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bimas\OneDrive\Desktop\house_py\"/>
    </mc:Choice>
  </mc:AlternateContent>
  <xr:revisionPtr revIDLastSave="0" documentId="13_ncr:1_{0AE6B497-228E-40C4-8929-680E99784F9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X_train" sheetId="2" r:id="rId1"/>
    <sheet name="Лист1" sheetId="3" r:id="rId2"/>
    <sheet name="X_test" sheetId="1" r:id="rId3"/>
  </sheets>
  <calcPr calcId="191029"/>
</workbook>
</file>

<file path=xl/calcChain.xml><?xml version="1.0" encoding="utf-8"?>
<calcChain xmlns="http://schemas.openxmlformats.org/spreadsheetml/2006/main">
  <c r="E1294" i="2" l="1"/>
  <c r="E2555" i="2"/>
  <c r="E3117" i="2"/>
  <c r="E2155" i="2"/>
  <c r="E910" i="2"/>
  <c r="E5849" i="2"/>
  <c r="E6006" i="2"/>
  <c r="E3848" i="2"/>
  <c r="E2177" i="2"/>
  <c r="E1863" i="2"/>
  <c r="E2262" i="2"/>
  <c r="E829" i="2"/>
  <c r="E5059" i="2"/>
  <c r="E5778" i="2"/>
  <c r="E6626" i="2"/>
  <c r="E2643" i="2"/>
  <c r="E1720" i="2"/>
  <c r="E2185" i="2"/>
  <c r="E6019" i="2"/>
  <c r="E4847" i="2"/>
  <c r="E1198" i="2"/>
  <c r="E1181" i="2"/>
  <c r="E2317" i="2"/>
  <c r="E4054" i="2"/>
  <c r="E361" i="2"/>
  <c r="E4715" i="2"/>
  <c r="E5971" i="2"/>
  <c r="E4686" i="2"/>
  <c r="E841" i="2"/>
  <c r="E6230" i="2"/>
  <c r="E5244" i="2"/>
  <c r="E954" i="2"/>
  <c r="E5719" i="2"/>
  <c r="E1295" i="2"/>
  <c r="E311" i="2"/>
  <c r="E6559" i="2"/>
  <c r="E6632" i="2"/>
  <c r="E127" i="2"/>
  <c r="E6099" i="2"/>
  <c r="E3092" i="2"/>
  <c r="E2893" i="2"/>
  <c r="E3311" i="2"/>
  <c r="E1664" i="2"/>
  <c r="E4045" i="2"/>
  <c r="E930" i="2"/>
  <c r="E234" i="2"/>
  <c r="E2589" i="2"/>
  <c r="E3706" i="2"/>
  <c r="E6464" i="2"/>
  <c r="E2253" i="2"/>
  <c r="E913" i="2"/>
  <c r="E2228" i="2"/>
  <c r="E2279" i="2"/>
  <c r="E4313" i="2"/>
  <c r="E4939" i="2"/>
  <c r="E809" i="2"/>
  <c r="E5029" i="2"/>
  <c r="E5032" i="2"/>
  <c r="E2422" i="2"/>
  <c r="E2554" i="2"/>
  <c r="E2346" i="2"/>
  <c r="E6145" i="2"/>
  <c r="E1220" i="2"/>
  <c r="E568" i="2"/>
  <c r="E1264" i="2"/>
  <c r="E3961" i="2"/>
  <c r="E4594" i="2"/>
  <c r="E6186" i="2"/>
  <c r="E5453" i="2"/>
  <c r="E1834" i="2"/>
  <c r="E5214" i="2"/>
  <c r="E1329" i="2"/>
  <c r="E681" i="2"/>
  <c r="E5859" i="2"/>
  <c r="E3878" i="2"/>
  <c r="E409" i="2"/>
  <c r="E3761" i="2"/>
  <c r="E899" i="2"/>
  <c r="E884" i="2"/>
  <c r="E790" i="2"/>
  <c r="E4765" i="2"/>
  <c r="E1619" i="2"/>
  <c r="E3767" i="2"/>
  <c r="E2424" i="2"/>
  <c r="E5004" i="2"/>
  <c r="E3724" i="2"/>
  <c r="E6474" i="2"/>
  <c r="E1021" i="2"/>
  <c r="E2402" i="2"/>
  <c r="E5955" i="2"/>
  <c r="E1407" i="2"/>
  <c r="E1571" i="2"/>
  <c r="E4731" i="2"/>
  <c r="E3048" i="2"/>
  <c r="E1846" i="2"/>
  <c r="E435" i="2"/>
  <c r="E5280" i="2"/>
  <c r="E1124" i="2"/>
  <c r="E4387" i="2"/>
  <c r="E4708" i="2"/>
  <c r="E5425" i="2"/>
  <c r="E96" i="2"/>
  <c r="E2786" i="2"/>
  <c r="E552" i="2"/>
  <c r="E3539" i="2"/>
  <c r="E3729" i="2"/>
  <c r="E2377" i="2"/>
  <c r="E3990" i="2"/>
  <c r="E4903" i="2"/>
  <c r="E4169" i="2"/>
  <c r="E54" i="2"/>
  <c r="E646" i="2"/>
  <c r="E1966" i="2"/>
  <c r="E1177" i="2"/>
  <c r="E2188" i="2"/>
  <c r="E2053" i="2"/>
  <c r="E4244" i="2"/>
  <c r="E6017" i="2"/>
  <c r="E974" i="2"/>
  <c r="E5756" i="2"/>
  <c r="E2558" i="2"/>
  <c r="E5254" i="2"/>
  <c r="E6295" i="2"/>
  <c r="E1860" i="2"/>
  <c r="E509" i="2"/>
  <c r="E3142" i="2"/>
  <c r="E1379" i="2"/>
  <c r="E5232" i="2"/>
  <c r="E2869" i="2"/>
  <c r="E61" i="2"/>
  <c r="E4120" i="2"/>
  <c r="E6960" i="2"/>
  <c r="E1850" i="2"/>
  <c r="E2690" i="2"/>
  <c r="E1932" i="2"/>
  <c r="E1929" i="2"/>
  <c r="E5018" i="2"/>
  <c r="E4838" i="2"/>
  <c r="E6077" i="2"/>
  <c r="E155" i="2"/>
  <c r="E1244" i="2"/>
  <c r="E4350" i="2"/>
  <c r="E2288" i="2"/>
  <c r="E3402" i="2"/>
  <c r="E6615" i="2"/>
  <c r="E1600" i="2"/>
  <c r="E2223" i="2"/>
  <c r="E376" i="2"/>
  <c r="E3190" i="2"/>
  <c r="E328" i="2"/>
  <c r="E48" i="2"/>
  <c r="E305" i="2"/>
  <c r="E4924" i="2"/>
  <c r="E3264" i="2"/>
  <c r="E1965" i="2"/>
  <c r="E3610" i="2"/>
  <c r="E1202" i="2"/>
  <c r="E158" i="2"/>
  <c r="E1038" i="2"/>
  <c r="E4179" i="2"/>
  <c r="E2781" i="2"/>
  <c r="E4192" i="2"/>
  <c r="E5711" i="2"/>
  <c r="E303" i="2"/>
  <c r="E1411" i="2"/>
  <c r="E1316" i="2"/>
  <c r="E2780" i="2"/>
  <c r="E3816" i="2"/>
  <c r="E2855" i="2"/>
  <c r="E634" i="2"/>
  <c r="E469" i="2"/>
  <c r="E6965" i="2"/>
  <c r="E1410" i="2"/>
  <c r="E938" i="2"/>
  <c r="E111" i="2"/>
  <c r="E1952" i="2"/>
  <c r="E5342" i="2"/>
  <c r="E1373" i="2"/>
  <c r="E1320" i="2"/>
  <c r="E6923" i="2"/>
  <c r="E3599" i="2"/>
  <c r="E2658" i="2"/>
  <c r="E6523" i="2"/>
  <c r="E1148" i="2"/>
  <c r="E2448" i="2"/>
  <c r="E2852" i="2"/>
  <c r="E3598" i="2"/>
  <c r="E3791" i="2"/>
  <c r="E5860" i="2"/>
  <c r="E3787" i="2"/>
  <c r="E5999" i="2"/>
  <c r="E149" i="2"/>
  <c r="E5256" i="2"/>
  <c r="E3710" i="2"/>
  <c r="E2548" i="2"/>
  <c r="E4839" i="2"/>
  <c r="E332" i="2"/>
  <c r="E387" i="2"/>
  <c r="E4996" i="2"/>
  <c r="E6716" i="2"/>
  <c r="E4401" i="2"/>
  <c r="E5466" i="2"/>
  <c r="E3821" i="2"/>
  <c r="E3997" i="2"/>
  <c r="E3620" i="2"/>
  <c r="E1405" i="2"/>
  <c r="E3474" i="2"/>
  <c r="E2229" i="2"/>
  <c r="E4425" i="2"/>
  <c r="E6289" i="2"/>
  <c r="E815" i="2"/>
  <c r="E101" i="2"/>
  <c r="E2239" i="2"/>
  <c r="E6721" i="2"/>
  <c r="E5831" i="2"/>
  <c r="E242" i="2"/>
  <c r="E1214" i="2"/>
  <c r="E6911" i="2"/>
  <c r="E4991" i="2"/>
  <c r="E6614" i="2"/>
  <c r="E3602" i="2"/>
  <c r="E251" i="2"/>
  <c r="E1852" i="2"/>
  <c r="E2199" i="2"/>
  <c r="E381" i="2"/>
  <c r="E1369" i="2"/>
  <c r="E5505" i="2"/>
  <c r="E5553" i="2"/>
  <c r="E189" i="2"/>
  <c r="E371" i="2"/>
  <c r="E6897" i="2"/>
  <c r="E784" i="2"/>
  <c r="E3372" i="2"/>
  <c r="E3587" i="2"/>
  <c r="E4565" i="2"/>
  <c r="E807" i="2"/>
  <c r="E2540" i="2"/>
  <c r="E2820" i="2"/>
  <c r="E1513" i="2"/>
  <c r="E3815" i="2"/>
  <c r="E4433" i="2"/>
  <c r="E3619" i="2"/>
  <c r="E366" i="2"/>
  <c r="E110" i="2"/>
  <c r="E1358" i="2"/>
  <c r="E2246" i="2"/>
  <c r="E693" i="2"/>
  <c r="E6107" i="2"/>
  <c r="E173" i="2"/>
  <c r="E1928" i="2"/>
  <c r="E2202" i="2"/>
  <c r="E1279" i="2"/>
  <c r="E1674" i="2"/>
  <c r="E631" i="2"/>
  <c r="E806" i="2"/>
  <c r="E6244" i="2"/>
  <c r="E5911" i="2"/>
  <c r="E1724" i="2"/>
  <c r="E3685" i="2"/>
  <c r="E474" i="2"/>
  <c r="E1550" i="2"/>
  <c r="E5503" i="2"/>
  <c r="E1183" i="2"/>
  <c r="E3588" i="2"/>
  <c r="E6849" i="2"/>
  <c r="E1006" i="2"/>
  <c r="E3624" i="2"/>
  <c r="E1296" i="2"/>
  <c r="E5890" i="2"/>
  <c r="E180" i="2"/>
  <c r="E4019" i="2"/>
  <c r="E3487" i="2"/>
  <c r="E739" i="2"/>
  <c r="E5344" i="2"/>
  <c r="E4676" i="2"/>
  <c r="E5868" i="2"/>
  <c r="E5552" i="2"/>
  <c r="E478" i="2"/>
  <c r="E6450" i="2"/>
  <c r="E766" i="2"/>
  <c r="E4815" i="2"/>
  <c r="E4057" i="2"/>
  <c r="E5358" i="2"/>
  <c r="E5317" i="2"/>
  <c r="E5247" i="2"/>
  <c r="E4419" i="2"/>
  <c r="E2266" i="2"/>
  <c r="E1109" i="2"/>
  <c r="E635" i="2"/>
  <c r="E1713" i="2"/>
  <c r="E2162" i="2"/>
  <c r="E418" i="2"/>
  <c r="E6026" i="2"/>
  <c r="E3660" i="2"/>
  <c r="E216" i="2"/>
  <c r="E4092" i="2"/>
  <c r="E2659" i="2"/>
  <c r="E1026" i="2"/>
  <c r="E2036" i="2"/>
  <c r="E5335" i="2"/>
  <c r="E776" i="2"/>
  <c r="E3824" i="2"/>
  <c r="E2864" i="2"/>
  <c r="E2886" i="2"/>
  <c r="E735" i="2"/>
  <c r="E2054" i="2"/>
  <c r="E5802" i="2"/>
  <c r="E5039" i="2"/>
  <c r="E894" i="2"/>
  <c r="E1629" i="2"/>
  <c r="E1236" i="2"/>
  <c r="E438" i="2"/>
  <c r="E4823" i="2"/>
  <c r="E1927" i="2"/>
  <c r="E825" i="2"/>
  <c r="E3813" i="2"/>
  <c r="E2940" i="2"/>
  <c r="E4743" i="2"/>
  <c r="E1492" i="2"/>
  <c r="E4351" i="2"/>
  <c r="E29" i="2"/>
  <c r="E3475" i="2"/>
  <c r="E2353" i="2"/>
  <c r="E4032" i="2"/>
  <c r="E152" i="2"/>
  <c r="E331" i="2"/>
  <c r="E1517" i="2"/>
  <c r="E3452" i="2"/>
  <c r="E4108" i="2"/>
  <c r="E2672" i="2"/>
  <c r="E2396" i="2"/>
  <c r="E2249" i="2"/>
  <c r="E2862" i="2"/>
  <c r="E1780" i="2"/>
  <c r="E734" i="2"/>
  <c r="E2470" i="2"/>
  <c r="E6546" i="2"/>
  <c r="E165" i="2"/>
  <c r="E87" i="2"/>
  <c r="E267" i="2"/>
  <c r="E5253" i="2"/>
  <c r="E1127" i="2"/>
  <c r="E3129" i="2"/>
  <c r="E905" i="2"/>
  <c r="E5237" i="2"/>
  <c r="E1015" i="2"/>
  <c r="E2436" i="2"/>
  <c r="E6707" i="2"/>
  <c r="E2426" i="2"/>
  <c r="E1909" i="2"/>
  <c r="E6000" i="2"/>
  <c r="E688" i="2"/>
  <c r="E1871" i="2"/>
  <c r="E2620" i="2"/>
  <c r="E3057" i="2"/>
  <c r="E39" i="2"/>
  <c r="E3387" i="2"/>
  <c r="E6231" i="2"/>
  <c r="E4776" i="2"/>
  <c r="E1444" i="2"/>
  <c r="E6277" i="2"/>
  <c r="E3161" i="2"/>
  <c r="E1622" i="2"/>
  <c r="E1387" i="2"/>
  <c r="E2992" i="2"/>
  <c r="E1463" i="2"/>
  <c r="E323" i="2"/>
  <c r="E1339" i="2"/>
  <c r="E502" i="2"/>
  <c r="E1216" i="2"/>
  <c r="E1332" i="2"/>
  <c r="E5024" i="2"/>
  <c r="E1677" i="2"/>
  <c r="E6328" i="2"/>
  <c r="E4741" i="2"/>
  <c r="E6310" i="2"/>
  <c r="E191" i="2"/>
  <c r="E579" i="2"/>
  <c r="E5341" i="2"/>
  <c r="E2978" i="2"/>
  <c r="E4354" i="2"/>
  <c r="E4669" i="2"/>
  <c r="E5187" i="2"/>
  <c r="E6085" i="2"/>
  <c r="E33" i="2"/>
  <c r="E119" i="2"/>
  <c r="E880" i="2"/>
  <c r="E4223" i="2"/>
  <c r="E197" i="2"/>
  <c r="E1067" i="2"/>
  <c r="E2588" i="2"/>
  <c r="E6489" i="2"/>
  <c r="E1906" i="2"/>
  <c r="E2264" i="2"/>
  <c r="E153" i="2"/>
  <c r="E2082" i="2"/>
  <c r="E6814" i="2"/>
  <c r="E1623" i="2"/>
  <c r="E5406" i="2"/>
  <c r="E6076" i="2"/>
  <c r="E1426" i="2"/>
  <c r="E1687" i="2"/>
  <c r="E1935" i="2"/>
  <c r="E4094" i="2"/>
  <c r="E419" i="2"/>
  <c r="E2274" i="2"/>
  <c r="E5753" i="2"/>
  <c r="E3292" i="2"/>
  <c r="E157" i="2"/>
  <c r="E6260" i="2"/>
  <c r="E4379" i="2"/>
  <c r="E5546" i="2"/>
  <c r="E4710" i="2"/>
  <c r="E5421" i="2"/>
  <c r="E4572" i="2"/>
  <c r="E1334" i="2"/>
  <c r="E260" i="2"/>
  <c r="E2194" i="2"/>
  <c r="E1535" i="2"/>
  <c r="E1388" i="2"/>
  <c r="E4767" i="2"/>
  <c r="E3509" i="2"/>
  <c r="E5484" i="2"/>
  <c r="E78" i="2"/>
  <c r="E2489" i="2"/>
  <c r="E1996" i="2"/>
  <c r="E4853" i="2"/>
  <c r="E2047" i="2"/>
  <c r="E2195" i="2"/>
  <c r="E204" i="2"/>
  <c r="E447" i="2"/>
  <c r="E1978" i="2"/>
  <c r="E5268" i="2"/>
  <c r="E605" i="2"/>
  <c r="E3621" i="2"/>
  <c r="E431" i="2"/>
  <c r="E4795" i="2"/>
  <c r="E3571" i="2"/>
  <c r="E4176" i="2"/>
  <c r="E4990" i="2"/>
  <c r="E5265" i="2"/>
  <c r="E6365" i="2"/>
  <c r="E443" i="2"/>
  <c r="E2867" i="2"/>
  <c r="E2485" i="2"/>
  <c r="E1280" i="2"/>
  <c r="E2805" i="2"/>
  <c r="E5001" i="2"/>
  <c r="E2816" i="2"/>
  <c r="E1794" i="2"/>
  <c r="E4655" i="2"/>
  <c r="E4722" i="2"/>
  <c r="E4781" i="2"/>
  <c r="E4396" i="2"/>
  <c r="E4111" i="2"/>
  <c r="E5308" i="2"/>
  <c r="E753" i="2"/>
  <c r="E6070" i="2"/>
  <c r="E2083" i="2"/>
  <c r="E6131" i="2"/>
  <c r="E1136" i="2"/>
  <c r="E2835" i="2"/>
  <c r="E1111" i="2"/>
  <c r="E4398" i="2"/>
  <c r="E501" i="2"/>
  <c r="E5884" i="2"/>
  <c r="E1881" i="2"/>
  <c r="E2709" i="2"/>
  <c r="E3618" i="2"/>
  <c r="E3432" i="2"/>
  <c r="E508" i="2"/>
  <c r="E5812" i="2"/>
  <c r="E17" i="2"/>
  <c r="E1775" i="2"/>
  <c r="E1333" i="2"/>
  <c r="E6021" i="2"/>
  <c r="E394" i="2"/>
  <c r="E5494" i="2"/>
  <c r="E263" i="2"/>
  <c r="E3078" i="2"/>
  <c r="E172" i="2"/>
  <c r="E154" i="2"/>
  <c r="E1907" i="2"/>
  <c r="E602" i="2"/>
  <c r="E5897" i="2"/>
  <c r="E1672" i="2"/>
  <c r="E71" i="2"/>
  <c r="E2050" i="2"/>
  <c r="E638" i="2"/>
  <c r="E2061" i="2"/>
  <c r="E230" i="2"/>
  <c r="E4098" i="2"/>
  <c r="E2663" i="2"/>
  <c r="E4721" i="2"/>
  <c r="E2582" i="2"/>
  <c r="E891" i="2"/>
  <c r="E559" i="2"/>
  <c r="E2608" i="2"/>
  <c r="E3458" i="2"/>
  <c r="E3612" i="2"/>
  <c r="E174" i="2"/>
  <c r="E6561" i="2"/>
  <c r="E3513" i="2"/>
  <c r="E2383" i="2"/>
  <c r="E3696" i="2"/>
  <c r="E1696" i="2"/>
  <c r="E577" i="2"/>
  <c r="E2655" i="2"/>
  <c r="E326" i="2"/>
  <c r="E3931" i="2"/>
  <c r="E269" i="2"/>
  <c r="E4276" i="2"/>
  <c r="E3222" i="2"/>
  <c r="E5053" i="2"/>
  <c r="E4027" i="2"/>
  <c r="E2831" i="2"/>
  <c r="E2165" i="2"/>
  <c r="E4965" i="2"/>
  <c r="E3716" i="2"/>
  <c r="E1650" i="2"/>
  <c r="E598" i="2"/>
  <c r="E2586" i="2"/>
  <c r="E5680" i="2"/>
  <c r="E4821" i="2"/>
  <c r="E4308" i="2"/>
  <c r="E3068" i="2"/>
  <c r="E278" i="2"/>
  <c r="E5942" i="2"/>
  <c r="E3157" i="2"/>
  <c r="E1455" i="2"/>
  <c r="E5201" i="2"/>
  <c r="E1102" i="2"/>
  <c r="E4407" i="2"/>
  <c r="E4151" i="2"/>
  <c r="E3286" i="2"/>
  <c r="E2842" i="2"/>
  <c r="E1474" i="2"/>
  <c r="E6944" i="2"/>
  <c r="E2363" i="2"/>
  <c r="E36" i="2"/>
  <c r="E4685" i="2"/>
  <c r="E5832" i="2"/>
  <c r="E3643" i="2"/>
  <c r="E701" i="2"/>
  <c r="E4147" i="2"/>
  <c r="E1023" i="2"/>
  <c r="E125" i="2"/>
  <c r="E3677" i="2"/>
  <c r="E1621" i="2"/>
  <c r="E245" i="2"/>
  <c r="E1926" i="2"/>
  <c r="E5914" i="2"/>
  <c r="E3639" i="2"/>
  <c r="E3846" i="2"/>
  <c r="E5900" i="2"/>
  <c r="E4067" i="2"/>
  <c r="E415" i="2"/>
  <c r="E861" i="2"/>
  <c r="E2282" i="2"/>
  <c r="E1120" i="2"/>
  <c r="E5182" i="2"/>
  <c r="E838" i="2"/>
  <c r="E93" i="2"/>
  <c r="E6220" i="2"/>
  <c r="E3795" i="2"/>
  <c r="E4216" i="2"/>
  <c r="E3999" i="2"/>
  <c r="E3518" i="2"/>
  <c r="E1061" i="2"/>
  <c r="E2848" i="2"/>
  <c r="E6434" i="2"/>
  <c r="E4384" i="2"/>
  <c r="E5877" i="2"/>
  <c r="E5537" i="2"/>
  <c r="E6214" i="2"/>
  <c r="E1738" i="2"/>
  <c r="E1347" i="2"/>
  <c r="E711" i="2"/>
  <c r="E1153" i="2"/>
  <c r="E322" i="2"/>
  <c r="E3018" i="2"/>
  <c r="E5721" i="2"/>
  <c r="E1559" i="2"/>
  <c r="E5322" i="2"/>
  <c r="E1859" i="2"/>
  <c r="E6867" i="2"/>
  <c r="E2892" i="2"/>
  <c r="E925" i="2"/>
  <c r="E2366" i="2"/>
  <c r="E1483" i="2"/>
  <c r="E5665" i="2"/>
  <c r="E1337" i="2"/>
  <c r="E989" i="2"/>
  <c r="E752" i="2"/>
  <c r="E476" i="2"/>
  <c r="E6399" i="2"/>
  <c r="E5345" i="2"/>
  <c r="E742" i="2"/>
  <c r="E4249" i="2"/>
  <c r="E4452" i="2"/>
  <c r="E2559" i="2"/>
  <c r="E1874" i="2"/>
  <c r="E4003" i="2"/>
  <c r="E4954" i="2"/>
  <c r="E4611" i="2"/>
  <c r="E1287" i="2"/>
  <c r="E578" i="2"/>
  <c r="E2166" i="2"/>
  <c r="E2116" i="2"/>
  <c r="E2560" i="2"/>
  <c r="E4929" i="2"/>
  <c r="E517" i="2"/>
  <c r="E2039" i="2"/>
  <c r="E75" i="2"/>
  <c r="E1208" i="2"/>
  <c r="E2969" i="2"/>
  <c r="E824" i="2"/>
  <c r="E6598" i="2"/>
  <c r="E6080" i="2"/>
  <c r="E1939" i="2"/>
  <c r="E2764" i="2"/>
  <c r="E2029" i="2"/>
  <c r="E1573" i="2"/>
  <c r="E903" i="2"/>
  <c r="E5359" i="2"/>
  <c r="E621" i="2"/>
  <c r="E2534" i="2"/>
  <c r="E1489" i="2"/>
  <c r="E747" i="2"/>
  <c r="E3040" i="2"/>
  <c r="E2203" i="2"/>
  <c r="E1283" i="2"/>
  <c r="E115" i="2"/>
  <c r="E3081" i="2"/>
  <c r="E2994" i="2"/>
  <c r="E1416" i="2"/>
  <c r="E5371" i="2"/>
  <c r="E1548" i="2"/>
  <c r="E250" i="2"/>
  <c r="E6298" i="2"/>
  <c r="E606" i="2"/>
  <c r="E1819" i="2"/>
  <c r="E2845" i="2"/>
  <c r="E2173" i="2"/>
  <c r="E580" i="2"/>
  <c r="E749" i="2"/>
  <c r="E582" i="2"/>
  <c r="E970" i="2"/>
  <c r="E1760" i="2"/>
  <c r="E5944" i="2"/>
  <c r="E4948" i="2"/>
  <c r="E201" i="2"/>
  <c r="E6412" i="2"/>
  <c r="E1273" i="2"/>
  <c r="E1065" i="2"/>
  <c r="E1979" i="2"/>
  <c r="E6447" i="2"/>
  <c r="E692" i="2"/>
  <c r="E3106" i="2"/>
  <c r="E581" i="2"/>
  <c r="E5531" i="2"/>
  <c r="E2733" i="2"/>
  <c r="E2699" i="2"/>
  <c r="E4905" i="2"/>
  <c r="E4164" i="2"/>
  <c r="E6299" i="2"/>
  <c r="E828" i="2"/>
  <c r="E306" i="2"/>
  <c r="E1858" i="2"/>
  <c r="E3464" i="2"/>
  <c r="E4037" i="2"/>
  <c r="E979" i="2"/>
  <c r="E4078" i="2"/>
  <c r="E3465" i="2"/>
  <c r="E2204" i="2"/>
  <c r="E217" i="2"/>
  <c r="E1876" i="2"/>
  <c r="E6468" i="2"/>
  <c r="E6930" i="2"/>
  <c r="E213" i="2"/>
  <c r="E3714" i="2"/>
  <c r="E1916" i="2"/>
  <c r="E6868" i="2"/>
  <c r="E793" i="2"/>
  <c r="E2802" i="2"/>
  <c r="E4001" i="2"/>
  <c r="E292" i="2"/>
  <c r="E1166" i="2"/>
  <c r="E5691" i="2"/>
  <c r="E1437" i="2"/>
  <c r="E4342" i="2"/>
  <c r="E5006" i="2"/>
  <c r="E2259" i="2"/>
  <c r="E3894" i="2"/>
  <c r="E3206" i="2"/>
  <c r="E1125" i="2"/>
  <c r="E6908" i="2"/>
  <c r="E2814" i="2"/>
  <c r="E3461" i="2"/>
  <c r="E4846" i="2"/>
  <c r="E1627" i="2"/>
  <c r="E3005" i="2"/>
  <c r="E712" i="2"/>
  <c r="E6056" i="2"/>
  <c r="E5671" i="2"/>
  <c r="E4551" i="2"/>
  <c r="E2399" i="2"/>
  <c r="E2687" i="2"/>
  <c r="E6480" i="2"/>
  <c r="E1572" i="2"/>
  <c r="E3282" i="2"/>
  <c r="E369" i="2"/>
  <c r="E6725" i="2"/>
  <c r="E5321" i="2"/>
  <c r="E3523" i="2"/>
  <c r="E4783" i="2"/>
  <c r="E3733" i="2"/>
  <c r="E4618" i="2"/>
  <c r="E6452" i="2"/>
  <c r="E6227" i="2"/>
  <c r="E1504" i="2"/>
  <c r="E5215" i="2"/>
  <c r="E4701" i="2"/>
  <c r="E5737" i="2"/>
  <c r="E4761" i="2"/>
  <c r="E2311" i="2"/>
  <c r="E1380" i="2"/>
  <c r="E3318" i="2"/>
  <c r="E1110" i="2"/>
  <c r="E3823" i="2"/>
  <c r="E6043" i="2"/>
  <c r="E2859" i="2"/>
  <c r="E142" i="2"/>
  <c r="E1564" i="2"/>
  <c r="E219" i="2"/>
  <c r="E4158" i="2"/>
  <c r="E4819" i="2"/>
  <c r="E3506" i="2"/>
  <c r="E3698" i="2"/>
  <c r="E1355" i="2"/>
  <c r="E6853" i="2"/>
  <c r="E3730" i="2"/>
  <c r="E3026" i="2"/>
  <c r="E1612" i="2"/>
  <c r="E830" i="2"/>
  <c r="E4656" i="2"/>
  <c r="E4377" i="2"/>
  <c r="E3801" i="2"/>
  <c r="E4052" i="2"/>
  <c r="E3556" i="2"/>
  <c r="E5952" i="2"/>
  <c r="E645" i="2"/>
  <c r="E3088" i="2"/>
  <c r="E375" i="2"/>
  <c r="E1290" i="2"/>
  <c r="E2302" i="2"/>
  <c r="E5509" i="2"/>
  <c r="E6758" i="2"/>
  <c r="E410" i="2"/>
  <c r="E5972" i="2"/>
  <c r="E1641" i="2"/>
  <c r="E2933" i="2"/>
  <c r="E5047" i="2"/>
  <c r="E4117" i="2"/>
  <c r="E4684" i="2"/>
  <c r="E186" i="2"/>
  <c r="E1865" i="2"/>
  <c r="E3903" i="2"/>
  <c r="E2611" i="2"/>
  <c r="E3820" i="2"/>
  <c r="E5763" i="2"/>
  <c r="E956" i="2"/>
  <c r="E783" i="2"/>
  <c r="E6809" i="2"/>
  <c r="E365" i="2"/>
  <c r="E274" i="2"/>
  <c r="E1851" i="2"/>
  <c r="E175" i="2"/>
  <c r="E5431" i="2"/>
  <c r="E1729" i="2"/>
  <c r="E5477" i="2"/>
  <c r="E4273" i="2"/>
  <c r="E4501" i="2"/>
  <c r="E893" i="2"/>
  <c r="E6490" i="2"/>
  <c r="E1620" i="2"/>
  <c r="E1317" i="2"/>
  <c r="E1539" i="2"/>
  <c r="E4752" i="2"/>
  <c r="E1910" i="2"/>
  <c r="E2698" i="2"/>
  <c r="E650" i="2"/>
  <c r="E2034" i="2"/>
  <c r="E3442" i="2"/>
  <c r="E1302" i="2"/>
  <c r="E740" i="2"/>
  <c r="E643" i="2"/>
  <c r="E3439" i="2"/>
  <c r="E37" i="2"/>
  <c r="E4344" i="2"/>
  <c r="E987" i="2"/>
  <c r="E4137" i="2"/>
  <c r="E1647" i="2"/>
  <c r="E1341" i="2"/>
  <c r="E573" i="2"/>
  <c r="E1484" i="2"/>
  <c r="E1271" i="2"/>
  <c r="E2461" i="2"/>
  <c r="E680" i="2"/>
  <c r="E3717" i="2"/>
  <c r="E1001" i="2"/>
  <c r="E562" i="2"/>
  <c r="E4834" i="2"/>
  <c r="E6628" i="2"/>
  <c r="E4619" i="2"/>
  <c r="E2714" i="2"/>
  <c r="E461" i="2"/>
  <c r="E3116" i="2"/>
  <c r="E947" i="2"/>
  <c r="E280" i="2"/>
  <c r="E1303" i="2"/>
  <c r="E796" i="2"/>
  <c r="E3471" i="2"/>
  <c r="E2421" i="2"/>
  <c r="E2242" i="2"/>
  <c r="E2345" i="2"/>
  <c r="E858" i="2"/>
  <c r="E2267" i="2"/>
  <c r="E3248" i="2"/>
  <c r="E5246" i="2"/>
  <c r="E2748" i="2"/>
  <c r="E4774" i="2"/>
  <c r="E2248" i="2"/>
  <c r="E3072" i="2"/>
  <c r="E1849" i="2"/>
  <c r="E170" i="2"/>
  <c r="E2071" i="2"/>
  <c r="E450" i="2"/>
  <c r="E6705" i="2"/>
  <c r="E6594" i="2"/>
  <c r="E1255" i="2"/>
  <c r="E4717" i="2"/>
  <c r="E2088" i="2"/>
  <c r="E1594" i="2"/>
  <c r="E2265" i="2"/>
  <c r="E3811" i="2"/>
  <c r="E2604" i="2"/>
  <c r="E4703" i="2"/>
  <c r="E892" i="2"/>
  <c r="E566" i="2"/>
  <c r="E3762" i="2"/>
  <c r="E2474" i="2"/>
  <c r="E2761" i="2"/>
  <c r="E215" i="2"/>
  <c r="E4079" i="2"/>
  <c r="E1245" i="2"/>
  <c r="E3427" i="2"/>
  <c r="E1234" i="2"/>
  <c r="E2792" i="2"/>
  <c r="E6848" i="2"/>
  <c r="E1272" i="2"/>
  <c r="E5683" i="2"/>
  <c r="E3998" i="2"/>
  <c r="E5278" i="2"/>
  <c r="E6063" i="2"/>
  <c r="E4754" i="2"/>
  <c r="E1473" i="2"/>
  <c r="E1610" i="2"/>
  <c r="E558" i="2"/>
  <c r="E1557" i="2"/>
  <c r="E329" i="2"/>
  <c r="E3033" i="2"/>
  <c r="E2459" i="2"/>
  <c r="E227" i="2"/>
  <c r="E1434" i="2"/>
  <c r="E1700" i="2"/>
  <c r="E4228" i="2"/>
  <c r="E705" i="2"/>
  <c r="E2130" i="2"/>
  <c r="E3108" i="2"/>
  <c r="E1733" i="2"/>
  <c r="E2995" i="2"/>
  <c r="E6600" i="2"/>
  <c r="E2033" i="2"/>
  <c r="E255" i="2"/>
  <c r="E966" i="2"/>
  <c r="E5682" i="2"/>
  <c r="E554" i="2"/>
  <c r="E3637" i="2"/>
  <c r="E1757" i="2"/>
  <c r="E3319" i="2"/>
  <c r="E354" i="2"/>
  <c r="E407" i="2"/>
  <c r="E378" i="2"/>
  <c r="E4113" i="2"/>
  <c r="E6624" i="2"/>
  <c r="E5837" i="2"/>
  <c r="E1913" i="2"/>
  <c r="E3379" i="2"/>
  <c r="E6840" i="2"/>
  <c r="E870" i="2"/>
  <c r="E4044" i="2"/>
  <c r="E889" i="2"/>
  <c r="E3633" i="2"/>
  <c r="E1873" i="2"/>
  <c r="E3062" i="2"/>
  <c r="E5857" i="2"/>
  <c r="E1941" i="2"/>
  <c r="E1218" i="2"/>
  <c r="E2225" i="2"/>
  <c r="E5017" i="2"/>
  <c r="E4096" i="2"/>
  <c r="E720" i="2"/>
  <c r="E4588" i="2"/>
  <c r="E465" i="2"/>
  <c r="E4290" i="2"/>
  <c r="E4068" i="2"/>
  <c r="E5913" i="2"/>
  <c r="E4833" i="2"/>
  <c r="E3905" i="2"/>
  <c r="E395" i="2"/>
  <c r="E4654" i="2"/>
  <c r="E2920" i="2"/>
  <c r="E1350" i="2"/>
  <c r="E1762" i="2"/>
  <c r="E4239" i="2"/>
  <c r="E639" i="2"/>
  <c r="E1768" i="2"/>
  <c r="E2818" i="2"/>
  <c r="E689" i="2"/>
  <c r="E4599" i="2"/>
  <c r="E35" i="2"/>
  <c r="E2640" i="2"/>
  <c r="E1344" i="2"/>
  <c r="E4119" i="2"/>
  <c r="E649" i="2"/>
  <c r="E133" i="2"/>
  <c r="E772" i="2"/>
  <c r="E2103" i="2"/>
  <c r="E406" i="2"/>
  <c r="E47" i="2"/>
  <c r="E5536" i="2"/>
  <c r="E5355" i="2"/>
  <c r="E3342" i="2"/>
  <c r="E3680" i="2"/>
  <c r="E4388" i="2"/>
  <c r="E2931" i="2"/>
  <c r="E3440" i="2"/>
  <c r="E4232" i="2"/>
  <c r="E881" i="2"/>
  <c r="E515" i="2"/>
  <c r="E107" i="2"/>
  <c r="E3890" i="2"/>
  <c r="E5076" i="2"/>
  <c r="E519" i="2"/>
  <c r="E3038" i="2"/>
  <c r="E3041" i="2"/>
  <c r="E1080" i="2"/>
  <c r="E240" i="2"/>
  <c r="E1089" i="2"/>
  <c r="E300" i="2"/>
  <c r="E5825" i="2"/>
  <c r="E10" i="2"/>
  <c r="E622" i="2"/>
  <c r="E2697" i="2"/>
  <c r="E696" i="2"/>
  <c r="E4733" i="2"/>
  <c r="E3017" i="2"/>
  <c r="E769" i="2"/>
  <c r="E6919" i="2"/>
  <c r="E2576" i="2"/>
  <c r="E1321" i="2"/>
  <c r="E6743" i="2"/>
  <c r="E1348" i="2"/>
  <c r="E849" i="2"/>
  <c r="E541" i="2"/>
  <c r="E6384" i="2"/>
  <c r="E4366" i="2"/>
  <c r="E2433" i="2"/>
  <c r="E4157" i="2"/>
  <c r="E1892" i="2"/>
  <c r="E6719" i="2"/>
  <c r="E3469" i="2"/>
  <c r="E5071" i="2"/>
  <c r="E1365" i="2"/>
  <c r="E1596" i="2"/>
  <c r="E761" i="2"/>
  <c r="E2087" i="2"/>
  <c r="E2252" i="2"/>
  <c r="E560" i="2"/>
  <c r="E1051" i="2"/>
  <c r="E1252" i="2"/>
  <c r="E214" i="2"/>
  <c r="E596" i="2"/>
  <c r="E2738" i="2"/>
  <c r="E1897" i="2"/>
  <c r="E3484" i="2"/>
  <c r="E5045" i="2"/>
  <c r="E1326" i="2"/>
  <c r="E4674" i="2"/>
  <c r="E973" i="2"/>
  <c r="E710" i="2"/>
  <c r="E3968" i="2"/>
  <c r="E1454" i="2"/>
  <c r="E1336" i="2"/>
  <c r="E77" i="2"/>
  <c r="E3473" i="2"/>
  <c r="E1787" i="2"/>
  <c r="E6685" i="2"/>
  <c r="E2320" i="2"/>
  <c r="E1091" i="2"/>
  <c r="E1763" i="2"/>
  <c r="E3009" i="2"/>
  <c r="E6242" i="2"/>
  <c r="E1371" i="2"/>
  <c r="E1368" i="2"/>
  <c r="E4101" i="2"/>
  <c r="E1848" i="2"/>
  <c r="E586" i="2"/>
  <c r="E960" i="2"/>
  <c r="E931" i="2"/>
  <c r="E6483" i="2"/>
  <c r="E5224" i="2"/>
  <c r="E1709" i="2"/>
  <c r="E1845" i="2"/>
  <c r="E927" i="2"/>
  <c r="E2241" i="2"/>
  <c r="E6903" i="2"/>
  <c r="E6943" i="2"/>
  <c r="E5362" i="2"/>
  <c r="E5312" i="2"/>
  <c r="E1201" i="2"/>
  <c r="E6321" i="2"/>
  <c r="E1555" i="2"/>
  <c r="E3663" i="2"/>
  <c r="E2244" i="2"/>
  <c r="E3594" i="2"/>
  <c r="E682" i="2"/>
  <c r="E1352" i="2"/>
  <c r="E4933" i="2"/>
  <c r="E2661" i="2"/>
  <c r="E3210" i="2"/>
  <c r="E1282" i="2"/>
  <c r="E2419" i="2"/>
  <c r="E1471" i="2"/>
  <c r="E4123" i="2"/>
  <c r="E327" i="2"/>
  <c r="E4011" i="2"/>
  <c r="E2049" i="2"/>
  <c r="E576" i="2"/>
  <c r="E2102" i="2"/>
  <c r="E713" i="2"/>
  <c r="E6807" i="2"/>
  <c r="E883" i="2"/>
  <c r="E686" i="2"/>
  <c r="E5251" i="2"/>
  <c r="E1887" i="2"/>
  <c r="E4766" i="2"/>
  <c r="E2989" i="2"/>
  <c r="E2681" i="2"/>
  <c r="E902" i="2"/>
  <c r="E5761" i="2"/>
  <c r="E3555" i="2"/>
  <c r="E6728" i="2"/>
  <c r="E3069" i="2"/>
  <c r="E4131" i="2"/>
  <c r="E4091" i="2"/>
  <c r="E2415" i="2"/>
  <c r="E20" i="2"/>
  <c r="E3351" i="2"/>
  <c r="E2446" i="2"/>
  <c r="E3850" i="2"/>
  <c r="E6453" i="2"/>
  <c r="E4647" i="2"/>
  <c r="E228" i="2"/>
  <c r="E3333" i="2"/>
  <c r="E4578" i="2"/>
  <c r="E3293" i="2"/>
  <c r="E2823" i="2"/>
  <c r="E2468" i="2"/>
  <c r="E5041" i="2"/>
  <c r="E3491" i="2"/>
  <c r="E2427" i="2"/>
  <c r="E1890" i="2"/>
  <c r="E1343" i="2"/>
  <c r="E864" i="2"/>
  <c r="E5993" i="2"/>
  <c r="E2167" i="2"/>
  <c r="E364" i="2"/>
  <c r="E1151" i="2"/>
  <c r="E3520" i="2"/>
  <c r="E2670" i="2"/>
  <c r="E6309" i="2"/>
  <c r="E355" i="2"/>
  <c r="E4177" i="2"/>
  <c r="E2454" i="2"/>
  <c r="E2425" i="2"/>
  <c r="E218" i="2"/>
  <c r="E5157" i="2"/>
  <c r="E4940" i="2"/>
  <c r="E6015" i="2"/>
  <c r="E2542" i="2"/>
  <c r="E21" i="2"/>
  <c r="E1751" i="2"/>
  <c r="E3103" i="2"/>
  <c r="E1693" i="2"/>
  <c r="E2273" i="2"/>
  <c r="E4960" i="2"/>
  <c r="E4848" i="2"/>
  <c r="E5219" i="2"/>
  <c r="E4100" i="2"/>
  <c r="E43" i="2"/>
  <c r="E50" i="2"/>
  <c r="E6291" i="2"/>
  <c r="E2478" i="2"/>
  <c r="E865" i="2"/>
  <c r="E733" i="2"/>
  <c r="E5814" i="2"/>
  <c r="E4076" i="2"/>
  <c r="E1331" i="2"/>
  <c r="E1948" i="2"/>
  <c r="E523" i="2"/>
  <c r="E3073" i="2"/>
  <c r="E2309" i="2"/>
  <c r="E5490" i="2"/>
  <c r="E4927" i="2"/>
  <c r="E1956" i="2"/>
  <c r="E2121" i="2"/>
  <c r="E1114" i="2"/>
  <c r="E6499" i="2"/>
  <c r="E4540" i="2"/>
  <c r="E3268" i="2"/>
  <c r="E412" i="2"/>
  <c r="E2011" i="2"/>
  <c r="E3709" i="2"/>
  <c r="E390" i="2"/>
  <c r="E2348" i="2"/>
  <c r="E4748" i="2"/>
  <c r="E5904" i="2"/>
  <c r="E6593" i="2"/>
  <c r="E118" i="2"/>
  <c r="E2653" i="2"/>
  <c r="E660" i="2"/>
  <c r="E895" i="2"/>
  <c r="E4744" i="2"/>
  <c r="E79" i="2"/>
  <c r="E674" i="2"/>
  <c r="E4106" i="2"/>
  <c r="E6783" i="2"/>
  <c r="E5349" i="2"/>
  <c r="E4309" i="2"/>
  <c r="E5953" i="2"/>
  <c r="E2371" i="2"/>
  <c r="E6584" i="2"/>
  <c r="E2677" i="2"/>
  <c r="E879" i="2"/>
  <c r="E2149" i="2"/>
  <c r="E5417" i="2"/>
  <c r="E1714" i="2"/>
  <c r="E709" i="2"/>
  <c r="E6541" i="2"/>
  <c r="E5290" i="2"/>
  <c r="E2368" i="2"/>
  <c r="E3489" i="2"/>
  <c r="E2269" i="2"/>
  <c r="E248" i="2"/>
  <c r="E2899" i="2"/>
  <c r="E137" i="2"/>
  <c r="E5934" i="2"/>
  <c r="E243" i="2"/>
  <c r="E416" i="2"/>
  <c r="E121" i="2"/>
  <c r="E426" i="2"/>
  <c r="E6847" i="2"/>
  <c r="E721" i="2"/>
  <c r="E2910" i="2"/>
  <c r="E6048" i="2"/>
  <c r="E1805" i="2"/>
  <c r="E1840" i="2"/>
  <c r="E564" i="2"/>
  <c r="E2650" i="2"/>
  <c r="E1784" i="2"/>
  <c r="E627" i="2"/>
  <c r="E5936" i="2"/>
  <c r="E6895" i="2"/>
  <c r="E265" i="2"/>
  <c r="E2213" i="2"/>
  <c r="E2705" i="2"/>
  <c r="E5361" i="2"/>
  <c r="E1511" i="2"/>
  <c r="E262" i="2"/>
  <c r="E5435" i="2"/>
  <c r="E4429" i="2"/>
  <c r="E887" i="2"/>
  <c r="E3216" i="2"/>
  <c r="E4403" i="2"/>
  <c r="E4146" i="2"/>
  <c r="E44" i="2"/>
  <c r="E498" i="2"/>
  <c r="E5245" i="2"/>
  <c r="E2806" i="2"/>
  <c r="E5229" i="2"/>
  <c r="E916" i="2"/>
  <c r="E2878" i="2"/>
  <c r="E4592" i="2"/>
  <c r="E4033" i="2"/>
  <c r="E1514" i="2"/>
  <c r="E2104" i="2"/>
  <c r="E2238" i="2"/>
  <c r="E4017" i="2"/>
  <c r="E1456" i="2"/>
  <c r="E4615" i="2"/>
  <c r="E2751" i="2"/>
  <c r="E3470" i="2"/>
  <c r="E4138" i="2"/>
  <c r="E683" i="2"/>
  <c r="E3243" i="2"/>
  <c r="E3324" i="2"/>
  <c r="E2057" i="2"/>
  <c r="E3503" i="2"/>
  <c r="E3331" i="2"/>
  <c r="E3561" i="2"/>
  <c r="E6079" i="2"/>
  <c r="E4727" i="2"/>
  <c r="E1879" i="2"/>
  <c r="E2361" i="2"/>
  <c r="E3858" i="2"/>
  <c r="E3480" i="2"/>
  <c r="E632" i="2"/>
  <c r="E1188" i="2"/>
  <c r="E1291" i="2"/>
  <c r="E1031" i="2"/>
  <c r="E1315" i="2"/>
  <c r="E1946" i="2"/>
  <c r="E567" i="2"/>
  <c r="E1609" i="2"/>
  <c r="E5077" i="2"/>
  <c r="E6907" i="2"/>
  <c r="E4104" i="2"/>
  <c r="E296" i="2"/>
  <c r="E499" i="2"/>
  <c r="E2174" i="2"/>
  <c r="E411" i="2"/>
  <c r="E49" i="2"/>
  <c r="E1301" i="2"/>
  <c r="E3545" i="2"/>
  <c r="E2210" i="2"/>
  <c r="E5138" i="2"/>
  <c r="E6287" i="2"/>
  <c r="E5340" i="2"/>
  <c r="E52" i="2"/>
  <c r="E817" i="2"/>
  <c r="E4077" i="2"/>
  <c r="E80" i="2"/>
  <c r="E5869" i="2"/>
  <c r="E1878" i="2"/>
  <c r="E1496" i="2"/>
  <c r="E1745" i="2"/>
  <c r="E702" i="2"/>
  <c r="E6514" i="2"/>
  <c r="E3239" i="2"/>
  <c r="E949" i="2"/>
  <c r="E1010" i="2"/>
  <c r="E4439" i="2"/>
  <c r="E2904" i="2"/>
  <c r="E5982" i="2"/>
  <c r="E685" i="2"/>
  <c r="E5216" i="2"/>
  <c r="E4343" i="2"/>
  <c r="E5338" i="2"/>
  <c r="E2849" i="2"/>
  <c r="E1192" i="2"/>
  <c r="E2632" i="2"/>
  <c r="E4570" i="2"/>
  <c r="E3180" i="2"/>
  <c r="E6512" i="2"/>
  <c r="E1766" i="2"/>
  <c r="E669" i="2"/>
  <c r="E2556" i="2"/>
  <c r="E1923" i="2"/>
  <c r="E6500" i="2"/>
  <c r="E3792" i="2"/>
  <c r="E5306" i="2"/>
  <c r="E3828" i="2"/>
  <c r="E1012" i="2"/>
  <c r="E2724" i="2"/>
  <c r="E3060" i="2"/>
  <c r="E4183" i="2"/>
  <c r="E4456" i="2"/>
  <c r="E4391" i="2"/>
  <c r="E6213" i="2"/>
  <c r="E3071" i="2"/>
  <c r="E1300" i="2"/>
  <c r="E2068" i="2"/>
  <c r="E530" i="2"/>
  <c r="E3812" i="2"/>
  <c r="E3077" i="2"/>
  <c r="E6066" i="2"/>
  <c r="E717" i="2"/>
  <c r="E6846" i="2"/>
  <c r="E1912" i="2"/>
  <c r="E5754" i="2"/>
  <c r="E1158" i="2"/>
  <c r="E6319" i="2"/>
  <c r="E5994" i="2"/>
  <c r="E2226" i="2"/>
  <c r="E3098" i="2"/>
  <c r="E259" i="2"/>
  <c r="E1457" i="2"/>
  <c r="E5326" i="2"/>
  <c r="E563" i="2"/>
  <c r="E3488" i="2"/>
  <c r="E898" i="2"/>
  <c r="E599" i="2"/>
  <c r="E3676" i="2"/>
  <c r="E5799" i="2"/>
  <c r="E5858" i="2"/>
  <c r="E625" i="2"/>
  <c r="E5334" i="2"/>
  <c r="E4385" i="2"/>
  <c r="E2257" i="2"/>
  <c r="E398" i="2"/>
  <c r="E5578" i="2"/>
  <c r="E2990" i="2"/>
  <c r="E1191" i="2"/>
  <c r="E3052" i="2"/>
  <c r="E4134" i="2"/>
  <c r="E823" i="2"/>
  <c r="E2085" i="2"/>
  <c r="E4607" i="2"/>
  <c r="E2901" i="2"/>
  <c r="E5300" i="2"/>
  <c r="E2613" i="2"/>
  <c r="E277" i="2"/>
  <c r="E359" i="2"/>
  <c r="E2651" i="2"/>
  <c r="E1297" i="2"/>
  <c r="E2178" i="2"/>
  <c r="E404" i="2"/>
  <c r="E1991" i="2"/>
  <c r="E5943" i="2"/>
  <c r="E2059" i="2"/>
  <c r="E4097" i="2"/>
  <c r="E5661" i="2"/>
  <c r="E2584" i="2"/>
  <c r="E5169" i="2"/>
  <c r="E4697" i="2"/>
  <c r="E5242" i="2"/>
  <c r="E1618" i="2"/>
  <c r="E6039" i="2"/>
  <c r="E6249" i="2"/>
  <c r="E2099" i="2"/>
  <c r="E595" i="2"/>
  <c r="E959" i="2"/>
  <c r="E4242" i="2"/>
  <c r="E113" i="2"/>
  <c r="E4036" i="2"/>
  <c r="E2107" i="2"/>
  <c r="E3625" i="2"/>
  <c r="E3084" i="2"/>
  <c r="E971" i="2"/>
  <c r="E2268" i="2"/>
  <c r="E2596" i="2"/>
  <c r="E402" i="2"/>
  <c r="E6024" i="2"/>
  <c r="E5305" i="2"/>
  <c r="E2063" i="2"/>
  <c r="E6238" i="2"/>
  <c r="E5442" i="2"/>
  <c r="E159" i="2"/>
  <c r="E4115" i="2"/>
  <c r="E1106" i="2"/>
  <c r="E3148" i="2"/>
  <c r="E1396" i="2"/>
  <c r="E5819" i="2"/>
  <c r="E4167" i="2"/>
  <c r="E2666" i="2"/>
  <c r="E1921" i="2"/>
  <c r="E46" i="2"/>
  <c r="E2010" i="2"/>
  <c r="E6156" i="2"/>
  <c r="E131" i="2"/>
  <c r="E773" i="2"/>
  <c r="E4370" i="2"/>
  <c r="E1171" i="2"/>
  <c r="E2573" i="2"/>
  <c r="E6422" i="2"/>
  <c r="E5296" i="2"/>
  <c r="E594" i="2"/>
  <c r="E3346" i="2"/>
  <c r="E3740" i="2"/>
  <c r="E449" i="2"/>
  <c r="E2023" i="2"/>
  <c r="E3580" i="2"/>
  <c r="E5231" i="2"/>
  <c r="E736" i="2"/>
  <c r="E2091" i="2"/>
  <c r="E4102" i="2"/>
  <c r="E3246" i="2"/>
  <c r="E2755" i="2"/>
  <c r="E120" i="2"/>
  <c r="E23" i="2"/>
  <c r="E5049" i="2"/>
  <c r="E5762" i="2"/>
  <c r="E587" i="2"/>
  <c r="E5075" i="2"/>
  <c r="E764" i="2"/>
  <c r="E877" i="2"/>
  <c r="E2644" i="2"/>
  <c r="E6282" i="2"/>
  <c r="E6470" i="2"/>
  <c r="E5002" i="2"/>
  <c r="E1982" i="2"/>
  <c r="E6345" i="2"/>
  <c r="E2481" i="2"/>
  <c r="E5048" i="2"/>
  <c r="E6644" i="2"/>
  <c r="E5896" i="2"/>
  <c r="E5855" i="2"/>
  <c r="E6858" i="2"/>
  <c r="E194" i="2"/>
  <c r="E1560" i="2"/>
  <c r="E771" i="2"/>
  <c r="E2100" i="2"/>
  <c r="E4404" i="2"/>
  <c r="E6280" i="2"/>
  <c r="E890" i="2"/>
  <c r="E1616" i="2"/>
  <c r="E1613" i="2"/>
  <c r="E2525" i="2"/>
  <c r="E1187" i="2"/>
  <c r="E2355" i="2"/>
  <c r="E1900" i="2"/>
  <c r="E3836" i="2"/>
  <c r="E3494" i="2"/>
  <c r="E1565" i="2"/>
  <c r="E4007" i="2"/>
  <c r="E2768" i="2"/>
  <c r="E3697" i="2"/>
  <c r="E5150" i="2"/>
  <c r="E6686" i="2"/>
  <c r="E5014" i="2"/>
  <c r="E3882" i="2"/>
  <c r="E2741" i="2"/>
  <c r="E6003" i="2"/>
  <c r="E5393" i="2"/>
  <c r="E4365" i="2"/>
  <c r="E4755" i="2"/>
  <c r="E356" i="2"/>
  <c r="E6466" i="2"/>
  <c r="E3839" i="2"/>
  <c r="E1872" i="2"/>
  <c r="E607" i="2"/>
  <c r="E2074" i="2"/>
  <c r="E933" i="2"/>
  <c r="E4609" i="2"/>
  <c r="E6634" i="2"/>
  <c r="E6251" i="2"/>
  <c r="E2263" i="2"/>
  <c r="E1298" i="2"/>
  <c r="E571" i="2"/>
  <c r="E3607" i="2"/>
  <c r="E3207" i="2"/>
  <c r="E1482" i="2"/>
  <c r="E5655" i="2"/>
  <c r="E1372" i="2"/>
  <c r="E908" i="2"/>
  <c r="E5139" i="2"/>
  <c r="E413" i="2"/>
  <c r="E5688" i="2"/>
  <c r="E4440" i="2"/>
  <c r="E691" i="2"/>
  <c r="E707" i="2"/>
  <c r="E4355" i="2"/>
  <c r="E4375" i="2"/>
  <c r="E3531" i="2"/>
  <c r="E3055" i="2"/>
  <c r="E775" i="2"/>
  <c r="E5968" i="2"/>
  <c r="E2717" i="2"/>
  <c r="E1940" i="2"/>
  <c r="E2539" i="2"/>
  <c r="S7002" i="2"/>
  <c r="L7002" i="2"/>
  <c r="C7002" i="2"/>
  <c r="D7002" i="2"/>
  <c r="F7002" i="2"/>
  <c r="G7002" i="2"/>
  <c r="H7002" i="2"/>
  <c r="I7002" i="2"/>
  <c r="J7002" i="2"/>
  <c r="K7002" i="2"/>
  <c r="M7002" i="2"/>
  <c r="N7002" i="2"/>
  <c r="O7002" i="2"/>
  <c r="P7002" i="2"/>
  <c r="Q7002" i="2"/>
  <c r="R7002" i="2"/>
  <c r="T7002" i="2"/>
  <c r="B7002" i="2"/>
  <c r="V3002" i="1" a="1"/>
  <c r="V1" i="1" a="1"/>
  <c r="A1" i="3"/>
  <c r="V3002" i="1" l="1"/>
  <c r="W3002" i="1"/>
  <c r="V3003" i="1"/>
  <c r="W3003" i="1"/>
  <c r="W8" i="1"/>
  <c r="W16" i="1"/>
  <c r="V1" i="1"/>
  <c r="V9" i="1"/>
  <c r="V17" i="1"/>
  <c r="W1" i="1"/>
  <c r="W9" i="1"/>
  <c r="W17" i="1"/>
  <c r="V2" i="1"/>
  <c r="V10" i="1"/>
  <c r="V18" i="1"/>
  <c r="W2" i="1"/>
  <c r="W10" i="1"/>
  <c r="W18" i="1"/>
  <c r="V3" i="1"/>
  <c r="V11" i="1"/>
  <c r="W3" i="1"/>
  <c r="W11" i="1"/>
  <c r="V4" i="1"/>
  <c r="V12" i="1"/>
  <c r="W12" i="1"/>
  <c r="W4" i="1"/>
  <c r="V5" i="1"/>
  <c r="V13" i="1"/>
  <c r="W14" i="1"/>
  <c r="W5" i="1"/>
  <c r="W13" i="1"/>
  <c r="V6" i="1"/>
  <c r="V14" i="1"/>
  <c r="W6" i="1"/>
  <c r="V7" i="1"/>
  <c r="V15" i="1"/>
  <c r="W7" i="1"/>
  <c r="W15" i="1"/>
  <c r="V8" i="1"/>
  <c r="V16" i="1"/>
  <c r="E1633" i="2"/>
  <c r="E6551" i="2"/>
  <c r="E2569" i="2"/>
  <c r="E6069" i="2" l="1"/>
  <c r="E7002" i="2"/>
</calcChain>
</file>

<file path=xl/sharedStrings.xml><?xml version="1.0" encoding="utf-8"?>
<sst xmlns="http://schemas.openxmlformats.org/spreadsheetml/2006/main" count="42" uniqueCount="22">
  <si>
    <t>Id</t>
  </si>
  <si>
    <t>DistrictId</t>
  </si>
  <si>
    <t>Rooms</t>
  </si>
  <si>
    <t>Square</t>
  </si>
  <si>
    <t>LifeSquare</t>
  </si>
  <si>
    <t>KitchenSquare</t>
  </si>
  <si>
    <t>Floor</t>
  </si>
  <si>
    <t>HouseFloor</t>
  </si>
  <si>
    <t>HouseYear</t>
  </si>
  <si>
    <t>Ecology_1</t>
  </si>
  <si>
    <t>Social_1</t>
  </si>
  <si>
    <t>Social_2</t>
  </si>
  <si>
    <t>Social_3</t>
  </si>
  <si>
    <t>Healthcare_1</t>
  </si>
  <si>
    <t>Helthcare_2</t>
  </si>
  <si>
    <t>Shops_1</t>
  </si>
  <si>
    <t>Shops_2</t>
  </si>
  <si>
    <t>Price</t>
  </si>
  <si>
    <t>Итог</t>
  </si>
  <si>
    <t>E3ology_2</t>
  </si>
  <si>
    <t>E3ology_3</t>
  </si>
  <si>
    <t>module(-1,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</si>
</sst>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A9D08E"/>
        <bgColor indexed="64"/>
      </patternFill>
    </fill>
    <fill>
      <patternFill patternType="solid">
        <fgColor rgb="FFE4F1DB"/>
        <bgColor indexed="64"/>
      </patternFill>
    </fill>
    <fill>
      <patternFill patternType="solid">
        <fgColor rgb="FFF4F9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6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81E2E7-7A92-4B1D-9C06-E941E084AE79}" name="Таблица1" displayName="Таблица1" ref="A1:T7002" totalsRowCount="1" headerRowDxfId="5" headerRowBorderDxfId="4" tableBorderDxfId="3">
  <autoFilter ref="A1:T7001" xr:uid="{2581E2E7-7A92-4B1D-9C06-E941E084AE79}"/>
  <sortState xmlns:xlrd2="http://schemas.microsoft.com/office/spreadsheetml/2017/richdata2" ref="A2:T7001">
    <sortCondition descending="1" ref="G1:G7001"/>
  </sortState>
  <tableColumns count="20">
    <tableColumn id="1" xr3:uid="{54C476E8-31D2-4E90-A813-22334B68D8EA}" name="Id" totalsRowLabel="Итог"/>
    <tableColumn id="2" xr3:uid="{35089707-1DDD-4097-BD4D-E4AF79ECCE67}" name="DistrictId" totalsRowFunction="count"/>
    <tableColumn id="3" xr3:uid="{9F2516D7-E629-41B0-B1C0-AE0FE39FE21B}" name="Rooms" totalsRowFunction="count"/>
    <tableColumn id="4" xr3:uid="{A41B0483-3705-43B4-85E6-EF01E3A5F0FE}" name="Square" totalsRowFunction="count"/>
    <tableColumn id="5" xr3:uid="{459ED0A7-8102-49BE-A179-80FCE5C3E962}" name="LifeSquare" totalsRowFunction="count"/>
    <tableColumn id="6" xr3:uid="{59DBE432-110E-483D-819F-00F0AF01A3AD}" name="KitchenSquare" totalsRowFunction="count"/>
    <tableColumn id="7" xr3:uid="{257DB00A-15E4-48D8-A5F2-823667D4E0D3}" name="Floor" totalsRowFunction="count"/>
    <tableColumn id="8" xr3:uid="{FA65FF0F-88E4-4196-9B44-E95FE54B84F7}" name="HouseFloor" totalsRowFunction="count"/>
    <tableColumn id="9" xr3:uid="{9B54CB46-C417-4385-9717-463CCB7956C9}" name="HouseYear" totalsRowFunction="count"/>
    <tableColumn id="10" xr3:uid="{ED92123A-EEA9-4EA1-97FF-AE70819308B1}" name="Ecology_1" totalsRowFunction="count"/>
    <tableColumn id="11" xr3:uid="{C2EFA8D4-2FD3-402A-9892-7C4870E544B4}" name="E3ology_2" totalsRowFunction="count"/>
    <tableColumn id="12" xr3:uid="{B01878F4-1E38-432D-907A-8EA90B434AA3}" name="E3ology_3" totalsRowFunction="custom">
      <totalsRowFormula>SU2TOT1L(103,Таблица1[E3ology_3])</totalsRowFormula>
    </tableColumn>
    <tableColumn id="13" xr3:uid="{D8DE9477-C5EF-43E5-808A-A42B2DDBC78E}" name="Social_1" totalsRowFunction="count"/>
    <tableColumn id="14" xr3:uid="{FF4EB363-17CD-4CAA-BB50-909892946CE7}" name="Social_2" totalsRowFunction="count"/>
    <tableColumn id="15" xr3:uid="{61FA39F3-8A5A-4BDC-A2C0-323B626BDA0A}" name="Social_3" totalsRowFunction="count"/>
    <tableColumn id="16" xr3:uid="{8537C24A-B388-499D-A9C7-115D1C4319E6}" name="Healthcare_1" totalsRowFunction="count"/>
    <tableColumn id="17" xr3:uid="{58187E91-2E57-4DE3-B43C-1B486558C1F9}" name="Helthcare_2" totalsRowFunction="count"/>
    <tableColumn id="18" xr3:uid="{474CE99D-B94D-4D97-8897-2602221826B2}" name="Shops_1" totalsRowFunction="count"/>
    <tableColumn id="19" xr3:uid="{F7078F27-93A8-4905-AD1D-5C3417718870}" name="Shops_2" totalsRowFunction="custom">
      <totalsRowFormula>SU2TOT1L(103,Таблица1[Shops_2])</totalsRowFormula>
    </tableColumn>
    <tableColumn id="20" xr3:uid="{FFA1E7A8-8261-478E-B3FE-2BDE94BA0531}" name="Price" totalsRowFunction="c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3071E0-3ECF-41F3-B4BF-E5EF51850BA4}" name="Таблица2" displayName="Таблица2" ref="A1:T3002" totalsRowShown="0" headerRowDxfId="2" headerRowBorderDxfId="1" tableBorderDxfId="0">
  <autoFilter ref="A1:T3002" xr:uid="{1D3071E0-3ECF-41F3-B4BF-E5EF51850BA4}"/>
  <tableColumns count="20">
    <tableColumn id="1" xr3:uid="{2CA54489-AB41-4E5D-9ED1-075E61BE3F55}" name="Id"/>
    <tableColumn id="2" xr3:uid="{4D451D01-EC74-406E-B9D7-8D9D402BCE6F}" name="DistrictId"/>
    <tableColumn id="3" xr3:uid="{F8C32952-F49F-465F-A28B-0B0E6104DEFB}" name="Rooms"/>
    <tableColumn id="4" xr3:uid="{8B1C320E-FC5E-4B19-8C85-D7EB29D2F244}" name="Square"/>
    <tableColumn id="5" xr3:uid="{004A8882-CE9B-4A09-9AB5-544635F28D9C}" name="LifeSquare"/>
    <tableColumn id="6" xr3:uid="{4D13D260-5830-48F1-8DFB-D3BB3C92568A}" name="KitchenSquare"/>
    <tableColumn id="7" xr3:uid="{8084D0E6-36A4-47B0-8750-F0C99ABA4AF3}" name="Floor"/>
    <tableColumn id="8" xr3:uid="{849D3800-D643-4A67-ACAA-E47947630068}" name="HouseFloor"/>
    <tableColumn id="9" xr3:uid="{D5D18EA3-2A51-42D0-BE84-C888B6DCE2D4}" name="HouseYear"/>
    <tableColumn id="10" xr3:uid="{CB9BA58F-A041-4AF3-9413-5277CF28F15A}" name="Ecology_1"/>
    <tableColumn id="11" xr3:uid="{3E9CFEC0-BCF2-4DD0-9DE3-854A27066C71}" name="E3ology_2"/>
    <tableColumn id="12" xr3:uid="{81E91C0E-4151-4C5F-A0D7-1BE5A455381E}" name="E3ology_3"/>
    <tableColumn id="13" xr3:uid="{615B5FF6-C410-40CC-9CAA-CE2193654C4A}" name="Social_1"/>
    <tableColumn id="14" xr3:uid="{76A771EA-46CD-46D2-B41D-C536C52BBC51}" name="Social_2"/>
    <tableColumn id="15" xr3:uid="{72F360E9-E256-4614-882D-FA628D65C8E4}" name="Social_3"/>
    <tableColumn id="16" xr3:uid="{95151CE8-605E-4152-AB89-4576BACE29C4}" name="Healthcare_1"/>
    <tableColumn id="17" xr3:uid="{02F3D750-549C-4EBA-9236-611E8E4CFF63}" name="Helthcare_2"/>
    <tableColumn id="18" xr3:uid="{3C13AD4B-510F-4466-9427-44D0397A8725}" name="Shops_1"/>
    <tableColumn id="19" xr3:uid="{E2EA901D-8C01-4A20-B370-74E80DE89110}" name="Shops_2"/>
    <tableColumn id="20" xr3:uid="{8970BA31-EB5F-4CDB-84DE-1E8B5F09867E}" name="Pr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002"/>
  <sheetViews>
    <sheetView topLeftCell="A6955" zoomScale="85" zoomScaleNormal="85" workbookViewId="0">
      <selection activeCell="V1" sqref="V1"/>
    </sheetView>
  </sheetViews>
  <sheetFormatPr defaultRowHeight="14.4" x14ac:dyDescent="0.3"/>
  <cols>
    <col min="2" max="2" width="10.33203125" customWidth="1"/>
    <col min="4" max="4" width="13.109375" customWidth="1"/>
    <col min="5" max="5" width="11.77734375" customWidth="1"/>
    <col min="6" max="6" width="15.109375" customWidth="1"/>
    <col min="8" max="8" width="12.33203125" customWidth="1"/>
    <col min="9" max="9" width="11.77734375" customWidth="1"/>
    <col min="10" max="12" width="11.44140625" customWidth="1"/>
    <col min="13" max="15" width="9.77734375" customWidth="1"/>
    <col min="16" max="16" width="13.88671875" customWidth="1"/>
    <col min="17" max="17" width="12.88671875" customWidth="1"/>
    <col min="18" max="19" width="10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19</v>
      </c>
      <c r="L1" s="1" t="s">
        <v>20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3">
      <c r="A2">
        <v>1674</v>
      </c>
      <c r="B2">
        <v>76</v>
      </c>
      <c r="C2">
        <v>2</v>
      </c>
      <c r="D2">
        <v>74.344672164724926</v>
      </c>
      <c r="E2">
        <v>41.044132340140287</v>
      </c>
      <c r="F2">
        <v>5</v>
      </c>
      <c r="G2">
        <v>42</v>
      </c>
      <c r="H2">
        <v>48</v>
      </c>
      <c r="I2">
        <v>2016</v>
      </c>
      <c r="J2">
        <v>0</v>
      </c>
      <c r="K2">
        <v>2</v>
      </c>
      <c r="L2">
        <v>2</v>
      </c>
      <c r="M2">
        <v>7</v>
      </c>
      <c r="N2">
        <v>1660</v>
      </c>
      <c r="O2">
        <v>39</v>
      </c>
      <c r="P2">
        <v>1786</v>
      </c>
      <c r="Q2">
        <v>1</v>
      </c>
      <c r="R2">
        <v>5</v>
      </c>
      <c r="S2">
        <v>2</v>
      </c>
      <c r="T2">
        <v>411691.50476642669</v>
      </c>
    </row>
    <row r="3" spans="1:20" x14ac:dyDescent="0.3">
      <c r="A3">
        <v>8016</v>
      </c>
      <c r="B3">
        <v>31</v>
      </c>
      <c r="C3">
        <v>1</v>
      </c>
      <c r="D3">
        <v>59.519895591513318</v>
      </c>
      <c r="E3">
        <v>24.050533128187471</v>
      </c>
      <c r="F3">
        <v>10</v>
      </c>
      <c r="G3">
        <v>33</v>
      </c>
      <c r="H3">
        <v>40</v>
      </c>
      <c r="I3">
        <v>1977</v>
      </c>
      <c r="J3">
        <v>0.15134621600000001</v>
      </c>
      <c r="K3">
        <v>2</v>
      </c>
      <c r="L3">
        <v>1</v>
      </c>
      <c r="M3">
        <v>32</v>
      </c>
      <c r="N3">
        <v>5889</v>
      </c>
      <c r="O3">
        <v>10</v>
      </c>
      <c r="P3">
        <v>830</v>
      </c>
      <c r="Q3">
        <v>4</v>
      </c>
      <c r="R3">
        <v>1</v>
      </c>
      <c r="S3">
        <v>2</v>
      </c>
      <c r="T3">
        <v>389554.06353963062</v>
      </c>
    </row>
    <row r="4" spans="1:20" x14ac:dyDescent="0.3">
      <c r="A4">
        <v>3298</v>
      </c>
      <c r="B4">
        <v>31</v>
      </c>
      <c r="C4">
        <v>1</v>
      </c>
      <c r="D4">
        <v>57.551691401748542</v>
      </c>
      <c r="E4">
        <v>21.55187648739869</v>
      </c>
      <c r="F4">
        <v>10</v>
      </c>
      <c r="G4">
        <v>32</v>
      </c>
      <c r="H4">
        <v>40</v>
      </c>
      <c r="I4">
        <v>1977</v>
      </c>
      <c r="J4">
        <v>0.15134621600000001</v>
      </c>
      <c r="K4">
        <v>2</v>
      </c>
      <c r="L4">
        <v>1</v>
      </c>
      <c r="M4">
        <v>32</v>
      </c>
      <c r="N4">
        <v>5889</v>
      </c>
      <c r="O4">
        <v>10</v>
      </c>
      <c r="P4">
        <v>830</v>
      </c>
      <c r="Q4">
        <v>4</v>
      </c>
      <c r="R4">
        <v>1</v>
      </c>
      <c r="S4">
        <v>2</v>
      </c>
      <c r="T4">
        <v>393799.5317324581</v>
      </c>
    </row>
    <row r="5" spans="1:20" x14ac:dyDescent="0.3">
      <c r="A5">
        <v>11563</v>
      </c>
      <c r="B5">
        <v>8</v>
      </c>
      <c r="C5">
        <v>1</v>
      </c>
      <c r="D5">
        <v>50.390862461471251</v>
      </c>
      <c r="E5">
        <v>41.642897772708231</v>
      </c>
      <c r="F5">
        <v>0</v>
      </c>
      <c r="G5">
        <v>32</v>
      </c>
      <c r="H5">
        <v>32</v>
      </c>
      <c r="I5">
        <v>2008</v>
      </c>
      <c r="J5">
        <v>9.2290641999999895E-2</v>
      </c>
      <c r="K5">
        <v>2</v>
      </c>
      <c r="L5">
        <v>2</v>
      </c>
      <c r="M5">
        <v>21</v>
      </c>
      <c r="N5">
        <v>4346</v>
      </c>
      <c r="O5">
        <v>2</v>
      </c>
      <c r="P5">
        <v>165</v>
      </c>
      <c r="Q5">
        <v>1</v>
      </c>
      <c r="R5">
        <v>2</v>
      </c>
      <c r="S5">
        <v>2</v>
      </c>
      <c r="T5">
        <v>97480.845791214233</v>
      </c>
    </row>
    <row r="6" spans="1:20" x14ac:dyDescent="0.3">
      <c r="A6">
        <v>6589</v>
      </c>
      <c r="B6">
        <v>30</v>
      </c>
      <c r="C6">
        <v>1</v>
      </c>
      <c r="D6">
        <v>62.110823073746737</v>
      </c>
      <c r="E6">
        <v>52.812128055797913</v>
      </c>
      <c r="F6">
        <v>4</v>
      </c>
      <c r="G6">
        <v>31</v>
      </c>
      <c r="H6">
        <v>44</v>
      </c>
      <c r="I6">
        <v>2009</v>
      </c>
      <c r="J6">
        <v>7.8152799999999995E-5</v>
      </c>
      <c r="K6">
        <v>2</v>
      </c>
      <c r="L6">
        <v>2</v>
      </c>
      <c r="M6">
        <v>22</v>
      </c>
      <c r="N6">
        <v>6398</v>
      </c>
      <c r="O6">
        <v>141</v>
      </c>
      <c r="P6">
        <v>1046</v>
      </c>
      <c r="Q6">
        <v>3</v>
      </c>
      <c r="R6">
        <v>23</v>
      </c>
      <c r="S6">
        <v>2</v>
      </c>
      <c r="T6">
        <v>117647.46100182251</v>
      </c>
    </row>
    <row r="7" spans="1:20" x14ac:dyDescent="0.3">
      <c r="A7">
        <v>11692</v>
      </c>
      <c r="B7">
        <v>113</v>
      </c>
      <c r="C7">
        <v>2</v>
      </c>
      <c r="D7">
        <v>70.56657120484266</v>
      </c>
      <c r="E7">
        <v>70.694221040042237</v>
      </c>
      <c r="F7">
        <v>12</v>
      </c>
      <c r="G7">
        <v>28</v>
      </c>
      <c r="H7">
        <v>30</v>
      </c>
      <c r="I7">
        <v>2014</v>
      </c>
      <c r="J7">
        <v>5.0755569E-2</v>
      </c>
      <c r="K7">
        <v>2</v>
      </c>
      <c r="L7">
        <v>2</v>
      </c>
      <c r="M7">
        <v>24</v>
      </c>
      <c r="N7">
        <v>5469</v>
      </c>
      <c r="O7">
        <v>1</v>
      </c>
      <c r="P7">
        <v>145</v>
      </c>
      <c r="Q7">
        <v>0</v>
      </c>
      <c r="R7">
        <v>1</v>
      </c>
      <c r="S7">
        <v>2</v>
      </c>
      <c r="T7">
        <v>333862.63115192548</v>
      </c>
    </row>
    <row r="8" spans="1:20" x14ac:dyDescent="0.3">
      <c r="A8">
        <v>4320</v>
      </c>
      <c r="B8">
        <v>29</v>
      </c>
      <c r="C8">
        <v>1</v>
      </c>
      <c r="D8">
        <v>47.235843363839038</v>
      </c>
      <c r="E8">
        <v>21.629795626972431</v>
      </c>
      <c r="F8">
        <v>12</v>
      </c>
      <c r="G8">
        <v>28</v>
      </c>
      <c r="H8">
        <v>30</v>
      </c>
      <c r="I8">
        <v>2015</v>
      </c>
      <c r="J8">
        <v>6.9660343999999999E-2</v>
      </c>
      <c r="K8">
        <v>2</v>
      </c>
      <c r="L8">
        <v>2</v>
      </c>
      <c r="M8">
        <v>31</v>
      </c>
      <c r="N8">
        <v>6119</v>
      </c>
      <c r="O8">
        <v>4</v>
      </c>
      <c r="P8">
        <v>500</v>
      </c>
      <c r="Q8">
        <v>1</v>
      </c>
      <c r="R8">
        <v>2</v>
      </c>
      <c r="S8">
        <v>2</v>
      </c>
      <c r="T8">
        <v>115651.3593063049</v>
      </c>
    </row>
    <row r="9" spans="1:20" x14ac:dyDescent="0.3">
      <c r="A9">
        <v>7657</v>
      </c>
      <c r="B9">
        <v>38</v>
      </c>
      <c r="C9">
        <v>1</v>
      </c>
      <c r="D9">
        <v>4.502783670113816</v>
      </c>
      <c r="E9">
        <v>4.6185467686568629</v>
      </c>
      <c r="F9">
        <v>1</v>
      </c>
      <c r="G9">
        <v>28</v>
      </c>
      <c r="H9">
        <v>1</v>
      </c>
      <c r="I9">
        <v>1977</v>
      </c>
      <c r="J9">
        <v>6.0753049000000003E-2</v>
      </c>
      <c r="K9">
        <v>2</v>
      </c>
      <c r="L9">
        <v>2</v>
      </c>
      <c r="M9">
        <v>15</v>
      </c>
      <c r="N9">
        <v>2787</v>
      </c>
      <c r="O9">
        <v>2</v>
      </c>
      <c r="P9">
        <v>520</v>
      </c>
      <c r="Q9">
        <v>0</v>
      </c>
      <c r="R9">
        <v>7</v>
      </c>
      <c r="S9">
        <v>2</v>
      </c>
      <c r="T9">
        <v>483283.4880827684</v>
      </c>
    </row>
    <row r="10" spans="1:20" x14ac:dyDescent="0.3">
      <c r="A10">
        <v>1471</v>
      </c>
      <c r="B10">
        <v>23</v>
      </c>
      <c r="C10">
        <v>2</v>
      </c>
      <c r="D10">
        <v>62.348477404896691</v>
      </c>
      <c r="E10">
        <f>38</f>
        <v>38</v>
      </c>
      <c r="F10">
        <v>1</v>
      </c>
      <c r="G10">
        <v>27</v>
      </c>
      <c r="H10">
        <v>25</v>
      </c>
      <c r="I10">
        <v>1977</v>
      </c>
      <c r="J10">
        <v>7.5778755000000003E-2</v>
      </c>
      <c r="K10">
        <v>2</v>
      </c>
      <c r="L10">
        <v>2</v>
      </c>
      <c r="M10">
        <v>6</v>
      </c>
      <c r="N10">
        <v>1437</v>
      </c>
      <c r="O10">
        <v>3</v>
      </c>
      <c r="P10">
        <v>500</v>
      </c>
      <c r="Q10">
        <v>0</v>
      </c>
      <c r="R10">
        <v>2</v>
      </c>
      <c r="S10">
        <v>2</v>
      </c>
      <c r="T10">
        <v>168381.12417950359</v>
      </c>
    </row>
    <row r="11" spans="1:20" x14ac:dyDescent="0.3">
      <c r="A11">
        <v>6514</v>
      </c>
      <c r="B11">
        <v>94</v>
      </c>
      <c r="C11">
        <v>1</v>
      </c>
      <c r="D11">
        <v>45.902533647503184</v>
      </c>
      <c r="E11">
        <v>17.229168609399061</v>
      </c>
      <c r="F11">
        <v>10</v>
      </c>
      <c r="G11">
        <v>27</v>
      </c>
      <c r="H11">
        <v>25</v>
      </c>
      <c r="I11">
        <v>2016</v>
      </c>
      <c r="J11">
        <v>0.28279766899999997</v>
      </c>
      <c r="K11">
        <v>2</v>
      </c>
      <c r="L11">
        <v>2</v>
      </c>
      <c r="M11">
        <v>33</v>
      </c>
      <c r="N11">
        <v>8667</v>
      </c>
      <c r="O11">
        <v>2</v>
      </c>
      <c r="P11">
        <v>500</v>
      </c>
      <c r="Q11">
        <v>0</v>
      </c>
      <c r="R11">
        <v>6</v>
      </c>
      <c r="S11">
        <v>2</v>
      </c>
      <c r="T11">
        <v>91816.819026286073</v>
      </c>
    </row>
    <row r="12" spans="1:20" x14ac:dyDescent="0.3">
      <c r="A12">
        <v>15704</v>
      </c>
      <c r="B12">
        <v>45</v>
      </c>
      <c r="C12">
        <v>1</v>
      </c>
      <c r="D12">
        <v>42.768644355625952</v>
      </c>
      <c r="E12">
        <v>42.67484400624658</v>
      </c>
      <c r="F12">
        <v>1</v>
      </c>
      <c r="G12">
        <v>27</v>
      </c>
      <c r="H12">
        <v>25</v>
      </c>
      <c r="I12">
        <v>2016</v>
      </c>
      <c r="J12">
        <v>0.19578105300000001</v>
      </c>
      <c r="K12">
        <v>2</v>
      </c>
      <c r="L12">
        <v>2</v>
      </c>
      <c r="M12">
        <v>23</v>
      </c>
      <c r="N12">
        <v>5212</v>
      </c>
      <c r="O12">
        <v>6</v>
      </c>
      <c r="P12">
        <v>500</v>
      </c>
      <c r="Q12">
        <v>3</v>
      </c>
      <c r="R12">
        <v>2</v>
      </c>
      <c r="S12">
        <v>2</v>
      </c>
      <c r="T12">
        <v>251294.16644446141</v>
      </c>
    </row>
    <row r="13" spans="1:20" x14ac:dyDescent="0.3">
      <c r="A13">
        <v>16511</v>
      </c>
      <c r="B13">
        <v>52</v>
      </c>
      <c r="C13">
        <v>3</v>
      </c>
      <c r="D13">
        <v>135.73188827917619</v>
      </c>
      <c r="E13">
        <v>71.583248257103818</v>
      </c>
      <c r="F13">
        <v>21</v>
      </c>
      <c r="G13">
        <v>26</v>
      </c>
      <c r="H13">
        <v>25</v>
      </c>
      <c r="I13">
        <v>2008</v>
      </c>
      <c r="J13">
        <v>0.37114899899999998</v>
      </c>
      <c r="K13">
        <v>2</v>
      </c>
      <c r="L13">
        <v>2</v>
      </c>
      <c r="M13">
        <v>34</v>
      </c>
      <c r="N13">
        <v>7065</v>
      </c>
      <c r="O13">
        <v>1</v>
      </c>
      <c r="P13">
        <v>750</v>
      </c>
      <c r="Q13">
        <v>2</v>
      </c>
      <c r="R13">
        <v>5</v>
      </c>
      <c r="S13">
        <v>2</v>
      </c>
      <c r="T13">
        <v>495110.65018346818</v>
      </c>
    </row>
    <row r="14" spans="1:20" x14ac:dyDescent="0.3">
      <c r="A14">
        <v>716</v>
      </c>
      <c r="B14">
        <v>113</v>
      </c>
      <c r="C14">
        <v>3</v>
      </c>
      <c r="D14">
        <v>125.2871834108999</v>
      </c>
      <c r="E14">
        <v>127.47713683373181</v>
      </c>
      <c r="F14">
        <v>19</v>
      </c>
      <c r="G14">
        <v>26</v>
      </c>
      <c r="H14">
        <v>24</v>
      </c>
      <c r="I14">
        <v>2017</v>
      </c>
      <c r="J14">
        <v>5.0755569E-2</v>
      </c>
      <c r="K14">
        <v>2</v>
      </c>
      <c r="L14">
        <v>2</v>
      </c>
      <c r="M14">
        <v>24</v>
      </c>
      <c r="N14">
        <v>5469</v>
      </c>
      <c r="O14">
        <v>1</v>
      </c>
      <c r="P14">
        <v>145</v>
      </c>
      <c r="Q14">
        <v>0</v>
      </c>
      <c r="R14">
        <v>1</v>
      </c>
      <c r="S14">
        <v>2</v>
      </c>
      <c r="T14">
        <v>522197.03599526</v>
      </c>
    </row>
    <row r="15" spans="1:20" x14ac:dyDescent="0.3">
      <c r="A15">
        <v>15157</v>
      </c>
      <c r="B15">
        <v>54</v>
      </c>
      <c r="C15">
        <v>1</v>
      </c>
      <c r="D15">
        <v>106.2396216276442</v>
      </c>
      <c r="E15">
        <v>83.296167340974961</v>
      </c>
      <c r="F15">
        <v>17</v>
      </c>
      <c r="G15">
        <v>26</v>
      </c>
      <c r="H15">
        <v>37</v>
      </c>
      <c r="I15">
        <v>2009</v>
      </c>
      <c r="J15">
        <v>6.0761519999999996E-3</v>
      </c>
      <c r="K15">
        <v>2</v>
      </c>
      <c r="L15">
        <v>2</v>
      </c>
      <c r="M15">
        <v>30</v>
      </c>
      <c r="N15">
        <v>5285</v>
      </c>
      <c r="O15">
        <v>0</v>
      </c>
      <c r="P15">
        <v>645</v>
      </c>
      <c r="Q15">
        <v>6</v>
      </c>
      <c r="R15">
        <v>6</v>
      </c>
      <c r="S15">
        <v>2</v>
      </c>
      <c r="T15">
        <v>274139.06587537582</v>
      </c>
    </row>
    <row r="16" spans="1:20" x14ac:dyDescent="0.3">
      <c r="A16">
        <v>9021</v>
      </c>
      <c r="B16">
        <v>23</v>
      </c>
      <c r="C16">
        <v>1</v>
      </c>
      <c r="D16">
        <v>103.7441704654442</v>
      </c>
      <c r="E16">
        <v>105.33839518269021</v>
      </c>
      <c r="F16">
        <v>1</v>
      </c>
      <c r="G16">
        <v>26</v>
      </c>
      <c r="H16">
        <v>25</v>
      </c>
      <c r="I16">
        <v>1977</v>
      </c>
      <c r="J16">
        <v>7.5778755000000003E-2</v>
      </c>
      <c r="K16">
        <v>2</v>
      </c>
      <c r="L16">
        <v>2</v>
      </c>
      <c r="M16">
        <v>6</v>
      </c>
      <c r="N16">
        <v>1437</v>
      </c>
      <c r="O16">
        <v>3</v>
      </c>
      <c r="P16">
        <v>500</v>
      </c>
      <c r="Q16">
        <v>0</v>
      </c>
      <c r="R16">
        <v>2</v>
      </c>
      <c r="S16">
        <v>2</v>
      </c>
      <c r="T16">
        <v>223249.33149969889</v>
      </c>
    </row>
    <row r="17" spans="1:20" x14ac:dyDescent="0.3">
      <c r="A17">
        <v>5976</v>
      </c>
      <c r="B17">
        <v>6</v>
      </c>
      <c r="C17">
        <v>3</v>
      </c>
      <c r="D17">
        <v>103.297932669777</v>
      </c>
      <c r="E17">
        <f>38</f>
        <v>38</v>
      </c>
      <c r="F17">
        <v>0</v>
      </c>
      <c r="G17">
        <v>26</v>
      </c>
      <c r="H17">
        <v>25</v>
      </c>
      <c r="I17">
        <v>1977</v>
      </c>
      <c r="J17">
        <v>0.2432045189999999</v>
      </c>
      <c r="K17">
        <v>2</v>
      </c>
      <c r="L17">
        <v>2</v>
      </c>
      <c r="M17">
        <v>5</v>
      </c>
      <c r="N17">
        <v>1564</v>
      </c>
      <c r="O17">
        <v>0</v>
      </c>
      <c r="P17">
        <v>540</v>
      </c>
      <c r="Q17">
        <v>0</v>
      </c>
      <c r="R17">
        <v>0</v>
      </c>
      <c r="S17">
        <v>2</v>
      </c>
      <c r="T17">
        <v>271249.51840091869</v>
      </c>
    </row>
    <row r="18" spans="1:20" x14ac:dyDescent="0.3">
      <c r="A18">
        <v>11625</v>
      </c>
      <c r="B18">
        <v>84</v>
      </c>
      <c r="C18">
        <v>1</v>
      </c>
      <c r="D18">
        <v>102.64023377444541</v>
      </c>
      <c r="E18">
        <v>78.746443168564696</v>
      </c>
      <c r="F18">
        <v>19</v>
      </c>
      <c r="G18">
        <v>26</v>
      </c>
      <c r="H18">
        <v>36</v>
      </c>
      <c r="I18">
        <v>2012</v>
      </c>
      <c r="J18">
        <v>6.0761519999999996E-3</v>
      </c>
      <c r="K18">
        <v>2</v>
      </c>
      <c r="L18">
        <v>2</v>
      </c>
      <c r="M18">
        <v>30</v>
      </c>
      <c r="N18">
        <v>5285</v>
      </c>
      <c r="O18">
        <v>0</v>
      </c>
      <c r="P18">
        <v>645</v>
      </c>
      <c r="Q18">
        <v>6</v>
      </c>
      <c r="R18">
        <v>6</v>
      </c>
      <c r="S18">
        <v>2</v>
      </c>
      <c r="T18">
        <v>342223.03378109611</v>
      </c>
    </row>
    <row r="19" spans="1:20" x14ac:dyDescent="0.3">
      <c r="A19">
        <v>5685</v>
      </c>
      <c r="B19">
        <v>45</v>
      </c>
      <c r="C19">
        <v>3</v>
      </c>
      <c r="D19">
        <v>77.95156856217929</v>
      </c>
      <c r="E19">
        <v>76.450002355794183</v>
      </c>
      <c r="F19">
        <v>10</v>
      </c>
      <c r="G19">
        <v>26</v>
      </c>
      <c r="H19">
        <v>24</v>
      </c>
      <c r="I19">
        <v>2017</v>
      </c>
      <c r="J19">
        <v>0.19578105300000001</v>
      </c>
      <c r="K19">
        <v>2</v>
      </c>
      <c r="L19">
        <v>2</v>
      </c>
      <c r="M19">
        <v>23</v>
      </c>
      <c r="N19">
        <v>5212</v>
      </c>
      <c r="O19">
        <v>6</v>
      </c>
      <c r="P19">
        <v>500</v>
      </c>
      <c r="Q19">
        <v>3</v>
      </c>
      <c r="R19">
        <v>2</v>
      </c>
      <c r="S19">
        <v>2</v>
      </c>
      <c r="T19">
        <v>430244.25792268693</v>
      </c>
    </row>
    <row r="20" spans="1:20" x14ac:dyDescent="0.3">
      <c r="A20">
        <v>13202</v>
      </c>
      <c r="B20">
        <v>34</v>
      </c>
      <c r="C20">
        <v>2</v>
      </c>
      <c r="D20">
        <v>62.874315465039629</v>
      </c>
      <c r="E20">
        <f>38</f>
        <v>38</v>
      </c>
      <c r="F20">
        <v>1</v>
      </c>
      <c r="G20">
        <v>26</v>
      </c>
      <c r="H20">
        <v>1</v>
      </c>
      <c r="I20">
        <v>1977</v>
      </c>
      <c r="J20">
        <v>6.9753361E-2</v>
      </c>
      <c r="K20">
        <v>2</v>
      </c>
      <c r="L20">
        <v>2</v>
      </c>
      <c r="M20">
        <v>53</v>
      </c>
      <c r="N20">
        <v>13670</v>
      </c>
      <c r="O20">
        <v>4</v>
      </c>
      <c r="P20">
        <v>500</v>
      </c>
      <c r="Q20">
        <v>1</v>
      </c>
      <c r="R20">
        <v>11</v>
      </c>
      <c r="S20">
        <v>2</v>
      </c>
      <c r="T20">
        <v>279097.88451138278</v>
      </c>
    </row>
    <row r="21" spans="1:20" x14ac:dyDescent="0.3">
      <c r="A21">
        <v>12744</v>
      </c>
      <c r="B21">
        <v>6</v>
      </c>
      <c r="C21">
        <v>2</v>
      </c>
      <c r="D21">
        <v>62.333878652500523</v>
      </c>
      <c r="E21">
        <f>38</f>
        <v>38</v>
      </c>
      <c r="F21">
        <v>1</v>
      </c>
      <c r="G21">
        <v>26</v>
      </c>
      <c r="H21">
        <v>25</v>
      </c>
      <c r="I21">
        <v>2014</v>
      </c>
      <c r="J21">
        <v>0.2432045189999999</v>
      </c>
      <c r="K21">
        <v>2</v>
      </c>
      <c r="L21">
        <v>2</v>
      </c>
      <c r="M21">
        <v>5</v>
      </c>
      <c r="N21">
        <v>1564</v>
      </c>
      <c r="O21">
        <v>0</v>
      </c>
      <c r="P21">
        <v>540</v>
      </c>
      <c r="Q21">
        <v>0</v>
      </c>
      <c r="R21">
        <v>0</v>
      </c>
      <c r="S21">
        <v>2</v>
      </c>
      <c r="T21">
        <v>177378.17501894289</v>
      </c>
    </row>
    <row r="22" spans="1:20" x14ac:dyDescent="0.3">
      <c r="A22">
        <v>7162</v>
      </c>
      <c r="B22">
        <v>34</v>
      </c>
      <c r="C22">
        <v>2</v>
      </c>
      <c r="D22">
        <v>56.738763724812223</v>
      </c>
      <c r="E22">
        <v>57.510395352405681</v>
      </c>
      <c r="F22">
        <v>54</v>
      </c>
      <c r="G22">
        <v>26</v>
      </c>
      <c r="H22">
        <v>25</v>
      </c>
      <c r="I22">
        <v>2016</v>
      </c>
      <c r="J22">
        <v>6.9753361E-2</v>
      </c>
      <c r="K22">
        <v>2</v>
      </c>
      <c r="L22">
        <v>2</v>
      </c>
      <c r="M22">
        <v>53</v>
      </c>
      <c r="N22">
        <v>13670</v>
      </c>
      <c r="O22">
        <v>4</v>
      </c>
      <c r="P22">
        <v>500</v>
      </c>
      <c r="Q22">
        <v>1</v>
      </c>
      <c r="R22">
        <v>11</v>
      </c>
      <c r="S22">
        <v>2</v>
      </c>
      <c r="T22">
        <v>244220.62149456091</v>
      </c>
    </row>
    <row r="23" spans="1:20" x14ac:dyDescent="0.3">
      <c r="A23">
        <v>10193</v>
      </c>
      <c r="B23">
        <v>1</v>
      </c>
      <c r="C23">
        <v>1</v>
      </c>
      <c r="D23">
        <v>47.293595826910099</v>
      </c>
      <c r="E23">
        <f>38</f>
        <v>38</v>
      </c>
      <c r="F23">
        <v>1</v>
      </c>
      <c r="G23">
        <v>26</v>
      </c>
      <c r="H23">
        <v>24</v>
      </c>
      <c r="I23">
        <v>1977</v>
      </c>
      <c r="J23">
        <v>7.1223169999998998E-3</v>
      </c>
      <c r="K23">
        <v>2</v>
      </c>
      <c r="L23">
        <v>2</v>
      </c>
      <c r="M23">
        <v>1</v>
      </c>
      <c r="N23">
        <v>264</v>
      </c>
      <c r="O23">
        <v>0</v>
      </c>
      <c r="P23">
        <v>500</v>
      </c>
      <c r="Q23">
        <v>0</v>
      </c>
      <c r="R23">
        <v>1</v>
      </c>
      <c r="S23">
        <v>2</v>
      </c>
      <c r="T23">
        <v>163719.90670837529</v>
      </c>
    </row>
    <row r="24" spans="1:20" x14ac:dyDescent="0.3">
      <c r="A24">
        <v>8901</v>
      </c>
      <c r="B24">
        <v>34</v>
      </c>
      <c r="C24">
        <v>5</v>
      </c>
      <c r="D24">
        <v>121.5774234473496</v>
      </c>
      <c r="E24">
        <v>114.913843062608</v>
      </c>
      <c r="F24">
        <v>1</v>
      </c>
      <c r="G24">
        <v>25</v>
      </c>
      <c r="H24">
        <v>1</v>
      </c>
      <c r="I24">
        <v>1977</v>
      </c>
      <c r="J24">
        <v>6.9753361E-2</v>
      </c>
      <c r="K24">
        <v>2</v>
      </c>
      <c r="L24">
        <v>2</v>
      </c>
      <c r="M24">
        <v>53</v>
      </c>
      <c r="N24">
        <v>13670</v>
      </c>
      <c r="O24">
        <v>4</v>
      </c>
      <c r="P24">
        <v>500</v>
      </c>
      <c r="Q24">
        <v>1</v>
      </c>
      <c r="R24">
        <v>11</v>
      </c>
      <c r="S24">
        <v>2</v>
      </c>
      <c r="T24">
        <v>455446.39375817089</v>
      </c>
    </row>
    <row r="25" spans="1:20" x14ac:dyDescent="0.3">
      <c r="A25">
        <v>3302</v>
      </c>
      <c r="B25">
        <v>30</v>
      </c>
      <c r="C25">
        <v>2</v>
      </c>
      <c r="D25">
        <v>104.51189447454389</v>
      </c>
      <c r="E25">
        <v>86.460171093658644</v>
      </c>
      <c r="F25">
        <v>6</v>
      </c>
      <c r="G25">
        <v>25</v>
      </c>
      <c r="H25">
        <v>39</v>
      </c>
      <c r="I25">
        <v>2009</v>
      </c>
      <c r="J25">
        <v>7.8152799999999995E-5</v>
      </c>
      <c r="K25">
        <v>2</v>
      </c>
      <c r="L25">
        <v>2</v>
      </c>
      <c r="M25">
        <v>22</v>
      </c>
      <c r="N25">
        <v>6398</v>
      </c>
      <c r="O25">
        <v>141</v>
      </c>
      <c r="P25">
        <v>1046</v>
      </c>
      <c r="Q25">
        <v>3</v>
      </c>
      <c r="R25">
        <v>23</v>
      </c>
      <c r="S25">
        <v>2</v>
      </c>
      <c r="T25">
        <v>193885.91811425521</v>
      </c>
    </row>
    <row r="26" spans="1:20" x14ac:dyDescent="0.3">
      <c r="A26">
        <v>5563</v>
      </c>
      <c r="B26">
        <v>23</v>
      </c>
      <c r="C26">
        <v>3</v>
      </c>
      <c r="D26">
        <v>104.20007840955201</v>
      </c>
      <c r="E26">
        <v>103.54705116715139</v>
      </c>
      <c r="F26">
        <v>1</v>
      </c>
      <c r="G26">
        <v>25</v>
      </c>
      <c r="H26">
        <v>25</v>
      </c>
      <c r="I26">
        <v>1977</v>
      </c>
      <c r="J26">
        <v>7.5778755000000003E-2</v>
      </c>
      <c r="K26">
        <v>2</v>
      </c>
      <c r="L26">
        <v>2</v>
      </c>
      <c r="M26">
        <v>6</v>
      </c>
      <c r="N26">
        <v>1437</v>
      </c>
      <c r="O26">
        <v>3</v>
      </c>
      <c r="P26">
        <v>500</v>
      </c>
      <c r="Q26">
        <v>0</v>
      </c>
      <c r="R26">
        <v>2</v>
      </c>
      <c r="S26">
        <v>2</v>
      </c>
      <c r="T26">
        <v>245484.3236244889</v>
      </c>
    </row>
    <row r="27" spans="1:20" x14ac:dyDescent="0.3">
      <c r="A27">
        <v>3797</v>
      </c>
      <c r="B27">
        <v>28</v>
      </c>
      <c r="C27">
        <v>3</v>
      </c>
      <c r="D27">
        <v>90.071857287573764</v>
      </c>
      <c r="E27">
        <v>55.472134761546677</v>
      </c>
      <c r="F27">
        <v>11</v>
      </c>
      <c r="G27">
        <v>25</v>
      </c>
      <c r="H27">
        <v>23</v>
      </c>
      <c r="I27">
        <v>2010</v>
      </c>
      <c r="J27">
        <v>0.33389154399999998</v>
      </c>
      <c r="K27">
        <v>2</v>
      </c>
      <c r="L27">
        <v>2</v>
      </c>
      <c r="M27">
        <v>30</v>
      </c>
      <c r="N27">
        <v>6564</v>
      </c>
      <c r="O27">
        <v>1</v>
      </c>
      <c r="P27">
        <v>500</v>
      </c>
      <c r="Q27">
        <v>0</v>
      </c>
      <c r="R27">
        <v>0</v>
      </c>
      <c r="S27">
        <v>2</v>
      </c>
      <c r="T27">
        <v>176513.84291634691</v>
      </c>
    </row>
    <row r="28" spans="1:20" x14ac:dyDescent="0.3">
      <c r="A28">
        <v>11632</v>
      </c>
      <c r="B28">
        <v>96</v>
      </c>
      <c r="C28">
        <v>3</v>
      </c>
      <c r="D28">
        <v>88.885974863139495</v>
      </c>
      <c r="E28">
        <v>48.213620998523538</v>
      </c>
      <c r="F28">
        <v>11</v>
      </c>
      <c r="G28">
        <v>25</v>
      </c>
      <c r="H28">
        <v>24</v>
      </c>
      <c r="I28">
        <v>2004</v>
      </c>
      <c r="J28">
        <v>4.1116354000000001E-2</v>
      </c>
      <c r="K28">
        <v>2</v>
      </c>
      <c r="L28">
        <v>2</v>
      </c>
      <c r="M28">
        <v>53</v>
      </c>
      <c r="N28">
        <v>14892</v>
      </c>
      <c r="O28">
        <v>4</v>
      </c>
      <c r="P28">
        <v>500</v>
      </c>
      <c r="Q28">
        <v>1</v>
      </c>
      <c r="R28">
        <v>4</v>
      </c>
      <c r="S28">
        <v>2</v>
      </c>
      <c r="T28">
        <v>386301.97709448781</v>
      </c>
    </row>
    <row r="29" spans="1:20" x14ac:dyDescent="0.3">
      <c r="A29">
        <v>14027</v>
      </c>
      <c r="B29">
        <v>22</v>
      </c>
      <c r="C29">
        <v>3</v>
      </c>
      <c r="D29">
        <v>83.837065776876614</v>
      </c>
      <c r="E29">
        <f>38</f>
        <v>38</v>
      </c>
      <c r="F29">
        <v>1</v>
      </c>
      <c r="G29">
        <v>25</v>
      </c>
      <c r="H29">
        <v>25</v>
      </c>
      <c r="I29">
        <v>1977</v>
      </c>
      <c r="J29">
        <v>0.118537385</v>
      </c>
      <c r="K29">
        <v>2</v>
      </c>
      <c r="L29">
        <v>2</v>
      </c>
      <c r="M29">
        <v>30</v>
      </c>
      <c r="N29">
        <v>6207</v>
      </c>
      <c r="O29">
        <v>1</v>
      </c>
      <c r="P29">
        <v>1183</v>
      </c>
      <c r="Q29">
        <v>1</v>
      </c>
      <c r="R29">
        <v>0</v>
      </c>
      <c r="S29">
        <v>2</v>
      </c>
      <c r="T29">
        <v>216365.94889656841</v>
      </c>
    </row>
    <row r="30" spans="1:20" x14ac:dyDescent="0.3">
      <c r="A30">
        <v>5784</v>
      </c>
      <c r="B30">
        <v>88</v>
      </c>
      <c r="C30">
        <v>3</v>
      </c>
      <c r="D30">
        <v>80.668462922588461</v>
      </c>
      <c r="E30">
        <v>81.872072506623397</v>
      </c>
      <c r="F30">
        <v>12</v>
      </c>
      <c r="G30">
        <v>25</v>
      </c>
      <c r="H30">
        <v>25</v>
      </c>
      <c r="I30">
        <v>2014</v>
      </c>
      <c r="J30">
        <v>0.12737590500000001</v>
      </c>
      <c r="K30">
        <v>2</v>
      </c>
      <c r="L30">
        <v>2</v>
      </c>
      <c r="M30">
        <v>43</v>
      </c>
      <c r="N30">
        <v>8429</v>
      </c>
      <c r="O30">
        <v>3</v>
      </c>
      <c r="P30">
        <v>500</v>
      </c>
      <c r="Q30">
        <v>3</v>
      </c>
      <c r="R30">
        <v>9</v>
      </c>
      <c r="S30">
        <v>2</v>
      </c>
      <c r="T30">
        <v>384455.61913909612</v>
      </c>
    </row>
    <row r="31" spans="1:20" x14ac:dyDescent="0.3">
      <c r="A31">
        <v>1855</v>
      </c>
      <c r="B31">
        <v>30</v>
      </c>
      <c r="C31">
        <v>3</v>
      </c>
      <c r="D31">
        <v>80.344986285891309</v>
      </c>
      <c r="E31">
        <v>45.80904117992219</v>
      </c>
      <c r="F31">
        <v>10</v>
      </c>
      <c r="G31">
        <v>25</v>
      </c>
      <c r="H31">
        <v>25</v>
      </c>
      <c r="I31">
        <v>1983</v>
      </c>
      <c r="J31">
        <v>7.8152799999999995E-5</v>
      </c>
      <c r="K31">
        <v>2</v>
      </c>
      <c r="L31">
        <v>2</v>
      </c>
      <c r="M31">
        <v>22</v>
      </c>
      <c r="N31">
        <v>6398</v>
      </c>
      <c r="O31">
        <v>141</v>
      </c>
      <c r="P31">
        <v>1046</v>
      </c>
      <c r="Q31">
        <v>3</v>
      </c>
      <c r="R31">
        <v>23</v>
      </c>
      <c r="S31">
        <v>2</v>
      </c>
      <c r="T31">
        <v>384342.68814658909</v>
      </c>
    </row>
    <row r="32" spans="1:20" x14ac:dyDescent="0.3">
      <c r="A32">
        <v>14977</v>
      </c>
      <c r="B32">
        <v>45</v>
      </c>
      <c r="C32">
        <v>3</v>
      </c>
      <c r="D32">
        <v>75.903088983687908</v>
      </c>
      <c r="E32">
        <v>77.052978150843558</v>
      </c>
      <c r="F32">
        <v>1</v>
      </c>
      <c r="G32">
        <v>25</v>
      </c>
      <c r="H32">
        <v>25</v>
      </c>
      <c r="I32">
        <v>1977</v>
      </c>
      <c r="J32">
        <v>0.19578105300000001</v>
      </c>
      <c r="K32">
        <v>2</v>
      </c>
      <c r="L32">
        <v>2</v>
      </c>
      <c r="M32">
        <v>23</v>
      </c>
      <c r="N32">
        <v>5212</v>
      </c>
      <c r="O32">
        <v>6</v>
      </c>
      <c r="P32">
        <v>500</v>
      </c>
      <c r="Q32">
        <v>3</v>
      </c>
      <c r="R32">
        <v>2</v>
      </c>
      <c r="S32">
        <v>2</v>
      </c>
      <c r="T32">
        <v>444437.97837096819</v>
      </c>
    </row>
    <row r="33" spans="1:20" x14ac:dyDescent="0.3">
      <c r="A33">
        <v>14621</v>
      </c>
      <c r="B33">
        <v>59</v>
      </c>
      <c r="C33">
        <v>2</v>
      </c>
      <c r="D33">
        <v>73.431718691351421</v>
      </c>
      <c r="E33">
        <f>38</f>
        <v>38</v>
      </c>
      <c r="F33">
        <v>1</v>
      </c>
      <c r="G33">
        <v>25</v>
      </c>
      <c r="H33">
        <v>25</v>
      </c>
      <c r="I33">
        <v>1977</v>
      </c>
      <c r="J33">
        <v>1.9508795999999998E-2</v>
      </c>
      <c r="K33">
        <v>2</v>
      </c>
      <c r="L33">
        <v>2</v>
      </c>
      <c r="M33">
        <v>37</v>
      </c>
      <c r="N33">
        <v>7687</v>
      </c>
      <c r="O33">
        <v>11</v>
      </c>
      <c r="P33">
        <v>176</v>
      </c>
      <c r="Q33">
        <v>5</v>
      </c>
      <c r="R33">
        <v>5</v>
      </c>
      <c r="S33">
        <v>2</v>
      </c>
      <c r="T33">
        <v>366701.09869679372</v>
      </c>
    </row>
    <row r="34" spans="1:20" x14ac:dyDescent="0.3">
      <c r="A34">
        <v>3407</v>
      </c>
      <c r="B34">
        <v>113</v>
      </c>
      <c r="C34">
        <v>2</v>
      </c>
      <c r="D34">
        <v>66.454436779606269</v>
      </c>
      <c r="E34">
        <v>30.137422803885219</v>
      </c>
      <c r="F34">
        <v>10</v>
      </c>
      <c r="G34">
        <v>25</v>
      </c>
      <c r="H34">
        <v>24</v>
      </c>
      <c r="I34">
        <v>2009</v>
      </c>
      <c r="J34">
        <v>5.0755569E-2</v>
      </c>
      <c r="K34">
        <v>2</v>
      </c>
      <c r="L34">
        <v>2</v>
      </c>
      <c r="M34">
        <v>24</v>
      </c>
      <c r="N34">
        <v>5469</v>
      </c>
      <c r="O34">
        <v>1</v>
      </c>
      <c r="P34">
        <v>145</v>
      </c>
      <c r="Q34">
        <v>0</v>
      </c>
      <c r="R34">
        <v>1</v>
      </c>
      <c r="S34">
        <v>2</v>
      </c>
      <c r="T34">
        <v>318781.82749236148</v>
      </c>
    </row>
    <row r="35" spans="1:20" x14ac:dyDescent="0.3">
      <c r="A35">
        <v>1387</v>
      </c>
      <c r="B35">
        <v>30</v>
      </c>
      <c r="C35">
        <v>2</v>
      </c>
      <c r="D35">
        <v>63.977257891519109</v>
      </c>
      <c r="E35">
        <f>38</f>
        <v>38</v>
      </c>
      <c r="F35">
        <v>1</v>
      </c>
      <c r="G35">
        <v>25</v>
      </c>
      <c r="H35">
        <v>23</v>
      </c>
      <c r="I35">
        <v>1977</v>
      </c>
      <c r="J35">
        <v>7.8152799999999995E-5</v>
      </c>
      <c r="K35">
        <v>2</v>
      </c>
      <c r="L35">
        <v>2</v>
      </c>
      <c r="M35">
        <v>22</v>
      </c>
      <c r="N35">
        <v>6398</v>
      </c>
      <c r="O35">
        <v>141</v>
      </c>
      <c r="P35">
        <v>1046</v>
      </c>
      <c r="Q35">
        <v>3</v>
      </c>
      <c r="R35">
        <v>23</v>
      </c>
      <c r="S35">
        <v>2</v>
      </c>
      <c r="T35">
        <v>196132.25528557409</v>
      </c>
    </row>
    <row r="36" spans="1:20" x14ac:dyDescent="0.3">
      <c r="A36">
        <v>4311</v>
      </c>
      <c r="B36">
        <v>30</v>
      </c>
      <c r="C36">
        <v>2</v>
      </c>
      <c r="D36">
        <v>63.082678089335182</v>
      </c>
      <c r="E36">
        <f>38</f>
        <v>38</v>
      </c>
      <c r="F36">
        <v>1</v>
      </c>
      <c r="G36">
        <v>25</v>
      </c>
      <c r="H36">
        <v>25</v>
      </c>
      <c r="I36">
        <v>1977</v>
      </c>
      <c r="J36">
        <v>7.8152799999999995E-5</v>
      </c>
      <c r="K36">
        <v>2</v>
      </c>
      <c r="L36">
        <v>2</v>
      </c>
      <c r="M36">
        <v>22</v>
      </c>
      <c r="N36">
        <v>6398</v>
      </c>
      <c r="O36">
        <v>141</v>
      </c>
      <c r="P36">
        <v>1046</v>
      </c>
      <c r="Q36">
        <v>3</v>
      </c>
      <c r="R36">
        <v>23</v>
      </c>
      <c r="S36">
        <v>2</v>
      </c>
      <c r="T36">
        <v>176123.90121454239</v>
      </c>
    </row>
    <row r="37" spans="1:20" x14ac:dyDescent="0.3">
      <c r="A37">
        <v>13617</v>
      </c>
      <c r="B37">
        <v>1</v>
      </c>
      <c r="C37">
        <v>2</v>
      </c>
      <c r="D37">
        <v>60.277411329649468</v>
      </c>
      <c r="E37">
        <f>38</f>
        <v>38</v>
      </c>
      <c r="F37">
        <v>1</v>
      </c>
      <c r="G37">
        <v>25</v>
      </c>
      <c r="H37">
        <v>24</v>
      </c>
      <c r="I37">
        <v>1977</v>
      </c>
      <c r="J37">
        <v>7.1223169999998998E-3</v>
      </c>
      <c r="K37">
        <v>2</v>
      </c>
      <c r="L37">
        <v>2</v>
      </c>
      <c r="M37">
        <v>1</v>
      </c>
      <c r="N37">
        <v>264</v>
      </c>
      <c r="O37">
        <v>0</v>
      </c>
      <c r="P37">
        <v>500</v>
      </c>
      <c r="Q37">
        <v>0</v>
      </c>
      <c r="R37">
        <v>1</v>
      </c>
      <c r="S37">
        <v>2</v>
      </c>
      <c r="T37">
        <v>157086.43860460879</v>
      </c>
    </row>
    <row r="38" spans="1:20" x14ac:dyDescent="0.3">
      <c r="A38">
        <v>16211</v>
      </c>
      <c r="B38">
        <v>6</v>
      </c>
      <c r="C38">
        <v>2</v>
      </c>
      <c r="D38">
        <v>59.338460486008138</v>
      </c>
      <c r="E38">
        <v>62.134736467862531</v>
      </c>
      <c r="F38">
        <v>0</v>
      </c>
      <c r="G38">
        <v>25</v>
      </c>
      <c r="H38">
        <v>25</v>
      </c>
      <c r="I38">
        <v>1977</v>
      </c>
      <c r="J38">
        <v>0.2432045189999999</v>
      </c>
      <c r="K38">
        <v>2</v>
      </c>
      <c r="L38">
        <v>2</v>
      </c>
      <c r="M38">
        <v>5</v>
      </c>
      <c r="N38">
        <v>1564</v>
      </c>
      <c r="O38">
        <v>0</v>
      </c>
      <c r="P38">
        <v>540</v>
      </c>
      <c r="Q38">
        <v>0</v>
      </c>
      <c r="R38">
        <v>0</v>
      </c>
      <c r="S38">
        <v>2</v>
      </c>
      <c r="T38">
        <v>171739.19921978921</v>
      </c>
    </row>
    <row r="39" spans="1:20" x14ac:dyDescent="0.3">
      <c r="A39">
        <v>2377</v>
      </c>
      <c r="B39">
        <v>34</v>
      </c>
      <c r="C39">
        <v>2</v>
      </c>
      <c r="D39">
        <v>57.350700317510309</v>
      </c>
      <c r="E39">
        <f>38</f>
        <v>38</v>
      </c>
      <c r="F39">
        <v>10</v>
      </c>
      <c r="G39">
        <v>25</v>
      </c>
      <c r="H39">
        <v>30</v>
      </c>
      <c r="I39">
        <v>1977</v>
      </c>
      <c r="J39">
        <v>6.9753361E-2</v>
      </c>
      <c r="K39">
        <v>2</v>
      </c>
      <c r="L39">
        <v>2</v>
      </c>
      <c r="M39">
        <v>53</v>
      </c>
      <c r="N39">
        <v>13670</v>
      </c>
      <c r="O39">
        <v>4</v>
      </c>
      <c r="P39">
        <v>500</v>
      </c>
      <c r="Q39">
        <v>1</v>
      </c>
      <c r="R39">
        <v>11</v>
      </c>
      <c r="S39">
        <v>2</v>
      </c>
      <c r="T39">
        <v>343821.93474393518</v>
      </c>
    </row>
    <row r="40" spans="1:20" x14ac:dyDescent="0.3">
      <c r="A40">
        <v>8464</v>
      </c>
      <c r="B40">
        <v>103</v>
      </c>
      <c r="C40">
        <v>1</v>
      </c>
      <c r="D40">
        <v>55.139386079940081</v>
      </c>
      <c r="E40">
        <v>24.422629292243599</v>
      </c>
      <c r="F40">
        <v>12</v>
      </c>
      <c r="G40">
        <v>25</v>
      </c>
      <c r="H40">
        <v>16</v>
      </c>
      <c r="I40">
        <v>2008</v>
      </c>
      <c r="J40">
        <v>0.15134621600000001</v>
      </c>
      <c r="K40">
        <v>2</v>
      </c>
      <c r="L40">
        <v>1</v>
      </c>
      <c r="M40">
        <v>32</v>
      </c>
      <c r="N40">
        <v>5889</v>
      </c>
      <c r="O40">
        <v>10</v>
      </c>
      <c r="P40">
        <v>830</v>
      </c>
      <c r="Q40">
        <v>4</v>
      </c>
      <c r="R40">
        <v>1</v>
      </c>
      <c r="S40">
        <v>2</v>
      </c>
      <c r="T40">
        <v>425716.9519847653</v>
      </c>
    </row>
    <row r="41" spans="1:20" x14ac:dyDescent="0.3">
      <c r="A41">
        <v>3185</v>
      </c>
      <c r="B41">
        <v>109</v>
      </c>
      <c r="C41">
        <v>2</v>
      </c>
      <c r="D41">
        <v>54.002829452608552</v>
      </c>
      <c r="E41">
        <v>33.414232009728757</v>
      </c>
      <c r="F41">
        <v>8</v>
      </c>
      <c r="G41">
        <v>25</v>
      </c>
      <c r="H41">
        <v>25</v>
      </c>
      <c r="I41">
        <v>2011</v>
      </c>
      <c r="J41">
        <v>0.13633029999999999</v>
      </c>
      <c r="K41">
        <v>2</v>
      </c>
      <c r="L41">
        <v>2</v>
      </c>
      <c r="M41">
        <v>30</v>
      </c>
      <c r="N41">
        <v>6141</v>
      </c>
      <c r="O41">
        <v>10</v>
      </c>
      <c r="P41">
        <v>262</v>
      </c>
      <c r="Q41">
        <v>3</v>
      </c>
      <c r="R41">
        <v>6</v>
      </c>
      <c r="S41">
        <v>2</v>
      </c>
      <c r="T41">
        <v>387360.80684048153</v>
      </c>
    </row>
    <row r="42" spans="1:20" x14ac:dyDescent="0.3">
      <c r="A42">
        <v>1317</v>
      </c>
      <c r="B42">
        <v>6</v>
      </c>
      <c r="C42">
        <v>1</v>
      </c>
      <c r="D42">
        <v>51.460538172857348</v>
      </c>
      <c r="E42">
        <v>4.7636928883628791</v>
      </c>
      <c r="F42">
        <v>1</v>
      </c>
      <c r="G42">
        <v>25</v>
      </c>
      <c r="H42">
        <v>25</v>
      </c>
      <c r="I42">
        <v>1977</v>
      </c>
      <c r="J42">
        <v>0.2432045189999999</v>
      </c>
      <c r="K42">
        <v>2</v>
      </c>
      <c r="L42">
        <v>2</v>
      </c>
      <c r="M42">
        <v>5</v>
      </c>
      <c r="N42">
        <v>1564</v>
      </c>
      <c r="O42">
        <v>0</v>
      </c>
      <c r="P42">
        <v>540</v>
      </c>
      <c r="Q42">
        <v>0</v>
      </c>
      <c r="R42">
        <v>0</v>
      </c>
      <c r="S42">
        <v>2</v>
      </c>
      <c r="T42">
        <v>142065.0347948886</v>
      </c>
    </row>
    <row r="43" spans="1:20" x14ac:dyDescent="0.3">
      <c r="A43">
        <v>1445</v>
      </c>
      <c r="B43">
        <v>27</v>
      </c>
      <c r="C43">
        <v>3</v>
      </c>
      <c r="D43">
        <v>50.981282630448113</v>
      </c>
      <c r="E43">
        <f>38</f>
        <v>38</v>
      </c>
      <c r="F43">
        <v>0</v>
      </c>
      <c r="G43">
        <v>25</v>
      </c>
      <c r="H43">
        <v>25</v>
      </c>
      <c r="I43">
        <v>1977</v>
      </c>
      <c r="J43">
        <v>7.2157580999999998E-2</v>
      </c>
      <c r="K43">
        <v>2</v>
      </c>
      <c r="L43">
        <v>2</v>
      </c>
      <c r="M43">
        <v>2</v>
      </c>
      <c r="N43">
        <v>629</v>
      </c>
      <c r="O43">
        <v>1</v>
      </c>
      <c r="P43">
        <v>500</v>
      </c>
      <c r="Q43">
        <v>0</v>
      </c>
      <c r="R43">
        <v>0</v>
      </c>
      <c r="S43">
        <v>1</v>
      </c>
      <c r="T43">
        <v>152893.12968121021</v>
      </c>
    </row>
    <row r="44" spans="1:20" x14ac:dyDescent="0.3">
      <c r="A44">
        <v>15831</v>
      </c>
      <c r="B44">
        <v>6</v>
      </c>
      <c r="C44">
        <v>1</v>
      </c>
      <c r="D44">
        <v>48.598062806622643</v>
      </c>
      <c r="E44">
        <f>38</f>
        <v>38</v>
      </c>
      <c r="F44">
        <v>0</v>
      </c>
      <c r="G44">
        <v>25</v>
      </c>
      <c r="H44">
        <v>25</v>
      </c>
      <c r="I44">
        <v>1977</v>
      </c>
      <c r="J44">
        <v>0.2432045189999999</v>
      </c>
      <c r="K44">
        <v>2</v>
      </c>
      <c r="L44">
        <v>2</v>
      </c>
      <c r="M44">
        <v>5</v>
      </c>
      <c r="N44">
        <v>1564</v>
      </c>
      <c r="O44">
        <v>0</v>
      </c>
      <c r="P44">
        <v>540</v>
      </c>
      <c r="Q44">
        <v>0</v>
      </c>
      <c r="R44">
        <v>0</v>
      </c>
      <c r="S44">
        <v>2</v>
      </c>
      <c r="T44">
        <v>151846.93589895099</v>
      </c>
    </row>
    <row r="45" spans="1:20" x14ac:dyDescent="0.3">
      <c r="A45">
        <v>3187</v>
      </c>
      <c r="B45">
        <v>57</v>
      </c>
      <c r="C45">
        <v>1</v>
      </c>
      <c r="D45">
        <v>47.251739731492009</v>
      </c>
      <c r="E45">
        <v>17.551966418254381</v>
      </c>
      <c r="F45">
        <v>9</v>
      </c>
      <c r="G45">
        <v>25</v>
      </c>
      <c r="H45">
        <v>24</v>
      </c>
      <c r="I45">
        <v>2004</v>
      </c>
      <c r="J45">
        <v>0.13321533299999999</v>
      </c>
      <c r="K45">
        <v>2</v>
      </c>
      <c r="L45">
        <v>2</v>
      </c>
      <c r="M45">
        <v>49</v>
      </c>
      <c r="N45">
        <v>11395</v>
      </c>
      <c r="O45">
        <v>3</v>
      </c>
      <c r="P45">
        <v>1406</v>
      </c>
      <c r="Q45">
        <v>3</v>
      </c>
      <c r="R45">
        <v>4</v>
      </c>
      <c r="S45">
        <v>1</v>
      </c>
      <c r="T45">
        <v>187113.3468237324</v>
      </c>
    </row>
    <row r="46" spans="1:20" x14ac:dyDescent="0.3">
      <c r="A46">
        <v>11041</v>
      </c>
      <c r="B46">
        <v>27</v>
      </c>
      <c r="C46">
        <v>3</v>
      </c>
      <c r="D46">
        <v>47.120274860208688</v>
      </c>
      <c r="E46">
        <f>38</f>
        <v>38</v>
      </c>
      <c r="F46">
        <v>0</v>
      </c>
      <c r="G46">
        <v>25</v>
      </c>
      <c r="H46">
        <v>0</v>
      </c>
      <c r="I46">
        <v>1977</v>
      </c>
      <c r="J46">
        <v>7.2157580999999998E-2</v>
      </c>
      <c r="K46">
        <v>2</v>
      </c>
      <c r="L46">
        <v>2</v>
      </c>
      <c r="M46">
        <v>2</v>
      </c>
      <c r="N46">
        <v>629</v>
      </c>
      <c r="O46">
        <v>1</v>
      </c>
      <c r="P46">
        <v>500</v>
      </c>
      <c r="Q46">
        <v>0</v>
      </c>
      <c r="R46">
        <v>0</v>
      </c>
      <c r="S46">
        <v>1</v>
      </c>
      <c r="T46">
        <v>184690.86837575419</v>
      </c>
    </row>
    <row r="47" spans="1:20" x14ac:dyDescent="0.3">
      <c r="A47">
        <v>3171</v>
      </c>
      <c r="B47">
        <v>62</v>
      </c>
      <c r="C47">
        <v>1</v>
      </c>
      <c r="D47">
        <v>35.87396111838359</v>
      </c>
      <c r="E47">
        <f>38</f>
        <v>38</v>
      </c>
      <c r="F47">
        <v>0</v>
      </c>
      <c r="G47">
        <v>25</v>
      </c>
      <c r="H47">
        <v>0</v>
      </c>
      <c r="I47">
        <v>1977</v>
      </c>
      <c r="J47">
        <v>7.2157580999999998E-2</v>
      </c>
      <c r="K47">
        <v>2</v>
      </c>
      <c r="L47">
        <v>2</v>
      </c>
      <c r="M47">
        <v>2</v>
      </c>
      <c r="N47">
        <v>629</v>
      </c>
      <c r="O47">
        <v>1</v>
      </c>
      <c r="P47">
        <v>500</v>
      </c>
      <c r="Q47">
        <v>0</v>
      </c>
      <c r="R47">
        <v>0</v>
      </c>
      <c r="S47">
        <v>1</v>
      </c>
      <c r="T47">
        <v>134379.130961549</v>
      </c>
    </row>
    <row r="48" spans="1:20" x14ac:dyDescent="0.3">
      <c r="A48">
        <v>12301</v>
      </c>
      <c r="B48">
        <v>34</v>
      </c>
      <c r="C48">
        <v>1</v>
      </c>
      <c r="D48">
        <v>29.125092199154949</v>
      </c>
      <c r="E48">
        <f>38</f>
        <v>38</v>
      </c>
      <c r="F48">
        <v>1</v>
      </c>
      <c r="G48">
        <v>25</v>
      </c>
      <c r="H48">
        <v>25</v>
      </c>
      <c r="I48">
        <v>2016</v>
      </c>
      <c r="J48">
        <v>6.9753361E-2</v>
      </c>
      <c r="K48">
        <v>2</v>
      </c>
      <c r="L48">
        <v>2</v>
      </c>
      <c r="M48">
        <v>53</v>
      </c>
      <c r="N48">
        <v>13670</v>
      </c>
      <c r="O48">
        <v>4</v>
      </c>
      <c r="P48">
        <v>500</v>
      </c>
      <c r="Q48">
        <v>1</v>
      </c>
      <c r="R48">
        <v>11</v>
      </c>
      <c r="S48">
        <v>2</v>
      </c>
      <c r="T48">
        <v>179573.8414865316</v>
      </c>
    </row>
    <row r="49" spans="1:20" x14ac:dyDescent="0.3">
      <c r="A49">
        <v>15923</v>
      </c>
      <c r="B49">
        <v>27</v>
      </c>
      <c r="C49">
        <v>1</v>
      </c>
      <c r="D49">
        <v>26.553188376333491</v>
      </c>
      <c r="E49">
        <f>38</f>
        <v>38</v>
      </c>
      <c r="F49">
        <v>0</v>
      </c>
      <c r="G49">
        <v>25</v>
      </c>
      <c r="H49">
        <v>0</v>
      </c>
      <c r="I49">
        <v>1977</v>
      </c>
      <c r="J49">
        <v>7.2157580999999998E-2</v>
      </c>
      <c r="K49">
        <v>2</v>
      </c>
      <c r="L49">
        <v>2</v>
      </c>
      <c r="M49">
        <v>2</v>
      </c>
      <c r="N49">
        <v>629</v>
      </c>
      <c r="O49">
        <v>1</v>
      </c>
      <c r="P49">
        <v>500</v>
      </c>
      <c r="Q49">
        <v>0</v>
      </c>
      <c r="R49">
        <v>0</v>
      </c>
      <c r="S49">
        <v>1</v>
      </c>
      <c r="T49">
        <v>114256.2361528797</v>
      </c>
    </row>
    <row r="50" spans="1:20" x14ac:dyDescent="0.3">
      <c r="A50">
        <v>15251</v>
      </c>
      <c r="B50">
        <v>17</v>
      </c>
      <c r="C50">
        <v>3</v>
      </c>
      <c r="D50">
        <v>125.017367842537</v>
      </c>
      <c r="E50">
        <f>38</f>
        <v>38</v>
      </c>
      <c r="F50">
        <v>0</v>
      </c>
      <c r="G50">
        <v>24</v>
      </c>
      <c r="H50">
        <v>0</v>
      </c>
      <c r="I50">
        <v>1977</v>
      </c>
      <c r="J50">
        <v>9.3442564000000006E-2</v>
      </c>
      <c r="K50">
        <v>2</v>
      </c>
      <c r="L50">
        <v>2</v>
      </c>
      <c r="M50">
        <v>23</v>
      </c>
      <c r="N50">
        <v>4635</v>
      </c>
      <c r="O50">
        <v>5</v>
      </c>
      <c r="P50">
        <v>3300</v>
      </c>
      <c r="Q50">
        <v>2</v>
      </c>
      <c r="R50">
        <v>4</v>
      </c>
      <c r="S50">
        <v>2</v>
      </c>
      <c r="T50">
        <v>627525.0727882745</v>
      </c>
    </row>
    <row r="51" spans="1:20" x14ac:dyDescent="0.3">
      <c r="A51">
        <v>8661</v>
      </c>
      <c r="B51">
        <v>13</v>
      </c>
      <c r="C51">
        <v>4</v>
      </c>
      <c r="D51">
        <v>109.0225437222488</v>
      </c>
      <c r="E51">
        <v>67.67437264905297</v>
      </c>
      <c r="F51">
        <v>10</v>
      </c>
      <c r="G51">
        <v>24</v>
      </c>
      <c r="H51">
        <v>22</v>
      </c>
      <c r="I51">
        <v>2002</v>
      </c>
      <c r="J51">
        <v>0.13321533299999999</v>
      </c>
      <c r="K51">
        <v>2</v>
      </c>
      <c r="L51">
        <v>2</v>
      </c>
      <c r="M51">
        <v>49</v>
      </c>
      <c r="N51">
        <v>11395</v>
      </c>
      <c r="O51">
        <v>3</v>
      </c>
      <c r="P51">
        <v>1406</v>
      </c>
      <c r="Q51">
        <v>3</v>
      </c>
      <c r="R51">
        <v>4</v>
      </c>
      <c r="S51">
        <v>1</v>
      </c>
      <c r="T51">
        <v>477797.35564099753</v>
      </c>
    </row>
    <row r="52" spans="1:20" x14ac:dyDescent="0.3">
      <c r="A52">
        <v>499</v>
      </c>
      <c r="B52">
        <v>48</v>
      </c>
      <c r="C52">
        <v>3</v>
      </c>
      <c r="D52">
        <v>86.73028963272111</v>
      </c>
      <c r="E52">
        <f>38</f>
        <v>38</v>
      </c>
      <c r="F52">
        <v>15</v>
      </c>
      <c r="G52">
        <v>24</v>
      </c>
      <c r="H52">
        <v>25</v>
      </c>
      <c r="I52">
        <v>2014</v>
      </c>
      <c r="J52">
        <v>4.1124634E-2</v>
      </c>
      <c r="K52">
        <v>2</v>
      </c>
      <c r="L52">
        <v>2</v>
      </c>
      <c r="M52">
        <v>46</v>
      </c>
      <c r="N52">
        <v>9515</v>
      </c>
      <c r="O52">
        <v>5</v>
      </c>
      <c r="P52">
        <v>500</v>
      </c>
      <c r="Q52">
        <v>1</v>
      </c>
      <c r="R52">
        <v>10</v>
      </c>
      <c r="S52">
        <v>2</v>
      </c>
      <c r="T52">
        <v>466573.16330511612</v>
      </c>
    </row>
    <row r="53" spans="1:20" x14ac:dyDescent="0.3">
      <c r="A53">
        <v>16635</v>
      </c>
      <c r="B53">
        <v>48</v>
      </c>
      <c r="C53">
        <v>2</v>
      </c>
      <c r="D53">
        <v>82.888693893373244</v>
      </c>
      <c r="E53">
        <v>81.127532298312403</v>
      </c>
      <c r="F53">
        <v>10</v>
      </c>
      <c r="G53">
        <v>24</v>
      </c>
      <c r="H53">
        <v>25</v>
      </c>
      <c r="I53">
        <v>2014</v>
      </c>
      <c r="J53">
        <v>4.1124634E-2</v>
      </c>
      <c r="K53">
        <v>2</v>
      </c>
      <c r="L53">
        <v>2</v>
      </c>
      <c r="M53">
        <v>46</v>
      </c>
      <c r="N53">
        <v>9515</v>
      </c>
      <c r="O53">
        <v>5</v>
      </c>
      <c r="P53">
        <v>500</v>
      </c>
      <c r="Q53">
        <v>1</v>
      </c>
      <c r="R53">
        <v>10</v>
      </c>
      <c r="S53">
        <v>2</v>
      </c>
      <c r="T53">
        <v>428238.08803181752</v>
      </c>
    </row>
    <row r="54" spans="1:20" x14ac:dyDescent="0.3">
      <c r="A54">
        <v>4899</v>
      </c>
      <c r="B54">
        <v>34</v>
      </c>
      <c r="C54">
        <v>3</v>
      </c>
      <c r="D54">
        <v>82.300647653764329</v>
      </c>
      <c r="E54">
        <f>38</f>
        <v>38</v>
      </c>
      <c r="F54">
        <v>1</v>
      </c>
      <c r="G54">
        <v>24</v>
      </c>
      <c r="H54">
        <v>1</v>
      </c>
      <c r="I54">
        <v>1977</v>
      </c>
      <c r="J54">
        <v>6.9753361E-2</v>
      </c>
      <c r="K54">
        <v>2</v>
      </c>
      <c r="L54">
        <v>2</v>
      </c>
      <c r="M54">
        <v>53</v>
      </c>
      <c r="N54">
        <v>13670</v>
      </c>
      <c r="O54">
        <v>4</v>
      </c>
      <c r="P54">
        <v>500</v>
      </c>
      <c r="Q54">
        <v>1</v>
      </c>
      <c r="R54">
        <v>11</v>
      </c>
      <c r="S54">
        <v>2</v>
      </c>
      <c r="T54">
        <v>342909.17290249618</v>
      </c>
    </row>
    <row r="55" spans="1:20" x14ac:dyDescent="0.3">
      <c r="A55">
        <v>3323</v>
      </c>
      <c r="B55">
        <v>59</v>
      </c>
      <c r="C55">
        <v>2</v>
      </c>
      <c r="D55">
        <v>81.828332251334984</v>
      </c>
      <c r="E55">
        <v>81.232200159386593</v>
      </c>
      <c r="F55">
        <v>0</v>
      </c>
      <c r="G55">
        <v>24</v>
      </c>
      <c r="H55">
        <v>23</v>
      </c>
      <c r="I55">
        <v>2018</v>
      </c>
      <c r="J55">
        <v>1.9508795999999998E-2</v>
      </c>
      <c r="K55">
        <v>2</v>
      </c>
      <c r="L55">
        <v>2</v>
      </c>
      <c r="M55">
        <v>37</v>
      </c>
      <c r="N55">
        <v>7687</v>
      </c>
      <c r="O55">
        <v>11</v>
      </c>
      <c r="P55">
        <v>176</v>
      </c>
      <c r="Q55">
        <v>5</v>
      </c>
      <c r="R55">
        <v>5</v>
      </c>
      <c r="S55">
        <v>2</v>
      </c>
      <c r="T55">
        <v>385779.15852593788</v>
      </c>
    </row>
    <row r="56" spans="1:20" x14ac:dyDescent="0.3">
      <c r="A56">
        <v>11597</v>
      </c>
      <c r="B56">
        <v>17</v>
      </c>
      <c r="C56">
        <v>3</v>
      </c>
      <c r="D56">
        <v>77.130225998202249</v>
      </c>
      <c r="E56">
        <v>48.360526610583342</v>
      </c>
      <c r="F56">
        <v>9</v>
      </c>
      <c r="G56">
        <v>24</v>
      </c>
      <c r="H56">
        <v>25</v>
      </c>
      <c r="I56">
        <v>2008</v>
      </c>
      <c r="J56">
        <v>0</v>
      </c>
      <c r="K56">
        <v>2</v>
      </c>
      <c r="L56">
        <v>2</v>
      </c>
      <c r="M56">
        <v>18</v>
      </c>
      <c r="N56">
        <v>3374</v>
      </c>
      <c r="O56">
        <v>5</v>
      </c>
      <c r="P56">
        <v>620</v>
      </c>
      <c r="Q56">
        <v>1</v>
      </c>
      <c r="R56">
        <v>2</v>
      </c>
      <c r="S56">
        <v>2</v>
      </c>
      <c r="T56">
        <v>586061.67841629218</v>
      </c>
    </row>
    <row r="57" spans="1:20" x14ac:dyDescent="0.3">
      <c r="A57">
        <v>4829</v>
      </c>
      <c r="B57">
        <v>34</v>
      </c>
      <c r="C57">
        <v>2</v>
      </c>
      <c r="D57">
        <v>75.849732046642075</v>
      </c>
      <c r="E57">
        <v>75.747297745016482</v>
      </c>
      <c r="F57">
        <v>1</v>
      </c>
      <c r="G57">
        <v>24</v>
      </c>
      <c r="H57">
        <v>1</v>
      </c>
      <c r="I57">
        <v>2016</v>
      </c>
      <c r="J57">
        <v>6.9753361E-2</v>
      </c>
      <c r="K57">
        <v>2</v>
      </c>
      <c r="L57">
        <v>2</v>
      </c>
      <c r="M57">
        <v>53</v>
      </c>
      <c r="N57">
        <v>13670</v>
      </c>
      <c r="O57">
        <v>4</v>
      </c>
      <c r="P57">
        <v>500</v>
      </c>
      <c r="Q57">
        <v>1</v>
      </c>
      <c r="R57">
        <v>11</v>
      </c>
      <c r="S57">
        <v>2</v>
      </c>
      <c r="T57">
        <v>426985.66705784859</v>
      </c>
    </row>
    <row r="58" spans="1:20" x14ac:dyDescent="0.3">
      <c r="A58">
        <v>6834</v>
      </c>
      <c r="B58">
        <v>59</v>
      </c>
      <c r="C58">
        <v>2</v>
      </c>
      <c r="D58">
        <v>72.624679239879399</v>
      </c>
      <c r="E58">
        <v>73.225279806753392</v>
      </c>
      <c r="F58">
        <v>0</v>
      </c>
      <c r="G58">
        <v>24</v>
      </c>
      <c r="H58">
        <v>23</v>
      </c>
      <c r="I58">
        <v>2018</v>
      </c>
      <c r="J58">
        <v>1.9508795999999998E-2</v>
      </c>
      <c r="K58">
        <v>2</v>
      </c>
      <c r="L58">
        <v>2</v>
      </c>
      <c r="M58">
        <v>37</v>
      </c>
      <c r="N58">
        <v>7687</v>
      </c>
      <c r="O58">
        <v>11</v>
      </c>
      <c r="P58">
        <v>176</v>
      </c>
      <c r="Q58">
        <v>5</v>
      </c>
      <c r="R58">
        <v>5</v>
      </c>
      <c r="S58">
        <v>2</v>
      </c>
      <c r="T58">
        <v>311918.76381122129</v>
      </c>
    </row>
    <row r="59" spans="1:20" x14ac:dyDescent="0.3">
      <c r="A59">
        <v>16445</v>
      </c>
      <c r="B59">
        <v>29</v>
      </c>
      <c r="C59">
        <v>2</v>
      </c>
      <c r="D59">
        <v>66.901189865979831</v>
      </c>
      <c r="E59">
        <v>35.213654567226833</v>
      </c>
      <c r="F59">
        <v>10</v>
      </c>
      <c r="G59">
        <v>24</v>
      </c>
      <c r="H59">
        <v>23</v>
      </c>
      <c r="I59">
        <v>2009</v>
      </c>
      <c r="J59">
        <v>6.9660343999999999E-2</v>
      </c>
      <c r="K59">
        <v>2</v>
      </c>
      <c r="L59">
        <v>2</v>
      </c>
      <c r="M59">
        <v>31</v>
      </c>
      <c r="N59">
        <v>6119</v>
      </c>
      <c r="O59">
        <v>4</v>
      </c>
      <c r="P59">
        <v>500</v>
      </c>
      <c r="Q59">
        <v>1</v>
      </c>
      <c r="R59">
        <v>2</v>
      </c>
      <c r="S59">
        <v>2</v>
      </c>
      <c r="T59">
        <v>325569.94156035251</v>
      </c>
    </row>
    <row r="60" spans="1:20" x14ac:dyDescent="0.3">
      <c r="A60">
        <v>10157</v>
      </c>
      <c r="B60">
        <v>1</v>
      </c>
      <c r="C60">
        <v>2</v>
      </c>
      <c r="D60">
        <v>63.121323850635648</v>
      </c>
      <c r="E60">
        <v>62.673653283572001</v>
      </c>
      <c r="F60">
        <v>1</v>
      </c>
      <c r="G60">
        <v>24</v>
      </c>
      <c r="H60">
        <v>24</v>
      </c>
      <c r="I60">
        <v>1977</v>
      </c>
      <c r="J60">
        <v>7.1223169999998998E-3</v>
      </c>
      <c r="K60">
        <v>2</v>
      </c>
      <c r="L60">
        <v>2</v>
      </c>
      <c r="M60">
        <v>1</v>
      </c>
      <c r="N60">
        <v>264</v>
      </c>
      <c r="O60">
        <v>0</v>
      </c>
      <c r="P60">
        <v>500</v>
      </c>
      <c r="Q60">
        <v>0</v>
      </c>
      <c r="R60">
        <v>1</v>
      </c>
      <c r="S60">
        <v>2</v>
      </c>
      <c r="T60">
        <v>158541.33648451639</v>
      </c>
    </row>
    <row r="61" spans="1:20" x14ac:dyDescent="0.3">
      <c r="A61">
        <v>4409</v>
      </c>
      <c r="B61">
        <v>23</v>
      </c>
      <c r="C61">
        <v>2</v>
      </c>
      <c r="D61">
        <v>61.899407967365732</v>
      </c>
      <c r="E61">
        <f>38</f>
        <v>38</v>
      </c>
      <c r="F61">
        <v>1</v>
      </c>
      <c r="G61">
        <v>24</v>
      </c>
      <c r="H61">
        <v>25</v>
      </c>
      <c r="I61">
        <v>1977</v>
      </c>
      <c r="J61">
        <v>7.5778755000000003E-2</v>
      </c>
      <c r="K61">
        <v>2</v>
      </c>
      <c r="L61">
        <v>2</v>
      </c>
      <c r="M61">
        <v>6</v>
      </c>
      <c r="N61">
        <v>1437</v>
      </c>
      <c r="O61">
        <v>3</v>
      </c>
      <c r="P61">
        <v>500</v>
      </c>
      <c r="Q61">
        <v>0</v>
      </c>
      <c r="R61">
        <v>2</v>
      </c>
      <c r="S61">
        <v>2</v>
      </c>
      <c r="T61">
        <v>184290.22073469739</v>
      </c>
    </row>
    <row r="62" spans="1:20" x14ac:dyDescent="0.3">
      <c r="A62">
        <v>8369</v>
      </c>
      <c r="B62">
        <v>6</v>
      </c>
      <c r="C62">
        <v>2</v>
      </c>
      <c r="D62">
        <v>61.779795879355838</v>
      </c>
      <c r="E62">
        <v>34.001038906229418</v>
      </c>
      <c r="F62">
        <v>13</v>
      </c>
      <c r="G62">
        <v>24</v>
      </c>
      <c r="H62">
        <v>25</v>
      </c>
      <c r="I62">
        <v>1977</v>
      </c>
      <c r="J62">
        <v>0.2432045189999999</v>
      </c>
      <c r="K62">
        <v>2</v>
      </c>
      <c r="L62">
        <v>2</v>
      </c>
      <c r="M62">
        <v>5</v>
      </c>
      <c r="N62">
        <v>1564</v>
      </c>
      <c r="O62">
        <v>0</v>
      </c>
      <c r="P62">
        <v>540</v>
      </c>
      <c r="Q62">
        <v>0</v>
      </c>
      <c r="R62">
        <v>0</v>
      </c>
      <c r="S62">
        <v>2</v>
      </c>
      <c r="T62">
        <v>194696.6722493101</v>
      </c>
    </row>
    <row r="63" spans="1:20" x14ac:dyDescent="0.3">
      <c r="A63">
        <v>14046</v>
      </c>
      <c r="B63">
        <v>26</v>
      </c>
      <c r="C63">
        <v>2</v>
      </c>
      <c r="D63">
        <v>60.619141668878342</v>
      </c>
      <c r="E63">
        <v>37.543096516733627</v>
      </c>
      <c r="F63">
        <v>10</v>
      </c>
      <c r="G63">
        <v>24</v>
      </c>
      <c r="H63">
        <v>22</v>
      </c>
      <c r="I63">
        <v>2004</v>
      </c>
      <c r="J63">
        <v>0</v>
      </c>
      <c r="K63">
        <v>2</v>
      </c>
      <c r="L63">
        <v>2</v>
      </c>
      <c r="M63">
        <v>36</v>
      </c>
      <c r="N63">
        <v>6714</v>
      </c>
      <c r="O63">
        <v>2</v>
      </c>
      <c r="P63">
        <v>2672</v>
      </c>
      <c r="Q63">
        <v>0</v>
      </c>
      <c r="R63">
        <v>2</v>
      </c>
      <c r="S63">
        <v>2</v>
      </c>
      <c r="T63">
        <v>379370.2491600365</v>
      </c>
    </row>
    <row r="64" spans="1:20" x14ac:dyDescent="0.3">
      <c r="A64">
        <v>13697</v>
      </c>
      <c r="B64">
        <v>59</v>
      </c>
      <c r="C64">
        <v>2</v>
      </c>
      <c r="D64">
        <v>59.838718801912258</v>
      </c>
      <c r="E64">
        <v>36.332934607590971</v>
      </c>
      <c r="F64">
        <v>1</v>
      </c>
      <c r="G64">
        <v>24</v>
      </c>
      <c r="H64">
        <v>25</v>
      </c>
      <c r="I64">
        <v>2013</v>
      </c>
      <c r="J64">
        <v>0.30947912399999999</v>
      </c>
      <c r="K64">
        <v>2</v>
      </c>
      <c r="L64">
        <v>2</v>
      </c>
      <c r="M64">
        <v>35</v>
      </c>
      <c r="N64">
        <v>7715</v>
      </c>
      <c r="O64">
        <v>4</v>
      </c>
      <c r="P64">
        <v>990</v>
      </c>
      <c r="Q64">
        <v>0</v>
      </c>
      <c r="R64">
        <v>6</v>
      </c>
      <c r="S64">
        <v>2</v>
      </c>
      <c r="T64">
        <v>320070.48523762531</v>
      </c>
    </row>
    <row r="65" spans="1:20" x14ac:dyDescent="0.3">
      <c r="A65">
        <v>12796</v>
      </c>
      <c r="B65">
        <v>6</v>
      </c>
      <c r="C65">
        <v>1</v>
      </c>
      <c r="D65">
        <v>59.816412306679943</v>
      </c>
      <c r="E65">
        <v>60.823136257012003</v>
      </c>
      <c r="F65">
        <v>1</v>
      </c>
      <c r="G65">
        <v>24</v>
      </c>
      <c r="H65">
        <v>1</v>
      </c>
      <c r="I65">
        <v>1977</v>
      </c>
      <c r="J65">
        <v>0.2432045189999999</v>
      </c>
      <c r="K65">
        <v>2</v>
      </c>
      <c r="L65">
        <v>2</v>
      </c>
      <c r="M65">
        <v>5</v>
      </c>
      <c r="N65">
        <v>1564</v>
      </c>
      <c r="O65">
        <v>0</v>
      </c>
      <c r="P65">
        <v>540</v>
      </c>
      <c r="Q65">
        <v>0</v>
      </c>
      <c r="R65">
        <v>0</v>
      </c>
      <c r="S65">
        <v>2</v>
      </c>
      <c r="T65">
        <v>175042.81671498201</v>
      </c>
    </row>
    <row r="66" spans="1:20" x14ac:dyDescent="0.3">
      <c r="A66">
        <v>4299</v>
      </c>
      <c r="B66">
        <v>45</v>
      </c>
      <c r="C66">
        <v>2</v>
      </c>
      <c r="D66">
        <v>59.376787848578367</v>
      </c>
      <c r="E66">
        <v>58.845344952007622</v>
      </c>
      <c r="F66">
        <v>1</v>
      </c>
      <c r="G66">
        <v>24</v>
      </c>
      <c r="H66">
        <v>22</v>
      </c>
      <c r="I66">
        <v>1977</v>
      </c>
      <c r="J66">
        <v>0.19578105300000001</v>
      </c>
      <c r="K66">
        <v>2</v>
      </c>
      <c r="L66">
        <v>2</v>
      </c>
      <c r="M66">
        <v>23</v>
      </c>
      <c r="N66">
        <v>5212</v>
      </c>
      <c r="O66">
        <v>6</v>
      </c>
      <c r="P66">
        <v>500</v>
      </c>
      <c r="Q66">
        <v>3</v>
      </c>
      <c r="R66">
        <v>2</v>
      </c>
      <c r="S66">
        <v>2</v>
      </c>
      <c r="T66">
        <v>365648.7515554821</v>
      </c>
    </row>
    <row r="67" spans="1:20" x14ac:dyDescent="0.3">
      <c r="A67">
        <v>14961</v>
      </c>
      <c r="B67">
        <v>34</v>
      </c>
      <c r="C67">
        <v>2</v>
      </c>
      <c r="D67">
        <v>59.280496557319928</v>
      </c>
      <c r="E67">
        <v>35.620151080581778</v>
      </c>
      <c r="F67">
        <v>10</v>
      </c>
      <c r="G67">
        <v>24</v>
      </c>
      <c r="H67">
        <v>22</v>
      </c>
      <c r="I67">
        <v>2007</v>
      </c>
      <c r="J67">
        <v>6.9753361E-2</v>
      </c>
      <c r="K67">
        <v>2</v>
      </c>
      <c r="L67">
        <v>2</v>
      </c>
      <c r="M67">
        <v>53</v>
      </c>
      <c r="N67">
        <v>13670</v>
      </c>
      <c r="O67">
        <v>4</v>
      </c>
      <c r="P67">
        <v>500</v>
      </c>
      <c r="Q67">
        <v>1</v>
      </c>
      <c r="R67">
        <v>11</v>
      </c>
      <c r="S67">
        <v>2</v>
      </c>
      <c r="T67">
        <v>277811.29211247078</v>
      </c>
    </row>
    <row r="68" spans="1:20" x14ac:dyDescent="0.3">
      <c r="A68">
        <v>4373</v>
      </c>
      <c r="B68">
        <v>6</v>
      </c>
      <c r="C68">
        <v>2</v>
      </c>
      <c r="D68">
        <v>59.107791265119808</v>
      </c>
      <c r="E68">
        <v>61.433894656540133</v>
      </c>
      <c r="F68">
        <v>1</v>
      </c>
      <c r="G68">
        <v>24</v>
      </c>
      <c r="H68">
        <v>25</v>
      </c>
      <c r="I68">
        <v>2016</v>
      </c>
      <c r="J68">
        <v>0.2432045189999999</v>
      </c>
      <c r="K68">
        <v>2</v>
      </c>
      <c r="L68">
        <v>2</v>
      </c>
      <c r="M68">
        <v>5</v>
      </c>
      <c r="N68">
        <v>1564</v>
      </c>
      <c r="O68">
        <v>0</v>
      </c>
      <c r="P68">
        <v>540</v>
      </c>
      <c r="Q68">
        <v>0</v>
      </c>
      <c r="R68">
        <v>0</v>
      </c>
      <c r="S68">
        <v>2</v>
      </c>
      <c r="T68">
        <v>177838.3823769381</v>
      </c>
    </row>
    <row r="69" spans="1:20" x14ac:dyDescent="0.3">
      <c r="A69">
        <v>6982</v>
      </c>
      <c r="B69">
        <v>25</v>
      </c>
      <c r="C69">
        <v>2</v>
      </c>
      <c r="D69">
        <v>57.80323646443474</v>
      </c>
      <c r="E69">
        <v>5.0614457712068148</v>
      </c>
      <c r="F69">
        <v>1</v>
      </c>
      <c r="G69">
        <v>24</v>
      </c>
      <c r="H69">
        <v>1</v>
      </c>
      <c r="I69">
        <v>2017</v>
      </c>
      <c r="J69">
        <v>6.9753361E-2</v>
      </c>
      <c r="K69">
        <v>2</v>
      </c>
      <c r="L69">
        <v>2</v>
      </c>
      <c r="M69">
        <v>53</v>
      </c>
      <c r="N69">
        <v>13670</v>
      </c>
      <c r="O69">
        <v>4</v>
      </c>
      <c r="P69">
        <v>500</v>
      </c>
      <c r="Q69">
        <v>1</v>
      </c>
      <c r="R69">
        <v>11</v>
      </c>
      <c r="S69">
        <v>2</v>
      </c>
      <c r="T69">
        <v>318660.43962113012</v>
      </c>
    </row>
    <row r="70" spans="1:20" x14ac:dyDescent="0.3">
      <c r="A70">
        <v>12130</v>
      </c>
      <c r="B70">
        <v>8</v>
      </c>
      <c r="C70">
        <v>2</v>
      </c>
      <c r="D70">
        <v>56.749201583161323</v>
      </c>
      <c r="E70">
        <v>31.849880402768161</v>
      </c>
      <c r="F70">
        <v>8</v>
      </c>
      <c r="G70">
        <v>24</v>
      </c>
      <c r="H70">
        <v>25</v>
      </c>
      <c r="I70">
        <v>2015</v>
      </c>
      <c r="J70">
        <v>9.2290641999999895E-2</v>
      </c>
      <c r="K70">
        <v>2</v>
      </c>
      <c r="L70">
        <v>2</v>
      </c>
      <c r="M70">
        <v>21</v>
      </c>
      <c r="N70">
        <v>4346</v>
      </c>
      <c r="O70">
        <v>2</v>
      </c>
      <c r="P70">
        <v>165</v>
      </c>
      <c r="Q70">
        <v>1</v>
      </c>
      <c r="R70">
        <v>2</v>
      </c>
      <c r="S70">
        <v>2</v>
      </c>
      <c r="T70">
        <v>147274.3697167401</v>
      </c>
    </row>
    <row r="71" spans="1:20" x14ac:dyDescent="0.3">
      <c r="A71">
        <v>8119</v>
      </c>
      <c r="B71">
        <v>27</v>
      </c>
      <c r="C71">
        <v>3</v>
      </c>
      <c r="D71">
        <v>56.579349543057447</v>
      </c>
      <c r="E71">
        <f>38</f>
        <v>38</v>
      </c>
      <c r="F71">
        <v>12</v>
      </c>
      <c r="G71">
        <v>24</v>
      </c>
      <c r="H71">
        <v>27</v>
      </c>
      <c r="I71">
        <v>2014</v>
      </c>
      <c r="J71">
        <v>7.2157580999999998E-2</v>
      </c>
      <c r="K71">
        <v>2</v>
      </c>
      <c r="L71">
        <v>2</v>
      </c>
      <c r="M71">
        <v>2</v>
      </c>
      <c r="N71">
        <v>629</v>
      </c>
      <c r="O71">
        <v>1</v>
      </c>
      <c r="P71">
        <v>500</v>
      </c>
      <c r="Q71">
        <v>0</v>
      </c>
      <c r="R71">
        <v>0</v>
      </c>
      <c r="S71">
        <v>1</v>
      </c>
      <c r="T71">
        <v>205998.69217422491</v>
      </c>
    </row>
    <row r="72" spans="1:20" x14ac:dyDescent="0.3">
      <c r="A72">
        <v>2594</v>
      </c>
      <c r="B72">
        <v>45</v>
      </c>
      <c r="C72">
        <v>1</v>
      </c>
      <c r="D72">
        <v>56.421113481360727</v>
      </c>
      <c r="E72">
        <v>54.129247845239632</v>
      </c>
      <c r="F72">
        <v>1</v>
      </c>
      <c r="G72">
        <v>24</v>
      </c>
      <c r="H72">
        <v>22</v>
      </c>
      <c r="I72">
        <v>2016</v>
      </c>
      <c r="J72">
        <v>0.19578105300000001</v>
      </c>
      <c r="K72">
        <v>2</v>
      </c>
      <c r="L72">
        <v>2</v>
      </c>
      <c r="M72">
        <v>23</v>
      </c>
      <c r="N72">
        <v>5212</v>
      </c>
      <c r="O72">
        <v>6</v>
      </c>
      <c r="P72">
        <v>500</v>
      </c>
      <c r="Q72">
        <v>3</v>
      </c>
      <c r="R72">
        <v>2</v>
      </c>
      <c r="S72">
        <v>2</v>
      </c>
      <c r="T72">
        <v>293852.80385639641</v>
      </c>
    </row>
    <row r="73" spans="1:20" x14ac:dyDescent="0.3">
      <c r="A73">
        <v>2141</v>
      </c>
      <c r="B73">
        <v>56</v>
      </c>
      <c r="C73">
        <v>1</v>
      </c>
      <c r="D73">
        <v>53.73367651648384</v>
      </c>
      <c r="E73">
        <v>4.3230463088103601</v>
      </c>
      <c r="F73">
        <v>1</v>
      </c>
      <c r="G73">
        <v>24</v>
      </c>
      <c r="H73">
        <v>1</v>
      </c>
      <c r="I73">
        <v>2015</v>
      </c>
      <c r="J73">
        <v>0</v>
      </c>
      <c r="K73">
        <v>2</v>
      </c>
      <c r="L73">
        <v>2</v>
      </c>
      <c r="M73">
        <v>23</v>
      </c>
      <c r="N73">
        <v>5067</v>
      </c>
      <c r="O73">
        <v>4</v>
      </c>
      <c r="P73">
        <v>500</v>
      </c>
      <c r="Q73">
        <v>2</v>
      </c>
      <c r="R73">
        <v>6</v>
      </c>
      <c r="S73">
        <v>2</v>
      </c>
      <c r="T73">
        <v>208773.97724299549</v>
      </c>
    </row>
    <row r="74" spans="1:20" x14ac:dyDescent="0.3">
      <c r="A74">
        <v>2834</v>
      </c>
      <c r="B74">
        <v>25</v>
      </c>
      <c r="C74">
        <v>2</v>
      </c>
      <c r="D74">
        <v>48.417370436066903</v>
      </c>
      <c r="E74">
        <v>48.0335175659743</v>
      </c>
      <c r="F74">
        <v>1</v>
      </c>
      <c r="G74">
        <v>24</v>
      </c>
      <c r="H74">
        <v>25</v>
      </c>
      <c r="I74">
        <v>2015</v>
      </c>
      <c r="J74">
        <v>6.9753361E-2</v>
      </c>
      <c r="K74">
        <v>2</v>
      </c>
      <c r="L74">
        <v>2</v>
      </c>
      <c r="M74">
        <v>53</v>
      </c>
      <c r="N74">
        <v>13670</v>
      </c>
      <c r="O74">
        <v>4</v>
      </c>
      <c r="P74">
        <v>500</v>
      </c>
      <c r="Q74">
        <v>1</v>
      </c>
      <c r="R74">
        <v>11</v>
      </c>
      <c r="S74">
        <v>2</v>
      </c>
      <c r="T74">
        <v>268202.88855505321</v>
      </c>
    </row>
    <row r="75" spans="1:20" x14ac:dyDescent="0.3">
      <c r="A75">
        <v>16327</v>
      </c>
      <c r="B75">
        <v>6</v>
      </c>
      <c r="C75">
        <v>1</v>
      </c>
      <c r="D75">
        <v>48.374177627774429</v>
      </c>
      <c r="E75">
        <f>38</f>
        <v>38</v>
      </c>
      <c r="F75">
        <v>1</v>
      </c>
      <c r="G75">
        <v>24</v>
      </c>
      <c r="H75">
        <v>25</v>
      </c>
      <c r="I75">
        <v>1977</v>
      </c>
      <c r="J75">
        <v>0.2432045189999999</v>
      </c>
      <c r="K75">
        <v>2</v>
      </c>
      <c r="L75">
        <v>2</v>
      </c>
      <c r="M75">
        <v>5</v>
      </c>
      <c r="N75">
        <v>1564</v>
      </c>
      <c r="O75">
        <v>0</v>
      </c>
      <c r="P75">
        <v>540</v>
      </c>
      <c r="Q75">
        <v>0</v>
      </c>
      <c r="R75">
        <v>0</v>
      </c>
      <c r="S75">
        <v>2</v>
      </c>
      <c r="T75">
        <v>145915.9513755251</v>
      </c>
    </row>
    <row r="76" spans="1:20" x14ac:dyDescent="0.3">
      <c r="A76">
        <v>16574</v>
      </c>
      <c r="B76">
        <v>1</v>
      </c>
      <c r="C76">
        <v>1</v>
      </c>
      <c r="D76">
        <v>47.795537561587068</v>
      </c>
      <c r="E76">
        <v>50.379889271172402</v>
      </c>
      <c r="F76">
        <v>1</v>
      </c>
      <c r="G76">
        <v>24</v>
      </c>
      <c r="H76">
        <v>24</v>
      </c>
      <c r="I76">
        <v>2016</v>
      </c>
      <c r="J76">
        <v>7.1223169999998998E-3</v>
      </c>
      <c r="K76">
        <v>2</v>
      </c>
      <c r="L76">
        <v>2</v>
      </c>
      <c r="M76">
        <v>1</v>
      </c>
      <c r="N76">
        <v>264</v>
      </c>
      <c r="O76">
        <v>0</v>
      </c>
      <c r="P76">
        <v>500</v>
      </c>
      <c r="Q76">
        <v>0</v>
      </c>
      <c r="R76">
        <v>1</v>
      </c>
      <c r="S76">
        <v>2</v>
      </c>
      <c r="T76">
        <v>165973.64031592201</v>
      </c>
    </row>
    <row r="77" spans="1:20" x14ac:dyDescent="0.3">
      <c r="A77">
        <v>11388</v>
      </c>
      <c r="B77">
        <v>27</v>
      </c>
      <c r="C77">
        <v>3</v>
      </c>
      <c r="D77">
        <v>46.923652171144582</v>
      </c>
      <c r="E77">
        <f>38</f>
        <v>38</v>
      </c>
      <c r="F77">
        <v>0</v>
      </c>
      <c r="G77">
        <v>24</v>
      </c>
      <c r="H77">
        <v>0</v>
      </c>
      <c r="I77">
        <v>1977</v>
      </c>
      <c r="J77">
        <v>7.2157580999999998E-2</v>
      </c>
      <c r="K77">
        <v>2</v>
      </c>
      <c r="L77">
        <v>2</v>
      </c>
      <c r="M77">
        <v>2</v>
      </c>
      <c r="N77">
        <v>629</v>
      </c>
      <c r="O77">
        <v>1</v>
      </c>
      <c r="P77">
        <v>500</v>
      </c>
      <c r="Q77">
        <v>0</v>
      </c>
      <c r="R77">
        <v>0</v>
      </c>
      <c r="S77">
        <v>1</v>
      </c>
      <c r="T77">
        <v>149404.835436355</v>
      </c>
    </row>
    <row r="78" spans="1:20" x14ac:dyDescent="0.3">
      <c r="A78">
        <v>1637</v>
      </c>
      <c r="B78">
        <v>6</v>
      </c>
      <c r="C78">
        <v>1</v>
      </c>
      <c r="D78">
        <v>44.730002344037928</v>
      </c>
      <c r="E78">
        <f>38</f>
        <v>38</v>
      </c>
      <c r="F78">
        <v>10</v>
      </c>
      <c r="G78">
        <v>24</v>
      </c>
      <c r="H78">
        <v>25</v>
      </c>
      <c r="I78">
        <v>1977</v>
      </c>
      <c r="J78">
        <v>0.2432045189999999</v>
      </c>
      <c r="K78">
        <v>2</v>
      </c>
      <c r="L78">
        <v>2</v>
      </c>
      <c r="M78">
        <v>5</v>
      </c>
      <c r="N78">
        <v>1564</v>
      </c>
      <c r="O78">
        <v>0</v>
      </c>
      <c r="P78">
        <v>540</v>
      </c>
      <c r="Q78">
        <v>0</v>
      </c>
      <c r="R78">
        <v>0</v>
      </c>
      <c r="S78">
        <v>2</v>
      </c>
      <c r="T78">
        <v>91443.030933472677</v>
      </c>
    </row>
    <row r="79" spans="1:20" x14ac:dyDescent="0.3">
      <c r="A79">
        <v>4511</v>
      </c>
      <c r="B79">
        <v>23</v>
      </c>
      <c r="C79">
        <v>1</v>
      </c>
      <c r="D79">
        <v>43.987772779707043</v>
      </c>
      <c r="E79">
        <f>38</f>
        <v>38</v>
      </c>
      <c r="F79">
        <v>1</v>
      </c>
      <c r="G79">
        <v>24</v>
      </c>
      <c r="H79">
        <v>25</v>
      </c>
      <c r="I79">
        <v>1977</v>
      </c>
      <c r="J79">
        <v>7.5778755000000003E-2</v>
      </c>
      <c r="K79">
        <v>2</v>
      </c>
      <c r="L79">
        <v>2</v>
      </c>
      <c r="M79">
        <v>6</v>
      </c>
      <c r="N79">
        <v>1437</v>
      </c>
      <c r="O79">
        <v>3</v>
      </c>
      <c r="P79">
        <v>500</v>
      </c>
      <c r="Q79">
        <v>0</v>
      </c>
      <c r="R79">
        <v>2</v>
      </c>
      <c r="S79">
        <v>2</v>
      </c>
      <c r="T79">
        <v>110127.19941205109</v>
      </c>
    </row>
    <row r="80" spans="1:20" x14ac:dyDescent="0.3">
      <c r="A80">
        <v>1491</v>
      </c>
      <c r="B80">
        <v>23</v>
      </c>
      <c r="C80">
        <v>1</v>
      </c>
      <c r="D80">
        <v>43.091870722239179</v>
      </c>
      <c r="E80">
        <f>38</f>
        <v>38</v>
      </c>
      <c r="F80">
        <v>1</v>
      </c>
      <c r="G80">
        <v>24</v>
      </c>
      <c r="H80">
        <v>25</v>
      </c>
      <c r="I80">
        <v>1977</v>
      </c>
      <c r="J80">
        <v>7.5778755000000003E-2</v>
      </c>
      <c r="K80">
        <v>2</v>
      </c>
      <c r="L80">
        <v>2</v>
      </c>
      <c r="M80">
        <v>6</v>
      </c>
      <c r="N80">
        <v>1437</v>
      </c>
      <c r="O80">
        <v>3</v>
      </c>
      <c r="P80">
        <v>500</v>
      </c>
      <c r="Q80">
        <v>0</v>
      </c>
      <c r="R80">
        <v>2</v>
      </c>
      <c r="S80">
        <v>2</v>
      </c>
      <c r="T80">
        <v>123092.7373346432</v>
      </c>
    </row>
    <row r="81" spans="1:20" x14ac:dyDescent="0.3">
      <c r="A81">
        <v>20</v>
      </c>
      <c r="B81">
        <v>6</v>
      </c>
      <c r="C81">
        <v>1</v>
      </c>
      <c r="D81">
        <v>41.132439058877942</v>
      </c>
      <c r="E81">
        <v>24.216388413499711</v>
      </c>
      <c r="F81">
        <v>10</v>
      </c>
      <c r="G81">
        <v>24</v>
      </c>
      <c r="H81">
        <v>25</v>
      </c>
      <c r="I81">
        <v>2016</v>
      </c>
      <c r="J81">
        <v>0.2432045189999999</v>
      </c>
      <c r="K81">
        <v>2</v>
      </c>
      <c r="L81">
        <v>2</v>
      </c>
      <c r="M81">
        <v>5</v>
      </c>
      <c r="N81">
        <v>1564</v>
      </c>
      <c r="O81">
        <v>0</v>
      </c>
      <c r="P81">
        <v>540</v>
      </c>
      <c r="Q81">
        <v>0</v>
      </c>
      <c r="R81">
        <v>0</v>
      </c>
      <c r="S81">
        <v>2</v>
      </c>
      <c r="T81">
        <v>135481.8163810783</v>
      </c>
    </row>
    <row r="82" spans="1:20" x14ac:dyDescent="0.3">
      <c r="A82">
        <v>481</v>
      </c>
      <c r="B82">
        <v>25</v>
      </c>
      <c r="C82">
        <v>1</v>
      </c>
      <c r="D82">
        <v>41.035612186389592</v>
      </c>
      <c r="E82">
        <v>24.711895433539141</v>
      </c>
      <c r="F82">
        <v>10</v>
      </c>
      <c r="G82">
        <v>24</v>
      </c>
      <c r="H82">
        <v>25</v>
      </c>
      <c r="I82">
        <v>2010</v>
      </c>
      <c r="J82">
        <v>6.9753361E-2</v>
      </c>
      <c r="K82">
        <v>2</v>
      </c>
      <c r="L82">
        <v>2</v>
      </c>
      <c r="M82">
        <v>53</v>
      </c>
      <c r="N82">
        <v>13670</v>
      </c>
      <c r="O82">
        <v>4</v>
      </c>
      <c r="P82">
        <v>500</v>
      </c>
      <c r="Q82">
        <v>1</v>
      </c>
      <c r="R82">
        <v>11</v>
      </c>
      <c r="S82">
        <v>2</v>
      </c>
      <c r="T82">
        <v>109016.1718989714</v>
      </c>
    </row>
    <row r="83" spans="1:20" x14ac:dyDescent="0.3">
      <c r="A83">
        <v>4951</v>
      </c>
      <c r="B83">
        <v>9</v>
      </c>
      <c r="C83">
        <v>1</v>
      </c>
      <c r="D83">
        <v>40.57541193289682</v>
      </c>
      <c r="E83">
        <v>23.573298694715248</v>
      </c>
      <c r="F83">
        <v>10</v>
      </c>
      <c r="G83">
        <v>24</v>
      </c>
      <c r="H83">
        <v>22</v>
      </c>
      <c r="I83">
        <v>1996</v>
      </c>
      <c r="J83">
        <v>6.9753361E-2</v>
      </c>
      <c r="K83">
        <v>2</v>
      </c>
      <c r="L83">
        <v>2</v>
      </c>
      <c r="M83">
        <v>53</v>
      </c>
      <c r="N83">
        <v>13670</v>
      </c>
      <c r="O83">
        <v>4</v>
      </c>
      <c r="P83">
        <v>500</v>
      </c>
      <c r="Q83">
        <v>1</v>
      </c>
      <c r="R83">
        <v>11</v>
      </c>
      <c r="S83">
        <v>2</v>
      </c>
      <c r="T83">
        <v>177202.98620737239</v>
      </c>
    </row>
    <row r="84" spans="1:20" x14ac:dyDescent="0.3">
      <c r="A84">
        <v>16589</v>
      </c>
      <c r="B84">
        <v>47</v>
      </c>
      <c r="C84">
        <v>1</v>
      </c>
      <c r="D84">
        <v>39.923867248833552</v>
      </c>
      <c r="E84">
        <v>22.67675857493138</v>
      </c>
      <c r="F84">
        <v>10</v>
      </c>
      <c r="G84">
        <v>24</v>
      </c>
      <c r="H84">
        <v>22</v>
      </c>
      <c r="I84">
        <v>1999</v>
      </c>
      <c r="J84">
        <v>0.101872465</v>
      </c>
      <c r="K84">
        <v>2</v>
      </c>
      <c r="L84">
        <v>2</v>
      </c>
      <c r="M84">
        <v>23</v>
      </c>
      <c r="N84">
        <v>4583</v>
      </c>
      <c r="O84">
        <v>3</v>
      </c>
      <c r="P84">
        <v>500</v>
      </c>
      <c r="Q84">
        <v>3</v>
      </c>
      <c r="R84">
        <v>3</v>
      </c>
      <c r="S84">
        <v>2</v>
      </c>
      <c r="T84">
        <v>184485.92102692169</v>
      </c>
    </row>
    <row r="85" spans="1:20" x14ac:dyDescent="0.3">
      <c r="A85">
        <v>15841</v>
      </c>
      <c r="B85">
        <v>99</v>
      </c>
      <c r="C85">
        <v>1</v>
      </c>
      <c r="D85">
        <v>39.692662042904878</v>
      </c>
      <c r="E85">
        <v>21.620982765799472</v>
      </c>
      <c r="F85">
        <v>9</v>
      </c>
      <c r="G85">
        <v>24</v>
      </c>
      <c r="H85">
        <v>25</v>
      </c>
      <c r="I85">
        <v>2007</v>
      </c>
      <c r="J85">
        <v>1.2338886E-2</v>
      </c>
      <c r="K85">
        <v>2</v>
      </c>
      <c r="L85">
        <v>2</v>
      </c>
      <c r="M85">
        <v>35</v>
      </c>
      <c r="N85">
        <v>5776</v>
      </c>
      <c r="O85">
        <v>1</v>
      </c>
      <c r="P85">
        <v>2078</v>
      </c>
      <c r="Q85">
        <v>2</v>
      </c>
      <c r="R85">
        <v>4</v>
      </c>
      <c r="S85">
        <v>2</v>
      </c>
      <c r="T85">
        <v>177438.5528572211</v>
      </c>
    </row>
    <row r="86" spans="1:20" x14ac:dyDescent="0.3">
      <c r="A86">
        <v>13951</v>
      </c>
      <c r="B86">
        <v>45</v>
      </c>
      <c r="C86">
        <v>1</v>
      </c>
      <c r="D86">
        <v>39.225914393031502</v>
      </c>
      <c r="E86">
        <v>2.372104843604061</v>
      </c>
      <c r="F86">
        <v>1</v>
      </c>
      <c r="G86">
        <v>24</v>
      </c>
      <c r="H86">
        <v>24</v>
      </c>
      <c r="I86">
        <v>2017</v>
      </c>
      <c r="J86">
        <v>0.19578105300000001</v>
      </c>
      <c r="K86">
        <v>2</v>
      </c>
      <c r="L86">
        <v>2</v>
      </c>
      <c r="M86">
        <v>23</v>
      </c>
      <c r="N86">
        <v>5212</v>
      </c>
      <c r="O86">
        <v>6</v>
      </c>
      <c r="P86">
        <v>500</v>
      </c>
      <c r="Q86">
        <v>3</v>
      </c>
      <c r="R86">
        <v>2</v>
      </c>
      <c r="S86">
        <v>2</v>
      </c>
      <c r="T86">
        <v>271893.11857231328</v>
      </c>
    </row>
    <row r="87" spans="1:20" x14ac:dyDescent="0.3">
      <c r="A87">
        <v>5104</v>
      </c>
      <c r="B87">
        <v>27</v>
      </c>
      <c r="C87">
        <v>1</v>
      </c>
      <c r="D87">
        <v>38.151422101168329</v>
      </c>
      <c r="E87">
        <f>38</f>
        <v>38</v>
      </c>
      <c r="F87">
        <v>0</v>
      </c>
      <c r="G87">
        <v>24</v>
      </c>
      <c r="H87">
        <v>25</v>
      </c>
      <c r="I87">
        <v>1977</v>
      </c>
      <c r="J87">
        <v>7.2157580999999998E-2</v>
      </c>
      <c r="K87">
        <v>2</v>
      </c>
      <c r="L87">
        <v>2</v>
      </c>
      <c r="M87">
        <v>2</v>
      </c>
      <c r="N87">
        <v>629</v>
      </c>
      <c r="O87">
        <v>1</v>
      </c>
      <c r="P87">
        <v>500</v>
      </c>
      <c r="Q87">
        <v>0</v>
      </c>
      <c r="R87">
        <v>0</v>
      </c>
      <c r="S87">
        <v>1</v>
      </c>
      <c r="T87">
        <v>118939.0060339754</v>
      </c>
    </row>
    <row r="88" spans="1:20" x14ac:dyDescent="0.3">
      <c r="A88">
        <v>9479</v>
      </c>
      <c r="B88">
        <v>25</v>
      </c>
      <c r="C88">
        <v>1</v>
      </c>
      <c r="D88">
        <v>33.814882078586791</v>
      </c>
      <c r="E88">
        <v>34.599324934309642</v>
      </c>
      <c r="F88">
        <v>1</v>
      </c>
      <c r="G88">
        <v>24</v>
      </c>
      <c r="H88">
        <v>1</v>
      </c>
      <c r="I88">
        <v>2018</v>
      </c>
      <c r="J88">
        <v>6.9753361E-2</v>
      </c>
      <c r="K88">
        <v>2</v>
      </c>
      <c r="L88">
        <v>2</v>
      </c>
      <c r="M88">
        <v>53</v>
      </c>
      <c r="N88">
        <v>13670</v>
      </c>
      <c r="O88">
        <v>4</v>
      </c>
      <c r="P88">
        <v>500</v>
      </c>
      <c r="Q88">
        <v>1</v>
      </c>
      <c r="R88">
        <v>11</v>
      </c>
      <c r="S88">
        <v>2</v>
      </c>
      <c r="T88">
        <v>150423.41563024311</v>
      </c>
    </row>
    <row r="89" spans="1:20" x14ac:dyDescent="0.3">
      <c r="A89">
        <v>9275</v>
      </c>
      <c r="B89">
        <v>113</v>
      </c>
      <c r="C89">
        <v>1</v>
      </c>
      <c r="D89">
        <v>101.7376983837282</v>
      </c>
      <c r="E89">
        <v>74.881315306283028</v>
      </c>
      <c r="F89">
        <v>16</v>
      </c>
      <c r="G89">
        <v>23</v>
      </c>
      <c r="H89">
        <v>24</v>
      </c>
      <c r="I89">
        <v>2019</v>
      </c>
      <c r="J89">
        <v>5.0755569E-2</v>
      </c>
      <c r="K89">
        <v>2</v>
      </c>
      <c r="L89">
        <v>2</v>
      </c>
      <c r="M89">
        <v>24</v>
      </c>
      <c r="N89">
        <v>5469</v>
      </c>
      <c r="O89">
        <v>1</v>
      </c>
      <c r="P89">
        <v>145</v>
      </c>
      <c r="Q89">
        <v>0</v>
      </c>
      <c r="R89">
        <v>1</v>
      </c>
      <c r="S89">
        <v>2</v>
      </c>
      <c r="T89">
        <v>396825.94313117809</v>
      </c>
    </row>
    <row r="90" spans="1:20" x14ac:dyDescent="0.3">
      <c r="A90">
        <v>2026</v>
      </c>
      <c r="B90">
        <v>44</v>
      </c>
      <c r="C90">
        <v>3</v>
      </c>
      <c r="D90">
        <v>83.268317532226405</v>
      </c>
      <c r="E90">
        <v>52.024076119951971</v>
      </c>
      <c r="F90">
        <v>10</v>
      </c>
      <c r="G90">
        <v>23</v>
      </c>
      <c r="H90">
        <v>23</v>
      </c>
      <c r="I90">
        <v>2008</v>
      </c>
      <c r="J90">
        <v>0.2322050839999999</v>
      </c>
      <c r="K90">
        <v>2</v>
      </c>
      <c r="L90">
        <v>2</v>
      </c>
      <c r="M90">
        <v>24</v>
      </c>
      <c r="N90">
        <v>4860</v>
      </c>
      <c r="O90">
        <v>1</v>
      </c>
      <c r="P90">
        <v>80</v>
      </c>
      <c r="Q90">
        <v>0</v>
      </c>
      <c r="R90">
        <v>3</v>
      </c>
      <c r="S90">
        <v>2</v>
      </c>
      <c r="T90">
        <v>117667.7428196212</v>
      </c>
    </row>
    <row r="91" spans="1:20" x14ac:dyDescent="0.3">
      <c r="A91">
        <v>15722</v>
      </c>
      <c r="B91">
        <v>31</v>
      </c>
      <c r="C91">
        <v>2</v>
      </c>
      <c r="D91">
        <v>82.435495475808906</v>
      </c>
      <c r="E91">
        <v>48.65539380335818</v>
      </c>
      <c r="F91">
        <v>16</v>
      </c>
      <c r="G91">
        <v>23</v>
      </c>
      <c r="H91">
        <v>40</v>
      </c>
      <c r="I91">
        <v>2013</v>
      </c>
      <c r="J91">
        <v>0.15134621600000001</v>
      </c>
      <c r="K91">
        <v>2</v>
      </c>
      <c r="L91">
        <v>1</v>
      </c>
      <c r="M91">
        <v>32</v>
      </c>
      <c r="N91">
        <v>5889</v>
      </c>
      <c r="O91">
        <v>10</v>
      </c>
      <c r="P91">
        <v>830</v>
      </c>
      <c r="Q91">
        <v>4</v>
      </c>
      <c r="R91">
        <v>1</v>
      </c>
      <c r="S91">
        <v>2</v>
      </c>
      <c r="T91">
        <v>558262.13911437721</v>
      </c>
    </row>
    <row r="92" spans="1:20" x14ac:dyDescent="0.3">
      <c r="A92">
        <v>8419</v>
      </c>
      <c r="B92">
        <v>18</v>
      </c>
      <c r="C92">
        <v>3</v>
      </c>
      <c r="D92">
        <v>81.815894976704882</v>
      </c>
      <c r="E92">
        <v>49.338067145641361</v>
      </c>
      <c r="F92">
        <v>9</v>
      </c>
      <c r="G92">
        <v>23</v>
      </c>
      <c r="H92">
        <v>25</v>
      </c>
      <c r="I92">
        <v>2004</v>
      </c>
      <c r="J92">
        <v>0</v>
      </c>
      <c r="K92">
        <v>2</v>
      </c>
      <c r="L92">
        <v>2</v>
      </c>
      <c r="M92">
        <v>30</v>
      </c>
      <c r="N92">
        <v>5562</v>
      </c>
      <c r="O92">
        <v>0</v>
      </c>
      <c r="P92">
        <v>500</v>
      </c>
      <c r="Q92">
        <v>0</v>
      </c>
      <c r="R92">
        <v>5</v>
      </c>
      <c r="S92">
        <v>1</v>
      </c>
      <c r="T92">
        <v>392104.23911121319</v>
      </c>
    </row>
    <row r="93" spans="1:20" x14ac:dyDescent="0.3">
      <c r="A93">
        <v>8619</v>
      </c>
      <c r="B93">
        <v>30</v>
      </c>
      <c r="C93">
        <v>3</v>
      </c>
      <c r="D93">
        <v>77.321242917444295</v>
      </c>
      <c r="E93">
        <f>38</f>
        <v>38</v>
      </c>
      <c r="F93">
        <v>1</v>
      </c>
      <c r="G93">
        <v>23</v>
      </c>
      <c r="H93">
        <v>25</v>
      </c>
      <c r="I93">
        <v>1977</v>
      </c>
      <c r="J93">
        <v>7.8152799999999995E-5</v>
      </c>
      <c r="K93">
        <v>2</v>
      </c>
      <c r="L93">
        <v>2</v>
      </c>
      <c r="M93">
        <v>22</v>
      </c>
      <c r="N93">
        <v>6398</v>
      </c>
      <c r="O93">
        <v>141</v>
      </c>
      <c r="P93">
        <v>1046</v>
      </c>
      <c r="Q93">
        <v>3</v>
      </c>
      <c r="R93">
        <v>23</v>
      </c>
      <c r="S93">
        <v>2</v>
      </c>
      <c r="T93">
        <v>192887.1254870093</v>
      </c>
    </row>
    <row r="94" spans="1:20" x14ac:dyDescent="0.3">
      <c r="A94">
        <v>11279</v>
      </c>
      <c r="B94">
        <v>19</v>
      </c>
      <c r="C94">
        <v>2</v>
      </c>
      <c r="D94">
        <v>74.441377333922176</v>
      </c>
      <c r="E94">
        <v>35.640269014040051</v>
      </c>
      <c r="F94">
        <v>9</v>
      </c>
      <c r="G94">
        <v>23</v>
      </c>
      <c r="H94">
        <v>25</v>
      </c>
      <c r="I94">
        <v>2004</v>
      </c>
      <c r="J94">
        <v>9.913630000000001E-4</v>
      </c>
      <c r="K94">
        <v>2</v>
      </c>
      <c r="L94">
        <v>2</v>
      </c>
      <c r="M94">
        <v>33</v>
      </c>
      <c r="N94">
        <v>6783</v>
      </c>
      <c r="O94">
        <v>3</v>
      </c>
      <c r="P94">
        <v>500</v>
      </c>
      <c r="Q94">
        <v>1</v>
      </c>
      <c r="R94">
        <v>9</v>
      </c>
      <c r="S94">
        <v>2</v>
      </c>
      <c r="T94">
        <v>435909.10975478881</v>
      </c>
    </row>
    <row r="95" spans="1:20" x14ac:dyDescent="0.3">
      <c r="A95">
        <v>14988</v>
      </c>
      <c r="B95">
        <v>34</v>
      </c>
      <c r="C95">
        <v>2</v>
      </c>
      <c r="D95">
        <v>66.310671557562557</v>
      </c>
      <c r="E95">
        <v>61.142481178777629</v>
      </c>
      <c r="F95">
        <v>11</v>
      </c>
      <c r="G95">
        <v>23</v>
      </c>
      <c r="H95">
        <v>25</v>
      </c>
      <c r="I95">
        <v>2017</v>
      </c>
      <c r="J95">
        <v>6.9753361E-2</v>
      </c>
      <c r="K95">
        <v>2</v>
      </c>
      <c r="L95">
        <v>2</v>
      </c>
      <c r="M95">
        <v>53</v>
      </c>
      <c r="N95">
        <v>13670</v>
      </c>
      <c r="O95">
        <v>4</v>
      </c>
      <c r="P95">
        <v>500</v>
      </c>
      <c r="Q95">
        <v>1</v>
      </c>
      <c r="R95">
        <v>11</v>
      </c>
      <c r="S95">
        <v>2</v>
      </c>
      <c r="T95">
        <v>319145.6942494532</v>
      </c>
    </row>
    <row r="96" spans="1:20" x14ac:dyDescent="0.3">
      <c r="A96">
        <v>7944</v>
      </c>
      <c r="B96">
        <v>23</v>
      </c>
      <c r="C96">
        <v>2</v>
      </c>
      <c r="D96">
        <v>62.485260284906623</v>
      </c>
      <c r="E96">
        <f>38</f>
        <v>38</v>
      </c>
      <c r="F96">
        <v>1</v>
      </c>
      <c r="G96">
        <v>23</v>
      </c>
      <c r="H96">
        <v>25</v>
      </c>
      <c r="I96">
        <v>1977</v>
      </c>
      <c r="J96">
        <v>7.5778755000000003E-2</v>
      </c>
      <c r="K96">
        <v>2</v>
      </c>
      <c r="L96">
        <v>2</v>
      </c>
      <c r="M96">
        <v>6</v>
      </c>
      <c r="N96">
        <v>1437</v>
      </c>
      <c r="O96">
        <v>3</v>
      </c>
      <c r="P96">
        <v>500</v>
      </c>
      <c r="Q96">
        <v>0</v>
      </c>
      <c r="R96">
        <v>2</v>
      </c>
      <c r="S96">
        <v>2</v>
      </c>
      <c r="T96">
        <v>166176.5579180994</v>
      </c>
    </row>
    <row r="97" spans="1:20" x14ac:dyDescent="0.3">
      <c r="A97">
        <v>12500</v>
      </c>
      <c r="B97">
        <v>6</v>
      </c>
      <c r="C97">
        <v>2</v>
      </c>
      <c r="D97">
        <v>62.11007059306467</v>
      </c>
      <c r="E97">
        <v>61.511870941513081</v>
      </c>
      <c r="F97">
        <v>0</v>
      </c>
      <c r="G97">
        <v>23</v>
      </c>
      <c r="H97">
        <v>25</v>
      </c>
      <c r="I97">
        <v>2017</v>
      </c>
      <c r="J97">
        <v>0.2432045189999999</v>
      </c>
      <c r="K97">
        <v>2</v>
      </c>
      <c r="L97">
        <v>2</v>
      </c>
      <c r="M97">
        <v>5</v>
      </c>
      <c r="N97">
        <v>1564</v>
      </c>
      <c r="O97">
        <v>0</v>
      </c>
      <c r="P97">
        <v>540</v>
      </c>
      <c r="Q97">
        <v>0</v>
      </c>
      <c r="R97">
        <v>0</v>
      </c>
      <c r="S97">
        <v>2</v>
      </c>
      <c r="T97">
        <v>191540.24562132871</v>
      </c>
    </row>
    <row r="98" spans="1:20" x14ac:dyDescent="0.3">
      <c r="A98">
        <v>4948</v>
      </c>
      <c r="B98">
        <v>34</v>
      </c>
      <c r="C98">
        <v>2</v>
      </c>
      <c r="D98">
        <v>61.363204764743642</v>
      </c>
      <c r="E98">
        <v>56.849348305284501</v>
      </c>
      <c r="F98">
        <v>9</v>
      </c>
      <c r="G98">
        <v>23</v>
      </c>
      <c r="H98">
        <v>25</v>
      </c>
      <c r="I98">
        <v>2018</v>
      </c>
      <c r="J98">
        <v>6.9753361E-2</v>
      </c>
      <c r="K98">
        <v>2</v>
      </c>
      <c r="L98">
        <v>2</v>
      </c>
      <c r="M98">
        <v>53</v>
      </c>
      <c r="N98">
        <v>13670</v>
      </c>
      <c r="O98">
        <v>4</v>
      </c>
      <c r="P98">
        <v>500</v>
      </c>
      <c r="Q98">
        <v>1</v>
      </c>
      <c r="R98">
        <v>11</v>
      </c>
      <c r="S98">
        <v>2</v>
      </c>
      <c r="T98">
        <v>277013.35156957607</v>
      </c>
    </row>
    <row r="99" spans="1:20" x14ac:dyDescent="0.3">
      <c r="A99">
        <v>5683</v>
      </c>
      <c r="B99">
        <v>11</v>
      </c>
      <c r="C99">
        <v>2</v>
      </c>
      <c r="D99">
        <v>59.379851393013787</v>
      </c>
      <c r="E99">
        <v>33.92311214486385</v>
      </c>
      <c r="F99">
        <v>13</v>
      </c>
      <c r="G99">
        <v>23</v>
      </c>
      <c r="H99">
        <v>25</v>
      </c>
      <c r="I99">
        <v>2012</v>
      </c>
      <c r="J99">
        <v>3.8692986999999998E-2</v>
      </c>
      <c r="K99">
        <v>2</v>
      </c>
      <c r="L99">
        <v>2</v>
      </c>
      <c r="M99">
        <v>28</v>
      </c>
      <c r="N99">
        <v>6533</v>
      </c>
      <c r="O99">
        <v>1</v>
      </c>
      <c r="P99">
        <v>1015</v>
      </c>
      <c r="Q99">
        <v>2</v>
      </c>
      <c r="R99">
        <v>5</v>
      </c>
      <c r="S99">
        <v>2</v>
      </c>
      <c r="T99">
        <v>149846.28097724609</v>
      </c>
    </row>
    <row r="100" spans="1:20" x14ac:dyDescent="0.3">
      <c r="A100">
        <v>1961</v>
      </c>
      <c r="B100">
        <v>28</v>
      </c>
      <c r="C100">
        <v>1</v>
      </c>
      <c r="D100">
        <v>46.572360935450632</v>
      </c>
      <c r="E100">
        <v>20.446184469326688</v>
      </c>
      <c r="F100">
        <v>10</v>
      </c>
      <c r="G100">
        <v>23</v>
      </c>
      <c r="H100">
        <v>23</v>
      </c>
      <c r="I100">
        <v>2008</v>
      </c>
      <c r="J100">
        <v>0.33389154399999998</v>
      </c>
      <c r="K100">
        <v>2</v>
      </c>
      <c r="L100">
        <v>2</v>
      </c>
      <c r="M100">
        <v>30</v>
      </c>
      <c r="N100">
        <v>6564</v>
      </c>
      <c r="O100">
        <v>1</v>
      </c>
      <c r="P100">
        <v>500</v>
      </c>
      <c r="Q100">
        <v>0</v>
      </c>
      <c r="R100">
        <v>0</v>
      </c>
      <c r="S100">
        <v>2</v>
      </c>
      <c r="T100">
        <v>260960.4508951256</v>
      </c>
    </row>
    <row r="101" spans="1:20" x14ac:dyDescent="0.3">
      <c r="A101">
        <v>3781</v>
      </c>
      <c r="B101">
        <v>23</v>
      </c>
      <c r="C101">
        <v>1</v>
      </c>
      <c r="D101">
        <v>42.296171378270202</v>
      </c>
      <c r="E101">
        <f>38</f>
        <v>38</v>
      </c>
      <c r="F101">
        <v>1</v>
      </c>
      <c r="G101">
        <v>23</v>
      </c>
      <c r="H101">
        <v>25</v>
      </c>
      <c r="I101">
        <v>1977</v>
      </c>
      <c r="J101">
        <v>7.5778755000000003E-2</v>
      </c>
      <c r="K101">
        <v>2</v>
      </c>
      <c r="L101">
        <v>2</v>
      </c>
      <c r="M101">
        <v>6</v>
      </c>
      <c r="N101">
        <v>1437</v>
      </c>
      <c r="O101">
        <v>3</v>
      </c>
      <c r="P101">
        <v>500</v>
      </c>
      <c r="Q101">
        <v>0</v>
      </c>
      <c r="R101">
        <v>2</v>
      </c>
      <c r="S101">
        <v>2</v>
      </c>
      <c r="T101">
        <v>140346.56789324779</v>
      </c>
    </row>
    <row r="102" spans="1:20" x14ac:dyDescent="0.3">
      <c r="A102">
        <v>9775</v>
      </c>
      <c r="B102">
        <v>6</v>
      </c>
      <c r="C102">
        <v>1</v>
      </c>
      <c r="D102">
        <v>42.163973869619703</v>
      </c>
      <c r="E102">
        <v>41.314458460833741</v>
      </c>
      <c r="F102">
        <v>10</v>
      </c>
      <c r="G102">
        <v>23</v>
      </c>
      <c r="H102">
        <v>25</v>
      </c>
      <c r="I102">
        <v>2017</v>
      </c>
      <c r="J102">
        <v>0.2432045189999999</v>
      </c>
      <c r="K102">
        <v>2</v>
      </c>
      <c r="L102">
        <v>2</v>
      </c>
      <c r="M102">
        <v>5</v>
      </c>
      <c r="N102">
        <v>1564</v>
      </c>
      <c r="O102">
        <v>0</v>
      </c>
      <c r="P102">
        <v>540</v>
      </c>
      <c r="Q102">
        <v>0</v>
      </c>
      <c r="R102">
        <v>0</v>
      </c>
      <c r="S102">
        <v>2</v>
      </c>
      <c r="T102">
        <v>141430.5237663954</v>
      </c>
    </row>
    <row r="103" spans="1:20" x14ac:dyDescent="0.3">
      <c r="A103">
        <v>7190</v>
      </c>
      <c r="B103">
        <v>27</v>
      </c>
      <c r="C103">
        <v>1</v>
      </c>
      <c r="D103">
        <v>31.336794811998551</v>
      </c>
      <c r="E103">
        <v>5.1824323921086357</v>
      </c>
      <c r="F103">
        <v>1</v>
      </c>
      <c r="G103">
        <v>23</v>
      </c>
      <c r="H103">
        <v>25</v>
      </c>
      <c r="I103">
        <v>1977</v>
      </c>
      <c r="J103">
        <v>7.2157580999999998E-2</v>
      </c>
      <c r="K103">
        <v>2</v>
      </c>
      <c r="L103">
        <v>2</v>
      </c>
      <c r="M103">
        <v>2</v>
      </c>
      <c r="N103">
        <v>629</v>
      </c>
      <c r="O103">
        <v>1</v>
      </c>
      <c r="P103">
        <v>500</v>
      </c>
      <c r="Q103">
        <v>0</v>
      </c>
      <c r="R103">
        <v>0</v>
      </c>
      <c r="S103">
        <v>1</v>
      </c>
      <c r="T103">
        <v>114139.1251761529</v>
      </c>
    </row>
    <row r="104" spans="1:20" x14ac:dyDescent="0.3">
      <c r="A104">
        <v>6502</v>
      </c>
      <c r="B104">
        <v>20</v>
      </c>
      <c r="C104">
        <v>1</v>
      </c>
      <c r="D104">
        <v>126.38951733194889</v>
      </c>
      <c r="E104">
        <v>103.6373220068742</v>
      </c>
      <c r="F104">
        <v>14</v>
      </c>
      <c r="G104">
        <v>22</v>
      </c>
      <c r="H104">
        <v>47</v>
      </c>
      <c r="I104">
        <v>2012</v>
      </c>
      <c r="J104">
        <v>1.9508795999999998E-2</v>
      </c>
      <c r="K104">
        <v>2</v>
      </c>
      <c r="L104">
        <v>2</v>
      </c>
      <c r="M104">
        <v>37</v>
      </c>
      <c r="N104">
        <v>7687</v>
      </c>
      <c r="O104">
        <v>11</v>
      </c>
      <c r="P104">
        <v>176</v>
      </c>
      <c r="Q104">
        <v>5</v>
      </c>
      <c r="R104">
        <v>5</v>
      </c>
      <c r="S104">
        <v>2</v>
      </c>
      <c r="T104">
        <v>450706.55265504192</v>
      </c>
    </row>
    <row r="105" spans="1:20" x14ac:dyDescent="0.3">
      <c r="A105">
        <v>15042</v>
      </c>
      <c r="B105">
        <v>59</v>
      </c>
      <c r="C105">
        <v>3</v>
      </c>
      <c r="D105">
        <v>104.7452057522467</v>
      </c>
      <c r="E105">
        <v>82.418225526137519</v>
      </c>
      <c r="F105">
        <v>20</v>
      </c>
      <c r="G105">
        <v>22</v>
      </c>
      <c r="H105">
        <v>24</v>
      </c>
      <c r="I105">
        <v>2017</v>
      </c>
      <c r="J105">
        <v>1.9508795999999998E-2</v>
      </c>
      <c r="K105">
        <v>2</v>
      </c>
      <c r="L105">
        <v>2</v>
      </c>
      <c r="M105">
        <v>37</v>
      </c>
      <c r="N105">
        <v>7687</v>
      </c>
      <c r="O105">
        <v>11</v>
      </c>
      <c r="P105">
        <v>176</v>
      </c>
      <c r="Q105">
        <v>5</v>
      </c>
      <c r="R105">
        <v>5</v>
      </c>
      <c r="S105">
        <v>2</v>
      </c>
      <c r="T105">
        <v>475135.92199721839</v>
      </c>
    </row>
    <row r="106" spans="1:20" x14ac:dyDescent="0.3">
      <c r="A106">
        <v>12390</v>
      </c>
      <c r="B106">
        <v>72</v>
      </c>
      <c r="C106">
        <v>3</v>
      </c>
      <c r="D106">
        <v>97.490673907353639</v>
      </c>
      <c r="E106">
        <v>99.323558304500821</v>
      </c>
      <c r="F106">
        <v>96</v>
      </c>
      <c r="G106">
        <v>22</v>
      </c>
      <c r="H106">
        <v>25</v>
      </c>
      <c r="I106">
        <v>2019</v>
      </c>
      <c r="J106">
        <v>0.21047324100000001</v>
      </c>
      <c r="K106">
        <v>2</v>
      </c>
      <c r="L106">
        <v>2</v>
      </c>
      <c r="M106">
        <v>11</v>
      </c>
      <c r="N106">
        <v>2398</v>
      </c>
      <c r="O106">
        <v>2</v>
      </c>
      <c r="P106">
        <v>1994</v>
      </c>
      <c r="Q106">
        <v>3</v>
      </c>
      <c r="R106">
        <v>0</v>
      </c>
      <c r="S106">
        <v>2</v>
      </c>
      <c r="T106">
        <v>445074.95655196521</v>
      </c>
    </row>
    <row r="107" spans="1:20" x14ac:dyDescent="0.3">
      <c r="A107">
        <v>11478</v>
      </c>
      <c r="B107">
        <v>34</v>
      </c>
      <c r="C107">
        <v>4</v>
      </c>
      <c r="D107">
        <v>96.182940819135993</v>
      </c>
      <c r="E107">
        <f>38</f>
        <v>38</v>
      </c>
      <c r="F107">
        <v>1</v>
      </c>
      <c r="G107">
        <v>22</v>
      </c>
      <c r="H107">
        <v>1</v>
      </c>
      <c r="I107">
        <v>1977</v>
      </c>
      <c r="J107">
        <v>6.9753361E-2</v>
      </c>
      <c r="K107">
        <v>2</v>
      </c>
      <c r="L107">
        <v>2</v>
      </c>
      <c r="M107">
        <v>53</v>
      </c>
      <c r="N107">
        <v>13670</v>
      </c>
      <c r="O107">
        <v>4</v>
      </c>
      <c r="P107">
        <v>500</v>
      </c>
      <c r="Q107">
        <v>1</v>
      </c>
      <c r="R107">
        <v>11</v>
      </c>
      <c r="S107">
        <v>2</v>
      </c>
      <c r="T107">
        <v>356332.29664296459</v>
      </c>
    </row>
    <row r="108" spans="1:20" x14ac:dyDescent="0.3">
      <c r="A108">
        <v>6005</v>
      </c>
      <c r="B108">
        <v>57</v>
      </c>
      <c r="C108">
        <v>3</v>
      </c>
      <c r="D108">
        <v>92.204588348526599</v>
      </c>
      <c r="E108">
        <v>51.933213515529019</v>
      </c>
      <c r="F108">
        <v>11</v>
      </c>
      <c r="G108">
        <v>22</v>
      </c>
      <c r="H108">
        <v>23</v>
      </c>
      <c r="I108">
        <v>2007</v>
      </c>
      <c r="J108">
        <v>0.13321533299999999</v>
      </c>
      <c r="K108">
        <v>2</v>
      </c>
      <c r="L108">
        <v>2</v>
      </c>
      <c r="M108">
        <v>49</v>
      </c>
      <c r="N108">
        <v>11395</v>
      </c>
      <c r="O108">
        <v>3</v>
      </c>
      <c r="P108">
        <v>1406</v>
      </c>
      <c r="Q108">
        <v>3</v>
      </c>
      <c r="R108">
        <v>4</v>
      </c>
      <c r="S108">
        <v>1</v>
      </c>
      <c r="T108">
        <v>451014.57847748511</v>
      </c>
    </row>
    <row r="109" spans="1:20" x14ac:dyDescent="0.3">
      <c r="A109">
        <v>5819</v>
      </c>
      <c r="B109">
        <v>47</v>
      </c>
      <c r="C109">
        <v>3</v>
      </c>
      <c r="D109">
        <v>89.374928661997927</v>
      </c>
      <c r="E109">
        <v>62.937478297005228</v>
      </c>
      <c r="F109">
        <v>10</v>
      </c>
      <c r="G109">
        <v>22</v>
      </c>
      <c r="H109">
        <v>24</v>
      </c>
      <c r="I109">
        <v>2010</v>
      </c>
      <c r="J109">
        <v>0.101872465</v>
      </c>
      <c r="K109">
        <v>2</v>
      </c>
      <c r="L109">
        <v>2</v>
      </c>
      <c r="M109">
        <v>23</v>
      </c>
      <c r="N109">
        <v>4583</v>
      </c>
      <c r="O109">
        <v>3</v>
      </c>
      <c r="P109">
        <v>500</v>
      </c>
      <c r="Q109">
        <v>3</v>
      </c>
      <c r="R109">
        <v>3</v>
      </c>
      <c r="S109">
        <v>2</v>
      </c>
      <c r="T109">
        <v>395439.49096459401</v>
      </c>
    </row>
    <row r="110" spans="1:20" x14ac:dyDescent="0.3">
      <c r="A110">
        <v>10354</v>
      </c>
      <c r="B110">
        <v>1</v>
      </c>
      <c r="C110">
        <v>3</v>
      </c>
      <c r="D110">
        <v>86.341421218165848</v>
      </c>
      <c r="E110">
        <f>38</f>
        <v>38</v>
      </c>
      <c r="F110">
        <v>1</v>
      </c>
      <c r="G110">
        <v>22</v>
      </c>
      <c r="H110">
        <v>22</v>
      </c>
      <c r="I110">
        <v>1977</v>
      </c>
      <c r="J110">
        <v>7.1223169999998998E-3</v>
      </c>
      <c r="K110">
        <v>2</v>
      </c>
      <c r="L110">
        <v>2</v>
      </c>
      <c r="M110">
        <v>1</v>
      </c>
      <c r="N110">
        <v>264</v>
      </c>
      <c r="O110">
        <v>0</v>
      </c>
      <c r="P110">
        <v>500</v>
      </c>
      <c r="Q110">
        <v>0</v>
      </c>
      <c r="R110">
        <v>1</v>
      </c>
      <c r="S110">
        <v>2</v>
      </c>
      <c r="T110">
        <v>264403.06237989909</v>
      </c>
    </row>
    <row r="111" spans="1:20" x14ac:dyDescent="0.3">
      <c r="A111">
        <v>6138</v>
      </c>
      <c r="B111">
        <v>63</v>
      </c>
      <c r="C111">
        <v>3</v>
      </c>
      <c r="D111">
        <v>84.717380197757123</v>
      </c>
      <c r="E111">
        <f>38</f>
        <v>38</v>
      </c>
      <c r="F111">
        <v>1</v>
      </c>
      <c r="G111">
        <v>22</v>
      </c>
      <c r="H111">
        <v>21</v>
      </c>
      <c r="I111">
        <v>1977</v>
      </c>
      <c r="J111">
        <v>0.23861713000000001</v>
      </c>
      <c r="K111">
        <v>2</v>
      </c>
      <c r="L111">
        <v>2</v>
      </c>
      <c r="M111">
        <v>26</v>
      </c>
      <c r="N111">
        <v>3889</v>
      </c>
      <c r="O111">
        <v>6</v>
      </c>
      <c r="P111">
        <v>705</v>
      </c>
      <c r="Q111">
        <v>3</v>
      </c>
      <c r="R111">
        <v>6</v>
      </c>
      <c r="S111">
        <v>2</v>
      </c>
      <c r="T111">
        <v>536549.41837295773</v>
      </c>
    </row>
    <row r="112" spans="1:20" x14ac:dyDescent="0.3">
      <c r="A112">
        <v>12239</v>
      </c>
      <c r="B112">
        <v>34</v>
      </c>
      <c r="C112">
        <v>3</v>
      </c>
      <c r="D112">
        <v>83.122876876001811</v>
      </c>
      <c r="E112">
        <v>81.585371982382398</v>
      </c>
      <c r="F112">
        <v>10</v>
      </c>
      <c r="G112">
        <v>22</v>
      </c>
      <c r="H112">
        <v>22</v>
      </c>
      <c r="I112">
        <v>2017</v>
      </c>
      <c r="J112">
        <v>6.9753361E-2</v>
      </c>
      <c r="K112">
        <v>2</v>
      </c>
      <c r="L112">
        <v>2</v>
      </c>
      <c r="M112">
        <v>53</v>
      </c>
      <c r="N112">
        <v>13670</v>
      </c>
      <c r="O112">
        <v>4</v>
      </c>
      <c r="P112">
        <v>500</v>
      </c>
      <c r="Q112">
        <v>1</v>
      </c>
      <c r="R112">
        <v>11</v>
      </c>
      <c r="S112">
        <v>2</v>
      </c>
      <c r="T112">
        <v>325473.46209050849</v>
      </c>
    </row>
    <row r="113" spans="1:20" x14ac:dyDescent="0.3">
      <c r="A113">
        <v>3866</v>
      </c>
      <c r="B113">
        <v>1</v>
      </c>
      <c r="C113">
        <v>2</v>
      </c>
      <c r="D113">
        <v>66.241655404381547</v>
      </c>
      <c r="E113">
        <f>38</f>
        <v>38</v>
      </c>
      <c r="F113">
        <v>1</v>
      </c>
      <c r="G113">
        <v>22</v>
      </c>
      <c r="H113">
        <v>24</v>
      </c>
      <c r="I113">
        <v>1977</v>
      </c>
      <c r="J113">
        <v>7.1223169999998998E-3</v>
      </c>
      <c r="K113">
        <v>2</v>
      </c>
      <c r="L113">
        <v>2</v>
      </c>
      <c r="M113">
        <v>1</v>
      </c>
      <c r="N113">
        <v>264</v>
      </c>
      <c r="O113">
        <v>0</v>
      </c>
      <c r="P113">
        <v>500</v>
      </c>
      <c r="Q113">
        <v>0</v>
      </c>
      <c r="R113">
        <v>1</v>
      </c>
      <c r="S113">
        <v>2</v>
      </c>
      <c r="T113">
        <v>213179.92234150629</v>
      </c>
    </row>
    <row r="114" spans="1:20" x14ac:dyDescent="0.3">
      <c r="A114">
        <v>10027</v>
      </c>
      <c r="B114">
        <v>45</v>
      </c>
      <c r="C114">
        <v>2</v>
      </c>
      <c r="D114">
        <v>63.616443368334131</v>
      </c>
      <c r="E114">
        <v>62.892561832651602</v>
      </c>
      <c r="F114">
        <v>10</v>
      </c>
      <c r="G114">
        <v>22</v>
      </c>
      <c r="H114">
        <v>22</v>
      </c>
      <c r="I114">
        <v>2013</v>
      </c>
      <c r="J114">
        <v>0.19578105300000001</v>
      </c>
      <c r="K114">
        <v>2</v>
      </c>
      <c r="L114">
        <v>2</v>
      </c>
      <c r="M114">
        <v>23</v>
      </c>
      <c r="N114">
        <v>5212</v>
      </c>
      <c r="O114">
        <v>6</v>
      </c>
      <c r="P114">
        <v>500</v>
      </c>
      <c r="Q114">
        <v>3</v>
      </c>
      <c r="R114">
        <v>2</v>
      </c>
      <c r="S114">
        <v>2</v>
      </c>
      <c r="T114">
        <v>336330.49911412568</v>
      </c>
    </row>
    <row r="115" spans="1:20" x14ac:dyDescent="0.3">
      <c r="A115">
        <v>3264</v>
      </c>
      <c r="B115">
        <v>1</v>
      </c>
      <c r="C115">
        <v>2</v>
      </c>
      <c r="D115">
        <v>62.65398924466345</v>
      </c>
      <c r="E115">
        <f>38</f>
        <v>38</v>
      </c>
      <c r="F115">
        <v>1</v>
      </c>
      <c r="G115">
        <v>22</v>
      </c>
      <c r="H115">
        <v>24</v>
      </c>
      <c r="I115">
        <v>1977</v>
      </c>
      <c r="J115">
        <v>7.1223169999998998E-3</v>
      </c>
      <c r="K115">
        <v>2</v>
      </c>
      <c r="L115">
        <v>2</v>
      </c>
      <c r="M115">
        <v>1</v>
      </c>
      <c r="N115">
        <v>264</v>
      </c>
      <c r="O115">
        <v>0</v>
      </c>
      <c r="P115">
        <v>500</v>
      </c>
      <c r="Q115">
        <v>0</v>
      </c>
      <c r="R115">
        <v>1</v>
      </c>
      <c r="S115">
        <v>2</v>
      </c>
      <c r="T115">
        <v>210243.50585098931</v>
      </c>
    </row>
    <row r="116" spans="1:20" x14ac:dyDescent="0.3">
      <c r="A116">
        <v>13678</v>
      </c>
      <c r="B116">
        <v>45</v>
      </c>
      <c r="C116">
        <v>2</v>
      </c>
      <c r="D116">
        <v>62.617907102959727</v>
      </c>
      <c r="E116">
        <v>38.997850415662967</v>
      </c>
      <c r="F116">
        <v>10</v>
      </c>
      <c r="G116">
        <v>22</v>
      </c>
      <c r="H116">
        <v>25</v>
      </c>
      <c r="I116">
        <v>2017</v>
      </c>
      <c r="J116">
        <v>0.19578105300000001</v>
      </c>
      <c r="K116">
        <v>2</v>
      </c>
      <c r="L116">
        <v>2</v>
      </c>
      <c r="M116">
        <v>23</v>
      </c>
      <c r="N116">
        <v>5212</v>
      </c>
      <c r="O116">
        <v>6</v>
      </c>
      <c r="P116">
        <v>500</v>
      </c>
      <c r="Q116">
        <v>3</v>
      </c>
      <c r="R116">
        <v>2</v>
      </c>
      <c r="S116">
        <v>2</v>
      </c>
      <c r="T116">
        <v>378714.1593332233</v>
      </c>
    </row>
    <row r="117" spans="1:20" x14ac:dyDescent="0.3">
      <c r="A117">
        <v>72</v>
      </c>
      <c r="B117">
        <v>1</v>
      </c>
      <c r="C117">
        <v>2</v>
      </c>
      <c r="D117">
        <v>62.375329000779153</v>
      </c>
      <c r="E117">
        <v>61.600221385003593</v>
      </c>
      <c r="F117">
        <v>0</v>
      </c>
      <c r="G117">
        <v>22</v>
      </c>
      <c r="H117">
        <v>22</v>
      </c>
      <c r="I117">
        <v>1977</v>
      </c>
      <c r="J117">
        <v>7.1223169999998998E-3</v>
      </c>
      <c r="K117">
        <v>2</v>
      </c>
      <c r="L117">
        <v>2</v>
      </c>
      <c r="M117">
        <v>1</v>
      </c>
      <c r="N117">
        <v>264</v>
      </c>
      <c r="O117">
        <v>0</v>
      </c>
      <c r="P117">
        <v>500</v>
      </c>
      <c r="Q117">
        <v>0</v>
      </c>
      <c r="R117">
        <v>1</v>
      </c>
      <c r="S117">
        <v>2</v>
      </c>
      <c r="T117">
        <v>211485.16688336479</v>
      </c>
    </row>
    <row r="118" spans="1:20" x14ac:dyDescent="0.3">
      <c r="A118">
        <v>1545</v>
      </c>
      <c r="B118">
        <v>30</v>
      </c>
      <c r="C118">
        <v>2</v>
      </c>
      <c r="D118">
        <v>61.658656476074619</v>
      </c>
      <c r="E118">
        <f>38</f>
        <v>38</v>
      </c>
      <c r="F118">
        <v>1</v>
      </c>
      <c r="G118">
        <v>22</v>
      </c>
      <c r="H118">
        <v>25</v>
      </c>
      <c r="I118">
        <v>1977</v>
      </c>
      <c r="J118">
        <v>7.8152799999999995E-5</v>
      </c>
      <c r="K118">
        <v>2</v>
      </c>
      <c r="L118">
        <v>2</v>
      </c>
      <c r="M118">
        <v>22</v>
      </c>
      <c r="N118">
        <v>6398</v>
      </c>
      <c r="O118">
        <v>141</v>
      </c>
      <c r="P118">
        <v>1046</v>
      </c>
      <c r="Q118">
        <v>3</v>
      </c>
      <c r="R118">
        <v>23</v>
      </c>
      <c r="S118">
        <v>2</v>
      </c>
      <c r="T118">
        <v>190049.06152558379</v>
      </c>
    </row>
    <row r="119" spans="1:20" x14ac:dyDescent="0.3">
      <c r="A119">
        <v>7803</v>
      </c>
      <c r="B119">
        <v>59</v>
      </c>
      <c r="C119">
        <v>1</v>
      </c>
      <c r="D119">
        <v>60.771553872351497</v>
      </c>
      <c r="E119">
        <f>38</f>
        <v>38</v>
      </c>
      <c r="F119">
        <v>0</v>
      </c>
      <c r="G119">
        <v>22</v>
      </c>
      <c r="H119">
        <v>25</v>
      </c>
      <c r="I119">
        <v>2017</v>
      </c>
      <c r="J119">
        <v>1.9508795999999998E-2</v>
      </c>
      <c r="K119">
        <v>2</v>
      </c>
      <c r="L119">
        <v>2</v>
      </c>
      <c r="M119">
        <v>37</v>
      </c>
      <c r="N119">
        <v>7687</v>
      </c>
      <c r="O119">
        <v>11</v>
      </c>
      <c r="P119">
        <v>176</v>
      </c>
      <c r="Q119">
        <v>5</v>
      </c>
      <c r="R119">
        <v>5</v>
      </c>
      <c r="S119">
        <v>2</v>
      </c>
      <c r="T119">
        <v>266621.11041786108</v>
      </c>
    </row>
    <row r="120" spans="1:20" x14ac:dyDescent="0.3">
      <c r="A120">
        <v>4439</v>
      </c>
      <c r="B120">
        <v>121</v>
      </c>
      <c r="C120">
        <v>2</v>
      </c>
      <c r="D120">
        <v>59.840016045282709</v>
      </c>
      <c r="E120">
        <f>38</f>
        <v>38</v>
      </c>
      <c r="F120">
        <v>0</v>
      </c>
      <c r="G120">
        <v>22</v>
      </c>
      <c r="H120">
        <v>1</v>
      </c>
      <c r="I120">
        <v>1977</v>
      </c>
      <c r="J120">
        <v>0.21251536100000001</v>
      </c>
      <c r="K120">
        <v>2</v>
      </c>
      <c r="L120">
        <v>2</v>
      </c>
      <c r="M120">
        <v>19</v>
      </c>
      <c r="N120">
        <v>3293</v>
      </c>
      <c r="O120">
        <v>16</v>
      </c>
      <c r="P120">
        <v>628</v>
      </c>
      <c r="Q120">
        <v>3</v>
      </c>
      <c r="R120">
        <v>7</v>
      </c>
      <c r="S120">
        <v>2</v>
      </c>
      <c r="T120">
        <v>305673.93620676908</v>
      </c>
    </row>
    <row r="121" spans="1:20" x14ac:dyDescent="0.3">
      <c r="A121">
        <v>2331</v>
      </c>
      <c r="B121">
        <v>25</v>
      </c>
      <c r="C121">
        <v>2</v>
      </c>
      <c r="D121">
        <v>59.503491195644997</v>
      </c>
      <c r="E121">
        <f>38</f>
        <v>38</v>
      </c>
      <c r="F121">
        <v>1</v>
      </c>
      <c r="G121">
        <v>22</v>
      </c>
      <c r="H121">
        <v>1</v>
      </c>
      <c r="I121">
        <v>1977</v>
      </c>
      <c r="J121">
        <v>6.9753361E-2</v>
      </c>
      <c r="K121">
        <v>2</v>
      </c>
      <c r="L121">
        <v>2</v>
      </c>
      <c r="M121">
        <v>53</v>
      </c>
      <c r="N121">
        <v>13670</v>
      </c>
      <c r="O121">
        <v>4</v>
      </c>
      <c r="P121">
        <v>500</v>
      </c>
      <c r="Q121">
        <v>1</v>
      </c>
      <c r="R121">
        <v>11</v>
      </c>
      <c r="S121">
        <v>2</v>
      </c>
      <c r="T121">
        <v>341982.21037989942</v>
      </c>
    </row>
    <row r="122" spans="1:20" x14ac:dyDescent="0.3">
      <c r="A122">
        <v>4209</v>
      </c>
      <c r="B122">
        <v>47</v>
      </c>
      <c r="C122">
        <v>2</v>
      </c>
      <c r="D122">
        <v>59.256812908922107</v>
      </c>
      <c r="E122">
        <v>37.57867951711944</v>
      </c>
      <c r="F122">
        <v>9</v>
      </c>
      <c r="G122">
        <v>22</v>
      </c>
      <c r="H122">
        <v>22</v>
      </c>
      <c r="I122">
        <v>1985</v>
      </c>
      <c r="J122">
        <v>6.9989300000000004E-5</v>
      </c>
      <c r="K122">
        <v>2</v>
      </c>
      <c r="L122">
        <v>2</v>
      </c>
      <c r="M122">
        <v>46</v>
      </c>
      <c r="N122">
        <v>10309</v>
      </c>
      <c r="O122">
        <v>1</v>
      </c>
      <c r="P122">
        <v>240</v>
      </c>
      <c r="Q122">
        <v>1</v>
      </c>
      <c r="R122">
        <v>16</v>
      </c>
      <c r="S122">
        <v>2</v>
      </c>
      <c r="T122">
        <v>260902.74748875169</v>
      </c>
    </row>
    <row r="123" spans="1:20" x14ac:dyDescent="0.3">
      <c r="A123">
        <v>5927</v>
      </c>
      <c r="B123">
        <v>57</v>
      </c>
      <c r="C123">
        <v>10</v>
      </c>
      <c r="D123">
        <v>59.056975019907583</v>
      </c>
      <c r="E123">
        <v>36.223072104623611</v>
      </c>
      <c r="F123">
        <v>10</v>
      </c>
      <c r="G123">
        <v>22</v>
      </c>
      <c r="H123">
        <v>22</v>
      </c>
      <c r="I123">
        <v>2002</v>
      </c>
      <c r="J123">
        <v>9.0799103000000006E-2</v>
      </c>
      <c r="K123">
        <v>2</v>
      </c>
      <c r="L123">
        <v>2</v>
      </c>
      <c r="M123">
        <v>74</v>
      </c>
      <c r="N123">
        <v>19083</v>
      </c>
      <c r="O123">
        <v>2</v>
      </c>
      <c r="P123">
        <v>500</v>
      </c>
      <c r="Q123">
        <v>5</v>
      </c>
      <c r="R123">
        <v>15</v>
      </c>
      <c r="S123">
        <v>2</v>
      </c>
      <c r="T123">
        <v>317265.32379197131</v>
      </c>
    </row>
    <row r="124" spans="1:20" x14ac:dyDescent="0.3">
      <c r="A124">
        <v>4243</v>
      </c>
      <c r="B124">
        <v>19</v>
      </c>
      <c r="C124">
        <v>2</v>
      </c>
      <c r="D124">
        <v>58.317005269098871</v>
      </c>
      <c r="E124">
        <v>34.333229043538068</v>
      </c>
      <c r="F124">
        <v>10</v>
      </c>
      <c r="G124">
        <v>22</v>
      </c>
      <c r="H124">
        <v>22</v>
      </c>
      <c r="I124">
        <v>1995</v>
      </c>
      <c r="J124">
        <v>9.913630000000001E-4</v>
      </c>
      <c r="K124">
        <v>2</v>
      </c>
      <c r="L124">
        <v>2</v>
      </c>
      <c r="M124">
        <v>33</v>
      </c>
      <c r="N124">
        <v>6783</v>
      </c>
      <c r="O124">
        <v>3</v>
      </c>
      <c r="P124">
        <v>500</v>
      </c>
      <c r="Q124">
        <v>1</v>
      </c>
      <c r="R124">
        <v>9</v>
      </c>
      <c r="S124">
        <v>2</v>
      </c>
      <c r="T124">
        <v>290669.14574366732</v>
      </c>
    </row>
    <row r="125" spans="1:20" x14ac:dyDescent="0.3">
      <c r="A125">
        <v>3787</v>
      </c>
      <c r="B125">
        <v>34</v>
      </c>
      <c r="C125">
        <v>2</v>
      </c>
      <c r="D125">
        <v>58.0995659759784</v>
      </c>
      <c r="E125">
        <f>38</f>
        <v>38</v>
      </c>
      <c r="F125">
        <v>1</v>
      </c>
      <c r="G125">
        <v>22</v>
      </c>
      <c r="H125">
        <v>1</v>
      </c>
      <c r="I125">
        <v>1977</v>
      </c>
      <c r="J125">
        <v>6.9753361E-2</v>
      </c>
      <c r="K125">
        <v>2</v>
      </c>
      <c r="L125">
        <v>2</v>
      </c>
      <c r="M125">
        <v>53</v>
      </c>
      <c r="N125">
        <v>13670</v>
      </c>
      <c r="O125">
        <v>4</v>
      </c>
      <c r="P125">
        <v>500</v>
      </c>
      <c r="Q125">
        <v>1</v>
      </c>
      <c r="R125">
        <v>11</v>
      </c>
      <c r="S125">
        <v>2</v>
      </c>
      <c r="T125">
        <v>283312.67099065619</v>
      </c>
    </row>
    <row r="126" spans="1:20" x14ac:dyDescent="0.3">
      <c r="A126">
        <v>4536</v>
      </c>
      <c r="B126">
        <v>80</v>
      </c>
      <c r="C126">
        <v>2</v>
      </c>
      <c r="D126">
        <v>54.876909847642033</v>
      </c>
      <c r="E126">
        <v>32.560765245268797</v>
      </c>
      <c r="F126">
        <v>8</v>
      </c>
      <c r="G126">
        <v>22</v>
      </c>
      <c r="H126">
        <v>22</v>
      </c>
      <c r="I126">
        <v>1985</v>
      </c>
      <c r="J126">
        <v>7.7202819999998996E-3</v>
      </c>
      <c r="K126">
        <v>2</v>
      </c>
      <c r="L126">
        <v>2</v>
      </c>
      <c r="M126">
        <v>38</v>
      </c>
      <c r="N126">
        <v>4788</v>
      </c>
      <c r="O126">
        <v>2</v>
      </c>
      <c r="P126">
        <v>500</v>
      </c>
      <c r="Q126">
        <v>0</v>
      </c>
      <c r="R126">
        <v>4</v>
      </c>
      <c r="S126">
        <v>2</v>
      </c>
      <c r="T126">
        <v>254263.29440014891</v>
      </c>
    </row>
    <row r="127" spans="1:20" x14ac:dyDescent="0.3">
      <c r="A127">
        <v>10406</v>
      </c>
      <c r="B127">
        <v>24</v>
      </c>
      <c r="C127">
        <v>2</v>
      </c>
      <c r="D127">
        <v>54.551991438316257</v>
      </c>
      <c r="E127">
        <f>38</f>
        <v>38</v>
      </c>
      <c r="F127">
        <v>1</v>
      </c>
      <c r="G127">
        <v>22</v>
      </c>
      <c r="H127">
        <v>1</v>
      </c>
      <c r="I127">
        <v>1977</v>
      </c>
      <c r="J127">
        <v>0.11162739300000001</v>
      </c>
      <c r="K127">
        <v>2</v>
      </c>
      <c r="L127">
        <v>2</v>
      </c>
      <c r="M127">
        <v>50</v>
      </c>
      <c r="N127">
        <v>12238</v>
      </c>
      <c r="O127">
        <v>8</v>
      </c>
      <c r="P127">
        <v>1970</v>
      </c>
      <c r="Q127">
        <v>2</v>
      </c>
      <c r="R127">
        <v>3</v>
      </c>
      <c r="S127">
        <v>2</v>
      </c>
      <c r="T127">
        <v>322544.37162506458</v>
      </c>
    </row>
    <row r="128" spans="1:20" x14ac:dyDescent="0.3">
      <c r="A128">
        <v>6697</v>
      </c>
      <c r="B128">
        <v>171</v>
      </c>
      <c r="C128">
        <v>2</v>
      </c>
      <c r="D128">
        <v>54.128517373571121</v>
      </c>
      <c r="E128">
        <v>28.716074266304801</v>
      </c>
      <c r="F128">
        <v>8</v>
      </c>
      <c r="G128">
        <v>22</v>
      </c>
      <c r="H128">
        <v>25</v>
      </c>
      <c r="I128">
        <v>1998</v>
      </c>
      <c r="J128">
        <v>1.9508795999999998E-2</v>
      </c>
      <c r="K128">
        <v>2</v>
      </c>
      <c r="L128">
        <v>2</v>
      </c>
      <c r="M128">
        <v>37</v>
      </c>
      <c r="N128">
        <v>7687</v>
      </c>
      <c r="O128">
        <v>11</v>
      </c>
      <c r="P128">
        <v>176</v>
      </c>
      <c r="Q128">
        <v>5</v>
      </c>
      <c r="R128">
        <v>5</v>
      </c>
      <c r="S128">
        <v>2</v>
      </c>
      <c r="T128">
        <v>276423.7362022564</v>
      </c>
    </row>
    <row r="129" spans="1:20" x14ac:dyDescent="0.3">
      <c r="A129">
        <v>16779</v>
      </c>
      <c r="B129">
        <v>27</v>
      </c>
      <c r="C129">
        <v>3</v>
      </c>
      <c r="D129">
        <v>51.991064354455403</v>
      </c>
      <c r="E129">
        <v>4.8962019200148648</v>
      </c>
      <c r="F129">
        <v>1</v>
      </c>
      <c r="G129">
        <v>22</v>
      </c>
      <c r="H129">
        <v>25</v>
      </c>
      <c r="I129">
        <v>1977</v>
      </c>
      <c r="J129">
        <v>7.2157580999999998E-2</v>
      </c>
      <c r="K129">
        <v>2</v>
      </c>
      <c r="L129">
        <v>2</v>
      </c>
      <c r="M129">
        <v>2</v>
      </c>
      <c r="N129">
        <v>629</v>
      </c>
      <c r="O129">
        <v>1</v>
      </c>
      <c r="P129">
        <v>500</v>
      </c>
      <c r="Q129">
        <v>0</v>
      </c>
      <c r="R129">
        <v>0</v>
      </c>
      <c r="S129">
        <v>1</v>
      </c>
      <c r="T129">
        <v>174687.5661862937</v>
      </c>
    </row>
    <row r="130" spans="1:20" x14ac:dyDescent="0.3">
      <c r="A130">
        <v>2140</v>
      </c>
      <c r="B130">
        <v>53</v>
      </c>
      <c r="C130">
        <v>2</v>
      </c>
      <c r="D130">
        <v>51.644208283932848</v>
      </c>
      <c r="E130">
        <v>31.005237699746949</v>
      </c>
      <c r="F130">
        <v>8</v>
      </c>
      <c r="G130">
        <v>22</v>
      </c>
      <c r="H130">
        <v>22</v>
      </c>
      <c r="I130">
        <v>1985</v>
      </c>
      <c r="J130">
        <v>4.9637256999999997E-2</v>
      </c>
      <c r="K130">
        <v>2</v>
      </c>
      <c r="L130">
        <v>2</v>
      </c>
      <c r="M130">
        <v>34</v>
      </c>
      <c r="N130">
        <v>7759</v>
      </c>
      <c r="O130">
        <v>0</v>
      </c>
      <c r="P130">
        <v>229</v>
      </c>
      <c r="Q130">
        <v>1</v>
      </c>
      <c r="R130">
        <v>3</v>
      </c>
      <c r="S130">
        <v>2</v>
      </c>
      <c r="T130">
        <v>261085.98199614801</v>
      </c>
    </row>
    <row r="131" spans="1:20" x14ac:dyDescent="0.3">
      <c r="A131">
        <v>1922</v>
      </c>
      <c r="B131">
        <v>27</v>
      </c>
      <c r="C131">
        <v>1</v>
      </c>
      <c r="D131">
        <v>50.990813148989567</v>
      </c>
      <c r="E131">
        <f>38</f>
        <v>38</v>
      </c>
      <c r="F131">
        <v>0</v>
      </c>
      <c r="G131">
        <v>22</v>
      </c>
      <c r="H131">
        <v>25</v>
      </c>
      <c r="I131">
        <v>1977</v>
      </c>
      <c r="J131">
        <v>7.2157580999999998E-2</v>
      </c>
      <c r="K131">
        <v>2</v>
      </c>
      <c r="L131">
        <v>2</v>
      </c>
      <c r="M131">
        <v>2</v>
      </c>
      <c r="N131">
        <v>629</v>
      </c>
      <c r="O131">
        <v>1</v>
      </c>
      <c r="P131">
        <v>500</v>
      </c>
      <c r="Q131">
        <v>0</v>
      </c>
      <c r="R131">
        <v>0</v>
      </c>
      <c r="S131">
        <v>1</v>
      </c>
      <c r="T131">
        <v>165665.25261395759</v>
      </c>
    </row>
    <row r="132" spans="1:20" x14ac:dyDescent="0.3">
      <c r="A132">
        <v>12824</v>
      </c>
      <c r="B132">
        <v>63</v>
      </c>
      <c r="C132">
        <v>1</v>
      </c>
      <c r="D132">
        <v>48.898496177391642</v>
      </c>
      <c r="E132">
        <v>47.489437238926548</v>
      </c>
      <c r="F132">
        <v>1</v>
      </c>
      <c r="G132">
        <v>22</v>
      </c>
      <c r="H132">
        <v>21</v>
      </c>
      <c r="I132">
        <v>2017</v>
      </c>
      <c r="J132">
        <v>0.23861713000000001</v>
      </c>
      <c r="K132">
        <v>2</v>
      </c>
      <c r="L132">
        <v>2</v>
      </c>
      <c r="M132">
        <v>26</v>
      </c>
      <c r="N132">
        <v>3889</v>
      </c>
      <c r="O132">
        <v>6</v>
      </c>
      <c r="P132">
        <v>705</v>
      </c>
      <c r="Q132">
        <v>3</v>
      </c>
      <c r="R132">
        <v>6</v>
      </c>
      <c r="S132">
        <v>2</v>
      </c>
      <c r="T132">
        <v>283099.04967678332</v>
      </c>
    </row>
    <row r="133" spans="1:20" x14ac:dyDescent="0.3">
      <c r="A133">
        <v>3514</v>
      </c>
      <c r="B133">
        <v>1</v>
      </c>
      <c r="C133">
        <v>1</v>
      </c>
      <c r="D133">
        <v>47.235030474188413</v>
      </c>
      <c r="E133">
        <f>38</f>
        <v>38</v>
      </c>
      <c r="F133">
        <v>1</v>
      </c>
      <c r="G133">
        <v>22</v>
      </c>
      <c r="H133">
        <v>20</v>
      </c>
      <c r="I133">
        <v>1977</v>
      </c>
      <c r="J133">
        <v>7.1223169999998998E-3</v>
      </c>
      <c r="K133">
        <v>2</v>
      </c>
      <c r="L133">
        <v>2</v>
      </c>
      <c r="M133">
        <v>1</v>
      </c>
      <c r="N133">
        <v>264</v>
      </c>
      <c r="O133">
        <v>0</v>
      </c>
      <c r="P133">
        <v>500</v>
      </c>
      <c r="Q133">
        <v>0</v>
      </c>
      <c r="R133">
        <v>1</v>
      </c>
      <c r="S133">
        <v>2</v>
      </c>
      <c r="T133">
        <v>194141.4081864444</v>
      </c>
    </row>
    <row r="134" spans="1:20" x14ac:dyDescent="0.3">
      <c r="A134">
        <v>9668</v>
      </c>
      <c r="B134">
        <v>30</v>
      </c>
      <c r="C134">
        <v>1</v>
      </c>
      <c r="D134">
        <v>47.123467672267338</v>
      </c>
      <c r="E134">
        <v>44.616585252125908</v>
      </c>
      <c r="F134">
        <v>1</v>
      </c>
      <c r="G134">
        <v>22</v>
      </c>
      <c r="H134">
        <v>24</v>
      </c>
      <c r="I134">
        <v>1977</v>
      </c>
      <c r="J134">
        <v>7.8152799999999995E-5</v>
      </c>
      <c r="K134">
        <v>2</v>
      </c>
      <c r="L134">
        <v>2</v>
      </c>
      <c r="M134">
        <v>22</v>
      </c>
      <c r="N134">
        <v>6398</v>
      </c>
      <c r="O134">
        <v>141</v>
      </c>
      <c r="P134">
        <v>1046</v>
      </c>
      <c r="Q134">
        <v>3</v>
      </c>
      <c r="R134">
        <v>23</v>
      </c>
      <c r="S134">
        <v>2</v>
      </c>
      <c r="T134">
        <v>161778.21219393311</v>
      </c>
    </row>
    <row r="135" spans="1:20" x14ac:dyDescent="0.3">
      <c r="A135">
        <v>3807</v>
      </c>
      <c r="B135">
        <v>27</v>
      </c>
      <c r="C135">
        <v>1</v>
      </c>
      <c r="D135">
        <v>42.882715489669728</v>
      </c>
      <c r="E135">
        <v>21.489374775240211</v>
      </c>
      <c r="F135">
        <v>10</v>
      </c>
      <c r="G135">
        <v>22</v>
      </c>
      <c r="H135">
        <v>22</v>
      </c>
      <c r="I135">
        <v>2009</v>
      </c>
      <c r="J135">
        <v>4.1116354000000001E-2</v>
      </c>
      <c r="K135">
        <v>2</v>
      </c>
      <c r="L135">
        <v>2</v>
      </c>
      <c r="M135">
        <v>53</v>
      </c>
      <c r="N135">
        <v>14892</v>
      </c>
      <c r="O135">
        <v>4</v>
      </c>
      <c r="P135">
        <v>500</v>
      </c>
      <c r="Q135">
        <v>1</v>
      </c>
      <c r="R135">
        <v>4</v>
      </c>
      <c r="S135">
        <v>2</v>
      </c>
      <c r="T135">
        <v>168583.5005326223</v>
      </c>
    </row>
    <row r="136" spans="1:20" x14ac:dyDescent="0.3">
      <c r="A136">
        <v>4756</v>
      </c>
      <c r="B136">
        <v>9</v>
      </c>
      <c r="C136">
        <v>1</v>
      </c>
      <c r="D136">
        <v>42.316394065704493</v>
      </c>
      <c r="E136">
        <v>22.587760287663531</v>
      </c>
      <c r="F136">
        <v>10</v>
      </c>
      <c r="G136">
        <v>22</v>
      </c>
      <c r="H136">
        <v>22</v>
      </c>
      <c r="I136">
        <v>1995</v>
      </c>
      <c r="J136">
        <v>0.16153174100000001</v>
      </c>
      <c r="K136">
        <v>2</v>
      </c>
      <c r="L136">
        <v>2</v>
      </c>
      <c r="M136">
        <v>25</v>
      </c>
      <c r="N136">
        <v>5648</v>
      </c>
      <c r="O136">
        <v>1</v>
      </c>
      <c r="P136">
        <v>30</v>
      </c>
      <c r="Q136">
        <v>2</v>
      </c>
      <c r="R136">
        <v>4</v>
      </c>
      <c r="S136">
        <v>2</v>
      </c>
      <c r="T136">
        <v>87752.107598289993</v>
      </c>
    </row>
    <row r="137" spans="1:20" x14ac:dyDescent="0.3">
      <c r="A137">
        <v>13162</v>
      </c>
      <c r="B137">
        <v>6</v>
      </c>
      <c r="C137">
        <v>1</v>
      </c>
      <c r="D137">
        <v>39.324205863700207</v>
      </c>
      <c r="E137">
        <f>38</f>
        <v>38</v>
      </c>
      <c r="F137">
        <v>0</v>
      </c>
      <c r="G137">
        <v>22</v>
      </c>
      <c r="H137">
        <v>0</v>
      </c>
      <c r="I137">
        <v>1977</v>
      </c>
      <c r="J137">
        <v>0.2432045189999999</v>
      </c>
      <c r="K137">
        <v>2</v>
      </c>
      <c r="L137">
        <v>2</v>
      </c>
      <c r="M137">
        <v>5</v>
      </c>
      <c r="N137">
        <v>1564</v>
      </c>
      <c r="O137">
        <v>0</v>
      </c>
      <c r="P137">
        <v>540</v>
      </c>
      <c r="Q137">
        <v>0</v>
      </c>
      <c r="R137">
        <v>0</v>
      </c>
      <c r="S137">
        <v>2</v>
      </c>
      <c r="T137">
        <v>132023.09688893749</v>
      </c>
    </row>
    <row r="138" spans="1:20" x14ac:dyDescent="0.3">
      <c r="A138">
        <v>13383</v>
      </c>
      <c r="B138">
        <v>9</v>
      </c>
      <c r="C138">
        <v>1</v>
      </c>
      <c r="D138">
        <v>38.697608818943372</v>
      </c>
      <c r="E138">
        <v>22.869349335334629</v>
      </c>
      <c r="F138">
        <v>12</v>
      </c>
      <c r="G138">
        <v>22</v>
      </c>
      <c r="H138">
        <v>22</v>
      </c>
      <c r="I138">
        <v>1981</v>
      </c>
      <c r="J138">
        <v>0.136244425</v>
      </c>
      <c r="K138">
        <v>2</v>
      </c>
      <c r="L138">
        <v>2</v>
      </c>
      <c r="M138">
        <v>11</v>
      </c>
      <c r="N138">
        <v>2370</v>
      </c>
      <c r="O138">
        <v>0</v>
      </c>
      <c r="P138">
        <v>500</v>
      </c>
      <c r="Q138">
        <v>0</v>
      </c>
      <c r="R138">
        <v>1</v>
      </c>
      <c r="S138">
        <v>2</v>
      </c>
      <c r="T138">
        <v>84791.062198846965</v>
      </c>
    </row>
    <row r="139" spans="1:20" x14ac:dyDescent="0.3">
      <c r="A139">
        <v>5583</v>
      </c>
      <c r="B139">
        <v>27</v>
      </c>
      <c r="C139">
        <v>1</v>
      </c>
      <c r="D139">
        <v>38.274405644397433</v>
      </c>
      <c r="E139">
        <v>38.954960464762088</v>
      </c>
      <c r="F139">
        <v>1</v>
      </c>
      <c r="G139">
        <v>22</v>
      </c>
      <c r="H139">
        <v>22</v>
      </c>
      <c r="I139">
        <v>2016</v>
      </c>
      <c r="J139">
        <v>0.21140121399999989</v>
      </c>
      <c r="K139">
        <v>2</v>
      </c>
      <c r="L139">
        <v>2</v>
      </c>
      <c r="M139">
        <v>9</v>
      </c>
      <c r="N139">
        <v>1892</v>
      </c>
      <c r="O139">
        <v>0</v>
      </c>
      <c r="P139">
        <v>500</v>
      </c>
      <c r="Q139">
        <v>0</v>
      </c>
      <c r="R139">
        <v>1</v>
      </c>
      <c r="S139">
        <v>2</v>
      </c>
      <c r="T139">
        <v>101028.4835371558</v>
      </c>
    </row>
    <row r="140" spans="1:20" x14ac:dyDescent="0.3">
      <c r="A140">
        <v>9276</v>
      </c>
      <c r="B140">
        <v>25</v>
      </c>
      <c r="C140">
        <v>1</v>
      </c>
      <c r="D140">
        <v>30.298988092002119</v>
      </c>
      <c r="E140">
        <v>28.63955825979453</v>
      </c>
      <c r="F140">
        <v>10</v>
      </c>
      <c r="G140">
        <v>22</v>
      </c>
      <c r="H140">
        <v>22</v>
      </c>
      <c r="I140">
        <v>2018</v>
      </c>
      <c r="J140">
        <v>6.9753361E-2</v>
      </c>
      <c r="K140">
        <v>2</v>
      </c>
      <c r="L140">
        <v>2</v>
      </c>
      <c r="M140">
        <v>53</v>
      </c>
      <c r="N140">
        <v>13670</v>
      </c>
      <c r="O140">
        <v>4</v>
      </c>
      <c r="P140">
        <v>500</v>
      </c>
      <c r="Q140">
        <v>1</v>
      </c>
      <c r="R140">
        <v>11</v>
      </c>
      <c r="S140">
        <v>2</v>
      </c>
      <c r="T140">
        <v>140248.86837264229</v>
      </c>
    </row>
    <row r="141" spans="1:20" x14ac:dyDescent="0.3">
      <c r="A141">
        <v>1170</v>
      </c>
      <c r="B141">
        <v>140</v>
      </c>
      <c r="C141">
        <v>3</v>
      </c>
      <c r="D141">
        <v>129.9987557109813</v>
      </c>
      <c r="E141">
        <v>79.621208186797716</v>
      </c>
      <c r="F141">
        <v>11</v>
      </c>
      <c r="G141">
        <v>21</v>
      </c>
      <c r="H141">
        <v>22</v>
      </c>
      <c r="I141">
        <v>2012</v>
      </c>
      <c r="J141">
        <v>0.23861713000000001</v>
      </c>
      <c r="K141">
        <v>2</v>
      </c>
      <c r="L141">
        <v>2</v>
      </c>
      <c r="M141">
        <v>26</v>
      </c>
      <c r="N141">
        <v>3889</v>
      </c>
      <c r="O141">
        <v>6</v>
      </c>
      <c r="P141">
        <v>705</v>
      </c>
      <c r="Q141">
        <v>3</v>
      </c>
      <c r="R141">
        <v>6</v>
      </c>
      <c r="S141">
        <v>2</v>
      </c>
      <c r="T141">
        <v>132176.7439719878</v>
      </c>
    </row>
    <row r="142" spans="1:20" x14ac:dyDescent="0.3">
      <c r="A142">
        <v>13983</v>
      </c>
      <c r="B142">
        <v>23</v>
      </c>
      <c r="C142">
        <v>3</v>
      </c>
      <c r="D142">
        <v>102.9805735171407</v>
      </c>
      <c r="E142">
        <f>38</f>
        <v>38</v>
      </c>
      <c r="F142">
        <v>1</v>
      </c>
      <c r="G142">
        <v>21</v>
      </c>
      <c r="H142">
        <v>25</v>
      </c>
      <c r="I142">
        <v>1977</v>
      </c>
      <c r="J142">
        <v>7.5778755000000003E-2</v>
      </c>
      <c r="K142">
        <v>2</v>
      </c>
      <c r="L142">
        <v>2</v>
      </c>
      <c r="M142">
        <v>6</v>
      </c>
      <c r="N142">
        <v>1437</v>
      </c>
      <c r="O142">
        <v>3</v>
      </c>
      <c r="P142">
        <v>500</v>
      </c>
      <c r="Q142">
        <v>0</v>
      </c>
      <c r="R142">
        <v>2</v>
      </c>
      <c r="S142">
        <v>2</v>
      </c>
      <c r="T142">
        <v>254107.17351560111</v>
      </c>
    </row>
    <row r="143" spans="1:20" x14ac:dyDescent="0.3">
      <c r="A143">
        <v>2496</v>
      </c>
      <c r="B143">
        <v>38</v>
      </c>
      <c r="C143">
        <v>3</v>
      </c>
      <c r="D143">
        <v>102.2697457555868</v>
      </c>
      <c r="E143">
        <v>104.8213114397907</v>
      </c>
      <c r="F143">
        <v>1</v>
      </c>
      <c r="G143">
        <v>21</v>
      </c>
      <c r="H143">
        <v>1</v>
      </c>
      <c r="I143">
        <v>2018</v>
      </c>
      <c r="J143">
        <v>6.0753049000000003E-2</v>
      </c>
      <c r="K143">
        <v>2</v>
      </c>
      <c r="L143">
        <v>2</v>
      </c>
      <c r="M143">
        <v>15</v>
      </c>
      <c r="N143">
        <v>2787</v>
      </c>
      <c r="O143">
        <v>2</v>
      </c>
      <c r="P143">
        <v>520</v>
      </c>
      <c r="Q143">
        <v>0</v>
      </c>
      <c r="R143">
        <v>7</v>
      </c>
      <c r="S143">
        <v>2</v>
      </c>
      <c r="T143">
        <v>426601.13890338608</v>
      </c>
    </row>
    <row r="144" spans="1:20" x14ac:dyDescent="0.3">
      <c r="A144">
        <v>3992</v>
      </c>
      <c r="B144">
        <v>1</v>
      </c>
      <c r="C144">
        <v>3</v>
      </c>
      <c r="D144">
        <v>87.20062463308382</v>
      </c>
      <c r="E144">
        <v>87.730224912108937</v>
      </c>
      <c r="F144">
        <v>0</v>
      </c>
      <c r="G144">
        <v>21</v>
      </c>
      <c r="H144">
        <v>22</v>
      </c>
      <c r="I144">
        <v>1977</v>
      </c>
      <c r="J144">
        <v>7.1223169999998998E-3</v>
      </c>
      <c r="K144">
        <v>2</v>
      </c>
      <c r="L144">
        <v>2</v>
      </c>
      <c r="M144">
        <v>1</v>
      </c>
      <c r="N144">
        <v>264</v>
      </c>
      <c r="O144">
        <v>0</v>
      </c>
      <c r="P144">
        <v>500</v>
      </c>
      <c r="Q144">
        <v>0</v>
      </c>
      <c r="R144">
        <v>1</v>
      </c>
      <c r="S144">
        <v>2</v>
      </c>
      <c r="T144">
        <v>300180.36566881719</v>
      </c>
    </row>
    <row r="145" spans="1:20" x14ac:dyDescent="0.3">
      <c r="A145">
        <v>10110</v>
      </c>
      <c r="B145">
        <v>48</v>
      </c>
      <c r="C145">
        <v>3</v>
      </c>
      <c r="D145">
        <v>83.433936146488293</v>
      </c>
      <c r="E145">
        <v>48.499530227131139</v>
      </c>
      <c r="F145">
        <v>9</v>
      </c>
      <c r="G145">
        <v>21</v>
      </c>
      <c r="H145">
        <v>1</v>
      </c>
      <c r="I145">
        <v>1977</v>
      </c>
      <c r="J145">
        <v>4.1124634E-2</v>
      </c>
      <c r="K145">
        <v>2</v>
      </c>
      <c r="L145">
        <v>2</v>
      </c>
      <c r="M145">
        <v>46</v>
      </c>
      <c r="N145">
        <v>9515</v>
      </c>
      <c r="O145">
        <v>5</v>
      </c>
      <c r="P145">
        <v>500</v>
      </c>
      <c r="Q145">
        <v>1</v>
      </c>
      <c r="R145">
        <v>10</v>
      </c>
      <c r="S145">
        <v>2</v>
      </c>
      <c r="T145">
        <v>436256.00454528618</v>
      </c>
    </row>
    <row r="146" spans="1:20" x14ac:dyDescent="0.3">
      <c r="A146">
        <v>8779</v>
      </c>
      <c r="B146">
        <v>9</v>
      </c>
      <c r="C146">
        <v>3</v>
      </c>
      <c r="D146">
        <v>83.402743293769987</v>
      </c>
      <c r="E146">
        <v>45.549906485914534</v>
      </c>
      <c r="F146">
        <v>9</v>
      </c>
      <c r="G146">
        <v>21</v>
      </c>
      <c r="H146">
        <v>22</v>
      </c>
      <c r="I146">
        <v>1996</v>
      </c>
      <c r="J146">
        <v>0.16153174100000001</v>
      </c>
      <c r="K146">
        <v>2</v>
      </c>
      <c r="L146">
        <v>2</v>
      </c>
      <c r="M146">
        <v>25</v>
      </c>
      <c r="N146">
        <v>5648</v>
      </c>
      <c r="O146">
        <v>1</v>
      </c>
      <c r="P146">
        <v>30</v>
      </c>
      <c r="Q146">
        <v>2</v>
      </c>
      <c r="R146">
        <v>4</v>
      </c>
      <c r="S146">
        <v>2</v>
      </c>
      <c r="T146">
        <v>256504.24383595411</v>
      </c>
    </row>
    <row r="147" spans="1:20" x14ac:dyDescent="0.3">
      <c r="A147">
        <v>5614</v>
      </c>
      <c r="B147">
        <v>9</v>
      </c>
      <c r="C147">
        <v>3</v>
      </c>
      <c r="D147">
        <v>83.269208021555016</v>
      </c>
      <c r="E147">
        <v>53.71891954633454</v>
      </c>
      <c r="F147">
        <v>10</v>
      </c>
      <c r="G147">
        <v>21</v>
      </c>
      <c r="H147">
        <v>22</v>
      </c>
      <c r="I147">
        <v>1986</v>
      </c>
      <c r="J147">
        <v>0.136244425</v>
      </c>
      <c r="K147">
        <v>2</v>
      </c>
      <c r="L147">
        <v>2</v>
      </c>
      <c r="M147">
        <v>11</v>
      </c>
      <c r="N147">
        <v>2370</v>
      </c>
      <c r="O147">
        <v>0</v>
      </c>
      <c r="P147">
        <v>500</v>
      </c>
      <c r="Q147">
        <v>0</v>
      </c>
      <c r="R147">
        <v>1</v>
      </c>
      <c r="S147">
        <v>2</v>
      </c>
      <c r="T147">
        <v>318659.09070780192</v>
      </c>
    </row>
    <row r="148" spans="1:20" x14ac:dyDescent="0.3">
      <c r="A148">
        <v>7198</v>
      </c>
      <c r="B148">
        <v>48</v>
      </c>
      <c r="C148">
        <v>2</v>
      </c>
      <c r="D148">
        <v>80.294114637503256</v>
      </c>
      <c r="E148">
        <v>81.452945800215929</v>
      </c>
      <c r="F148">
        <v>0</v>
      </c>
      <c r="G148">
        <v>21</v>
      </c>
      <c r="H148">
        <v>0</v>
      </c>
      <c r="I148">
        <v>1977</v>
      </c>
      <c r="J148">
        <v>4.1124634E-2</v>
      </c>
      <c r="K148">
        <v>2</v>
      </c>
      <c r="L148">
        <v>2</v>
      </c>
      <c r="M148">
        <v>46</v>
      </c>
      <c r="N148">
        <v>9515</v>
      </c>
      <c r="O148">
        <v>5</v>
      </c>
      <c r="P148">
        <v>500</v>
      </c>
      <c r="Q148">
        <v>1</v>
      </c>
      <c r="R148">
        <v>10</v>
      </c>
      <c r="S148">
        <v>2</v>
      </c>
      <c r="T148">
        <v>448076.45565629291</v>
      </c>
    </row>
    <row r="149" spans="1:20" x14ac:dyDescent="0.3">
      <c r="A149">
        <v>16711</v>
      </c>
      <c r="B149">
        <v>45</v>
      </c>
      <c r="C149">
        <v>3</v>
      </c>
      <c r="D149">
        <v>79.806891328348598</v>
      </c>
      <c r="E149">
        <f>38</f>
        <v>38</v>
      </c>
      <c r="F149">
        <v>1</v>
      </c>
      <c r="G149">
        <v>21</v>
      </c>
      <c r="H149">
        <v>20</v>
      </c>
      <c r="I149">
        <v>2014</v>
      </c>
      <c r="J149">
        <v>0.19578105300000001</v>
      </c>
      <c r="K149">
        <v>2</v>
      </c>
      <c r="L149">
        <v>2</v>
      </c>
      <c r="M149">
        <v>23</v>
      </c>
      <c r="N149">
        <v>5212</v>
      </c>
      <c r="O149">
        <v>6</v>
      </c>
      <c r="P149">
        <v>500</v>
      </c>
      <c r="Q149">
        <v>3</v>
      </c>
      <c r="R149">
        <v>2</v>
      </c>
      <c r="S149">
        <v>2</v>
      </c>
      <c r="T149">
        <v>442453.21653093962</v>
      </c>
    </row>
    <row r="150" spans="1:20" x14ac:dyDescent="0.3">
      <c r="A150">
        <v>1911</v>
      </c>
      <c r="B150">
        <v>69</v>
      </c>
      <c r="C150">
        <v>2</v>
      </c>
      <c r="D150">
        <v>75.742604564000672</v>
      </c>
      <c r="E150">
        <v>32.022982098807063</v>
      </c>
      <c r="F150">
        <v>11</v>
      </c>
      <c r="G150">
        <v>21</v>
      </c>
      <c r="H150">
        <v>24</v>
      </c>
      <c r="I150">
        <v>2012</v>
      </c>
      <c r="J150">
        <v>9.913630000000001E-4</v>
      </c>
      <c r="K150">
        <v>2</v>
      </c>
      <c r="L150">
        <v>2</v>
      </c>
      <c r="M150">
        <v>33</v>
      </c>
      <c r="N150">
        <v>6783</v>
      </c>
      <c r="O150">
        <v>3</v>
      </c>
      <c r="P150">
        <v>500</v>
      </c>
      <c r="Q150">
        <v>1</v>
      </c>
      <c r="R150">
        <v>9</v>
      </c>
      <c r="S150">
        <v>2</v>
      </c>
      <c r="T150">
        <v>301056.20622988371</v>
      </c>
    </row>
    <row r="151" spans="1:20" x14ac:dyDescent="0.3">
      <c r="A151">
        <v>2342</v>
      </c>
      <c r="B151">
        <v>6</v>
      </c>
      <c r="C151">
        <v>2</v>
      </c>
      <c r="D151">
        <v>67.643240081386125</v>
      </c>
      <c r="E151">
        <v>35.257982178833487</v>
      </c>
      <c r="F151">
        <v>13</v>
      </c>
      <c r="G151">
        <v>21</v>
      </c>
      <c r="H151">
        <v>25</v>
      </c>
      <c r="I151">
        <v>1977</v>
      </c>
      <c r="J151">
        <v>0.2432045189999999</v>
      </c>
      <c r="K151">
        <v>2</v>
      </c>
      <c r="L151">
        <v>2</v>
      </c>
      <c r="M151">
        <v>5</v>
      </c>
      <c r="N151">
        <v>1564</v>
      </c>
      <c r="O151">
        <v>0</v>
      </c>
      <c r="P151">
        <v>540</v>
      </c>
      <c r="Q151">
        <v>0</v>
      </c>
      <c r="R151">
        <v>0</v>
      </c>
      <c r="S151">
        <v>2</v>
      </c>
      <c r="T151">
        <v>187462.59996671791</v>
      </c>
    </row>
    <row r="152" spans="1:20" x14ac:dyDescent="0.3">
      <c r="A152">
        <v>5609</v>
      </c>
      <c r="B152">
        <v>1</v>
      </c>
      <c r="C152">
        <v>2</v>
      </c>
      <c r="D152">
        <v>67.290561701920581</v>
      </c>
      <c r="E152">
        <f>38</f>
        <v>38</v>
      </c>
      <c r="F152">
        <v>0</v>
      </c>
      <c r="G152">
        <v>21</v>
      </c>
      <c r="H152">
        <v>24</v>
      </c>
      <c r="I152">
        <v>1977</v>
      </c>
      <c r="J152">
        <v>7.1223169999998998E-3</v>
      </c>
      <c r="K152">
        <v>2</v>
      </c>
      <c r="L152">
        <v>2</v>
      </c>
      <c r="M152">
        <v>1</v>
      </c>
      <c r="N152">
        <v>264</v>
      </c>
      <c r="O152">
        <v>0</v>
      </c>
      <c r="P152">
        <v>500</v>
      </c>
      <c r="Q152">
        <v>0</v>
      </c>
      <c r="R152">
        <v>1</v>
      </c>
      <c r="S152">
        <v>2</v>
      </c>
      <c r="T152">
        <v>218830.27844053041</v>
      </c>
    </row>
    <row r="153" spans="1:20" x14ac:dyDescent="0.3">
      <c r="A153">
        <v>15629</v>
      </c>
      <c r="B153">
        <v>1</v>
      </c>
      <c r="C153">
        <v>2</v>
      </c>
      <c r="D153">
        <v>66.813103553936386</v>
      </c>
      <c r="E153">
        <f>38</f>
        <v>38</v>
      </c>
      <c r="F153">
        <v>1</v>
      </c>
      <c r="G153">
        <v>21</v>
      </c>
      <c r="H153">
        <v>24</v>
      </c>
      <c r="I153">
        <v>1977</v>
      </c>
      <c r="J153">
        <v>7.1223169999998998E-3</v>
      </c>
      <c r="K153">
        <v>2</v>
      </c>
      <c r="L153">
        <v>2</v>
      </c>
      <c r="M153">
        <v>1</v>
      </c>
      <c r="N153">
        <v>264</v>
      </c>
      <c r="O153">
        <v>0</v>
      </c>
      <c r="P153">
        <v>500</v>
      </c>
      <c r="Q153">
        <v>0</v>
      </c>
      <c r="R153">
        <v>1</v>
      </c>
      <c r="S153">
        <v>2</v>
      </c>
      <c r="T153">
        <v>218081.3990677862</v>
      </c>
    </row>
    <row r="154" spans="1:20" x14ac:dyDescent="0.3">
      <c r="A154">
        <v>8725</v>
      </c>
      <c r="B154">
        <v>30</v>
      </c>
      <c r="C154">
        <v>2</v>
      </c>
      <c r="D154">
        <v>66.758406676966686</v>
      </c>
      <c r="E154">
        <f>38</f>
        <v>38</v>
      </c>
      <c r="F154">
        <v>1</v>
      </c>
      <c r="G154">
        <v>21</v>
      </c>
      <c r="H154">
        <v>21</v>
      </c>
      <c r="I154">
        <v>1977</v>
      </c>
      <c r="J154">
        <v>7.8152799999999995E-5</v>
      </c>
      <c r="K154">
        <v>2</v>
      </c>
      <c r="L154">
        <v>2</v>
      </c>
      <c r="M154">
        <v>22</v>
      </c>
      <c r="N154">
        <v>6398</v>
      </c>
      <c r="O154">
        <v>141</v>
      </c>
      <c r="P154">
        <v>1046</v>
      </c>
      <c r="Q154">
        <v>3</v>
      </c>
      <c r="R154">
        <v>23</v>
      </c>
      <c r="S154">
        <v>2</v>
      </c>
      <c r="T154">
        <v>186421.81959160799</v>
      </c>
    </row>
    <row r="155" spans="1:20" x14ac:dyDescent="0.3">
      <c r="A155">
        <v>14725</v>
      </c>
      <c r="B155">
        <v>30</v>
      </c>
      <c r="C155">
        <v>2</v>
      </c>
      <c r="D155">
        <v>65.877593792119214</v>
      </c>
      <c r="E155">
        <f>38</f>
        <v>38</v>
      </c>
      <c r="F155">
        <v>1</v>
      </c>
      <c r="G155">
        <v>21</v>
      </c>
      <c r="H155">
        <v>1</v>
      </c>
      <c r="I155">
        <v>2014</v>
      </c>
      <c r="J155">
        <v>7.8152799999999995E-5</v>
      </c>
      <c r="K155">
        <v>2</v>
      </c>
      <c r="L155">
        <v>2</v>
      </c>
      <c r="M155">
        <v>22</v>
      </c>
      <c r="N155">
        <v>6398</v>
      </c>
      <c r="O155">
        <v>141</v>
      </c>
      <c r="P155">
        <v>1046</v>
      </c>
      <c r="Q155">
        <v>3</v>
      </c>
      <c r="R155">
        <v>23</v>
      </c>
      <c r="S155">
        <v>2</v>
      </c>
      <c r="T155">
        <v>278649.43442243012</v>
      </c>
    </row>
    <row r="156" spans="1:20" x14ac:dyDescent="0.3">
      <c r="A156">
        <v>12244</v>
      </c>
      <c r="B156">
        <v>6</v>
      </c>
      <c r="C156">
        <v>2</v>
      </c>
      <c r="D156">
        <v>65.675966603924834</v>
      </c>
      <c r="E156">
        <v>43.445514445072398</v>
      </c>
      <c r="F156">
        <v>10</v>
      </c>
      <c r="G156">
        <v>21</v>
      </c>
      <c r="H156">
        <v>25</v>
      </c>
      <c r="I156">
        <v>2017</v>
      </c>
      <c r="J156">
        <v>0.2432045189999999</v>
      </c>
      <c r="K156">
        <v>2</v>
      </c>
      <c r="L156">
        <v>2</v>
      </c>
      <c r="M156">
        <v>5</v>
      </c>
      <c r="N156">
        <v>1564</v>
      </c>
      <c r="O156">
        <v>0</v>
      </c>
      <c r="P156">
        <v>540</v>
      </c>
      <c r="Q156">
        <v>0</v>
      </c>
      <c r="R156">
        <v>0</v>
      </c>
      <c r="S156">
        <v>2</v>
      </c>
      <c r="T156">
        <v>189024.95729461839</v>
      </c>
    </row>
    <row r="157" spans="1:20" x14ac:dyDescent="0.3">
      <c r="A157">
        <v>2487</v>
      </c>
      <c r="B157">
        <v>1</v>
      </c>
      <c r="C157">
        <v>2</v>
      </c>
      <c r="D157">
        <v>65.559874855790596</v>
      </c>
      <c r="E157">
        <f>38</f>
        <v>38</v>
      </c>
      <c r="F157">
        <v>1</v>
      </c>
      <c r="G157">
        <v>21</v>
      </c>
      <c r="H157">
        <v>24</v>
      </c>
      <c r="I157">
        <v>1977</v>
      </c>
      <c r="J157">
        <v>7.1223169999998998E-3</v>
      </c>
      <c r="K157">
        <v>2</v>
      </c>
      <c r="L157">
        <v>2</v>
      </c>
      <c r="M157">
        <v>1</v>
      </c>
      <c r="N157">
        <v>264</v>
      </c>
      <c r="O157">
        <v>0</v>
      </c>
      <c r="P157">
        <v>500</v>
      </c>
      <c r="Q157">
        <v>0</v>
      </c>
      <c r="R157">
        <v>1</v>
      </c>
      <c r="S157">
        <v>2</v>
      </c>
      <c r="T157">
        <v>215912.55764187421</v>
      </c>
    </row>
    <row r="158" spans="1:20" x14ac:dyDescent="0.3">
      <c r="A158">
        <v>8382</v>
      </c>
      <c r="B158">
        <v>1</v>
      </c>
      <c r="C158">
        <v>2</v>
      </c>
      <c r="D158">
        <v>64.854061545865662</v>
      </c>
      <c r="E158">
        <f>38</f>
        <v>38</v>
      </c>
      <c r="F158">
        <v>1</v>
      </c>
      <c r="G158">
        <v>21</v>
      </c>
      <c r="H158">
        <v>1</v>
      </c>
      <c r="I158">
        <v>1977</v>
      </c>
      <c r="J158">
        <v>7.1223169999998998E-3</v>
      </c>
      <c r="K158">
        <v>2</v>
      </c>
      <c r="L158">
        <v>2</v>
      </c>
      <c r="M158">
        <v>1</v>
      </c>
      <c r="N158">
        <v>264</v>
      </c>
      <c r="O158">
        <v>0</v>
      </c>
      <c r="P158">
        <v>500</v>
      </c>
      <c r="Q158">
        <v>0</v>
      </c>
      <c r="R158">
        <v>1</v>
      </c>
      <c r="S158">
        <v>2</v>
      </c>
      <c r="T158">
        <v>153055.8350159484</v>
      </c>
    </row>
    <row r="159" spans="1:20" x14ac:dyDescent="0.3">
      <c r="A159">
        <v>9673</v>
      </c>
      <c r="B159">
        <v>1</v>
      </c>
      <c r="C159">
        <v>2</v>
      </c>
      <c r="D159">
        <v>64.47535727726968</v>
      </c>
      <c r="E159">
        <f>38</f>
        <v>38</v>
      </c>
      <c r="F159">
        <v>1</v>
      </c>
      <c r="G159">
        <v>21</v>
      </c>
      <c r="H159">
        <v>20</v>
      </c>
      <c r="I159">
        <v>2018</v>
      </c>
      <c r="J159">
        <v>7.1223169999998998E-3</v>
      </c>
      <c r="K159">
        <v>2</v>
      </c>
      <c r="L159">
        <v>2</v>
      </c>
      <c r="M159">
        <v>1</v>
      </c>
      <c r="N159">
        <v>264</v>
      </c>
      <c r="O159">
        <v>0</v>
      </c>
      <c r="P159">
        <v>500</v>
      </c>
      <c r="Q159">
        <v>0</v>
      </c>
      <c r="R159">
        <v>1</v>
      </c>
      <c r="S159">
        <v>2</v>
      </c>
      <c r="T159">
        <v>197079.1778511758</v>
      </c>
    </row>
    <row r="160" spans="1:20" x14ac:dyDescent="0.3">
      <c r="A160">
        <v>1818</v>
      </c>
      <c r="B160">
        <v>45</v>
      </c>
      <c r="C160">
        <v>2</v>
      </c>
      <c r="D160">
        <v>62.999374910685383</v>
      </c>
      <c r="E160">
        <v>60.086430504538932</v>
      </c>
      <c r="F160">
        <v>1</v>
      </c>
      <c r="G160">
        <v>21</v>
      </c>
      <c r="H160">
        <v>19</v>
      </c>
      <c r="I160">
        <v>1977</v>
      </c>
      <c r="J160">
        <v>0.19578105300000001</v>
      </c>
      <c r="K160">
        <v>2</v>
      </c>
      <c r="L160">
        <v>2</v>
      </c>
      <c r="M160">
        <v>23</v>
      </c>
      <c r="N160">
        <v>5212</v>
      </c>
      <c r="O160">
        <v>6</v>
      </c>
      <c r="P160">
        <v>500</v>
      </c>
      <c r="Q160">
        <v>3</v>
      </c>
      <c r="R160">
        <v>2</v>
      </c>
      <c r="S160">
        <v>2</v>
      </c>
      <c r="T160">
        <v>385908.33881544828</v>
      </c>
    </row>
    <row r="161" spans="1:20" x14ac:dyDescent="0.3">
      <c r="A161">
        <v>7544</v>
      </c>
      <c r="B161">
        <v>99</v>
      </c>
      <c r="C161">
        <v>2</v>
      </c>
      <c r="D161">
        <v>60.32339210535779</v>
      </c>
      <c r="E161">
        <v>37.422706335114569</v>
      </c>
      <c r="F161">
        <v>10</v>
      </c>
      <c r="G161">
        <v>21</v>
      </c>
      <c r="H161">
        <v>22</v>
      </c>
      <c r="I161">
        <v>1991</v>
      </c>
      <c r="J161">
        <v>1.2338886E-2</v>
      </c>
      <c r="K161">
        <v>2</v>
      </c>
      <c r="L161">
        <v>2</v>
      </c>
      <c r="M161">
        <v>35</v>
      </c>
      <c r="N161">
        <v>5776</v>
      </c>
      <c r="O161">
        <v>1</v>
      </c>
      <c r="P161">
        <v>2078</v>
      </c>
      <c r="Q161">
        <v>2</v>
      </c>
      <c r="R161">
        <v>4</v>
      </c>
      <c r="S161">
        <v>2</v>
      </c>
      <c r="T161">
        <v>287262.76488645398</v>
      </c>
    </row>
    <row r="162" spans="1:20" x14ac:dyDescent="0.3">
      <c r="A162">
        <v>15725</v>
      </c>
      <c r="B162">
        <v>6</v>
      </c>
      <c r="C162">
        <v>2</v>
      </c>
      <c r="D162">
        <v>59.635937865735833</v>
      </c>
      <c r="E162">
        <v>61.199454778156039</v>
      </c>
      <c r="F162">
        <v>1</v>
      </c>
      <c r="G162">
        <v>21</v>
      </c>
      <c r="H162">
        <v>25</v>
      </c>
      <c r="I162">
        <v>2015</v>
      </c>
      <c r="J162">
        <v>0.2432045189999999</v>
      </c>
      <c r="K162">
        <v>2</v>
      </c>
      <c r="L162">
        <v>2</v>
      </c>
      <c r="M162">
        <v>5</v>
      </c>
      <c r="N162">
        <v>1564</v>
      </c>
      <c r="O162">
        <v>0</v>
      </c>
      <c r="P162">
        <v>540</v>
      </c>
      <c r="Q162">
        <v>0</v>
      </c>
      <c r="R162">
        <v>0</v>
      </c>
      <c r="S162">
        <v>2</v>
      </c>
      <c r="T162">
        <v>178680.76934744461</v>
      </c>
    </row>
    <row r="163" spans="1:20" x14ac:dyDescent="0.3">
      <c r="A163">
        <v>8315</v>
      </c>
      <c r="B163">
        <v>53</v>
      </c>
      <c r="C163">
        <v>2</v>
      </c>
      <c r="D163">
        <v>58.257055861066753</v>
      </c>
      <c r="E163">
        <v>42.704011202672241</v>
      </c>
      <c r="F163">
        <v>13</v>
      </c>
      <c r="G163">
        <v>21</v>
      </c>
      <c r="H163">
        <v>24</v>
      </c>
      <c r="I163">
        <v>2017</v>
      </c>
      <c r="J163">
        <v>4.9637256999999997E-2</v>
      </c>
      <c r="K163">
        <v>2</v>
      </c>
      <c r="L163">
        <v>2</v>
      </c>
      <c r="M163">
        <v>34</v>
      </c>
      <c r="N163">
        <v>7759</v>
      </c>
      <c r="O163">
        <v>0</v>
      </c>
      <c r="P163">
        <v>229</v>
      </c>
      <c r="Q163">
        <v>1</v>
      </c>
      <c r="R163">
        <v>3</v>
      </c>
      <c r="S163">
        <v>2</v>
      </c>
      <c r="T163">
        <v>320495.22751572699</v>
      </c>
    </row>
    <row r="164" spans="1:20" x14ac:dyDescent="0.3">
      <c r="A164">
        <v>10836</v>
      </c>
      <c r="B164">
        <v>136</v>
      </c>
      <c r="C164">
        <v>2</v>
      </c>
      <c r="D164">
        <v>58.073260653209772</v>
      </c>
      <c r="E164">
        <v>31.839770636890069</v>
      </c>
      <c r="F164">
        <v>10</v>
      </c>
      <c r="G164">
        <v>21</v>
      </c>
      <c r="H164">
        <v>22</v>
      </c>
      <c r="I164">
        <v>1982</v>
      </c>
      <c r="J164">
        <v>1.9508795999999998E-2</v>
      </c>
      <c r="K164">
        <v>2</v>
      </c>
      <c r="L164">
        <v>2</v>
      </c>
      <c r="M164">
        <v>37</v>
      </c>
      <c r="N164">
        <v>7687</v>
      </c>
      <c r="O164">
        <v>11</v>
      </c>
      <c r="P164">
        <v>176</v>
      </c>
      <c r="Q164">
        <v>5</v>
      </c>
      <c r="R164">
        <v>5</v>
      </c>
      <c r="S164">
        <v>2</v>
      </c>
      <c r="T164">
        <v>328320.54957413831</v>
      </c>
    </row>
    <row r="165" spans="1:20" x14ac:dyDescent="0.3">
      <c r="A165">
        <v>9119</v>
      </c>
      <c r="B165">
        <v>34</v>
      </c>
      <c r="C165">
        <v>2</v>
      </c>
      <c r="D165">
        <v>57.170849962766333</v>
      </c>
      <c r="E165">
        <f>38</f>
        <v>38</v>
      </c>
      <c r="F165">
        <v>10</v>
      </c>
      <c r="G165">
        <v>21</v>
      </c>
      <c r="H165">
        <v>21</v>
      </c>
      <c r="I165">
        <v>2017</v>
      </c>
      <c r="J165">
        <v>6.9753361E-2</v>
      </c>
      <c r="K165">
        <v>2</v>
      </c>
      <c r="L165">
        <v>2</v>
      </c>
      <c r="M165">
        <v>53</v>
      </c>
      <c r="N165">
        <v>13670</v>
      </c>
      <c r="O165">
        <v>4</v>
      </c>
      <c r="P165">
        <v>500</v>
      </c>
      <c r="Q165">
        <v>1</v>
      </c>
      <c r="R165">
        <v>11</v>
      </c>
      <c r="S165">
        <v>2</v>
      </c>
      <c r="T165">
        <v>210878.5239756701</v>
      </c>
    </row>
    <row r="166" spans="1:20" x14ac:dyDescent="0.3">
      <c r="A166">
        <v>7414</v>
      </c>
      <c r="B166">
        <v>9</v>
      </c>
      <c r="C166">
        <v>2</v>
      </c>
      <c r="D166">
        <v>50.030808425200178</v>
      </c>
      <c r="E166">
        <v>31.243394258728159</v>
      </c>
      <c r="F166">
        <v>8</v>
      </c>
      <c r="G166">
        <v>21</v>
      </c>
      <c r="H166">
        <v>14</v>
      </c>
      <c r="I166">
        <v>1996</v>
      </c>
      <c r="J166">
        <v>6.9753361E-2</v>
      </c>
      <c r="K166">
        <v>2</v>
      </c>
      <c r="L166">
        <v>2</v>
      </c>
      <c r="M166">
        <v>53</v>
      </c>
      <c r="N166">
        <v>13670</v>
      </c>
      <c r="O166">
        <v>4</v>
      </c>
      <c r="P166">
        <v>500</v>
      </c>
      <c r="Q166">
        <v>1</v>
      </c>
      <c r="R166">
        <v>11</v>
      </c>
      <c r="S166">
        <v>2</v>
      </c>
      <c r="T166">
        <v>261106.08285531279</v>
      </c>
    </row>
    <row r="167" spans="1:20" x14ac:dyDescent="0.3">
      <c r="A167">
        <v>13084</v>
      </c>
      <c r="B167">
        <v>38</v>
      </c>
      <c r="C167">
        <v>1</v>
      </c>
      <c r="D167">
        <v>47.837629919443117</v>
      </c>
      <c r="E167">
        <v>22.297739179755201</v>
      </c>
      <c r="F167">
        <v>1</v>
      </c>
      <c r="G167">
        <v>21</v>
      </c>
      <c r="H167">
        <v>24</v>
      </c>
      <c r="I167">
        <v>2014</v>
      </c>
      <c r="J167">
        <v>6.0753049000000003E-2</v>
      </c>
      <c r="K167">
        <v>2</v>
      </c>
      <c r="L167">
        <v>2</v>
      </c>
      <c r="M167">
        <v>15</v>
      </c>
      <c r="N167">
        <v>2787</v>
      </c>
      <c r="O167">
        <v>2</v>
      </c>
      <c r="P167">
        <v>520</v>
      </c>
      <c r="Q167">
        <v>0</v>
      </c>
      <c r="R167">
        <v>7</v>
      </c>
      <c r="S167">
        <v>2</v>
      </c>
      <c r="T167">
        <v>233717.29870884219</v>
      </c>
    </row>
    <row r="168" spans="1:20" x14ac:dyDescent="0.3">
      <c r="A168">
        <v>5092</v>
      </c>
      <c r="B168">
        <v>30</v>
      </c>
      <c r="C168">
        <v>1</v>
      </c>
      <c r="D168">
        <v>47.34712074689908</v>
      </c>
      <c r="E168">
        <v>48.109951809239902</v>
      </c>
      <c r="F168">
        <v>1</v>
      </c>
      <c r="G168">
        <v>21</v>
      </c>
      <c r="H168">
        <v>25</v>
      </c>
      <c r="I168">
        <v>2014</v>
      </c>
      <c r="J168">
        <v>7.8152799999999995E-5</v>
      </c>
      <c r="K168">
        <v>2</v>
      </c>
      <c r="L168">
        <v>2</v>
      </c>
      <c r="M168">
        <v>22</v>
      </c>
      <c r="N168">
        <v>6398</v>
      </c>
      <c r="O168">
        <v>141</v>
      </c>
      <c r="P168">
        <v>1046</v>
      </c>
      <c r="Q168">
        <v>3</v>
      </c>
      <c r="R168">
        <v>23</v>
      </c>
      <c r="S168">
        <v>2</v>
      </c>
      <c r="T168">
        <v>143185.42771071239</v>
      </c>
    </row>
    <row r="169" spans="1:20" x14ac:dyDescent="0.3">
      <c r="A169">
        <v>6712</v>
      </c>
      <c r="B169">
        <v>13</v>
      </c>
      <c r="C169">
        <v>1</v>
      </c>
      <c r="D169">
        <v>45.58976219512077</v>
      </c>
      <c r="E169">
        <v>18.925123019223239</v>
      </c>
      <c r="F169">
        <v>10</v>
      </c>
      <c r="G169">
        <v>21</v>
      </c>
      <c r="H169">
        <v>22</v>
      </c>
      <c r="I169">
        <v>2001</v>
      </c>
      <c r="J169">
        <v>9.0799103000000006E-2</v>
      </c>
      <c r="K169">
        <v>2</v>
      </c>
      <c r="L169">
        <v>2</v>
      </c>
      <c r="M169">
        <v>74</v>
      </c>
      <c r="N169">
        <v>19083</v>
      </c>
      <c r="O169">
        <v>2</v>
      </c>
      <c r="P169">
        <v>500</v>
      </c>
      <c r="Q169">
        <v>5</v>
      </c>
      <c r="R169">
        <v>15</v>
      </c>
      <c r="S169">
        <v>2</v>
      </c>
      <c r="T169">
        <v>194839.2100271396</v>
      </c>
    </row>
    <row r="170" spans="1:20" x14ac:dyDescent="0.3">
      <c r="A170">
        <v>16149</v>
      </c>
      <c r="B170">
        <v>1</v>
      </c>
      <c r="C170">
        <v>1</v>
      </c>
      <c r="D170">
        <v>45.152019051031509</v>
      </c>
      <c r="E170">
        <f>38</f>
        <v>38</v>
      </c>
      <c r="F170">
        <v>1</v>
      </c>
      <c r="G170">
        <v>21</v>
      </c>
      <c r="H170">
        <v>22</v>
      </c>
      <c r="I170">
        <v>1977</v>
      </c>
      <c r="J170">
        <v>7.1223169999998998E-3</v>
      </c>
      <c r="K170">
        <v>2</v>
      </c>
      <c r="L170">
        <v>2</v>
      </c>
      <c r="M170">
        <v>1</v>
      </c>
      <c r="N170">
        <v>264</v>
      </c>
      <c r="O170">
        <v>0</v>
      </c>
      <c r="P170">
        <v>500</v>
      </c>
      <c r="Q170">
        <v>0</v>
      </c>
      <c r="R170">
        <v>1</v>
      </c>
      <c r="S170">
        <v>2</v>
      </c>
      <c r="T170">
        <v>140063.6860820365</v>
      </c>
    </row>
    <row r="171" spans="1:20" x14ac:dyDescent="0.3">
      <c r="A171">
        <v>1299</v>
      </c>
      <c r="B171">
        <v>44</v>
      </c>
      <c r="C171">
        <v>1</v>
      </c>
      <c r="D171">
        <v>43.253237803634562</v>
      </c>
      <c r="E171">
        <v>44.318628492057513</v>
      </c>
      <c r="F171">
        <v>1</v>
      </c>
      <c r="G171">
        <v>21</v>
      </c>
      <c r="H171">
        <v>1</v>
      </c>
      <c r="I171">
        <v>2018</v>
      </c>
      <c r="J171">
        <v>3.6122292E-2</v>
      </c>
      <c r="K171">
        <v>2</v>
      </c>
      <c r="L171">
        <v>2</v>
      </c>
      <c r="M171">
        <v>24</v>
      </c>
      <c r="N171">
        <v>4378</v>
      </c>
      <c r="O171">
        <v>0</v>
      </c>
      <c r="P171">
        <v>1036</v>
      </c>
      <c r="Q171">
        <v>1</v>
      </c>
      <c r="R171">
        <v>1</v>
      </c>
      <c r="S171">
        <v>2</v>
      </c>
      <c r="T171">
        <v>215046.37703122851</v>
      </c>
    </row>
    <row r="172" spans="1:20" x14ac:dyDescent="0.3">
      <c r="A172">
        <v>1608</v>
      </c>
      <c r="B172">
        <v>45</v>
      </c>
      <c r="C172">
        <v>1</v>
      </c>
      <c r="D172">
        <v>42.583453510335019</v>
      </c>
      <c r="E172">
        <f>38</f>
        <v>38</v>
      </c>
      <c r="F172">
        <v>1</v>
      </c>
      <c r="G172">
        <v>21</v>
      </c>
      <c r="H172">
        <v>1</v>
      </c>
      <c r="I172">
        <v>2015</v>
      </c>
      <c r="J172">
        <v>0.19578105300000001</v>
      </c>
      <c r="K172">
        <v>2</v>
      </c>
      <c r="L172">
        <v>2</v>
      </c>
      <c r="M172">
        <v>23</v>
      </c>
      <c r="N172">
        <v>5212</v>
      </c>
      <c r="O172">
        <v>6</v>
      </c>
      <c r="P172">
        <v>500</v>
      </c>
      <c r="Q172">
        <v>3</v>
      </c>
      <c r="R172">
        <v>2</v>
      </c>
      <c r="S172">
        <v>2</v>
      </c>
      <c r="T172">
        <v>292327.01912378741</v>
      </c>
    </row>
    <row r="173" spans="1:20" x14ac:dyDescent="0.3">
      <c r="A173">
        <v>6440</v>
      </c>
      <c r="B173">
        <v>23</v>
      </c>
      <c r="C173">
        <v>1</v>
      </c>
      <c r="D173">
        <v>41.571273321302847</v>
      </c>
      <c r="E173">
        <f>38</f>
        <v>38</v>
      </c>
      <c r="F173">
        <v>1</v>
      </c>
      <c r="G173">
        <v>21</v>
      </c>
      <c r="H173">
        <v>25</v>
      </c>
      <c r="I173">
        <v>1977</v>
      </c>
      <c r="J173">
        <v>7.5778755000000003E-2</v>
      </c>
      <c r="K173">
        <v>2</v>
      </c>
      <c r="L173">
        <v>2</v>
      </c>
      <c r="M173">
        <v>6</v>
      </c>
      <c r="N173">
        <v>1437</v>
      </c>
      <c r="O173">
        <v>3</v>
      </c>
      <c r="P173">
        <v>500</v>
      </c>
      <c r="Q173">
        <v>0</v>
      </c>
      <c r="R173">
        <v>2</v>
      </c>
      <c r="S173">
        <v>2</v>
      </c>
      <c r="T173">
        <v>119207.51847156481</v>
      </c>
    </row>
    <row r="174" spans="1:20" x14ac:dyDescent="0.3">
      <c r="A174">
        <v>4180</v>
      </c>
      <c r="B174">
        <v>45</v>
      </c>
      <c r="C174">
        <v>1</v>
      </c>
      <c r="D174">
        <v>40.371076926210797</v>
      </c>
      <c r="E174">
        <f>38</f>
        <v>38</v>
      </c>
      <c r="F174">
        <v>1</v>
      </c>
      <c r="G174">
        <v>21</v>
      </c>
      <c r="H174">
        <v>22</v>
      </c>
      <c r="I174">
        <v>2016</v>
      </c>
      <c r="J174">
        <v>0.19578105300000001</v>
      </c>
      <c r="K174">
        <v>2</v>
      </c>
      <c r="L174">
        <v>2</v>
      </c>
      <c r="M174">
        <v>23</v>
      </c>
      <c r="N174">
        <v>5212</v>
      </c>
      <c r="O174">
        <v>6</v>
      </c>
      <c r="P174">
        <v>500</v>
      </c>
      <c r="Q174">
        <v>3</v>
      </c>
      <c r="R174">
        <v>2</v>
      </c>
      <c r="S174">
        <v>2</v>
      </c>
      <c r="T174">
        <v>230239.55572923401</v>
      </c>
    </row>
    <row r="175" spans="1:20" x14ac:dyDescent="0.3">
      <c r="A175">
        <v>16227</v>
      </c>
      <c r="B175">
        <v>44</v>
      </c>
      <c r="C175">
        <v>1</v>
      </c>
      <c r="D175">
        <v>39.398786308740497</v>
      </c>
      <c r="E175">
        <f>38</f>
        <v>38</v>
      </c>
      <c r="F175">
        <v>10</v>
      </c>
      <c r="G175">
        <v>21</v>
      </c>
      <c r="H175">
        <v>25</v>
      </c>
      <c r="I175">
        <v>2015</v>
      </c>
      <c r="J175">
        <v>3.6122292E-2</v>
      </c>
      <c r="K175">
        <v>2</v>
      </c>
      <c r="L175">
        <v>2</v>
      </c>
      <c r="M175">
        <v>24</v>
      </c>
      <c r="N175">
        <v>4378</v>
      </c>
      <c r="O175">
        <v>0</v>
      </c>
      <c r="P175">
        <v>1036</v>
      </c>
      <c r="Q175">
        <v>1</v>
      </c>
      <c r="R175">
        <v>1</v>
      </c>
      <c r="S175">
        <v>2</v>
      </c>
      <c r="T175">
        <v>205185.1580591634</v>
      </c>
    </row>
    <row r="176" spans="1:20" x14ac:dyDescent="0.3">
      <c r="A176">
        <v>14211</v>
      </c>
      <c r="B176">
        <v>48</v>
      </c>
      <c r="C176">
        <v>1</v>
      </c>
      <c r="D176">
        <v>39.357596200973248</v>
      </c>
      <c r="E176">
        <v>40.015988647796242</v>
      </c>
      <c r="F176">
        <v>1</v>
      </c>
      <c r="G176">
        <v>21</v>
      </c>
      <c r="H176">
        <v>25</v>
      </c>
      <c r="I176">
        <v>2017</v>
      </c>
      <c r="J176">
        <v>4.1124634E-2</v>
      </c>
      <c r="K176">
        <v>2</v>
      </c>
      <c r="L176">
        <v>2</v>
      </c>
      <c r="M176">
        <v>46</v>
      </c>
      <c r="N176">
        <v>9515</v>
      </c>
      <c r="O176">
        <v>5</v>
      </c>
      <c r="P176">
        <v>500</v>
      </c>
      <c r="Q176">
        <v>1</v>
      </c>
      <c r="R176">
        <v>10</v>
      </c>
      <c r="S176">
        <v>2</v>
      </c>
      <c r="T176">
        <v>220648.50133246591</v>
      </c>
    </row>
    <row r="177" spans="1:20" x14ac:dyDescent="0.3">
      <c r="A177">
        <v>10391</v>
      </c>
      <c r="B177">
        <v>62</v>
      </c>
      <c r="C177">
        <v>1</v>
      </c>
      <c r="D177">
        <v>37.498161057155009</v>
      </c>
      <c r="E177">
        <v>40.371530023308821</v>
      </c>
      <c r="F177">
        <v>1</v>
      </c>
      <c r="G177">
        <v>21</v>
      </c>
      <c r="H177">
        <v>25</v>
      </c>
      <c r="I177">
        <v>1977</v>
      </c>
      <c r="J177">
        <v>7.2157580999999998E-2</v>
      </c>
      <c r="K177">
        <v>2</v>
      </c>
      <c r="L177">
        <v>2</v>
      </c>
      <c r="M177">
        <v>2</v>
      </c>
      <c r="N177">
        <v>629</v>
      </c>
      <c r="O177">
        <v>1</v>
      </c>
      <c r="P177">
        <v>500</v>
      </c>
      <c r="Q177">
        <v>0</v>
      </c>
      <c r="R177">
        <v>0</v>
      </c>
      <c r="S177">
        <v>1</v>
      </c>
      <c r="T177">
        <v>131037.8809684939</v>
      </c>
    </row>
    <row r="178" spans="1:20" x14ac:dyDescent="0.3">
      <c r="A178">
        <v>16763</v>
      </c>
      <c r="B178">
        <v>145</v>
      </c>
      <c r="C178">
        <v>1</v>
      </c>
      <c r="D178">
        <v>36.854501568384869</v>
      </c>
      <c r="E178">
        <v>16.519332346273188</v>
      </c>
      <c r="F178">
        <v>10</v>
      </c>
      <c r="G178">
        <v>21</v>
      </c>
      <c r="H178">
        <v>22</v>
      </c>
      <c r="I178">
        <v>2003</v>
      </c>
      <c r="J178">
        <v>0</v>
      </c>
      <c r="K178">
        <v>2</v>
      </c>
      <c r="L178">
        <v>2</v>
      </c>
      <c r="M178">
        <v>30</v>
      </c>
      <c r="N178">
        <v>5562</v>
      </c>
      <c r="O178">
        <v>0</v>
      </c>
      <c r="P178">
        <v>500</v>
      </c>
      <c r="Q178">
        <v>0</v>
      </c>
      <c r="R178">
        <v>5</v>
      </c>
      <c r="S178">
        <v>1</v>
      </c>
      <c r="T178">
        <v>189620.0034964162</v>
      </c>
    </row>
    <row r="179" spans="1:20" x14ac:dyDescent="0.3">
      <c r="A179">
        <v>15351</v>
      </c>
      <c r="B179">
        <v>47</v>
      </c>
      <c r="C179">
        <v>1</v>
      </c>
      <c r="D179">
        <v>33.273166600603481</v>
      </c>
      <c r="E179">
        <v>18.739437133849549</v>
      </c>
      <c r="F179">
        <v>7</v>
      </c>
      <c r="G179">
        <v>21</v>
      </c>
      <c r="H179">
        <v>22</v>
      </c>
      <c r="I179">
        <v>2007</v>
      </c>
      <c r="J179">
        <v>0.29820457500000003</v>
      </c>
      <c r="K179">
        <v>2</v>
      </c>
      <c r="L179">
        <v>2</v>
      </c>
      <c r="M179">
        <v>16</v>
      </c>
      <c r="N179">
        <v>4048</v>
      </c>
      <c r="O179">
        <v>3</v>
      </c>
      <c r="P179">
        <v>500</v>
      </c>
      <c r="Q179">
        <v>1</v>
      </c>
      <c r="R179">
        <v>3</v>
      </c>
      <c r="S179">
        <v>2</v>
      </c>
      <c r="T179">
        <v>180242.53350893449</v>
      </c>
    </row>
    <row r="180" spans="1:20" x14ac:dyDescent="0.3">
      <c r="A180">
        <v>4167</v>
      </c>
      <c r="B180">
        <v>62</v>
      </c>
      <c r="C180">
        <v>1</v>
      </c>
      <c r="D180">
        <v>31.707758087046539</v>
      </c>
      <c r="E180">
        <f>38</f>
        <v>38</v>
      </c>
      <c r="F180">
        <v>1</v>
      </c>
      <c r="G180">
        <v>21</v>
      </c>
      <c r="H180">
        <v>25</v>
      </c>
      <c r="I180">
        <v>1977</v>
      </c>
      <c r="J180">
        <v>7.2157580999999998E-2</v>
      </c>
      <c r="K180">
        <v>2</v>
      </c>
      <c r="L180">
        <v>2</v>
      </c>
      <c r="M180">
        <v>2</v>
      </c>
      <c r="N180">
        <v>629</v>
      </c>
      <c r="O180">
        <v>1</v>
      </c>
      <c r="P180">
        <v>500</v>
      </c>
      <c r="Q180">
        <v>0</v>
      </c>
      <c r="R180">
        <v>0</v>
      </c>
      <c r="S180">
        <v>1</v>
      </c>
      <c r="T180">
        <v>104479.1598061625</v>
      </c>
    </row>
    <row r="181" spans="1:20" x14ac:dyDescent="0.3">
      <c r="A181">
        <v>15360</v>
      </c>
      <c r="B181">
        <v>27</v>
      </c>
      <c r="C181">
        <v>1</v>
      </c>
      <c r="D181">
        <v>31.27639707177357</v>
      </c>
      <c r="E181">
        <v>14.05788167977965</v>
      </c>
      <c r="F181">
        <v>6</v>
      </c>
      <c r="G181">
        <v>21</v>
      </c>
      <c r="H181">
        <v>27</v>
      </c>
      <c r="I181">
        <v>2015</v>
      </c>
      <c r="J181">
        <v>7.2157580999999998E-2</v>
      </c>
      <c r="K181">
        <v>2</v>
      </c>
      <c r="L181">
        <v>2</v>
      </c>
      <c r="M181">
        <v>2</v>
      </c>
      <c r="N181">
        <v>629</v>
      </c>
      <c r="O181">
        <v>1</v>
      </c>
      <c r="P181">
        <v>500</v>
      </c>
      <c r="Q181">
        <v>0</v>
      </c>
      <c r="R181">
        <v>0</v>
      </c>
      <c r="S181">
        <v>1</v>
      </c>
      <c r="T181">
        <v>85762.965780293831</v>
      </c>
    </row>
    <row r="182" spans="1:20" x14ac:dyDescent="0.3">
      <c r="A182">
        <v>3192</v>
      </c>
      <c r="B182">
        <v>38</v>
      </c>
      <c r="C182">
        <v>4</v>
      </c>
      <c r="D182">
        <v>123.4577807468178</v>
      </c>
      <c r="E182">
        <v>79.4303552120668</v>
      </c>
      <c r="F182">
        <v>10</v>
      </c>
      <c r="G182">
        <v>20</v>
      </c>
      <c r="H182">
        <v>21</v>
      </c>
      <c r="I182">
        <v>2019</v>
      </c>
      <c r="J182">
        <v>6.0753049000000003E-2</v>
      </c>
      <c r="K182">
        <v>2</v>
      </c>
      <c r="L182">
        <v>2</v>
      </c>
      <c r="M182">
        <v>15</v>
      </c>
      <c r="N182">
        <v>2787</v>
      </c>
      <c r="O182">
        <v>2</v>
      </c>
      <c r="P182">
        <v>520</v>
      </c>
      <c r="Q182">
        <v>0</v>
      </c>
      <c r="R182">
        <v>7</v>
      </c>
      <c r="S182">
        <v>2</v>
      </c>
      <c r="T182">
        <v>526680.91860313597</v>
      </c>
    </row>
    <row r="183" spans="1:20" x14ac:dyDescent="0.3">
      <c r="A183">
        <v>10521</v>
      </c>
      <c r="B183">
        <v>38</v>
      </c>
      <c r="C183">
        <v>3</v>
      </c>
      <c r="D183">
        <v>104.2113956201745</v>
      </c>
      <c r="E183">
        <v>106.34040255951891</v>
      </c>
      <c r="F183">
        <v>0</v>
      </c>
      <c r="G183">
        <v>20</v>
      </c>
      <c r="H183">
        <v>0</v>
      </c>
      <c r="I183">
        <v>2017</v>
      </c>
      <c r="J183">
        <v>6.0753049000000003E-2</v>
      </c>
      <c r="K183">
        <v>2</v>
      </c>
      <c r="L183">
        <v>2</v>
      </c>
      <c r="M183">
        <v>15</v>
      </c>
      <c r="N183">
        <v>2787</v>
      </c>
      <c r="O183">
        <v>2</v>
      </c>
      <c r="P183">
        <v>520</v>
      </c>
      <c r="Q183">
        <v>0</v>
      </c>
      <c r="R183">
        <v>7</v>
      </c>
      <c r="S183">
        <v>2</v>
      </c>
      <c r="T183">
        <v>435462.04807000578</v>
      </c>
    </row>
    <row r="184" spans="1:20" x14ac:dyDescent="0.3">
      <c r="A184">
        <v>5030</v>
      </c>
      <c r="B184">
        <v>17</v>
      </c>
      <c r="C184">
        <v>2</v>
      </c>
      <c r="D184">
        <v>102.68364944610541</v>
      </c>
      <c r="E184">
        <v>101.5251142919015</v>
      </c>
      <c r="F184">
        <v>1</v>
      </c>
      <c r="G184">
        <v>20</v>
      </c>
      <c r="H184">
        <v>1</v>
      </c>
      <c r="I184">
        <v>1977</v>
      </c>
      <c r="J184">
        <v>9.3442564000000006E-2</v>
      </c>
      <c r="K184">
        <v>2</v>
      </c>
      <c r="L184">
        <v>2</v>
      </c>
      <c r="M184">
        <v>23</v>
      </c>
      <c r="N184">
        <v>4635</v>
      </c>
      <c r="O184">
        <v>5</v>
      </c>
      <c r="P184">
        <v>3300</v>
      </c>
      <c r="Q184">
        <v>2</v>
      </c>
      <c r="R184">
        <v>4</v>
      </c>
      <c r="S184">
        <v>2</v>
      </c>
      <c r="T184">
        <v>573999.45914849895</v>
      </c>
    </row>
    <row r="185" spans="1:20" x14ac:dyDescent="0.3">
      <c r="A185">
        <v>14564</v>
      </c>
      <c r="B185">
        <v>34</v>
      </c>
      <c r="C185">
        <v>4</v>
      </c>
      <c r="D185">
        <v>97.524848091837285</v>
      </c>
      <c r="E185">
        <v>97.0461355678666</v>
      </c>
      <c r="F185">
        <v>1</v>
      </c>
      <c r="G185">
        <v>20</v>
      </c>
      <c r="H185">
        <v>0</v>
      </c>
      <c r="I185">
        <v>2016</v>
      </c>
      <c r="J185">
        <v>6.9753361E-2</v>
      </c>
      <c r="K185">
        <v>2</v>
      </c>
      <c r="L185">
        <v>2</v>
      </c>
      <c r="M185">
        <v>53</v>
      </c>
      <c r="N185">
        <v>13670</v>
      </c>
      <c r="O185">
        <v>4</v>
      </c>
      <c r="P185">
        <v>500</v>
      </c>
      <c r="Q185">
        <v>1</v>
      </c>
      <c r="R185">
        <v>11</v>
      </c>
      <c r="S185">
        <v>2</v>
      </c>
      <c r="T185">
        <v>401035.0387161508</v>
      </c>
    </row>
    <row r="186" spans="1:20" x14ac:dyDescent="0.3">
      <c r="A186">
        <v>11794</v>
      </c>
      <c r="B186">
        <v>48</v>
      </c>
      <c r="C186">
        <v>3</v>
      </c>
      <c r="D186">
        <v>95.867780371766017</v>
      </c>
      <c r="E186">
        <f>38</f>
        <v>38</v>
      </c>
      <c r="F186">
        <v>1</v>
      </c>
      <c r="G186">
        <v>20</v>
      </c>
      <c r="H186">
        <v>1</v>
      </c>
      <c r="I186">
        <v>2014</v>
      </c>
      <c r="J186">
        <v>4.1124634E-2</v>
      </c>
      <c r="K186">
        <v>2</v>
      </c>
      <c r="L186">
        <v>2</v>
      </c>
      <c r="M186">
        <v>46</v>
      </c>
      <c r="N186">
        <v>9515</v>
      </c>
      <c r="O186">
        <v>5</v>
      </c>
      <c r="P186">
        <v>500</v>
      </c>
      <c r="Q186">
        <v>1</v>
      </c>
      <c r="R186">
        <v>10</v>
      </c>
      <c r="S186">
        <v>2</v>
      </c>
      <c r="T186">
        <v>471527.40928129101</v>
      </c>
    </row>
    <row r="187" spans="1:20" x14ac:dyDescent="0.3">
      <c r="A187">
        <v>15680</v>
      </c>
      <c r="B187">
        <v>23</v>
      </c>
      <c r="C187">
        <v>2</v>
      </c>
      <c r="D187">
        <v>94.039371930645643</v>
      </c>
      <c r="E187">
        <v>52.565147623478452</v>
      </c>
      <c r="F187">
        <v>15</v>
      </c>
      <c r="G187">
        <v>20</v>
      </c>
      <c r="H187">
        <v>25</v>
      </c>
      <c r="I187">
        <v>2011</v>
      </c>
      <c r="J187">
        <v>7.5778755000000003E-2</v>
      </c>
      <c r="K187">
        <v>2</v>
      </c>
      <c r="L187">
        <v>2</v>
      </c>
      <c r="M187">
        <v>6</v>
      </c>
      <c r="N187">
        <v>1437</v>
      </c>
      <c r="O187">
        <v>3</v>
      </c>
      <c r="P187">
        <v>500</v>
      </c>
      <c r="Q187">
        <v>0</v>
      </c>
      <c r="R187">
        <v>2</v>
      </c>
      <c r="S187">
        <v>2</v>
      </c>
      <c r="T187">
        <v>162138.8099911419</v>
      </c>
    </row>
    <row r="188" spans="1:20" x14ac:dyDescent="0.3">
      <c r="A188">
        <v>9527</v>
      </c>
      <c r="B188">
        <v>34</v>
      </c>
      <c r="C188">
        <v>3</v>
      </c>
      <c r="D188">
        <v>89.972462422357225</v>
      </c>
      <c r="E188">
        <v>42.454586433354592</v>
      </c>
      <c r="F188">
        <v>10</v>
      </c>
      <c r="G188">
        <v>20</v>
      </c>
      <c r="H188">
        <v>20</v>
      </c>
      <c r="I188">
        <v>2018</v>
      </c>
      <c r="J188">
        <v>6.9753361E-2</v>
      </c>
      <c r="K188">
        <v>2</v>
      </c>
      <c r="L188">
        <v>2</v>
      </c>
      <c r="M188">
        <v>53</v>
      </c>
      <c r="N188">
        <v>13670</v>
      </c>
      <c r="O188">
        <v>4</v>
      </c>
      <c r="P188">
        <v>500</v>
      </c>
      <c r="Q188">
        <v>1</v>
      </c>
      <c r="R188">
        <v>11</v>
      </c>
      <c r="S188">
        <v>2</v>
      </c>
      <c r="T188">
        <v>320283.08169619978</v>
      </c>
    </row>
    <row r="189" spans="1:20" x14ac:dyDescent="0.3">
      <c r="A189">
        <v>4072</v>
      </c>
      <c r="B189">
        <v>30</v>
      </c>
      <c r="C189">
        <v>2</v>
      </c>
      <c r="D189">
        <v>81.375200742868088</v>
      </c>
      <c r="E189">
        <f>38</f>
        <v>38</v>
      </c>
      <c r="F189">
        <v>1</v>
      </c>
      <c r="G189">
        <v>20</v>
      </c>
      <c r="H189">
        <v>19</v>
      </c>
      <c r="I189">
        <v>2015</v>
      </c>
      <c r="J189">
        <v>7.8152799999999995E-5</v>
      </c>
      <c r="K189">
        <v>2</v>
      </c>
      <c r="L189">
        <v>2</v>
      </c>
      <c r="M189">
        <v>22</v>
      </c>
      <c r="N189">
        <v>6398</v>
      </c>
      <c r="O189">
        <v>141</v>
      </c>
      <c r="P189">
        <v>1046</v>
      </c>
      <c r="Q189">
        <v>3</v>
      </c>
      <c r="R189">
        <v>23</v>
      </c>
      <c r="S189">
        <v>2</v>
      </c>
      <c r="T189">
        <v>167235.21545628281</v>
      </c>
    </row>
    <row r="190" spans="1:20" x14ac:dyDescent="0.3">
      <c r="A190">
        <v>9960</v>
      </c>
      <c r="B190">
        <v>26</v>
      </c>
      <c r="C190">
        <v>2</v>
      </c>
      <c r="D190">
        <v>80.246186740672456</v>
      </c>
      <c r="E190">
        <v>41.548877231484298</v>
      </c>
      <c r="F190">
        <v>14</v>
      </c>
      <c r="G190">
        <v>20</v>
      </c>
      <c r="H190">
        <v>30</v>
      </c>
      <c r="I190">
        <v>2011</v>
      </c>
      <c r="J190">
        <v>0</v>
      </c>
      <c r="K190">
        <v>2</v>
      </c>
      <c r="L190">
        <v>2</v>
      </c>
      <c r="M190">
        <v>36</v>
      </c>
      <c r="N190">
        <v>6714</v>
      </c>
      <c r="O190">
        <v>2</v>
      </c>
      <c r="P190">
        <v>2672</v>
      </c>
      <c r="Q190">
        <v>0</v>
      </c>
      <c r="R190">
        <v>2</v>
      </c>
      <c r="S190">
        <v>2</v>
      </c>
      <c r="T190">
        <v>451810.06127865979</v>
      </c>
    </row>
    <row r="191" spans="1:20" x14ac:dyDescent="0.3">
      <c r="A191">
        <v>11783</v>
      </c>
      <c r="B191">
        <v>45</v>
      </c>
      <c r="C191">
        <v>3</v>
      </c>
      <c r="D191">
        <v>80.006539762277043</v>
      </c>
      <c r="E191">
        <f>38</f>
        <v>38</v>
      </c>
      <c r="F191">
        <v>1</v>
      </c>
      <c r="G191">
        <v>20</v>
      </c>
      <c r="H191">
        <v>25</v>
      </c>
      <c r="I191">
        <v>2015</v>
      </c>
      <c r="J191">
        <v>0.19578105300000001</v>
      </c>
      <c r="K191">
        <v>2</v>
      </c>
      <c r="L191">
        <v>2</v>
      </c>
      <c r="M191">
        <v>23</v>
      </c>
      <c r="N191">
        <v>5212</v>
      </c>
      <c r="O191">
        <v>6</v>
      </c>
      <c r="P191">
        <v>500</v>
      </c>
      <c r="Q191">
        <v>3</v>
      </c>
      <c r="R191">
        <v>2</v>
      </c>
      <c r="S191">
        <v>2</v>
      </c>
      <c r="T191">
        <v>404319.59368700458</v>
      </c>
    </row>
    <row r="192" spans="1:20" x14ac:dyDescent="0.3">
      <c r="A192">
        <v>12654</v>
      </c>
      <c r="B192">
        <v>52</v>
      </c>
      <c r="C192">
        <v>3</v>
      </c>
      <c r="D192">
        <v>79.1579100784828</v>
      </c>
      <c r="E192">
        <v>47.393577601296293</v>
      </c>
      <c r="F192">
        <v>10</v>
      </c>
      <c r="G192">
        <v>20</v>
      </c>
      <c r="H192">
        <v>22</v>
      </c>
      <c r="I192">
        <v>2005</v>
      </c>
      <c r="J192">
        <v>0.37114899899999998</v>
      </c>
      <c r="K192">
        <v>2</v>
      </c>
      <c r="L192">
        <v>2</v>
      </c>
      <c r="M192">
        <v>34</v>
      </c>
      <c r="N192">
        <v>7065</v>
      </c>
      <c r="O192">
        <v>1</v>
      </c>
      <c r="P192">
        <v>750</v>
      </c>
      <c r="Q192">
        <v>2</v>
      </c>
      <c r="R192">
        <v>5</v>
      </c>
      <c r="S192">
        <v>2</v>
      </c>
      <c r="T192">
        <v>401305.56697146001</v>
      </c>
    </row>
    <row r="193" spans="1:20" x14ac:dyDescent="0.3">
      <c r="A193">
        <v>14745</v>
      </c>
      <c r="B193">
        <v>39</v>
      </c>
      <c r="C193">
        <v>3</v>
      </c>
      <c r="D193">
        <v>72.599199265017589</v>
      </c>
      <c r="E193">
        <v>44.563753369465857</v>
      </c>
      <c r="F193">
        <v>8</v>
      </c>
      <c r="G193">
        <v>20</v>
      </c>
      <c r="H193">
        <v>21</v>
      </c>
      <c r="I193">
        <v>1994</v>
      </c>
      <c r="J193">
        <v>0.42882581799999991</v>
      </c>
      <c r="K193">
        <v>2</v>
      </c>
      <c r="L193">
        <v>2</v>
      </c>
      <c r="M193">
        <v>25</v>
      </c>
      <c r="N193">
        <v>5011</v>
      </c>
      <c r="O193">
        <v>8</v>
      </c>
      <c r="P193">
        <v>730</v>
      </c>
      <c r="Q193">
        <v>0</v>
      </c>
      <c r="R193">
        <v>2</v>
      </c>
      <c r="S193">
        <v>2</v>
      </c>
      <c r="T193">
        <v>303995.51879916567</v>
      </c>
    </row>
    <row r="194" spans="1:20" x14ac:dyDescent="0.3">
      <c r="A194">
        <v>1090</v>
      </c>
      <c r="B194">
        <v>6</v>
      </c>
      <c r="C194">
        <v>2</v>
      </c>
      <c r="D194">
        <v>70.982122549261092</v>
      </c>
      <c r="E194">
        <f>38</f>
        <v>38</v>
      </c>
      <c r="F194">
        <v>0</v>
      </c>
      <c r="G194">
        <v>20</v>
      </c>
      <c r="H194">
        <v>25</v>
      </c>
      <c r="I194">
        <v>1977</v>
      </c>
      <c r="J194">
        <v>0.2432045189999999</v>
      </c>
      <c r="K194">
        <v>2</v>
      </c>
      <c r="L194">
        <v>2</v>
      </c>
      <c r="M194">
        <v>5</v>
      </c>
      <c r="N194">
        <v>1564</v>
      </c>
      <c r="O194">
        <v>0</v>
      </c>
      <c r="P194">
        <v>540</v>
      </c>
      <c r="Q194">
        <v>0</v>
      </c>
      <c r="R194">
        <v>0</v>
      </c>
      <c r="S194">
        <v>2</v>
      </c>
      <c r="T194">
        <v>185979.68761977769</v>
      </c>
    </row>
    <row r="195" spans="1:20" x14ac:dyDescent="0.3">
      <c r="A195">
        <v>8440</v>
      </c>
      <c r="B195">
        <v>120</v>
      </c>
      <c r="C195">
        <v>2</v>
      </c>
      <c r="D195">
        <v>65.470388249053684</v>
      </c>
      <c r="E195">
        <v>35.318196725452047</v>
      </c>
      <c r="F195">
        <v>10</v>
      </c>
      <c r="G195">
        <v>20</v>
      </c>
      <c r="H195">
        <v>22</v>
      </c>
      <c r="I195">
        <v>2014</v>
      </c>
      <c r="J195">
        <v>6.9911899999990004E-4</v>
      </c>
      <c r="K195">
        <v>2</v>
      </c>
      <c r="L195">
        <v>2</v>
      </c>
      <c r="M195">
        <v>14</v>
      </c>
      <c r="N195">
        <v>3369</v>
      </c>
      <c r="O195">
        <v>24</v>
      </c>
      <c r="P195">
        <v>4129</v>
      </c>
      <c r="Q195">
        <v>0</v>
      </c>
      <c r="R195">
        <v>3</v>
      </c>
      <c r="S195">
        <v>2</v>
      </c>
      <c r="T195">
        <v>147964.46911954111</v>
      </c>
    </row>
    <row r="196" spans="1:20" x14ac:dyDescent="0.3">
      <c r="A196">
        <v>13533</v>
      </c>
      <c r="B196">
        <v>27</v>
      </c>
      <c r="C196">
        <v>2</v>
      </c>
      <c r="D196">
        <v>64.061828935064369</v>
      </c>
      <c r="E196">
        <v>68.788240557790004</v>
      </c>
      <c r="F196">
        <v>1</v>
      </c>
      <c r="G196">
        <v>20</v>
      </c>
      <c r="H196">
        <v>22</v>
      </c>
      <c r="I196">
        <v>2017</v>
      </c>
      <c r="J196">
        <v>0.21140121399999989</v>
      </c>
      <c r="K196">
        <v>2</v>
      </c>
      <c r="L196">
        <v>2</v>
      </c>
      <c r="M196">
        <v>9</v>
      </c>
      <c r="N196">
        <v>1892</v>
      </c>
      <c r="O196">
        <v>0</v>
      </c>
      <c r="P196">
        <v>500</v>
      </c>
      <c r="Q196">
        <v>0</v>
      </c>
      <c r="R196">
        <v>1</v>
      </c>
      <c r="S196">
        <v>2</v>
      </c>
      <c r="T196">
        <v>145700.62016958129</v>
      </c>
    </row>
    <row r="197" spans="1:20" x14ac:dyDescent="0.3">
      <c r="A197">
        <v>7983</v>
      </c>
      <c r="B197">
        <v>1</v>
      </c>
      <c r="C197">
        <v>2</v>
      </c>
      <c r="D197">
        <v>63.252298591159153</v>
      </c>
      <c r="E197">
        <f>38</f>
        <v>38</v>
      </c>
      <c r="F197">
        <v>1</v>
      </c>
      <c r="G197">
        <v>20</v>
      </c>
      <c r="H197">
        <v>24</v>
      </c>
      <c r="I197">
        <v>1977</v>
      </c>
      <c r="J197">
        <v>7.1223169999998998E-3</v>
      </c>
      <c r="K197">
        <v>2</v>
      </c>
      <c r="L197">
        <v>2</v>
      </c>
      <c r="M197">
        <v>1</v>
      </c>
      <c r="N197">
        <v>264</v>
      </c>
      <c r="O197">
        <v>0</v>
      </c>
      <c r="P197">
        <v>500</v>
      </c>
      <c r="Q197">
        <v>0</v>
      </c>
      <c r="R197">
        <v>1</v>
      </c>
      <c r="S197">
        <v>2</v>
      </c>
      <c r="T197">
        <v>211084.2196076776</v>
      </c>
    </row>
    <row r="198" spans="1:20" x14ac:dyDescent="0.3">
      <c r="A198">
        <v>15504</v>
      </c>
      <c r="B198">
        <v>45</v>
      </c>
      <c r="C198">
        <v>2</v>
      </c>
      <c r="D198">
        <v>63.202566527359807</v>
      </c>
      <c r="E198">
        <v>59.375811201134269</v>
      </c>
      <c r="F198">
        <v>1</v>
      </c>
      <c r="G198">
        <v>20</v>
      </c>
      <c r="H198">
        <v>22</v>
      </c>
      <c r="I198">
        <v>2017</v>
      </c>
      <c r="J198">
        <v>0.19578105300000001</v>
      </c>
      <c r="K198">
        <v>2</v>
      </c>
      <c r="L198">
        <v>2</v>
      </c>
      <c r="M198">
        <v>23</v>
      </c>
      <c r="N198">
        <v>5212</v>
      </c>
      <c r="O198">
        <v>6</v>
      </c>
      <c r="P198">
        <v>500</v>
      </c>
      <c r="Q198">
        <v>3</v>
      </c>
      <c r="R198">
        <v>2</v>
      </c>
      <c r="S198">
        <v>2</v>
      </c>
      <c r="T198">
        <v>308767.6976488221</v>
      </c>
    </row>
    <row r="199" spans="1:20" x14ac:dyDescent="0.3">
      <c r="A199">
        <v>11515</v>
      </c>
      <c r="B199">
        <v>47</v>
      </c>
      <c r="C199">
        <v>2</v>
      </c>
      <c r="D199">
        <v>62.706605130833871</v>
      </c>
      <c r="E199">
        <v>37.098963003508537</v>
      </c>
      <c r="F199">
        <v>10</v>
      </c>
      <c r="G199">
        <v>20</v>
      </c>
      <c r="H199">
        <v>22</v>
      </c>
      <c r="I199">
        <v>2007</v>
      </c>
      <c r="J199">
        <v>0.19736795100000001</v>
      </c>
      <c r="K199">
        <v>2</v>
      </c>
      <c r="L199">
        <v>2</v>
      </c>
      <c r="M199">
        <v>8</v>
      </c>
      <c r="N199">
        <v>2423</v>
      </c>
      <c r="O199">
        <v>1</v>
      </c>
      <c r="P199">
        <v>32</v>
      </c>
      <c r="Q199">
        <v>0</v>
      </c>
      <c r="R199">
        <v>1</v>
      </c>
      <c r="S199">
        <v>2</v>
      </c>
      <c r="T199">
        <v>234885.52718597959</v>
      </c>
    </row>
    <row r="200" spans="1:20" x14ac:dyDescent="0.3">
      <c r="A200">
        <v>376</v>
      </c>
      <c r="B200">
        <v>25</v>
      </c>
      <c r="C200">
        <v>2</v>
      </c>
      <c r="D200">
        <v>62.265170257989269</v>
      </c>
      <c r="E200">
        <v>58.985551094802453</v>
      </c>
      <c r="F200">
        <v>1</v>
      </c>
      <c r="G200">
        <v>20</v>
      </c>
      <c r="H200">
        <v>1</v>
      </c>
      <c r="I200">
        <v>2018</v>
      </c>
      <c r="J200">
        <v>6.9753361E-2</v>
      </c>
      <c r="K200">
        <v>2</v>
      </c>
      <c r="L200">
        <v>2</v>
      </c>
      <c r="M200">
        <v>53</v>
      </c>
      <c r="N200">
        <v>13670</v>
      </c>
      <c r="O200">
        <v>4</v>
      </c>
      <c r="P200">
        <v>500</v>
      </c>
      <c r="Q200">
        <v>1</v>
      </c>
      <c r="R200">
        <v>11</v>
      </c>
      <c r="S200">
        <v>2</v>
      </c>
      <c r="T200">
        <v>284467.14425660082</v>
      </c>
    </row>
    <row r="201" spans="1:20" x14ac:dyDescent="0.3">
      <c r="A201">
        <v>5650</v>
      </c>
      <c r="B201">
        <v>6</v>
      </c>
      <c r="C201">
        <v>2</v>
      </c>
      <c r="D201">
        <v>62.151132359380689</v>
      </c>
      <c r="E201">
        <f>38</f>
        <v>38</v>
      </c>
      <c r="F201">
        <v>1</v>
      </c>
      <c r="G201">
        <v>20</v>
      </c>
      <c r="H201">
        <v>25</v>
      </c>
      <c r="I201">
        <v>1977</v>
      </c>
      <c r="J201">
        <v>0.2432045189999999</v>
      </c>
      <c r="K201">
        <v>2</v>
      </c>
      <c r="L201">
        <v>2</v>
      </c>
      <c r="M201">
        <v>5</v>
      </c>
      <c r="N201">
        <v>1564</v>
      </c>
      <c r="O201">
        <v>0</v>
      </c>
      <c r="P201">
        <v>540</v>
      </c>
      <c r="Q201">
        <v>0</v>
      </c>
      <c r="R201">
        <v>0</v>
      </c>
      <c r="S201">
        <v>2</v>
      </c>
      <c r="T201">
        <v>193368.61133151321</v>
      </c>
    </row>
    <row r="202" spans="1:20" x14ac:dyDescent="0.3">
      <c r="A202">
        <v>12049</v>
      </c>
      <c r="B202">
        <v>1</v>
      </c>
      <c r="C202">
        <v>2</v>
      </c>
      <c r="D202">
        <v>61.541353441678609</v>
      </c>
      <c r="E202">
        <v>1.2422498749577739</v>
      </c>
      <c r="F202">
        <v>1</v>
      </c>
      <c r="G202">
        <v>20</v>
      </c>
      <c r="H202">
        <v>22</v>
      </c>
      <c r="I202">
        <v>2014</v>
      </c>
      <c r="J202">
        <v>7.1223169999998998E-3</v>
      </c>
      <c r="K202">
        <v>2</v>
      </c>
      <c r="L202">
        <v>2</v>
      </c>
      <c r="M202">
        <v>1</v>
      </c>
      <c r="N202">
        <v>264</v>
      </c>
      <c r="O202">
        <v>0</v>
      </c>
      <c r="P202">
        <v>500</v>
      </c>
      <c r="Q202">
        <v>0</v>
      </c>
      <c r="R202">
        <v>1</v>
      </c>
      <c r="S202">
        <v>2</v>
      </c>
      <c r="T202">
        <v>206168.31922236289</v>
      </c>
    </row>
    <row r="203" spans="1:20" x14ac:dyDescent="0.3">
      <c r="A203">
        <v>9748</v>
      </c>
      <c r="B203">
        <v>39</v>
      </c>
      <c r="C203">
        <v>2</v>
      </c>
      <c r="D203">
        <v>61.41333218372133</v>
      </c>
      <c r="E203">
        <v>32.025159570768182</v>
      </c>
      <c r="F203">
        <v>8</v>
      </c>
      <c r="G203">
        <v>20</v>
      </c>
      <c r="H203">
        <v>22</v>
      </c>
      <c r="I203">
        <v>1995</v>
      </c>
      <c r="J203">
        <v>0.42882581799999991</v>
      </c>
      <c r="K203">
        <v>2</v>
      </c>
      <c r="L203">
        <v>2</v>
      </c>
      <c r="M203">
        <v>25</v>
      </c>
      <c r="N203">
        <v>5011</v>
      </c>
      <c r="O203">
        <v>8</v>
      </c>
      <c r="P203">
        <v>730</v>
      </c>
      <c r="Q203">
        <v>0</v>
      </c>
      <c r="R203">
        <v>2</v>
      </c>
      <c r="S203">
        <v>2</v>
      </c>
      <c r="T203">
        <v>172947.18054472379</v>
      </c>
    </row>
    <row r="204" spans="1:20" x14ac:dyDescent="0.3">
      <c r="A204">
        <v>10579</v>
      </c>
      <c r="B204">
        <v>23</v>
      </c>
      <c r="C204">
        <v>2</v>
      </c>
      <c r="D204">
        <v>61.29121348779389</v>
      </c>
      <c r="E204">
        <f>38</f>
        <v>38</v>
      </c>
      <c r="F204">
        <v>1</v>
      </c>
      <c r="G204">
        <v>20</v>
      </c>
      <c r="H204">
        <v>25</v>
      </c>
      <c r="I204">
        <v>1977</v>
      </c>
      <c r="J204">
        <v>7.5778755000000003E-2</v>
      </c>
      <c r="K204">
        <v>2</v>
      </c>
      <c r="L204">
        <v>2</v>
      </c>
      <c r="M204">
        <v>6</v>
      </c>
      <c r="N204">
        <v>1437</v>
      </c>
      <c r="O204">
        <v>3</v>
      </c>
      <c r="P204">
        <v>500</v>
      </c>
      <c r="Q204">
        <v>0</v>
      </c>
      <c r="R204">
        <v>2</v>
      </c>
      <c r="S204">
        <v>2</v>
      </c>
      <c r="T204">
        <v>156472.34457514569</v>
      </c>
    </row>
    <row r="205" spans="1:20" x14ac:dyDescent="0.3">
      <c r="A205">
        <v>10669</v>
      </c>
      <c r="B205">
        <v>47</v>
      </c>
      <c r="C205">
        <v>2</v>
      </c>
      <c r="D205">
        <v>60.854553885513532</v>
      </c>
      <c r="E205">
        <v>35.424605969714378</v>
      </c>
      <c r="F205">
        <v>8</v>
      </c>
      <c r="G205">
        <v>20</v>
      </c>
      <c r="H205">
        <v>24</v>
      </c>
      <c r="I205">
        <v>2009</v>
      </c>
      <c r="J205">
        <v>0.19736795100000001</v>
      </c>
      <c r="K205">
        <v>2</v>
      </c>
      <c r="L205">
        <v>2</v>
      </c>
      <c r="M205">
        <v>8</v>
      </c>
      <c r="N205">
        <v>2423</v>
      </c>
      <c r="O205">
        <v>1</v>
      </c>
      <c r="P205">
        <v>32</v>
      </c>
      <c r="Q205">
        <v>0</v>
      </c>
      <c r="R205">
        <v>1</v>
      </c>
      <c r="S205">
        <v>2</v>
      </c>
      <c r="T205">
        <v>228429.1862729846</v>
      </c>
    </row>
    <row r="206" spans="1:20" x14ac:dyDescent="0.3">
      <c r="A206">
        <v>3860</v>
      </c>
      <c r="B206">
        <v>23</v>
      </c>
      <c r="C206">
        <v>2</v>
      </c>
      <c r="D206">
        <v>60.424654363120482</v>
      </c>
      <c r="E206">
        <v>40.242875687690152</v>
      </c>
      <c r="F206">
        <v>10</v>
      </c>
      <c r="G206">
        <v>20</v>
      </c>
      <c r="H206">
        <v>21</v>
      </c>
      <c r="I206">
        <v>2018</v>
      </c>
      <c r="J206">
        <v>7.5778755000000003E-2</v>
      </c>
      <c r="K206">
        <v>2</v>
      </c>
      <c r="L206">
        <v>2</v>
      </c>
      <c r="M206">
        <v>6</v>
      </c>
      <c r="N206">
        <v>1437</v>
      </c>
      <c r="O206">
        <v>3</v>
      </c>
      <c r="P206">
        <v>500</v>
      </c>
      <c r="Q206">
        <v>0</v>
      </c>
      <c r="R206">
        <v>2</v>
      </c>
      <c r="S206">
        <v>2</v>
      </c>
      <c r="T206">
        <v>169492.8676770913</v>
      </c>
    </row>
    <row r="207" spans="1:20" x14ac:dyDescent="0.3">
      <c r="A207">
        <v>14787</v>
      </c>
      <c r="B207">
        <v>34</v>
      </c>
      <c r="C207">
        <v>2</v>
      </c>
      <c r="D207">
        <v>60.366625674269223</v>
      </c>
      <c r="E207">
        <v>57.709149375621251</v>
      </c>
      <c r="F207">
        <v>10</v>
      </c>
      <c r="G207">
        <v>20</v>
      </c>
      <c r="H207">
        <v>19</v>
      </c>
      <c r="I207">
        <v>2017</v>
      </c>
      <c r="J207">
        <v>6.9753361E-2</v>
      </c>
      <c r="K207">
        <v>2</v>
      </c>
      <c r="L207">
        <v>2</v>
      </c>
      <c r="M207">
        <v>53</v>
      </c>
      <c r="N207">
        <v>13670</v>
      </c>
      <c r="O207">
        <v>4</v>
      </c>
      <c r="P207">
        <v>500</v>
      </c>
      <c r="Q207">
        <v>1</v>
      </c>
      <c r="R207">
        <v>11</v>
      </c>
      <c r="S207">
        <v>2</v>
      </c>
      <c r="T207">
        <v>241737.80849741609</v>
      </c>
    </row>
    <row r="208" spans="1:20" x14ac:dyDescent="0.3">
      <c r="A208">
        <v>2720</v>
      </c>
      <c r="B208">
        <v>101</v>
      </c>
      <c r="C208">
        <v>2</v>
      </c>
      <c r="D208">
        <v>59.777540761570982</v>
      </c>
      <c r="E208">
        <v>35.163279274023203</v>
      </c>
      <c r="F208">
        <v>10</v>
      </c>
      <c r="G208">
        <v>20</v>
      </c>
      <c r="H208">
        <v>22</v>
      </c>
      <c r="I208">
        <v>1999</v>
      </c>
      <c r="J208">
        <v>0.22582495399999999</v>
      </c>
      <c r="K208">
        <v>1</v>
      </c>
      <c r="L208">
        <v>2</v>
      </c>
      <c r="M208">
        <v>41</v>
      </c>
      <c r="N208">
        <v>6558</v>
      </c>
      <c r="O208">
        <v>7</v>
      </c>
      <c r="P208">
        <v>1548</v>
      </c>
      <c r="Q208">
        <v>3</v>
      </c>
      <c r="R208">
        <v>2</v>
      </c>
      <c r="S208">
        <v>2</v>
      </c>
      <c r="T208">
        <v>244351.41023615279</v>
      </c>
    </row>
    <row r="209" spans="1:20" x14ac:dyDescent="0.3">
      <c r="A209">
        <v>15461</v>
      </c>
      <c r="B209">
        <v>13</v>
      </c>
      <c r="C209">
        <v>2</v>
      </c>
      <c r="D209">
        <v>59.530690120212483</v>
      </c>
      <c r="E209">
        <v>36.065432263661961</v>
      </c>
      <c r="F209">
        <v>10</v>
      </c>
      <c r="G209">
        <v>20</v>
      </c>
      <c r="H209">
        <v>18</v>
      </c>
      <c r="I209">
        <v>2000</v>
      </c>
      <c r="J209">
        <v>9.0799103000000006E-2</v>
      </c>
      <c r="K209">
        <v>2</v>
      </c>
      <c r="L209">
        <v>2</v>
      </c>
      <c r="M209">
        <v>74</v>
      </c>
      <c r="N209">
        <v>19083</v>
      </c>
      <c r="O209">
        <v>2</v>
      </c>
      <c r="P209">
        <v>500</v>
      </c>
      <c r="Q209">
        <v>5</v>
      </c>
      <c r="R209">
        <v>15</v>
      </c>
      <c r="S209">
        <v>2</v>
      </c>
      <c r="T209">
        <v>253641.46914904911</v>
      </c>
    </row>
    <row r="210" spans="1:20" x14ac:dyDescent="0.3">
      <c r="A210">
        <v>3822</v>
      </c>
      <c r="B210">
        <v>79</v>
      </c>
      <c r="C210">
        <v>1</v>
      </c>
      <c r="D210">
        <v>56.631863795722168</v>
      </c>
      <c r="E210">
        <v>25.182604063657571</v>
      </c>
      <c r="F210">
        <v>12</v>
      </c>
      <c r="G210">
        <v>20</v>
      </c>
      <c r="H210">
        <v>25</v>
      </c>
      <c r="I210">
        <v>2011</v>
      </c>
      <c r="J210">
        <v>0.30746665899999998</v>
      </c>
      <c r="K210">
        <v>2</v>
      </c>
      <c r="L210">
        <v>1</v>
      </c>
      <c r="M210">
        <v>30</v>
      </c>
      <c r="N210">
        <v>5048</v>
      </c>
      <c r="O210">
        <v>9</v>
      </c>
      <c r="P210">
        <v>325</v>
      </c>
      <c r="Q210">
        <v>2</v>
      </c>
      <c r="R210">
        <v>5</v>
      </c>
      <c r="S210">
        <v>2</v>
      </c>
      <c r="T210">
        <v>270612.14853872912</v>
      </c>
    </row>
    <row r="211" spans="1:20" x14ac:dyDescent="0.3">
      <c r="A211">
        <v>10061</v>
      </c>
      <c r="B211">
        <v>63</v>
      </c>
      <c r="C211">
        <v>1</v>
      </c>
      <c r="D211">
        <v>51.85061080335705</v>
      </c>
      <c r="E211">
        <v>48.65069644324474</v>
      </c>
      <c r="F211">
        <v>1</v>
      </c>
      <c r="G211">
        <v>20</v>
      </c>
      <c r="H211">
        <v>21</v>
      </c>
      <c r="I211">
        <v>2019</v>
      </c>
      <c r="J211">
        <v>0.23861713000000001</v>
      </c>
      <c r="K211">
        <v>2</v>
      </c>
      <c r="L211">
        <v>2</v>
      </c>
      <c r="M211">
        <v>26</v>
      </c>
      <c r="N211">
        <v>3889</v>
      </c>
      <c r="O211">
        <v>6</v>
      </c>
      <c r="P211">
        <v>705</v>
      </c>
      <c r="Q211">
        <v>3</v>
      </c>
      <c r="R211">
        <v>6</v>
      </c>
      <c r="S211">
        <v>2</v>
      </c>
      <c r="T211">
        <v>290320.87246197218</v>
      </c>
    </row>
    <row r="212" spans="1:20" x14ac:dyDescent="0.3">
      <c r="A212">
        <v>5822</v>
      </c>
      <c r="B212">
        <v>24</v>
      </c>
      <c r="C212">
        <v>1</v>
      </c>
      <c r="D212">
        <v>50.553178595335723</v>
      </c>
      <c r="E212">
        <v>30.305834314633771</v>
      </c>
      <c r="F212">
        <v>10</v>
      </c>
      <c r="G212">
        <v>20</v>
      </c>
      <c r="H212">
        <v>24</v>
      </c>
      <c r="I212">
        <v>2016</v>
      </c>
      <c r="J212">
        <v>0.11162739300000001</v>
      </c>
      <c r="K212">
        <v>2</v>
      </c>
      <c r="L212">
        <v>2</v>
      </c>
      <c r="M212">
        <v>50</v>
      </c>
      <c r="N212">
        <v>12238</v>
      </c>
      <c r="O212">
        <v>8</v>
      </c>
      <c r="P212">
        <v>1970</v>
      </c>
      <c r="Q212">
        <v>2</v>
      </c>
      <c r="R212">
        <v>3</v>
      </c>
      <c r="S212">
        <v>2</v>
      </c>
      <c r="T212">
        <v>321773.75562067499</v>
      </c>
    </row>
    <row r="213" spans="1:20" x14ac:dyDescent="0.3">
      <c r="A213">
        <v>7979</v>
      </c>
      <c r="B213">
        <v>6</v>
      </c>
      <c r="C213">
        <v>1</v>
      </c>
      <c r="D213">
        <v>47.671274745855918</v>
      </c>
      <c r="E213">
        <f>38</f>
        <v>38</v>
      </c>
      <c r="F213">
        <v>0</v>
      </c>
      <c r="G213">
        <v>20</v>
      </c>
      <c r="H213">
        <v>25</v>
      </c>
      <c r="I213">
        <v>1977</v>
      </c>
      <c r="J213">
        <v>0.2432045189999999</v>
      </c>
      <c r="K213">
        <v>2</v>
      </c>
      <c r="L213">
        <v>2</v>
      </c>
      <c r="M213">
        <v>5</v>
      </c>
      <c r="N213">
        <v>1564</v>
      </c>
      <c r="O213">
        <v>0</v>
      </c>
      <c r="P213">
        <v>540</v>
      </c>
      <c r="Q213">
        <v>0</v>
      </c>
      <c r="R213">
        <v>0</v>
      </c>
      <c r="S213">
        <v>2</v>
      </c>
      <c r="T213">
        <v>143413.34174249339</v>
      </c>
    </row>
    <row r="214" spans="1:20" x14ac:dyDescent="0.3">
      <c r="A214">
        <v>9514</v>
      </c>
      <c r="B214">
        <v>38</v>
      </c>
      <c r="C214">
        <v>1</v>
      </c>
      <c r="D214">
        <v>47.303065074957573</v>
      </c>
      <c r="E214">
        <f>38</f>
        <v>38</v>
      </c>
      <c r="F214">
        <v>1</v>
      </c>
      <c r="G214">
        <v>20</v>
      </c>
      <c r="H214">
        <v>1</v>
      </c>
      <c r="I214">
        <v>1977</v>
      </c>
      <c r="J214">
        <v>6.0753049000000003E-2</v>
      </c>
      <c r="K214">
        <v>2</v>
      </c>
      <c r="L214">
        <v>2</v>
      </c>
      <c r="M214">
        <v>15</v>
      </c>
      <c r="N214">
        <v>2787</v>
      </c>
      <c r="O214">
        <v>2</v>
      </c>
      <c r="P214">
        <v>520</v>
      </c>
      <c r="Q214">
        <v>0</v>
      </c>
      <c r="R214">
        <v>7</v>
      </c>
      <c r="S214">
        <v>2</v>
      </c>
      <c r="T214">
        <v>269128.31921016058</v>
      </c>
    </row>
    <row r="215" spans="1:20" x14ac:dyDescent="0.3">
      <c r="A215">
        <v>3186</v>
      </c>
      <c r="B215">
        <v>169</v>
      </c>
      <c r="C215">
        <v>1</v>
      </c>
      <c r="D215">
        <v>47.257032834807433</v>
      </c>
      <c r="E215">
        <f>38</f>
        <v>38</v>
      </c>
      <c r="F215">
        <v>1</v>
      </c>
      <c r="G215">
        <v>20</v>
      </c>
      <c r="H215">
        <v>1</v>
      </c>
      <c r="I215">
        <v>2015</v>
      </c>
      <c r="J215">
        <v>0.17891679599999999</v>
      </c>
      <c r="K215">
        <v>2</v>
      </c>
      <c r="L215">
        <v>2</v>
      </c>
      <c r="M215">
        <v>18</v>
      </c>
      <c r="N215">
        <v>3594</v>
      </c>
      <c r="O215">
        <v>4</v>
      </c>
      <c r="P215">
        <v>192</v>
      </c>
      <c r="Q215">
        <v>1</v>
      </c>
      <c r="R215">
        <v>5</v>
      </c>
      <c r="S215">
        <v>2</v>
      </c>
      <c r="T215">
        <v>235516.42193056931</v>
      </c>
    </row>
    <row r="216" spans="1:20" x14ac:dyDescent="0.3">
      <c r="A216">
        <v>13405</v>
      </c>
      <c r="B216">
        <v>1</v>
      </c>
      <c r="C216">
        <v>1</v>
      </c>
      <c r="D216">
        <v>47.008104677282191</v>
      </c>
      <c r="E216">
        <f>38</f>
        <v>38</v>
      </c>
      <c r="F216">
        <v>1</v>
      </c>
      <c r="G216">
        <v>20</v>
      </c>
      <c r="H216">
        <v>22</v>
      </c>
      <c r="I216">
        <v>1977</v>
      </c>
      <c r="J216">
        <v>7.1223169999998998E-3</v>
      </c>
      <c r="K216">
        <v>2</v>
      </c>
      <c r="L216">
        <v>2</v>
      </c>
      <c r="M216">
        <v>1</v>
      </c>
      <c r="N216">
        <v>264</v>
      </c>
      <c r="O216">
        <v>0</v>
      </c>
      <c r="P216">
        <v>500</v>
      </c>
      <c r="Q216">
        <v>0</v>
      </c>
      <c r="R216">
        <v>1</v>
      </c>
      <c r="S216">
        <v>2</v>
      </c>
      <c r="T216">
        <v>156789.63198121061</v>
      </c>
    </row>
    <row r="217" spans="1:20" x14ac:dyDescent="0.3">
      <c r="A217">
        <v>529</v>
      </c>
      <c r="B217">
        <v>1</v>
      </c>
      <c r="C217">
        <v>1</v>
      </c>
      <c r="D217">
        <v>45.581394916554608</v>
      </c>
      <c r="E217">
        <f>38</f>
        <v>38</v>
      </c>
      <c r="F217">
        <v>1</v>
      </c>
      <c r="G217">
        <v>20</v>
      </c>
      <c r="H217">
        <v>18</v>
      </c>
      <c r="I217">
        <v>2015</v>
      </c>
      <c r="J217">
        <v>7.1223169999998998E-3</v>
      </c>
      <c r="K217">
        <v>2</v>
      </c>
      <c r="L217">
        <v>2</v>
      </c>
      <c r="M217">
        <v>1</v>
      </c>
      <c r="N217">
        <v>264</v>
      </c>
      <c r="O217">
        <v>0</v>
      </c>
      <c r="P217">
        <v>500</v>
      </c>
      <c r="Q217">
        <v>0</v>
      </c>
      <c r="R217">
        <v>1</v>
      </c>
      <c r="S217">
        <v>2</v>
      </c>
      <c r="T217">
        <v>128369.7207005087</v>
      </c>
    </row>
    <row r="218" spans="1:20" x14ac:dyDescent="0.3">
      <c r="A218">
        <v>4911</v>
      </c>
      <c r="B218">
        <v>1</v>
      </c>
      <c r="C218">
        <v>1</v>
      </c>
      <c r="D218">
        <v>44.252515072520502</v>
      </c>
      <c r="E218">
        <f>38</f>
        <v>38</v>
      </c>
      <c r="F218">
        <v>1</v>
      </c>
      <c r="G218">
        <v>20</v>
      </c>
      <c r="H218">
        <v>20</v>
      </c>
      <c r="I218">
        <v>1977</v>
      </c>
      <c r="J218">
        <v>7.1223169999998998E-3</v>
      </c>
      <c r="K218">
        <v>2</v>
      </c>
      <c r="L218">
        <v>2</v>
      </c>
      <c r="M218">
        <v>1</v>
      </c>
      <c r="N218">
        <v>264</v>
      </c>
      <c r="O218">
        <v>0</v>
      </c>
      <c r="P218">
        <v>500</v>
      </c>
      <c r="Q218">
        <v>0</v>
      </c>
      <c r="R218">
        <v>1</v>
      </c>
      <c r="S218">
        <v>2</v>
      </c>
      <c r="T218">
        <v>148890.9007137898</v>
      </c>
    </row>
    <row r="219" spans="1:20" x14ac:dyDescent="0.3">
      <c r="A219">
        <v>10045</v>
      </c>
      <c r="B219">
        <v>1</v>
      </c>
      <c r="C219">
        <v>1</v>
      </c>
      <c r="D219">
        <v>43.847706561632563</v>
      </c>
      <c r="E219">
        <f>38</f>
        <v>38</v>
      </c>
      <c r="F219">
        <v>1</v>
      </c>
      <c r="G219">
        <v>20</v>
      </c>
      <c r="H219">
        <v>20</v>
      </c>
      <c r="I219">
        <v>1977</v>
      </c>
      <c r="J219">
        <v>7.1223169999998998E-3</v>
      </c>
      <c r="K219">
        <v>2</v>
      </c>
      <c r="L219">
        <v>2</v>
      </c>
      <c r="M219">
        <v>1</v>
      </c>
      <c r="N219">
        <v>264</v>
      </c>
      <c r="O219">
        <v>0</v>
      </c>
      <c r="P219">
        <v>500</v>
      </c>
      <c r="Q219">
        <v>0</v>
      </c>
      <c r="R219">
        <v>1</v>
      </c>
      <c r="S219">
        <v>2</v>
      </c>
      <c r="T219">
        <v>157674.46671616161</v>
      </c>
    </row>
    <row r="220" spans="1:20" x14ac:dyDescent="0.3">
      <c r="A220">
        <v>12885</v>
      </c>
      <c r="B220">
        <v>79</v>
      </c>
      <c r="C220">
        <v>1</v>
      </c>
      <c r="D220">
        <v>42.205421285803233</v>
      </c>
      <c r="E220">
        <v>44.977030077233202</v>
      </c>
      <c r="F220">
        <v>1</v>
      </c>
      <c r="G220">
        <v>20</v>
      </c>
      <c r="H220">
        <v>25</v>
      </c>
      <c r="I220">
        <v>2019</v>
      </c>
      <c r="J220">
        <v>0.30746665899999998</v>
      </c>
      <c r="K220">
        <v>2</v>
      </c>
      <c r="L220">
        <v>1</v>
      </c>
      <c r="M220">
        <v>30</v>
      </c>
      <c r="N220">
        <v>5048</v>
      </c>
      <c r="O220">
        <v>9</v>
      </c>
      <c r="P220">
        <v>325</v>
      </c>
      <c r="Q220">
        <v>2</v>
      </c>
      <c r="R220">
        <v>5</v>
      </c>
      <c r="S220">
        <v>2</v>
      </c>
      <c r="T220">
        <v>230486.63398128611</v>
      </c>
    </row>
    <row r="221" spans="1:20" x14ac:dyDescent="0.3">
      <c r="A221">
        <v>8034</v>
      </c>
      <c r="B221">
        <v>32</v>
      </c>
      <c r="C221">
        <v>1</v>
      </c>
      <c r="D221">
        <v>42.148409491567037</v>
      </c>
      <c r="E221">
        <v>21.285264768391482</v>
      </c>
      <c r="F221">
        <v>8</v>
      </c>
      <c r="G221">
        <v>20</v>
      </c>
      <c r="H221">
        <v>24</v>
      </c>
      <c r="I221">
        <v>1995</v>
      </c>
      <c r="J221">
        <v>0.13564978899999999</v>
      </c>
      <c r="K221">
        <v>2</v>
      </c>
      <c r="L221">
        <v>2</v>
      </c>
      <c r="M221">
        <v>46</v>
      </c>
      <c r="N221">
        <v>7960</v>
      </c>
      <c r="O221">
        <v>6</v>
      </c>
      <c r="P221">
        <v>350</v>
      </c>
      <c r="Q221">
        <v>3</v>
      </c>
      <c r="R221">
        <v>11</v>
      </c>
      <c r="S221">
        <v>2</v>
      </c>
      <c r="T221">
        <v>242176.33395678239</v>
      </c>
    </row>
    <row r="222" spans="1:20" x14ac:dyDescent="0.3">
      <c r="A222">
        <v>8062</v>
      </c>
      <c r="B222">
        <v>6</v>
      </c>
      <c r="C222">
        <v>1</v>
      </c>
      <c r="D222">
        <v>41.606714344863057</v>
      </c>
      <c r="E222">
        <v>42.249308407950693</v>
      </c>
      <c r="F222">
        <v>1</v>
      </c>
      <c r="G222">
        <v>20</v>
      </c>
      <c r="H222">
        <v>25</v>
      </c>
      <c r="I222">
        <v>2017</v>
      </c>
      <c r="J222">
        <v>0.2432045189999999</v>
      </c>
      <c r="K222">
        <v>2</v>
      </c>
      <c r="L222">
        <v>2</v>
      </c>
      <c r="M222">
        <v>5</v>
      </c>
      <c r="N222">
        <v>1564</v>
      </c>
      <c r="O222">
        <v>0</v>
      </c>
      <c r="P222">
        <v>540</v>
      </c>
      <c r="Q222">
        <v>0</v>
      </c>
      <c r="R222">
        <v>0</v>
      </c>
      <c r="S222">
        <v>2</v>
      </c>
      <c r="T222">
        <v>137389.03512766649</v>
      </c>
    </row>
    <row r="223" spans="1:20" x14ac:dyDescent="0.3">
      <c r="A223">
        <v>12002</v>
      </c>
      <c r="B223">
        <v>48</v>
      </c>
      <c r="C223">
        <v>1</v>
      </c>
      <c r="D223">
        <v>40.81617928198051</v>
      </c>
      <c r="E223">
        <v>41.156435961846043</v>
      </c>
      <c r="F223">
        <v>0</v>
      </c>
      <c r="G223">
        <v>20</v>
      </c>
      <c r="H223">
        <v>25</v>
      </c>
      <c r="I223">
        <v>1977</v>
      </c>
      <c r="J223">
        <v>4.1124634E-2</v>
      </c>
      <c r="K223">
        <v>2</v>
      </c>
      <c r="L223">
        <v>2</v>
      </c>
      <c r="M223">
        <v>46</v>
      </c>
      <c r="N223">
        <v>9515</v>
      </c>
      <c r="O223">
        <v>5</v>
      </c>
      <c r="P223">
        <v>500</v>
      </c>
      <c r="Q223">
        <v>1</v>
      </c>
      <c r="R223">
        <v>10</v>
      </c>
      <c r="S223">
        <v>2</v>
      </c>
      <c r="T223">
        <v>232053.8796666236</v>
      </c>
    </row>
    <row r="224" spans="1:20" x14ac:dyDescent="0.3">
      <c r="A224">
        <v>12342</v>
      </c>
      <c r="B224">
        <v>27</v>
      </c>
      <c r="C224">
        <v>1</v>
      </c>
      <c r="D224">
        <v>40.490420824536372</v>
      </c>
      <c r="E224">
        <v>4.1146013687132239</v>
      </c>
      <c r="F224">
        <v>0</v>
      </c>
      <c r="G224">
        <v>20</v>
      </c>
      <c r="H224">
        <v>22</v>
      </c>
      <c r="I224">
        <v>2019</v>
      </c>
      <c r="J224">
        <v>0.21140121399999989</v>
      </c>
      <c r="K224">
        <v>2</v>
      </c>
      <c r="L224">
        <v>2</v>
      </c>
      <c r="M224">
        <v>9</v>
      </c>
      <c r="N224">
        <v>1892</v>
      </c>
      <c r="O224">
        <v>0</v>
      </c>
      <c r="P224">
        <v>500</v>
      </c>
      <c r="Q224">
        <v>0</v>
      </c>
      <c r="R224">
        <v>1</v>
      </c>
      <c r="S224">
        <v>2</v>
      </c>
      <c r="T224">
        <v>120221.581842855</v>
      </c>
    </row>
    <row r="225" spans="1:20" x14ac:dyDescent="0.3">
      <c r="A225">
        <v>14052</v>
      </c>
      <c r="B225">
        <v>48</v>
      </c>
      <c r="C225">
        <v>1</v>
      </c>
      <c r="D225">
        <v>38.610323163256233</v>
      </c>
      <c r="E225">
        <v>37.556443128983972</v>
      </c>
      <c r="F225">
        <v>1</v>
      </c>
      <c r="G225">
        <v>20</v>
      </c>
      <c r="H225">
        <v>1</v>
      </c>
      <c r="I225">
        <v>2013</v>
      </c>
      <c r="J225">
        <v>4.1124634E-2</v>
      </c>
      <c r="K225">
        <v>2</v>
      </c>
      <c r="L225">
        <v>2</v>
      </c>
      <c r="M225">
        <v>46</v>
      </c>
      <c r="N225">
        <v>9515</v>
      </c>
      <c r="O225">
        <v>5</v>
      </c>
      <c r="P225">
        <v>500</v>
      </c>
      <c r="Q225">
        <v>1</v>
      </c>
      <c r="R225">
        <v>10</v>
      </c>
      <c r="S225">
        <v>2</v>
      </c>
      <c r="T225">
        <v>198710.08246465909</v>
      </c>
    </row>
    <row r="226" spans="1:20" x14ac:dyDescent="0.3">
      <c r="A226">
        <v>4982</v>
      </c>
      <c r="B226">
        <v>27</v>
      </c>
      <c r="C226">
        <v>1</v>
      </c>
      <c r="D226">
        <v>37.814663894049197</v>
      </c>
      <c r="E226">
        <v>41.650140393791091</v>
      </c>
      <c r="F226">
        <v>10</v>
      </c>
      <c r="G226">
        <v>20</v>
      </c>
      <c r="H226">
        <v>22</v>
      </c>
      <c r="I226">
        <v>2019</v>
      </c>
      <c r="J226">
        <v>0.21140121399999989</v>
      </c>
      <c r="K226">
        <v>2</v>
      </c>
      <c r="L226">
        <v>2</v>
      </c>
      <c r="M226">
        <v>9</v>
      </c>
      <c r="N226">
        <v>1892</v>
      </c>
      <c r="O226">
        <v>0</v>
      </c>
      <c r="P226">
        <v>500</v>
      </c>
      <c r="Q226">
        <v>0</v>
      </c>
      <c r="R226">
        <v>1</v>
      </c>
      <c r="S226">
        <v>2</v>
      </c>
      <c r="T226">
        <v>86887.139674633727</v>
      </c>
    </row>
    <row r="227" spans="1:20" x14ac:dyDescent="0.3">
      <c r="A227">
        <v>5750</v>
      </c>
      <c r="B227">
        <v>62</v>
      </c>
      <c r="C227">
        <v>1</v>
      </c>
      <c r="D227">
        <v>36.478381601503777</v>
      </c>
      <c r="E227">
        <f>38</f>
        <v>38</v>
      </c>
      <c r="F227">
        <v>0</v>
      </c>
      <c r="G227">
        <v>20</v>
      </c>
      <c r="H227">
        <v>0</v>
      </c>
      <c r="I227">
        <v>1977</v>
      </c>
      <c r="J227">
        <v>7.2157580999999998E-2</v>
      </c>
      <c r="K227">
        <v>2</v>
      </c>
      <c r="L227">
        <v>2</v>
      </c>
      <c r="M227">
        <v>2</v>
      </c>
      <c r="N227">
        <v>629</v>
      </c>
      <c r="O227">
        <v>1</v>
      </c>
      <c r="P227">
        <v>500</v>
      </c>
      <c r="Q227">
        <v>0</v>
      </c>
      <c r="R227">
        <v>0</v>
      </c>
      <c r="S227">
        <v>1</v>
      </c>
      <c r="T227">
        <v>118663.1968692213</v>
      </c>
    </row>
    <row r="228" spans="1:20" x14ac:dyDescent="0.3">
      <c r="A228">
        <v>11674</v>
      </c>
      <c r="B228">
        <v>27</v>
      </c>
      <c r="C228">
        <v>1</v>
      </c>
      <c r="D228">
        <v>34.243066880172037</v>
      </c>
      <c r="E228">
        <f>38</f>
        <v>38</v>
      </c>
      <c r="F228">
        <v>0</v>
      </c>
      <c r="G228">
        <v>20</v>
      </c>
      <c r="H228">
        <v>25</v>
      </c>
      <c r="I228">
        <v>1977</v>
      </c>
      <c r="J228">
        <v>7.2157580999999998E-2</v>
      </c>
      <c r="K228">
        <v>2</v>
      </c>
      <c r="L228">
        <v>2</v>
      </c>
      <c r="M228">
        <v>2</v>
      </c>
      <c r="N228">
        <v>629</v>
      </c>
      <c r="O228">
        <v>1</v>
      </c>
      <c r="P228">
        <v>500</v>
      </c>
      <c r="Q228">
        <v>0</v>
      </c>
      <c r="R228">
        <v>0</v>
      </c>
      <c r="S228">
        <v>1</v>
      </c>
      <c r="T228">
        <v>113310.3277463487</v>
      </c>
    </row>
    <row r="229" spans="1:20" x14ac:dyDescent="0.3">
      <c r="A229">
        <v>8163</v>
      </c>
      <c r="B229">
        <v>191</v>
      </c>
      <c r="C229">
        <v>4</v>
      </c>
      <c r="D229">
        <v>132.87174634866679</v>
      </c>
      <c r="E229">
        <v>71.818319014951783</v>
      </c>
      <c r="F229">
        <v>13</v>
      </c>
      <c r="G229">
        <v>19</v>
      </c>
      <c r="H229">
        <v>25</v>
      </c>
      <c r="I229">
        <v>2012</v>
      </c>
      <c r="J229">
        <v>0.12737590500000001</v>
      </c>
      <c r="K229">
        <v>2</v>
      </c>
      <c r="L229">
        <v>2</v>
      </c>
      <c r="M229">
        <v>43</v>
      </c>
      <c r="N229">
        <v>8429</v>
      </c>
      <c r="O229">
        <v>3</v>
      </c>
      <c r="P229">
        <v>500</v>
      </c>
      <c r="Q229">
        <v>3</v>
      </c>
      <c r="R229">
        <v>9</v>
      </c>
      <c r="S229">
        <v>2</v>
      </c>
      <c r="T229">
        <v>405412.08623302513</v>
      </c>
    </row>
    <row r="230" spans="1:20" x14ac:dyDescent="0.3">
      <c r="A230">
        <v>5918</v>
      </c>
      <c r="B230">
        <v>9</v>
      </c>
      <c r="C230">
        <v>4</v>
      </c>
      <c r="D230">
        <v>122.50024572674749</v>
      </c>
      <c r="E230">
        <f>38</f>
        <v>38</v>
      </c>
      <c r="F230">
        <v>1</v>
      </c>
      <c r="G230">
        <v>19</v>
      </c>
      <c r="H230">
        <v>18</v>
      </c>
      <c r="I230">
        <v>1977</v>
      </c>
      <c r="J230">
        <v>0.16153174100000001</v>
      </c>
      <c r="K230">
        <v>2</v>
      </c>
      <c r="L230">
        <v>2</v>
      </c>
      <c r="M230">
        <v>25</v>
      </c>
      <c r="N230">
        <v>5648</v>
      </c>
      <c r="O230">
        <v>1</v>
      </c>
      <c r="P230">
        <v>30</v>
      </c>
      <c r="Q230">
        <v>2</v>
      </c>
      <c r="R230">
        <v>4</v>
      </c>
      <c r="S230">
        <v>2</v>
      </c>
      <c r="T230">
        <v>347736.96894256008</v>
      </c>
    </row>
    <row r="231" spans="1:20" x14ac:dyDescent="0.3">
      <c r="A231">
        <v>8202</v>
      </c>
      <c r="B231">
        <v>59</v>
      </c>
      <c r="C231">
        <v>3</v>
      </c>
      <c r="D231">
        <v>100.4437326243756</v>
      </c>
      <c r="E231">
        <v>70.648599039884175</v>
      </c>
      <c r="F231">
        <v>10</v>
      </c>
      <c r="G231">
        <v>19</v>
      </c>
      <c r="H231">
        <v>25</v>
      </c>
      <c r="I231">
        <v>2017</v>
      </c>
      <c r="J231">
        <v>1.9508795999999998E-2</v>
      </c>
      <c r="K231">
        <v>2</v>
      </c>
      <c r="L231">
        <v>2</v>
      </c>
      <c r="M231">
        <v>37</v>
      </c>
      <c r="N231">
        <v>7687</v>
      </c>
      <c r="O231">
        <v>11</v>
      </c>
      <c r="P231">
        <v>176</v>
      </c>
      <c r="Q231">
        <v>5</v>
      </c>
      <c r="R231">
        <v>5</v>
      </c>
      <c r="S231">
        <v>2</v>
      </c>
      <c r="T231">
        <v>477092.00679057802</v>
      </c>
    </row>
    <row r="232" spans="1:20" x14ac:dyDescent="0.3">
      <c r="A232">
        <v>6049</v>
      </c>
      <c r="B232">
        <v>61</v>
      </c>
      <c r="C232">
        <v>3</v>
      </c>
      <c r="D232">
        <v>98.885554166300636</v>
      </c>
      <c r="E232">
        <v>61.301232710999152</v>
      </c>
      <c r="F232">
        <v>12</v>
      </c>
      <c r="G232">
        <v>19</v>
      </c>
      <c r="H232">
        <v>20</v>
      </c>
      <c r="I232">
        <v>2003</v>
      </c>
      <c r="J232">
        <v>0.30032251799999998</v>
      </c>
      <c r="K232">
        <v>2</v>
      </c>
      <c r="L232">
        <v>2</v>
      </c>
      <c r="M232">
        <v>52</v>
      </c>
      <c r="N232">
        <v>10311</v>
      </c>
      <c r="O232">
        <v>6</v>
      </c>
      <c r="P232">
        <v>500</v>
      </c>
      <c r="Q232">
        <v>1</v>
      </c>
      <c r="R232">
        <v>9</v>
      </c>
      <c r="S232">
        <v>2</v>
      </c>
      <c r="T232">
        <v>528256.6120419068</v>
      </c>
    </row>
    <row r="233" spans="1:20" x14ac:dyDescent="0.3">
      <c r="A233">
        <v>13559</v>
      </c>
      <c r="B233">
        <v>79</v>
      </c>
      <c r="C233">
        <v>1</v>
      </c>
      <c r="D233">
        <v>96.838012898865443</v>
      </c>
      <c r="E233">
        <v>49.140959558858839</v>
      </c>
      <c r="F233">
        <v>22</v>
      </c>
      <c r="G233">
        <v>19</v>
      </c>
      <c r="H233">
        <v>24</v>
      </c>
      <c r="I233">
        <v>2016</v>
      </c>
      <c r="J233">
        <v>5.0755569E-2</v>
      </c>
      <c r="K233">
        <v>2</v>
      </c>
      <c r="L233">
        <v>2</v>
      </c>
      <c r="M233">
        <v>24</v>
      </c>
      <c r="N233">
        <v>5469</v>
      </c>
      <c r="O233">
        <v>1</v>
      </c>
      <c r="P233">
        <v>145</v>
      </c>
      <c r="Q233">
        <v>0</v>
      </c>
      <c r="R233">
        <v>1</v>
      </c>
      <c r="S233">
        <v>2</v>
      </c>
      <c r="T233">
        <v>348962.86129442521</v>
      </c>
    </row>
    <row r="234" spans="1:20" x14ac:dyDescent="0.3">
      <c r="A234">
        <v>15031</v>
      </c>
      <c r="B234">
        <v>48</v>
      </c>
      <c r="C234">
        <v>3</v>
      </c>
      <c r="D234">
        <v>96.678126849185077</v>
      </c>
      <c r="E234">
        <f>38</f>
        <v>38</v>
      </c>
      <c r="F234">
        <v>1</v>
      </c>
      <c r="G234">
        <v>19</v>
      </c>
      <c r="H234">
        <v>1</v>
      </c>
      <c r="I234">
        <v>2017</v>
      </c>
      <c r="J234">
        <v>4.1124634E-2</v>
      </c>
      <c r="K234">
        <v>2</v>
      </c>
      <c r="L234">
        <v>2</v>
      </c>
      <c r="M234">
        <v>46</v>
      </c>
      <c r="N234">
        <v>9515</v>
      </c>
      <c r="O234">
        <v>5</v>
      </c>
      <c r="P234">
        <v>500</v>
      </c>
      <c r="Q234">
        <v>1</v>
      </c>
      <c r="R234">
        <v>10</v>
      </c>
      <c r="S234">
        <v>2</v>
      </c>
      <c r="T234">
        <v>474638.81283585151</v>
      </c>
    </row>
    <row r="235" spans="1:20" x14ac:dyDescent="0.3">
      <c r="A235">
        <v>8504</v>
      </c>
      <c r="B235">
        <v>29</v>
      </c>
      <c r="C235">
        <v>3</v>
      </c>
      <c r="D235">
        <v>95.989659234842037</v>
      </c>
      <c r="E235">
        <v>56.583835388612258</v>
      </c>
      <c r="F235">
        <v>12</v>
      </c>
      <c r="G235">
        <v>19</v>
      </c>
      <c r="H235">
        <v>30</v>
      </c>
      <c r="I235">
        <v>2015</v>
      </c>
      <c r="J235">
        <v>6.9660343999999999E-2</v>
      </c>
      <c r="K235">
        <v>2</v>
      </c>
      <c r="L235">
        <v>2</v>
      </c>
      <c r="M235">
        <v>31</v>
      </c>
      <c r="N235">
        <v>6119</v>
      </c>
      <c r="O235">
        <v>4</v>
      </c>
      <c r="P235">
        <v>500</v>
      </c>
      <c r="Q235">
        <v>1</v>
      </c>
      <c r="R235">
        <v>2</v>
      </c>
      <c r="S235">
        <v>2</v>
      </c>
      <c r="T235">
        <v>403104.01934681687</v>
      </c>
    </row>
    <row r="236" spans="1:20" x14ac:dyDescent="0.3">
      <c r="A236">
        <v>6436</v>
      </c>
      <c r="B236">
        <v>79</v>
      </c>
      <c r="C236">
        <v>3</v>
      </c>
      <c r="D236">
        <v>91.282599595247646</v>
      </c>
      <c r="E236">
        <v>50.819134172599647</v>
      </c>
      <c r="F236">
        <v>11</v>
      </c>
      <c r="G236">
        <v>19</v>
      </c>
      <c r="H236">
        <v>25</v>
      </c>
      <c r="I236">
        <v>1979</v>
      </c>
      <c r="J236">
        <v>0.30746665899999998</v>
      </c>
      <c r="K236">
        <v>2</v>
      </c>
      <c r="L236">
        <v>1</v>
      </c>
      <c r="M236">
        <v>30</v>
      </c>
      <c r="N236">
        <v>5048</v>
      </c>
      <c r="O236">
        <v>9</v>
      </c>
      <c r="P236">
        <v>325</v>
      </c>
      <c r="Q236">
        <v>2</v>
      </c>
      <c r="R236">
        <v>5</v>
      </c>
      <c r="S236">
        <v>2</v>
      </c>
      <c r="T236">
        <v>182452.76475923421</v>
      </c>
    </row>
    <row r="237" spans="1:20" x14ac:dyDescent="0.3">
      <c r="A237">
        <v>15625</v>
      </c>
      <c r="B237">
        <v>34</v>
      </c>
      <c r="C237">
        <v>3</v>
      </c>
      <c r="D237">
        <v>89.665607871397526</v>
      </c>
      <c r="E237">
        <v>89.554843414389765</v>
      </c>
      <c r="F237">
        <v>1</v>
      </c>
      <c r="G237">
        <v>19</v>
      </c>
      <c r="H237">
        <v>25</v>
      </c>
      <c r="I237">
        <v>2016</v>
      </c>
      <c r="J237">
        <v>6.9753361E-2</v>
      </c>
      <c r="K237">
        <v>2</v>
      </c>
      <c r="L237">
        <v>2</v>
      </c>
      <c r="M237">
        <v>53</v>
      </c>
      <c r="N237">
        <v>13670</v>
      </c>
      <c r="O237">
        <v>4</v>
      </c>
      <c r="P237">
        <v>500</v>
      </c>
      <c r="Q237">
        <v>1</v>
      </c>
      <c r="R237">
        <v>11</v>
      </c>
      <c r="S237">
        <v>2</v>
      </c>
      <c r="T237">
        <v>334583.17293259548</v>
      </c>
    </row>
    <row r="238" spans="1:20" x14ac:dyDescent="0.3">
      <c r="A238">
        <v>2109</v>
      </c>
      <c r="B238">
        <v>44</v>
      </c>
      <c r="C238">
        <v>3</v>
      </c>
      <c r="D238">
        <v>88.728920300247538</v>
      </c>
      <c r="E238">
        <v>86.592789911440263</v>
      </c>
      <c r="F238">
        <v>7</v>
      </c>
      <c r="G238">
        <v>19</v>
      </c>
      <c r="H238">
        <v>18</v>
      </c>
      <c r="I238">
        <v>2016</v>
      </c>
      <c r="J238">
        <v>3.6122292E-2</v>
      </c>
      <c r="K238">
        <v>2</v>
      </c>
      <c r="L238">
        <v>2</v>
      </c>
      <c r="M238">
        <v>24</v>
      </c>
      <c r="N238">
        <v>4378</v>
      </c>
      <c r="O238">
        <v>0</v>
      </c>
      <c r="P238">
        <v>1036</v>
      </c>
      <c r="Q238">
        <v>1</v>
      </c>
      <c r="R238">
        <v>1</v>
      </c>
      <c r="S238">
        <v>2</v>
      </c>
      <c r="T238">
        <v>396365.67379716597</v>
      </c>
    </row>
    <row r="239" spans="1:20" x14ac:dyDescent="0.3">
      <c r="A239">
        <v>2585</v>
      </c>
      <c r="B239">
        <v>1</v>
      </c>
      <c r="C239">
        <v>3</v>
      </c>
      <c r="D239">
        <v>87.030139299832584</v>
      </c>
      <c r="E239">
        <v>45.20660868612611</v>
      </c>
      <c r="F239">
        <v>12</v>
      </c>
      <c r="G239">
        <v>19</v>
      </c>
      <c r="H239">
        <v>17</v>
      </c>
      <c r="I239">
        <v>2013</v>
      </c>
      <c r="J239">
        <v>7.1223169999998998E-3</v>
      </c>
      <c r="K239">
        <v>2</v>
      </c>
      <c r="L239">
        <v>2</v>
      </c>
      <c r="M239">
        <v>1</v>
      </c>
      <c r="N239">
        <v>264</v>
      </c>
      <c r="O239">
        <v>0</v>
      </c>
      <c r="P239">
        <v>500</v>
      </c>
      <c r="Q239">
        <v>0</v>
      </c>
      <c r="R239">
        <v>1</v>
      </c>
      <c r="S239">
        <v>2</v>
      </c>
      <c r="T239">
        <v>109365.3372502577</v>
      </c>
    </row>
    <row r="240" spans="1:20" x14ac:dyDescent="0.3">
      <c r="A240">
        <v>6329</v>
      </c>
      <c r="B240">
        <v>30</v>
      </c>
      <c r="C240">
        <v>3</v>
      </c>
      <c r="D240">
        <v>84.8241036865887</v>
      </c>
      <c r="E240">
        <f>38</f>
        <v>38</v>
      </c>
      <c r="F240">
        <v>1</v>
      </c>
      <c r="G240">
        <v>19</v>
      </c>
      <c r="H240">
        <v>17</v>
      </c>
      <c r="I240">
        <v>1977</v>
      </c>
      <c r="J240">
        <v>7.8152799999999995E-5</v>
      </c>
      <c r="K240">
        <v>2</v>
      </c>
      <c r="L240">
        <v>2</v>
      </c>
      <c r="M240">
        <v>22</v>
      </c>
      <c r="N240">
        <v>6398</v>
      </c>
      <c r="O240">
        <v>141</v>
      </c>
      <c r="P240">
        <v>1046</v>
      </c>
      <c r="Q240">
        <v>3</v>
      </c>
      <c r="R240">
        <v>23</v>
      </c>
      <c r="S240">
        <v>2</v>
      </c>
      <c r="T240">
        <v>236448.5800173165</v>
      </c>
    </row>
    <row r="241" spans="1:20" x14ac:dyDescent="0.3">
      <c r="A241">
        <v>9047</v>
      </c>
      <c r="B241">
        <v>111</v>
      </c>
      <c r="C241">
        <v>3</v>
      </c>
      <c r="D241">
        <v>82.824369261020223</v>
      </c>
      <c r="E241">
        <v>48.979860948722347</v>
      </c>
      <c r="F241">
        <v>12</v>
      </c>
      <c r="G241">
        <v>19</v>
      </c>
      <c r="H241">
        <v>17</v>
      </c>
      <c r="I241">
        <v>2006</v>
      </c>
      <c r="J241">
        <v>9.3442564000000006E-2</v>
      </c>
      <c r="K241">
        <v>2</v>
      </c>
      <c r="L241">
        <v>2</v>
      </c>
      <c r="M241">
        <v>23</v>
      </c>
      <c r="N241">
        <v>4635</v>
      </c>
      <c r="O241">
        <v>5</v>
      </c>
      <c r="P241">
        <v>3300</v>
      </c>
      <c r="Q241">
        <v>2</v>
      </c>
      <c r="R241">
        <v>4</v>
      </c>
      <c r="S241">
        <v>2</v>
      </c>
      <c r="T241">
        <v>452421.25073076988</v>
      </c>
    </row>
    <row r="242" spans="1:20" x14ac:dyDescent="0.3">
      <c r="A242">
        <v>13644</v>
      </c>
      <c r="B242">
        <v>25</v>
      </c>
      <c r="C242">
        <v>3</v>
      </c>
      <c r="D242">
        <v>82.816196981146703</v>
      </c>
      <c r="E242">
        <f>38</f>
        <v>38</v>
      </c>
      <c r="F242">
        <v>0</v>
      </c>
      <c r="G242">
        <v>19</v>
      </c>
      <c r="H242">
        <v>0</v>
      </c>
      <c r="I242">
        <v>1977</v>
      </c>
      <c r="J242">
        <v>6.9753361E-2</v>
      </c>
      <c r="K242">
        <v>2</v>
      </c>
      <c r="L242">
        <v>2</v>
      </c>
      <c r="M242">
        <v>53</v>
      </c>
      <c r="N242">
        <v>13670</v>
      </c>
      <c r="O242">
        <v>4</v>
      </c>
      <c r="P242">
        <v>500</v>
      </c>
      <c r="Q242">
        <v>1</v>
      </c>
      <c r="R242">
        <v>11</v>
      </c>
      <c r="S242">
        <v>2</v>
      </c>
      <c r="T242">
        <v>317960.34455038537</v>
      </c>
    </row>
    <row r="243" spans="1:20" x14ac:dyDescent="0.3">
      <c r="A243">
        <v>16169</v>
      </c>
      <c r="B243">
        <v>23</v>
      </c>
      <c r="C243">
        <v>3</v>
      </c>
      <c r="D243">
        <v>82.144255340769021</v>
      </c>
      <c r="E243">
        <f>38</f>
        <v>38</v>
      </c>
      <c r="F243">
        <v>1</v>
      </c>
      <c r="G243">
        <v>19</v>
      </c>
      <c r="H243">
        <v>25</v>
      </c>
      <c r="I243">
        <v>1977</v>
      </c>
      <c r="J243">
        <v>7.5778755000000003E-2</v>
      </c>
      <c r="K243">
        <v>2</v>
      </c>
      <c r="L243">
        <v>2</v>
      </c>
      <c r="M243">
        <v>6</v>
      </c>
      <c r="N243">
        <v>1437</v>
      </c>
      <c r="O243">
        <v>3</v>
      </c>
      <c r="P243">
        <v>500</v>
      </c>
      <c r="Q243">
        <v>0</v>
      </c>
      <c r="R243">
        <v>2</v>
      </c>
      <c r="S243">
        <v>2</v>
      </c>
      <c r="T243">
        <v>181217.54718443649</v>
      </c>
    </row>
    <row r="244" spans="1:20" x14ac:dyDescent="0.3">
      <c r="A244">
        <v>11979</v>
      </c>
      <c r="B244">
        <v>111</v>
      </c>
      <c r="C244">
        <v>3</v>
      </c>
      <c r="D244">
        <v>81.828841207727891</v>
      </c>
      <c r="E244">
        <v>46.374340441147098</v>
      </c>
      <c r="F244">
        <v>10</v>
      </c>
      <c r="G244">
        <v>19</v>
      </c>
      <c r="H244">
        <v>17</v>
      </c>
      <c r="I244">
        <v>2000</v>
      </c>
      <c r="J244">
        <v>0.13564978899999999</v>
      </c>
      <c r="K244">
        <v>2</v>
      </c>
      <c r="L244">
        <v>2</v>
      </c>
      <c r="M244">
        <v>46</v>
      </c>
      <c r="N244">
        <v>7960</v>
      </c>
      <c r="O244">
        <v>6</v>
      </c>
      <c r="P244">
        <v>350</v>
      </c>
      <c r="Q244">
        <v>3</v>
      </c>
      <c r="R244">
        <v>11</v>
      </c>
      <c r="S244">
        <v>2</v>
      </c>
      <c r="T244">
        <v>480684.26017267792</v>
      </c>
    </row>
    <row r="245" spans="1:20" x14ac:dyDescent="0.3">
      <c r="A245">
        <v>1570</v>
      </c>
      <c r="B245">
        <v>27</v>
      </c>
      <c r="C245">
        <v>3</v>
      </c>
      <c r="D245">
        <v>81.631945623003915</v>
      </c>
      <c r="E245">
        <f>38</f>
        <v>38</v>
      </c>
      <c r="F245">
        <v>10</v>
      </c>
      <c r="G245">
        <v>19</v>
      </c>
      <c r="H245">
        <v>22</v>
      </c>
      <c r="I245">
        <v>1977</v>
      </c>
      <c r="J245">
        <v>0.21140121399999989</v>
      </c>
      <c r="K245">
        <v>2</v>
      </c>
      <c r="L245">
        <v>2</v>
      </c>
      <c r="M245">
        <v>9</v>
      </c>
      <c r="N245">
        <v>1892</v>
      </c>
      <c r="O245">
        <v>0</v>
      </c>
      <c r="P245">
        <v>500</v>
      </c>
      <c r="Q245">
        <v>0</v>
      </c>
      <c r="R245">
        <v>1</v>
      </c>
      <c r="S245">
        <v>2</v>
      </c>
      <c r="T245">
        <v>165121.01395724711</v>
      </c>
    </row>
    <row r="246" spans="1:20" x14ac:dyDescent="0.3">
      <c r="A246">
        <v>394</v>
      </c>
      <c r="B246">
        <v>0</v>
      </c>
      <c r="C246">
        <v>3</v>
      </c>
      <c r="D246">
        <v>81.49697758963292</v>
      </c>
      <c r="E246">
        <v>45.754760830139688</v>
      </c>
      <c r="F246">
        <v>10</v>
      </c>
      <c r="G246">
        <v>19</v>
      </c>
      <c r="H246">
        <v>22</v>
      </c>
      <c r="I246">
        <v>2008</v>
      </c>
      <c r="J246">
        <v>0.31980935399999999</v>
      </c>
      <c r="K246">
        <v>2</v>
      </c>
      <c r="L246">
        <v>2</v>
      </c>
      <c r="M246">
        <v>25</v>
      </c>
      <c r="N246">
        <v>4756</v>
      </c>
      <c r="O246">
        <v>16</v>
      </c>
      <c r="P246">
        <v>2857</v>
      </c>
      <c r="Q246">
        <v>5</v>
      </c>
      <c r="R246">
        <v>8</v>
      </c>
      <c r="S246">
        <v>2</v>
      </c>
      <c r="T246">
        <v>427613.41036416148</v>
      </c>
    </row>
    <row r="247" spans="1:20" x14ac:dyDescent="0.3">
      <c r="A247">
        <v>4747</v>
      </c>
      <c r="B247">
        <v>7</v>
      </c>
      <c r="C247">
        <v>3</v>
      </c>
      <c r="D247">
        <v>81.46790925974453</v>
      </c>
      <c r="E247">
        <v>76.646181939175634</v>
      </c>
      <c r="F247">
        <v>10</v>
      </c>
      <c r="G247">
        <v>19</v>
      </c>
      <c r="H247">
        <v>17</v>
      </c>
      <c r="I247">
        <v>2010</v>
      </c>
      <c r="J247">
        <v>3.5145267000000001E-2</v>
      </c>
      <c r="K247">
        <v>2</v>
      </c>
      <c r="L247">
        <v>2</v>
      </c>
      <c r="M247">
        <v>42</v>
      </c>
      <c r="N247">
        <v>9292</v>
      </c>
      <c r="O247">
        <v>3</v>
      </c>
      <c r="P247">
        <v>2620</v>
      </c>
      <c r="Q247">
        <v>0</v>
      </c>
      <c r="R247">
        <v>3</v>
      </c>
      <c r="S247">
        <v>2</v>
      </c>
      <c r="T247">
        <v>477665.58291464607</v>
      </c>
    </row>
    <row r="248" spans="1:20" x14ac:dyDescent="0.3">
      <c r="A248">
        <v>8840</v>
      </c>
      <c r="B248">
        <v>74</v>
      </c>
      <c r="C248">
        <v>2</v>
      </c>
      <c r="D248">
        <v>81.41493623941443</v>
      </c>
      <c r="E248">
        <f>38</f>
        <v>38</v>
      </c>
      <c r="F248">
        <v>1</v>
      </c>
      <c r="G248">
        <v>19</v>
      </c>
      <c r="H248">
        <v>17</v>
      </c>
      <c r="I248">
        <v>1977</v>
      </c>
      <c r="J248">
        <v>7.5778755000000003E-2</v>
      </c>
      <c r="K248">
        <v>2</v>
      </c>
      <c r="L248">
        <v>2</v>
      </c>
      <c r="M248">
        <v>6</v>
      </c>
      <c r="N248">
        <v>1437</v>
      </c>
      <c r="O248">
        <v>3</v>
      </c>
      <c r="P248">
        <v>500</v>
      </c>
      <c r="Q248">
        <v>0</v>
      </c>
      <c r="R248">
        <v>2</v>
      </c>
      <c r="S248">
        <v>2</v>
      </c>
      <c r="T248">
        <v>242733.47847146561</v>
      </c>
    </row>
    <row r="249" spans="1:20" x14ac:dyDescent="0.3">
      <c r="A249">
        <v>8153</v>
      </c>
      <c r="B249">
        <v>111</v>
      </c>
      <c r="C249">
        <v>3</v>
      </c>
      <c r="D249">
        <v>81.00278719372983</v>
      </c>
      <c r="E249">
        <v>45.824067672361693</v>
      </c>
      <c r="F249">
        <v>10</v>
      </c>
      <c r="G249">
        <v>19</v>
      </c>
      <c r="H249">
        <v>22</v>
      </c>
      <c r="I249">
        <v>2008</v>
      </c>
      <c r="J249">
        <v>9.3442564000000006E-2</v>
      </c>
      <c r="K249">
        <v>2</v>
      </c>
      <c r="L249">
        <v>2</v>
      </c>
      <c r="M249">
        <v>23</v>
      </c>
      <c r="N249">
        <v>4635</v>
      </c>
      <c r="O249">
        <v>5</v>
      </c>
      <c r="P249">
        <v>3300</v>
      </c>
      <c r="Q249">
        <v>2</v>
      </c>
      <c r="R249">
        <v>4</v>
      </c>
      <c r="S249">
        <v>2</v>
      </c>
      <c r="T249">
        <v>528015.42588407639</v>
      </c>
    </row>
    <row r="250" spans="1:20" x14ac:dyDescent="0.3">
      <c r="A250">
        <v>15493</v>
      </c>
      <c r="B250">
        <v>27</v>
      </c>
      <c r="C250">
        <v>3</v>
      </c>
      <c r="D250">
        <v>80.794789439191433</v>
      </c>
      <c r="E250">
        <f>38</f>
        <v>38</v>
      </c>
      <c r="F250">
        <v>1</v>
      </c>
      <c r="G250">
        <v>19</v>
      </c>
      <c r="H250">
        <v>6</v>
      </c>
      <c r="I250">
        <v>1977</v>
      </c>
      <c r="J250">
        <v>5.1815435E-2</v>
      </c>
      <c r="K250">
        <v>2</v>
      </c>
      <c r="L250">
        <v>2</v>
      </c>
      <c r="M250">
        <v>5</v>
      </c>
      <c r="N250">
        <v>1227</v>
      </c>
      <c r="O250">
        <v>0</v>
      </c>
      <c r="P250">
        <v>500</v>
      </c>
      <c r="Q250">
        <v>0</v>
      </c>
      <c r="R250">
        <v>0</v>
      </c>
      <c r="S250">
        <v>2</v>
      </c>
      <c r="T250">
        <v>219744.96734922359</v>
      </c>
    </row>
    <row r="251" spans="1:20" x14ac:dyDescent="0.3">
      <c r="A251">
        <v>7753</v>
      </c>
      <c r="B251">
        <v>1</v>
      </c>
      <c r="C251">
        <v>3</v>
      </c>
      <c r="D251">
        <v>80.536613177842113</v>
      </c>
      <c r="E251">
        <f>38</f>
        <v>38</v>
      </c>
      <c r="F251">
        <v>1</v>
      </c>
      <c r="G251">
        <v>19</v>
      </c>
      <c r="H251">
        <v>17</v>
      </c>
      <c r="I251">
        <v>1977</v>
      </c>
      <c r="J251">
        <v>7.1223169999998998E-3</v>
      </c>
      <c r="K251">
        <v>2</v>
      </c>
      <c r="L251">
        <v>2</v>
      </c>
      <c r="M251">
        <v>1</v>
      </c>
      <c r="N251">
        <v>264</v>
      </c>
      <c r="O251">
        <v>0</v>
      </c>
      <c r="P251">
        <v>500</v>
      </c>
      <c r="Q251">
        <v>0</v>
      </c>
      <c r="R251">
        <v>1</v>
      </c>
      <c r="S251">
        <v>2</v>
      </c>
      <c r="T251">
        <v>249063.80194817219</v>
      </c>
    </row>
    <row r="252" spans="1:20" x14ac:dyDescent="0.3">
      <c r="A252">
        <v>6784</v>
      </c>
      <c r="B252">
        <v>61</v>
      </c>
      <c r="C252">
        <v>3</v>
      </c>
      <c r="D252">
        <v>80.404067027941451</v>
      </c>
      <c r="E252">
        <v>47.944369256626132</v>
      </c>
      <c r="F252">
        <v>10</v>
      </c>
      <c r="G252">
        <v>19</v>
      </c>
      <c r="H252">
        <v>17</v>
      </c>
      <c r="I252">
        <v>1989</v>
      </c>
      <c r="J252">
        <v>0.30032251799999998</v>
      </c>
      <c r="K252">
        <v>2</v>
      </c>
      <c r="L252">
        <v>2</v>
      </c>
      <c r="M252">
        <v>52</v>
      </c>
      <c r="N252">
        <v>10311</v>
      </c>
      <c r="O252">
        <v>6</v>
      </c>
      <c r="P252">
        <v>500</v>
      </c>
      <c r="Q252">
        <v>1</v>
      </c>
      <c r="R252">
        <v>9</v>
      </c>
      <c r="S252">
        <v>2</v>
      </c>
      <c r="T252">
        <v>358747.77777842188</v>
      </c>
    </row>
    <row r="253" spans="1:20" x14ac:dyDescent="0.3">
      <c r="A253">
        <v>2062</v>
      </c>
      <c r="B253">
        <v>8</v>
      </c>
      <c r="C253">
        <v>3</v>
      </c>
      <c r="D253">
        <v>80.209461281246575</v>
      </c>
      <c r="E253">
        <v>45.803266445885093</v>
      </c>
      <c r="F253">
        <v>12</v>
      </c>
      <c r="G253">
        <v>19</v>
      </c>
      <c r="H253">
        <v>17</v>
      </c>
      <c r="I253">
        <v>2004</v>
      </c>
      <c r="J253">
        <v>0.43788524000000001</v>
      </c>
      <c r="K253">
        <v>2</v>
      </c>
      <c r="L253">
        <v>2</v>
      </c>
      <c r="M253">
        <v>23</v>
      </c>
      <c r="N253">
        <v>5735</v>
      </c>
      <c r="O253">
        <v>3</v>
      </c>
      <c r="P253">
        <v>1084</v>
      </c>
      <c r="Q253">
        <v>0</v>
      </c>
      <c r="R253">
        <v>5</v>
      </c>
      <c r="S253">
        <v>2</v>
      </c>
      <c r="T253">
        <v>320399.9318415646</v>
      </c>
    </row>
    <row r="254" spans="1:20" x14ac:dyDescent="0.3">
      <c r="A254">
        <v>5568</v>
      </c>
      <c r="B254">
        <v>96</v>
      </c>
      <c r="C254">
        <v>3</v>
      </c>
      <c r="D254">
        <v>79.894504746228208</v>
      </c>
      <c r="E254">
        <v>50.964650732553281</v>
      </c>
      <c r="F254">
        <v>10</v>
      </c>
      <c r="G254">
        <v>19</v>
      </c>
      <c r="H254">
        <v>17</v>
      </c>
      <c r="I254">
        <v>2005</v>
      </c>
      <c r="J254">
        <v>4.1116354000000001E-2</v>
      </c>
      <c r="K254">
        <v>2</v>
      </c>
      <c r="L254">
        <v>2</v>
      </c>
      <c r="M254">
        <v>53</v>
      </c>
      <c r="N254">
        <v>14892</v>
      </c>
      <c r="O254">
        <v>4</v>
      </c>
      <c r="P254">
        <v>500</v>
      </c>
      <c r="Q254">
        <v>1</v>
      </c>
      <c r="R254">
        <v>4</v>
      </c>
      <c r="S254">
        <v>2</v>
      </c>
      <c r="T254">
        <v>296217.77260695503</v>
      </c>
    </row>
    <row r="255" spans="1:20" x14ac:dyDescent="0.3">
      <c r="A255">
        <v>6137</v>
      </c>
      <c r="B255">
        <v>22</v>
      </c>
      <c r="C255">
        <v>3</v>
      </c>
      <c r="D255">
        <v>79.650439411437787</v>
      </c>
      <c r="E255">
        <f>38</f>
        <v>38</v>
      </c>
      <c r="F255">
        <v>1</v>
      </c>
      <c r="G255">
        <v>19</v>
      </c>
      <c r="H255">
        <v>20</v>
      </c>
      <c r="I255">
        <v>1977</v>
      </c>
      <c r="J255">
        <v>0.118537385</v>
      </c>
      <c r="K255">
        <v>2</v>
      </c>
      <c r="L255">
        <v>2</v>
      </c>
      <c r="M255">
        <v>30</v>
      </c>
      <c r="N255">
        <v>6207</v>
      </c>
      <c r="O255">
        <v>1</v>
      </c>
      <c r="P255">
        <v>1183</v>
      </c>
      <c r="Q255">
        <v>1</v>
      </c>
      <c r="R255">
        <v>0</v>
      </c>
      <c r="S255">
        <v>2</v>
      </c>
      <c r="T255">
        <v>216640.53885837711</v>
      </c>
    </row>
    <row r="256" spans="1:20" x14ac:dyDescent="0.3">
      <c r="A256">
        <v>12757</v>
      </c>
      <c r="B256">
        <v>57</v>
      </c>
      <c r="C256">
        <v>3</v>
      </c>
      <c r="D256">
        <v>78.573656759302082</v>
      </c>
      <c r="E256">
        <v>47.29779231421891</v>
      </c>
      <c r="F256">
        <v>10</v>
      </c>
      <c r="G256">
        <v>19</v>
      </c>
      <c r="H256">
        <v>22</v>
      </c>
      <c r="I256">
        <v>2000</v>
      </c>
      <c r="J256">
        <v>9.0799103000000006E-2</v>
      </c>
      <c r="K256">
        <v>2</v>
      </c>
      <c r="L256">
        <v>2</v>
      </c>
      <c r="M256">
        <v>74</v>
      </c>
      <c r="N256">
        <v>19083</v>
      </c>
      <c r="O256">
        <v>2</v>
      </c>
      <c r="P256">
        <v>500</v>
      </c>
      <c r="Q256">
        <v>5</v>
      </c>
      <c r="R256">
        <v>15</v>
      </c>
      <c r="S256">
        <v>2</v>
      </c>
      <c r="T256">
        <v>350921.83441516157</v>
      </c>
    </row>
    <row r="257" spans="1:20" x14ac:dyDescent="0.3">
      <c r="A257">
        <v>5658</v>
      </c>
      <c r="B257">
        <v>17</v>
      </c>
      <c r="C257">
        <v>3</v>
      </c>
      <c r="D257">
        <v>75.276259687839897</v>
      </c>
      <c r="E257">
        <v>45.187294245938872</v>
      </c>
      <c r="F257">
        <v>0</v>
      </c>
      <c r="G257">
        <v>19</v>
      </c>
      <c r="H257">
        <v>27</v>
      </c>
      <c r="I257">
        <v>2003</v>
      </c>
      <c r="J257">
        <v>0</v>
      </c>
      <c r="K257">
        <v>2</v>
      </c>
      <c r="L257">
        <v>2</v>
      </c>
      <c r="M257">
        <v>18</v>
      </c>
      <c r="N257">
        <v>3374</v>
      </c>
      <c r="O257">
        <v>5</v>
      </c>
      <c r="P257">
        <v>620</v>
      </c>
      <c r="Q257">
        <v>1</v>
      </c>
      <c r="R257">
        <v>2</v>
      </c>
      <c r="S257">
        <v>2</v>
      </c>
      <c r="T257">
        <v>439468.02863996912</v>
      </c>
    </row>
    <row r="258" spans="1:20" x14ac:dyDescent="0.3">
      <c r="A258">
        <v>14718</v>
      </c>
      <c r="B258">
        <v>30</v>
      </c>
      <c r="C258">
        <v>3</v>
      </c>
      <c r="D258">
        <v>73.719352004020152</v>
      </c>
      <c r="E258">
        <v>43.833552284107853</v>
      </c>
      <c r="F258">
        <v>10</v>
      </c>
      <c r="G258">
        <v>19</v>
      </c>
      <c r="H258">
        <v>25</v>
      </c>
      <c r="I258">
        <v>1981</v>
      </c>
      <c r="J258">
        <v>7.8152799999999995E-5</v>
      </c>
      <c r="K258">
        <v>2</v>
      </c>
      <c r="L258">
        <v>2</v>
      </c>
      <c r="M258">
        <v>22</v>
      </c>
      <c r="N258">
        <v>6398</v>
      </c>
      <c r="O258">
        <v>141</v>
      </c>
      <c r="P258">
        <v>1046</v>
      </c>
      <c r="Q258">
        <v>3</v>
      </c>
      <c r="R258">
        <v>23</v>
      </c>
      <c r="S258">
        <v>2</v>
      </c>
      <c r="T258">
        <v>240993.58503264759</v>
      </c>
    </row>
    <row r="259" spans="1:20" x14ac:dyDescent="0.3">
      <c r="A259">
        <v>1012</v>
      </c>
      <c r="B259">
        <v>27</v>
      </c>
      <c r="C259">
        <v>3</v>
      </c>
      <c r="D259">
        <v>72.63964120710196</v>
      </c>
      <c r="E259">
        <f>38</f>
        <v>38</v>
      </c>
      <c r="F259">
        <v>11</v>
      </c>
      <c r="G259">
        <v>19</v>
      </c>
      <c r="H259">
        <v>1</v>
      </c>
      <c r="I259">
        <v>1977</v>
      </c>
      <c r="J259">
        <v>1.7647052999999999E-2</v>
      </c>
      <c r="K259">
        <v>2</v>
      </c>
      <c r="L259">
        <v>2</v>
      </c>
      <c r="M259">
        <v>2</v>
      </c>
      <c r="N259">
        <v>469</v>
      </c>
      <c r="O259">
        <v>0</v>
      </c>
      <c r="P259">
        <v>500</v>
      </c>
      <c r="Q259">
        <v>0</v>
      </c>
      <c r="R259">
        <v>0</v>
      </c>
      <c r="S259">
        <v>2</v>
      </c>
      <c r="T259">
        <v>202422.60721725889</v>
      </c>
    </row>
    <row r="260" spans="1:20" x14ac:dyDescent="0.3">
      <c r="A260">
        <v>3599</v>
      </c>
      <c r="B260">
        <v>6</v>
      </c>
      <c r="C260">
        <v>2</v>
      </c>
      <c r="D260">
        <v>71.927555774731189</v>
      </c>
      <c r="E260">
        <f>38</f>
        <v>38</v>
      </c>
      <c r="F260">
        <v>1</v>
      </c>
      <c r="G260">
        <v>19</v>
      </c>
      <c r="H260">
        <v>25</v>
      </c>
      <c r="I260">
        <v>1977</v>
      </c>
      <c r="J260">
        <v>0.2432045189999999</v>
      </c>
      <c r="K260">
        <v>2</v>
      </c>
      <c r="L260">
        <v>2</v>
      </c>
      <c r="M260">
        <v>5</v>
      </c>
      <c r="N260">
        <v>1564</v>
      </c>
      <c r="O260">
        <v>0</v>
      </c>
      <c r="P260">
        <v>540</v>
      </c>
      <c r="Q260">
        <v>0</v>
      </c>
      <c r="R260">
        <v>0</v>
      </c>
      <c r="S260">
        <v>2</v>
      </c>
      <c r="T260">
        <v>193597.5025196317</v>
      </c>
    </row>
    <row r="261" spans="1:20" x14ac:dyDescent="0.3">
      <c r="A261">
        <v>11912</v>
      </c>
      <c r="B261">
        <v>1</v>
      </c>
      <c r="C261">
        <v>2</v>
      </c>
      <c r="D261">
        <v>71.699890074281328</v>
      </c>
      <c r="E261">
        <v>36.500100516018946</v>
      </c>
      <c r="F261">
        <v>9</v>
      </c>
      <c r="G261">
        <v>19</v>
      </c>
      <c r="H261">
        <v>25</v>
      </c>
      <c r="I261">
        <v>2011</v>
      </c>
      <c r="J261">
        <v>2.5609157E-2</v>
      </c>
      <c r="K261">
        <v>2</v>
      </c>
      <c r="L261">
        <v>2</v>
      </c>
      <c r="M261">
        <v>33</v>
      </c>
      <c r="N261">
        <v>5261</v>
      </c>
      <c r="O261">
        <v>0</v>
      </c>
      <c r="P261">
        <v>240</v>
      </c>
      <c r="Q261">
        <v>3</v>
      </c>
      <c r="R261">
        <v>1</v>
      </c>
      <c r="S261">
        <v>2</v>
      </c>
      <c r="T261">
        <v>197197.4044138251</v>
      </c>
    </row>
    <row r="262" spans="1:20" x14ac:dyDescent="0.3">
      <c r="A262">
        <v>10422</v>
      </c>
      <c r="B262">
        <v>30</v>
      </c>
      <c r="C262">
        <v>2</v>
      </c>
      <c r="D262">
        <v>66.341067380865567</v>
      </c>
      <c r="E262">
        <f>38</f>
        <v>38</v>
      </c>
      <c r="F262">
        <v>1</v>
      </c>
      <c r="G262">
        <v>19</v>
      </c>
      <c r="H262">
        <v>17</v>
      </c>
      <c r="I262">
        <v>1977</v>
      </c>
      <c r="J262">
        <v>7.8152799999999995E-5</v>
      </c>
      <c r="K262">
        <v>2</v>
      </c>
      <c r="L262">
        <v>2</v>
      </c>
      <c r="M262">
        <v>22</v>
      </c>
      <c r="N262">
        <v>6398</v>
      </c>
      <c r="O262">
        <v>141</v>
      </c>
      <c r="P262">
        <v>1046</v>
      </c>
      <c r="Q262">
        <v>3</v>
      </c>
      <c r="R262">
        <v>23</v>
      </c>
      <c r="S262">
        <v>2</v>
      </c>
      <c r="T262">
        <v>190611.4644391934</v>
      </c>
    </row>
    <row r="263" spans="1:20" x14ac:dyDescent="0.3">
      <c r="A263">
        <v>3055</v>
      </c>
      <c r="B263">
        <v>6</v>
      </c>
      <c r="C263">
        <v>2</v>
      </c>
      <c r="D263">
        <v>65.959958294365435</v>
      </c>
      <c r="E263">
        <f>38</f>
        <v>38</v>
      </c>
      <c r="F263">
        <v>0</v>
      </c>
      <c r="G263">
        <v>19</v>
      </c>
      <c r="H263">
        <v>17</v>
      </c>
      <c r="I263">
        <v>1977</v>
      </c>
      <c r="J263">
        <v>0.2432045189999999</v>
      </c>
      <c r="K263">
        <v>2</v>
      </c>
      <c r="L263">
        <v>2</v>
      </c>
      <c r="M263">
        <v>5</v>
      </c>
      <c r="N263">
        <v>1564</v>
      </c>
      <c r="O263">
        <v>0</v>
      </c>
      <c r="P263">
        <v>540</v>
      </c>
      <c r="Q263">
        <v>0</v>
      </c>
      <c r="R263">
        <v>0</v>
      </c>
      <c r="S263">
        <v>2</v>
      </c>
      <c r="T263">
        <v>172391.2371917727</v>
      </c>
    </row>
    <row r="264" spans="1:20" x14ac:dyDescent="0.3">
      <c r="A264">
        <v>15234</v>
      </c>
      <c r="B264">
        <v>109</v>
      </c>
      <c r="C264">
        <v>2</v>
      </c>
      <c r="D264">
        <v>65.875101926108201</v>
      </c>
      <c r="E264">
        <v>36.837932534012531</v>
      </c>
      <c r="F264">
        <v>10</v>
      </c>
      <c r="G264">
        <v>19</v>
      </c>
      <c r="H264">
        <v>17</v>
      </c>
      <c r="I264">
        <v>1994</v>
      </c>
      <c r="J264">
        <v>0.13633029999999999</v>
      </c>
      <c r="K264">
        <v>2</v>
      </c>
      <c r="L264">
        <v>2</v>
      </c>
      <c r="M264">
        <v>30</v>
      </c>
      <c r="N264">
        <v>6141</v>
      </c>
      <c r="O264">
        <v>10</v>
      </c>
      <c r="P264">
        <v>262</v>
      </c>
      <c r="Q264">
        <v>3</v>
      </c>
      <c r="R264">
        <v>6</v>
      </c>
      <c r="S264">
        <v>2</v>
      </c>
      <c r="T264">
        <v>147570.42992296259</v>
      </c>
    </row>
    <row r="265" spans="1:20" x14ac:dyDescent="0.3">
      <c r="A265">
        <v>1583</v>
      </c>
      <c r="B265">
        <v>1</v>
      </c>
      <c r="C265">
        <v>2</v>
      </c>
      <c r="D265">
        <v>64.971785110284586</v>
      </c>
      <c r="E265">
        <f>38</f>
        <v>38</v>
      </c>
      <c r="F265">
        <v>10</v>
      </c>
      <c r="G265">
        <v>19</v>
      </c>
      <c r="H265">
        <v>24</v>
      </c>
      <c r="I265">
        <v>2017</v>
      </c>
      <c r="J265">
        <v>7.1223169999998998E-3</v>
      </c>
      <c r="K265">
        <v>2</v>
      </c>
      <c r="L265">
        <v>2</v>
      </c>
      <c r="M265">
        <v>1</v>
      </c>
      <c r="N265">
        <v>264</v>
      </c>
      <c r="O265">
        <v>0</v>
      </c>
      <c r="P265">
        <v>500</v>
      </c>
      <c r="Q265">
        <v>0</v>
      </c>
      <c r="R265">
        <v>1</v>
      </c>
      <c r="S265">
        <v>2</v>
      </c>
      <c r="T265">
        <v>212894.54759986809</v>
      </c>
    </row>
    <row r="266" spans="1:20" x14ac:dyDescent="0.3">
      <c r="A266">
        <v>981</v>
      </c>
      <c r="B266">
        <v>23</v>
      </c>
      <c r="C266">
        <v>2</v>
      </c>
      <c r="D266">
        <v>64.426276624815856</v>
      </c>
      <c r="E266">
        <v>61.358680446356693</v>
      </c>
      <c r="F266">
        <v>1</v>
      </c>
      <c r="G266">
        <v>19</v>
      </c>
      <c r="H266">
        <v>25</v>
      </c>
      <c r="I266">
        <v>1977</v>
      </c>
      <c r="J266">
        <v>7.5778755000000003E-2</v>
      </c>
      <c r="K266">
        <v>2</v>
      </c>
      <c r="L266">
        <v>2</v>
      </c>
      <c r="M266">
        <v>6</v>
      </c>
      <c r="N266">
        <v>1437</v>
      </c>
      <c r="O266">
        <v>3</v>
      </c>
      <c r="P266">
        <v>500</v>
      </c>
      <c r="Q266">
        <v>0</v>
      </c>
      <c r="R266">
        <v>2</v>
      </c>
      <c r="S266">
        <v>2</v>
      </c>
      <c r="T266">
        <v>175836.38525932151</v>
      </c>
    </row>
    <row r="267" spans="1:20" x14ac:dyDescent="0.3">
      <c r="A267">
        <v>10677</v>
      </c>
      <c r="B267">
        <v>23</v>
      </c>
      <c r="C267">
        <v>2</v>
      </c>
      <c r="D267">
        <v>63.139882147247171</v>
      </c>
      <c r="E267">
        <f>38</f>
        <v>38</v>
      </c>
      <c r="F267">
        <v>1</v>
      </c>
      <c r="G267">
        <v>19</v>
      </c>
      <c r="H267">
        <v>17</v>
      </c>
      <c r="I267">
        <v>1977</v>
      </c>
      <c r="J267">
        <v>7.5778755000000003E-2</v>
      </c>
      <c r="K267">
        <v>2</v>
      </c>
      <c r="L267">
        <v>2</v>
      </c>
      <c r="M267">
        <v>6</v>
      </c>
      <c r="N267">
        <v>1437</v>
      </c>
      <c r="O267">
        <v>3</v>
      </c>
      <c r="P267">
        <v>500</v>
      </c>
      <c r="Q267">
        <v>0</v>
      </c>
      <c r="R267">
        <v>2</v>
      </c>
      <c r="S267">
        <v>2</v>
      </c>
      <c r="T267">
        <v>142401.0810291674</v>
      </c>
    </row>
    <row r="268" spans="1:20" x14ac:dyDescent="0.3">
      <c r="A268">
        <v>11665</v>
      </c>
      <c r="B268">
        <v>1</v>
      </c>
      <c r="C268">
        <v>2</v>
      </c>
      <c r="D268">
        <v>62.690056769776831</v>
      </c>
      <c r="E268">
        <v>64.602939326804645</v>
      </c>
      <c r="F268">
        <v>10</v>
      </c>
      <c r="G268">
        <v>19</v>
      </c>
      <c r="H268">
        <v>22</v>
      </c>
      <c r="I268">
        <v>2018</v>
      </c>
      <c r="J268">
        <v>7.1223169999998998E-3</v>
      </c>
      <c r="K268">
        <v>2</v>
      </c>
      <c r="L268">
        <v>2</v>
      </c>
      <c r="M268">
        <v>1</v>
      </c>
      <c r="N268">
        <v>264</v>
      </c>
      <c r="O268">
        <v>0</v>
      </c>
      <c r="P268">
        <v>500</v>
      </c>
      <c r="Q268">
        <v>0</v>
      </c>
      <c r="R268">
        <v>1</v>
      </c>
      <c r="S268">
        <v>2</v>
      </c>
      <c r="T268">
        <v>203908.19269774621</v>
      </c>
    </row>
    <row r="269" spans="1:20" x14ac:dyDescent="0.3">
      <c r="A269">
        <v>15173</v>
      </c>
      <c r="B269">
        <v>30</v>
      </c>
      <c r="C269">
        <v>2</v>
      </c>
      <c r="D269">
        <v>62.341347122478922</v>
      </c>
      <c r="E269">
        <f>38</f>
        <v>38</v>
      </c>
      <c r="F269">
        <v>1</v>
      </c>
      <c r="G269">
        <v>19</v>
      </c>
      <c r="H269">
        <v>21</v>
      </c>
      <c r="I269">
        <v>1977</v>
      </c>
      <c r="J269">
        <v>7.8152799999999995E-5</v>
      </c>
      <c r="K269">
        <v>2</v>
      </c>
      <c r="L269">
        <v>2</v>
      </c>
      <c r="M269">
        <v>22</v>
      </c>
      <c r="N269">
        <v>6398</v>
      </c>
      <c r="O269">
        <v>141</v>
      </c>
      <c r="P269">
        <v>1046</v>
      </c>
      <c r="Q269">
        <v>3</v>
      </c>
      <c r="R269">
        <v>23</v>
      </c>
      <c r="S269">
        <v>2</v>
      </c>
      <c r="T269">
        <v>174256.2657981455</v>
      </c>
    </row>
    <row r="270" spans="1:20" x14ac:dyDescent="0.3">
      <c r="A270">
        <v>1767</v>
      </c>
      <c r="B270">
        <v>18</v>
      </c>
      <c r="C270">
        <v>2</v>
      </c>
      <c r="D270">
        <v>61.672747816287092</v>
      </c>
      <c r="E270">
        <v>38.103033521475432</v>
      </c>
      <c r="F270">
        <v>10</v>
      </c>
      <c r="G270">
        <v>19</v>
      </c>
      <c r="H270">
        <v>14</v>
      </c>
      <c r="I270">
        <v>1996</v>
      </c>
      <c r="J270">
        <v>0</v>
      </c>
      <c r="K270">
        <v>2</v>
      </c>
      <c r="L270">
        <v>2</v>
      </c>
      <c r="M270">
        <v>30</v>
      </c>
      <c r="N270">
        <v>5562</v>
      </c>
      <c r="O270">
        <v>0</v>
      </c>
      <c r="P270">
        <v>500</v>
      </c>
      <c r="Q270">
        <v>0</v>
      </c>
      <c r="R270">
        <v>5</v>
      </c>
      <c r="S270">
        <v>1</v>
      </c>
      <c r="T270">
        <v>234099.86622539439</v>
      </c>
    </row>
    <row r="271" spans="1:20" x14ac:dyDescent="0.3">
      <c r="A271">
        <v>6644</v>
      </c>
      <c r="B271">
        <v>1</v>
      </c>
      <c r="C271">
        <v>2</v>
      </c>
      <c r="D271">
        <v>61.336319624468992</v>
      </c>
      <c r="E271">
        <v>63.595615917593243</v>
      </c>
      <c r="F271">
        <v>0</v>
      </c>
      <c r="G271">
        <v>19</v>
      </c>
      <c r="H271">
        <v>17</v>
      </c>
      <c r="I271">
        <v>2015</v>
      </c>
      <c r="J271">
        <v>7.1223169999998998E-3</v>
      </c>
      <c r="K271">
        <v>2</v>
      </c>
      <c r="L271">
        <v>2</v>
      </c>
      <c r="M271">
        <v>1</v>
      </c>
      <c r="N271">
        <v>264</v>
      </c>
      <c r="O271">
        <v>0</v>
      </c>
      <c r="P271">
        <v>500</v>
      </c>
      <c r="Q271">
        <v>0</v>
      </c>
      <c r="R271">
        <v>1</v>
      </c>
      <c r="S271">
        <v>2</v>
      </c>
      <c r="T271">
        <v>194094.75535845701</v>
      </c>
    </row>
    <row r="272" spans="1:20" x14ac:dyDescent="0.3">
      <c r="A272">
        <v>8670</v>
      </c>
      <c r="B272">
        <v>1</v>
      </c>
      <c r="C272">
        <v>2</v>
      </c>
      <c r="D272">
        <v>60.786490181550711</v>
      </c>
      <c r="E272">
        <v>60.984862025825741</v>
      </c>
      <c r="F272">
        <v>1</v>
      </c>
      <c r="G272">
        <v>19</v>
      </c>
      <c r="H272">
        <v>24</v>
      </c>
      <c r="I272">
        <v>1977</v>
      </c>
      <c r="J272">
        <v>7.1223169999998998E-3</v>
      </c>
      <c r="K272">
        <v>2</v>
      </c>
      <c r="L272">
        <v>2</v>
      </c>
      <c r="M272">
        <v>1</v>
      </c>
      <c r="N272">
        <v>264</v>
      </c>
      <c r="O272">
        <v>0</v>
      </c>
      <c r="P272">
        <v>500</v>
      </c>
      <c r="Q272">
        <v>0</v>
      </c>
      <c r="R272">
        <v>1</v>
      </c>
      <c r="S272">
        <v>2</v>
      </c>
      <c r="T272">
        <v>160630.65290160451</v>
      </c>
    </row>
    <row r="273" spans="1:20" x14ac:dyDescent="0.3">
      <c r="A273">
        <v>4540</v>
      </c>
      <c r="B273">
        <v>169</v>
      </c>
      <c r="C273">
        <v>2</v>
      </c>
      <c r="D273">
        <v>60.714958051038138</v>
      </c>
      <c r="E273">
        <v>54.714918636175263</v>
      </c>
      <c r="F273">
        <v>1</v>
      </c>
      <c r="G273">
        <v>19</v>
      </c>
      <c r="H273">
        <v>19</v>
      </c>
      <c r="I273">
        <v>2019</v>
      </c>
      <c r="J273">
        <v>0.17891679599999999</v>
      </c>
      <c r="K273">
        <v>2</v>
      </c>
      <c r="L273">
        <v>2</v>
      </c>
      <c r="M273">
        <v>18</v>
      </c>
      <c r="N273">
        <v>3594</v>
      </c>
      <c r="O273">
        <v>4</v>
      </c>
      <c r="P273">
        <v>192</v>
      </c>
      <c r="Q273">
        <v>1</v>
      </c>
      <c r="R273">
        <v>5</v>
      </c>
      <c r="S273">
        <v>2</v>
      </c>
      <c r="T273">
        <v>293240.61922941939</v>
      </c>
    </row>
    <row r="274" spans="1:20" x14ac:dyDescent="0.3">
      <c r="A274">
        <v>13268</v>
      </c>
      <c r="B274">
        <v>45</v>
      </c>
      <c r="C274">
        <v>2</v>
      </c>
      <c r="D274">
        <v>59.692253577104552</v>
      </c>
      <c r="E274">
        <f>38</f>
        <v>38</v>
      </c>
      <c r="F274">
        <v>0</v>
      </c>
      <c r="G274">
        <v>19</v>
      </c>
      <c r="H274">
        <v>0</v>
      </c>
      <c r="I274">
        <v>1977</v>
      </c>
      <c r="J274">
        <v>0.19578105300000001</v>
      </c>
      <c r="K274">
        <v>2</v>
      </c>
      <c r="L274">
        <v>2</v>
      </c>
      <c r="M274">
        <v>23</v>
      </c>
      <c r="N274">
        <v>5212</v>
      </c>
      <c r="O274">
        <v>6</v>
      </c>
      <c r="P274">
        <v>500</v>
      </c>
      <c r="Q274">
        <v>3</v>
      </c>
      <c r="R274">
        <v>2</v>
      </c>
      <c r="S274">
        <v>2</v>
      </c>
      <c r="T274">
        <v>307299.7482291435</v>
      </c>
    </row>
    <row r="275" spans="1:20" x14ac:dyDescent="0.3">
      <c r="A275">
        <v>16050</v>
      </c>
      <c r="B275">
        <v>67</v>
      </c>
      <c r="C275">
        <v>2</v>
      </c>
      <c r="D275">
        <v>58.629682026328119</v>
      </c>
      <c r="E275">
        <v>36.330028833202832</v>
      </c>
      <c r="F275">
        <v>9</v>
      </c>
      <c r="G275">
        <v>19</v>
      </c>
      <c r="H275">
        <v>17</v>
      </c>
      <c r="I275">
        <v>1989</v>
      </c>
      <c r="J275">
        <v>0.100455735</v>
      </c>
      <c r="K275">
        <v>2</v>
      </c>
      <c r="L275">
        <v>2</v>
      </c>
      <c r="M275">
        <v>43</v>
      </c>
      <c r="N275">
        <v>7227</v>
      </c>
      <c r="O275">
        <v>0</v>
      </c>
      <c r="P275">
        <v>500</v>
      </c>
      <c r="Q275">
        <v>1</v>
      </c>
      <c r="R275">
        <v>6</v>
      </c>
      <c r="S275">
        <v>1</v>
      </c>
      <c r="T275">
        <v>228845.68250922399</v>
      </c>
    </row>
    <row r="276" spans="1:20" x14ac:dyDescent="0.3">
      <c r="A276">
        <v>8460</v>
      </c>
      <c r="B276">
        <v>30</v>
      </c>
      <c r="C276">
        <v>2</v>
      </c>
      <c r="D276">
        <v>58.325878413859783</v>
      </c>
      <c r="E276">
        <v>56.077128368962541</v>
      </c>
      <c r="F276">
        <v>1</v>
      </c>
      <c r="G276">
        <v>19</v>
      </c>
      <c r="H276">
        <v>19</v>
      </c>
      <c r="I276">
        <v>1977</v>
      </c>
      <c r="J276">
        <v>7.8152799999999995E-5</v>
      </c>
      <c r="K276">
        <v>2</v>
      </c>
      <c r="L276">
        <v>2</v>
      </c>
      <c r="M276">
        <v>22</v>
      </c>
      <c r="N276">
        <v>6398</v>
      </c>
      <c r="O276">
        <v>141</v>
      </c>
      <c r="P276">
        <v>1046</v>
      </c>
      <c r="Q276">
        <v>3</v>
      </c>
      <c r="R276">
        <v>23</v>
      </c>
      <c r="S276">
        <v>2</v>
      </c>
      <c r="T276">
        <v>145015.06746210181</v>
      </c>
    </row>
    <row r="277" spans="1:20" x14ac:dyDescent="0.3">
      <c r="A277">
        <v>8731</v>
      </c>
      <c r="B277">
        <v>30</v>
      </c>
      <c r="C277">
        <v>2</v>
      </c>
      <c r="D277">
        <v>56.977089707628402</v>
      </c>
      <c r="E277">
        <f>38</f>
        <v>38</v>
      </c>
      <c r="F277">
        <v>1</v>
      </c>
      <c r="G277">
        <v>19</v>
      </c>
      <c r="H277">
        <v>17</v>
      </c>
      <c r="I277">
        <v>1977</v>
      </c>
      <c r="J277">
        <v>7.8152799999999995E-5</v>
      </c>
      <c r="K277">
        <v>2</v>
      </c>
      <c r="L277">
        <v>2</v>
      </c>
      <c r="M277">
        <v>22</v>
      </c>
      <c r="N277">
        <v>6398</v>
      </c>
      <c r="O277">
        <v>141</v>
      </c>
      <c r="P277">
        <v>1046</v>
      </c>
      <c r="Q277">
        <v>3</v>
      </c>
      <c r="R277">
        <v>23</v>
      </c>
      <c r="S277">
        <v>2</v>
      </c>
      <c r="T277">
        <v>181346.08460763429</v>
      </c>
    </row>
    <row r="278" spans="1:20" x14ac:dyDescent="0.3">
      <c r="A278">
        <v>11568</v>
      </c>
      <c r="B278">
        <v>6</v>
      </c>
      <c r="C278">
        <v>2</v>
      </c>
      <c r="D278">
        <v>56.904496077113599</v>
      </c>
      <c r="E278">
        <f>38</f>
        <v>38</v>
      </c>
      <c r="F278">
        <v>1</v>
      </c>
      <c r="G278">
        <v>19</v>
      </c>
      <c r="H278">
        <v>17</v>
      </c>
      <c r="I278">
        <v>1977</v>
      </c>
      <c r="J278">
        <v>0.2432045189999999</v>
      </c>
      <c r="K278">
        <v>2</v>
      </c>
      <c r="L278">
        <v>2</v>
      </c>
      <c r="M278">
        <v>5</v>
      </c>
      <c r="N278">
        <v>1564</v>
      </c>
      <c r="O278">
        <v>0</v>
      </c>
      <c r="P278">
        <v>540</v>
      </c>
      <c r="Q278">
        <v>0</v>
      </c>
      <c r="R278">
        <v>0</v>
      </c>
      <c r="S278">
        <v>2</v>
      </c>
      <c r="T278">
        <v>163673.14991437941</v>
      </c>
    </row>
    <row r="279" spans="1:20" x14ac:dyDescent="0.3">
      <c r="A279">
        <v>10778</v>
      </c>
      <c r="B279">
        <v>6</v>
      </c>
      <c r="C279">
        <v>2</v>
      </c>
      <c r="D279">
        <v>55.359600465842611</v>
      </c>
      <c r="E279">
        <v>53.555667632309593</v>
      </c>
      <c r="F279">
        <v>1</v>
      </c>
      <c r="G279">
        <v>19</v>
      </c>
      <c r="H279">
        <v>17</v>
      </c>
      <c r="I279">
        <v>2016</v>
      </c>
      <c r="J279">
        <v>0.2432045189999999</v>
      </c>
      <c r="K279">
        <v>2</v>
      </c>
      <c r="L279">
        <v>2</v>
      </c>
      <c r="M279">
        <v>5</v>
      </c>
      <c r="N279">
        <v>1564</v>
      </c>
      <c r="O279">
        <v>0</v>
      </c>
      <c r="P279">
        <v>540</v>
      </c>
      <c r="Q279">
        <v>0</v>
      </c>
      <c r="R279">
        <v>0</v>
      </c>
      <c r="S279">
        <v>2</v>
      </c>
      <c r="T279">
        <v>167848.8764314143</v>
      </c>
    </row>
    <row r="280" spans="1:20" x14ac:dyDescent="0.3">
      <c r="A280">
        <v>14138</v>
      </c>
      <c r="B280">
        <v>27</v>
      </c>
      <c r="C280">
        <v>2</v>
      </c>
      <c r="D280">
        <v>54.719515498444672</v>
      </c>
      <c r="E280">
        <f>38</f>
        <v>38</v>
      </c>
      <c r="F280">
        <v>1</v>
      </c>
      <c r="G280">
        <v>19</v>
      </c>
      <c r="H280">
        <v>7</v>
      </c>
      <c r="I280">
        <v>1977</v>
      </c>
      <c r="J280">
        <v>1.1654127E-2</v>
      </c>
      <c r="K280">
        <v>2</v>
      </c>
      <c r="L280">
        <v>2</v>
      </c>
      <c r="M280">
        <v>4</v>
      </c>
      <c r="N280">
        <v>915</v>
      </c>
      <c r="O280">
        <v>0</v>
      </c>
      <c r="P280">
        <v>500</v>
      </c>
      <c r="Q280">
        <v>0</v>
      </c>
      <c r="R280">
        <v>0</v>
      </c>
      <c r="S280">
        <v>2</v>
      </c>
      <c r="T280">
        <v>142967.77073066391</v>
      </c>
    </row>
    <row r="281" spans="1:20" x14ac:dyDescent="0.3">
      <c r="A281">
        <v>6890</v>
      </c>
      <c r="B281">
        <v>35</v>
      </c>
      <c r="C281">
        <v>2</v>
      </c>
      <c r="D281">
        <v>54.245976486118501</v>
      </c>
      <c r="E281">
        <v>33.761745810091128</v>
      </c>
      <c r="F281">
        <v>8</v>
      </c>
      <c r="G281">
        <v>19</v>
      </c>
      <c r="H281">
        <v>22</v>
      </c>
      <c r="I281">
        <v>1985</v>
      </c>
      <c r="J281">
        <v>8.9039719000000003E-2</v>
      </c>
      <c r="K281">
        <v>2</v>
      </c>
      <c r="L281">
        <v>2</v>
      </c>
      <c r="M281">
        <v>33</v>
      </c>
      <c r="N281">
        <v>7976</v>
      </c>
      <c r="O281">
        <v>5</v>
      </c>
      <c r="P281">
        <v>500</v>
      </c>
      <c r="Q281">
        <v>0</v>
      </c>
      <c r="R281">
        <v>11</v>
      </c>
      <c r="S281">
        <v>2</v>
      </c>
      <c r="T281">
        <v>249587.62857450661</v>
      </c>
    </row>
    <row r="282" spans="1:20" x14ac:dyDescent="0.3">
      <c r="A282">
        <v>8378</v>
      </c>
      <c r="B282">
        <v>21</v>
      </c>
      <c r="C282">
        <v>2</v>
      </c>
      <c r="D282">
        <v>53.965898978287733</v>
      </c>
      <c r="E282">
        <v>31.079694202425792</v>
      </c>
      <c r="F282">
        <v>8</v>
      </c>
      <c r="G282">
        <v>19</v>
      </c>
      <c r="H282">
        <v>17</v>
      </c>
      <c r="I282">
        <v>1995</v>
      </c>
      <c r="J282">
        <v>3.4331497000000002E-2</v>
      </c>
      <c r="K282">
        <v>2</v>
      </c>
      <c r="L282">
        <v>2</v>
      </c>
      <c r="M282">
        <v>25</v>
      </c>
      <c r="N282">
        <v>5487</v>
      </c>
      <c r="O282">
        <v>3</v>
      </c>
      <c r="P282">
        <v>500</v>
      </c>
      <c r="Q282">
        <v>0</v>
      </c>
      <c r="R282">
        <v>4</v>
      </c>
      <c r="S282">
        <v>2</v>
      </c>
      <c r="T282">
        <v>271788.00719336461</v>
      </c>
    </row>
    <row r="283" spans="1:20" x14ac:dyDescent="0.3">
      <c r="A283">
        <v>2541</v>
      </c>
      <c r="B283">
        <v>1</v>
      </c>
      <c r="C283">
        <v>2</v>
      </c>
      <c r="D283">
        <v>53.828609966460228</v>
      </c>
      <c r="E283">
        <v>54.604015337311097</v>
      </c>
      <c r="F283">
        <v>1</v>
      </c>
      <c r="G283">
        <v>19</v>
      </c>
      <c r="H283">
        <v>17</v>
      </c>
      <c r="I283">
        <v>2016</v>
      </c>
      <c r="J283">
        <v>7.1223169999998998E-3</v>
      </c>
      <c r="K283">
        <v>2</v>
      </c>
      <c r="L283">
        <v>2</v>
      </c>
      <c r="M283">
        <v>1</v>
      </c>
      <c r="N283">
        <v>264</v>
      </c>
      <c r="O283">
        <v>0</v>
      </c>
      <c r="P283">
        <v>500</v>
      </c>
      <c r="Q283">
        <v>0</v>
      </c>
      <c r="R283">
        <v>1</v>
      </c>
      <c r="S283">
        <v>2</v>
      </c>
      <c r="T283">
        <v>179204.33471388681</v>
      </c>
    </row>
    <row r="284" spans="1:20" x14ac:dyDescent="0.3">
      <c r="A284">
        <v>6637</v>
      </c>
      <c r="B284">
        <v>63</v>
      </c>
      <c r="C284">
        <v>1</v>
      </c>
      <c r="D284">
        <v>50.376216905357467</v>
      </c>
      <c r="E284">
        <v>48.932874424533438</v>
      </c>
      <c r="F284">
        <v>1</v>
      </c>
      <c r="G284">
        <v>19</v>
      </c>
      <c r="H284">
        <v>17</v>
      </c>
      <c r="I284">
        <v>2019</v>
      </c>
      <c r="J284">
        <v>0.23861713000000001</v>
      </c>
      <c r="K284">
        <v>2</v>
      </c>
      <c r="L284">
        <v>2</v>
      </c>
      <c r="M284">
        <v>26</v>
      </c>
      <c r="N284">
        <v>3889</v>
      </c>
      <c r="O284">
        <v>6</v>
      </c>
      <c r="P284">
        <v>705</v>
      </c>
      <c r="Q284">
        <v>3</v>
      </c>
      <c r="R284">
        <v>6</v>
      </c>
      <c r="S284">
        <v>2</v>
      </c>
      <c r="T284">
        <v>267416.64848074329</v>
      </c>
    </row>
    <row r="285" spans="1:20" x14ac:dyDescent="0.3">
      <c r="A285">
        <v>15523</v>
      </c>
      <c r="B285">
        <v>63</v>
      </c>
      <c r="C285">
        <v>1</v>
      </c>
      <c r="D285">
        <v>49.039356774434829</v>
      </c>
      <c r="E285">
        <v>50.957360063528697</v>
      </c>
      <c r="F285">
        <v>10</v>
      </c>
      <c r="G285">
        <v>19</v>
      </c>
      <c r="H285">
        <v>25</v>
      </c>
      <c r="I285">
        <v>2018</v>
      </c>
      <c r="J285">
        <v>0.23861713000000001</v>
      </c>
      <c r="K285">
        <v>2</v>
      </c>
      <c r="L285">
        <v>2</v>
      </c>
      <c r="M285">
        <v>26</v>
      </c>
      <c r="N285">
        <v>3889</v>
      </c>
      <c r="O285">
        <v>6</v>
      </c>
      <c r="P285">
        <v>705</v>
      </c>
      <c r="Q285">
        <v>3</v>
      </c>
      <c r="R285">
        <v>6</v>
      </c>
      <c r="S285">
        <v>2</v>
      </c>
      <c r="T285">
        <v>287806.69341013877</v>
      </c>
    </row>
    <row r="286" spans="1:20" x14ac:dyDescent="0.3">
      <c r="A286">
        <v>3820</v>
      </c>
      <c r="B286">
        <v>27</v>
      </c>
      <c r="C286">
        <v>1</v>
      </c>
      <c r="D286">
        <v>48.291007775560097</v>
      </c>
      <c r="E286">
        <v>19.541603521324578</v>
      </c>
      <c r="F286">
        <v>12</v>
      </c>
      <c r="G286">
        <v>19</v>
      </c>
      <c r="H286">
        <v>17</v>
      </c>
      <c r="I286">
        <v>2018</v>
      </c>
      <c r="J286">
        <v>1.7647052999999999E-2</v>
      </c>
      <c r="K286">
        <v>2</v>
      </c>
      <c r="L286">
        <v>2</v>
      </c>
      <c r="M286">
        <v>2</v>
      </c>
      <c r="N286">
        <v>469</v>
      </c>
      <c r="O286">
        <v>0</v>
      </c>
      <c r="P286">
        <v>500</v>
      </c>
      <c r="Q286">
        <v>0</v>
      </c>
      <c r="R286">
        <v>0</v>
      </c>
      <c r="S286">
        <v>2</v>
      </c>
      <c r="T286">
        <v>149286.39520956061</v>
      </c>
    </row>
    <row r="287" spans="1:20" x14ac:dyDescent="0.3">
      <c r="A287">
        <v>8626</v>
      </c>
      <c r="B287">
        <v>1</v>
      </c>
      <c r="C287">
        <v>1</v>
      </c>
      <c r="D287">
        <v>47.195747962897322</v>
      </c>
      <c r="E287">
        <v>1.168791103280556</v>
      </c>
      <c r="F287">
        <v>1</v>
      </c>
      <c r="G287">
        <v>19</v>
      </c>
      <c r="H287">
        <v>24</v>
      </c>
      <c r="I287">
        <v>1977</v>
      </c>
      <c r="J287">
        <v>7.1223169999998998E-3</v>
      </c>
      <c r="K287">
        <v>2</v>
      </c>
      <c r="L287">
        <v>2</v>
      </c>
      <c r="M287">
        <v>1</v>
      </c>
      <c r="N287">
        <v>264</v>
      </c>
      <c r="O287">
        <v>0</v>
      </c>
      <c r="P287">
        <v>500</v>
      </c>
      <c r="Q287">
        <v>0</v>
      </c>
      <c r="R287">
        <v>1</v>
      </c>
      <c r="S287">
        <v>2</v>
      </c>
      <c r="T287">
        <v>170718.29654167639</v>
      </c>
    </row>
    <row r="288" spans="1:20" x14ac:dyDescent="0.3">
      <c r="A288">
        <v>11009</v>
      </c>
      <c r="B288">
        <v>25</v>
      </c>
      <c r="C288">
        <v>1</v>
      </c>
      <c r="D288">
        <v>46.315412100021057</v>
      </c>
      <c r="E288">
        <v>23.194339476431999</v>
      </c>
      <c r="F288">
        <v>11</v>
      </c>
      <c r="G288">
        <v>19</v>
      </c>
      <c r="H288">
        <v>25</v>
      </c>
      <c r="I288">
        <v>2009</v>
      </c>
      <c r="J288">
        <v>6.9753361E-2</v>
      </c>
      <c r="K288">
        <v>2</v>
      </c>
      <c r="L288">
        <v>2</v>
      </c>
      <c r="M288">
        <v>53</v>
      </c>
      <c r="N288">
        <v>13670</v>
      </c>
      <c r="O288">
        <v>4</v>
      </c>
      <c r="P288">
        <v>500</v>
      </c>
      <c r="Q288">
        <v>1</v>
      </c>
      <c r="R288">
        <v>11</v>
      </c>
      <c r="S288">
        <v>2</v>
      </c>
      <c r="T288">
        <v>87533.148081748455</v>
      </c>
    </row>
    <row r="289" spans="1:20" x14ac:dyDescent="0.3">
      <c r="A289">
        <v>10015</v>
      </c>
      <c r="B289">
        <v>23</v>
      </c>
      <c r="C289">
        <v>1</v>
      </c>
      <c r="D289">
        <v>45.990990842818299</v>
      </c>
      <c r="E289">
        <v>44.179263024490979</v>
      </c>
      <c r="F289">
        <v>1</v>
      </c>
      <c r="G289">
        <v>19</v>
      </c>
      <c r="H289">
        <v>25</v>
      </c>
      <c r="I289">
        <v>1977</v>
      </c>
      <c r="J289">
        <v>7.5778755000000003E-2</v>
      </c>
      <c r="K289">
        <v>2</v>
      </c>
      <c r="L289">
        <v>2</v>
      </c>
      <c r="M289">
        <v>6</v>
      </c>
      <c r="N289">
        <v>1437</v>
      </c>
      <c r="O289">
        <v>3</v>
      </c>
      <c r="P289">
        <v>500</v>
      </c>
      <c r="Q289">
        <v>0</v>
      </c>
      <c r="R289">
        <v>2</v>
      </c>
      <c r="S289">
        <v>2</v>
      </c>
      <c r="T289">
        <v>111787.0791591407</v>
      </c>
    </row>
    <row r="290" spans="1:20" x14ac:dyDescent="0.3">
      <c r="A290">
        <v>346</v>
      </c>
      <c r="B290">
        <v>53</v>
      </c>
      <c r="C290">
        <v>2</v>
      </c>
      <c r="D290">
        <v>45.657579687975762</v>
      </c>
      <c r="E290">
        <v>24.806245603962299</v>
      </c>
      <c r="F290">
        <v>6</v>
      </c>
      <c r="G290">
        <v>19</v>
      </c>
      <c r="H290">
        <v>17</v>
      </c>
      <c r="I290">
        <v>1976</v>
      </c>
      <c r="J290">
        <v>4.9637256999999997E-2</v>
      </c>
      <c r="K290">
        <v>2</v>
      </c>
      <c r="L290">
        <v>2</v>
      </c>
      <c r="M290">
        <v>34</v>
      </c>
      <c r="N290">
        <v>7759</v>
      </c>
      <c r="O290">
        <v>0</v>
      </c>
      <c r="P290">
        <v>229</v>
      </c>
      <c r="Q290">
        <v>1</v>
      </c>
      <c r="R290">
        <v>3</v>
      </c>
      <c r="S290">
        <v>2</v>
      </c>
      <c r="T290">
        <v>265516.39114521031</v>
      </c>
    </row>
    <row r="291" spans="1:20" x14ac:dyDescent="0.3">
      <c r="A291">
        <v>8564</v>
      </c>
      <c r="B291">
        <v>6</v>
      </c>
      <c r="C291">
        <v>1</v>
      </c>
      <c r="D291">
        <v>44.647552758119502</v>
      </c>
      <c r="E291">
        <v>24.957994370578859</v>
      </c>
      <c r="F291">
        <v>9</v>
      </c>
      <c r="G291">
        <v>19</v>
      </c>
      <c r="H291">
        <v>17</v>
      </c>
      <c r="I291">
        <v>2016</v>
      </c>
      <c r="J291">
        <v>0.2432045189999999</v>
      </c>
      <c r="K291">
        <v>2</v>
      </c>
      <c r="L291">
        <v>2</v>
      </c>
      <c r="M291">
        <v>5</v>
      </c>
      <c r="N291">
        <v>1564</v>
      </c>
      <c r="O291">
        <v>0</v>
      </c>
      <c r="P291">
        <v>540</v>
      </c>
      <c r="Q291">
        <v>0</v>
      </c>
      <c r="R291">
        <v>0</v>
      </c>
      <c r="S291">
        <v>2</v>
      </c>
      <c r="T291">
        <v>137595.75293248499</v>
      </c>
    </row>
    <row r="292" spans="1:20" x14ac:dyDescent="0.3">
      <c r="A292">
        <v>9185</v>
      </c>
      <c r="B292">
        <v>1</v>
      </c>
      <c r="C292">
        <v>1</v>
      </c>
      <c r="D292">
        <v>44.123480589902741</v>
      </c>
      <c r="E292">
        <f>38</f>
        <v>38</v>
      </c>
      <c r="F292">
        <v>1</v>
      </c>
      <c r="G292">
        <v>19</v>
      </c>
      <c r="H292">
        <v>24</v>
      </c>
      <c r="I292">
        <v>1977</v>
      </c>
      <c r="J292">
        <v>7.1223169999998998E-3</v>
      </c>
      <c r="K292">
        <v>2</v>
      </c>
      <c r="L292">
        <v>2</v>
      </c>
      <c r="M292">
        <v>1</v>
      </c>
      <c r="N292">
        <v>264</v>
      </c>
      <c r="O292">
        <v>0</v>
      </c>
      <c r="P292">
        <v>500</v>
      </c>
      <c r="Q292">
        <v>0</v>
      </c>
      <c r="R292">
        <v>1</v>
      </c>
      <c r="S292">
        <v>2</v>
      </c>
      <c r="T292">
        <v>162752.3333885782</v>
      </c>
    </row>
    <row r="293" spans="1:20" x14ac:dyDescent="0.3">
      <c r="A293">
        <v>9860</v>
      </c>
      <c r="B293">
        <v>12</v>
      </c>
      <c r="C293">
        <v>1</v>
      </c>
      <c r="D293">
        <v>43.9238404601602</v>
      </c>
      <c r="E293">
        <v>22.359896315786781</v>
      </c>
      <c r="F293">
        <v>8</v>
      </c>
      <c r="G293">
        <v>19</v>
      </c>
      <c r="H293">
        <v>17</v>
      </c>
      <c r="I293">
        <v>1994</v>
      </c>
      <c r="J293">
        <v>9.0799103000000006E-2</v>
      </c>
      <c r="K293">
        <v>2</v>
      </c>
      <c r="L293">
        <v>2</v>
      </c>
      <c r="M293">
        <v>74</v>
      </c>
      <c r="N293">
        <v>19083</v>
      </c>
      <c r="O293">
        <v>2</v>
      </c>
      <c r="P293">
        <v>500</v>
      </c>
      <c r="Q293">
        <v>5</v>
      </c>
      <c r="R293">
        <v>15</v>
      </c>
      <c r="S293">
        <v>2</v>
      </c>
      <c r="T293">
        <v>180753.78792957141</v>
      </c>
    </row>
    <row r="294" spans="1:20" x14ac:dyDescent="0.3">
      <c r="A294">
        <v>3680</v>
      </c>
      <c r="B294">
        <v>34</v>
      </c>
      <c r="C294">
        <v>1</v>
      </c>
      <c r="D294">
        <v>43.507452962898761</v>
      </c>
      <c r="E294">
        <v>40.376971011244578</v>
      </c>
      <c r="F294">
        <v>1</v>
      </c>
      <c r="G294">
        <v>19</v>
      </c>
      <c r="H294">
        <v>20</v>
      </c>
      <c r="I294">
        <v>2017</v>
      </c>
      <c r="J294">
        <v>6.9753361E-2</v>
      </c>
      <c r="K294">
        <v>2</v>
      </c>
      <c r="L294">
        <v>2</v>
      </c>
      <c r="M294">
        <v>53</v>
      </c>
      <c r="N294">
        <v>13670</v>
      </c>
      <c r="O294">
        <v>4</v>
      </c>
      <c r="P294">
        <v>500</v>
      </c>
      <c r="Q294">
        <v>1</v>
      </c>
      <c r="R294">
        <v>11</v>
      </c>
      <c r="S294">
        <v>2</v>
      </c>
      <c r="T294">
        <v>233256.9296013834</v>
      </c>
    </row>
    <row r="295" spans="1:20" x14ac:dyDescent="0.3">
      <c r="A295">
        <v>8448</v>
      </c>
      <c r="B295">
        <v>87</v>
      </c>
      <c r="C295">
        <v>1</v>
      </c>
      <c r="D295">
        <v>43.192991519209222</v>
      </c>
      <c r="E295">
        <v>21.21148534548264</v>
      </c>
      <c r="F295">
        <v>8</v>
      </c>
      <c r="G295">
        <v>19</v>
      </c>
      <c r="H295">
        <v>17</v>
      </c>
      <c r="I295">
        <v>1988</v>
      </c>
      <c r="J295">
        <v>0.100455735</v>
      </c>
      <c r="K295">
        <v>2</v>
      </c>
      <c r="L295">
        <v>2</v>
      </c>
      <c r="M295">
        <v>43</v>
      </c>
      <c r="N295">
        <v>7227</v>
      </c>
      <c r="O295">
        <v>0</v>
      </c>
      <c r="P295">
        <v>500</v>
      </c>
      <c r="Q295">
        <v>1</v>
      </c>
      <c r="R295">
        <v>6</v>
      </c>
      <c r="S295">
        <v>1</v>
      </c>
      <c r="T295">
        <v>168701.11652720271</v>
      </c>
    </row>
    <row r="296" spans="1:20" x14ac:dyDescent="0.3">
      <c r="A296">
        <v>7402</v>
      </c>
      <c r="B296">
        <v>6</v>
      </c>
      <c r="C296">
        <v>1</v>
      </c>
      <c r="D296">
        <v>43.030737802242882</v>
      </c>
      <c r="E296">
        <f>38</f>
        <v>38</v>
      </c>
      <c r="F296">
        <v>9</v>
      </c>
      <c r="G296">
        <v>19</v>
      </c>
      <c r="H296">
        <v>17</v>
      </c>
      <c r="I296">
        <v>1977</v>
      </c>
      <c r="J296">
        <v>0.2432045189999999</v>
      </c>
      <c r="K296">
        <v>2</v>
      </c>
      <c r="L296">
        <v>2</v>
      </c>
      <c r="M296">
        <v>5</v>
      </c>
      <c r="N296">
        <v>1564</v>
      </c>
      <c r="O296">
        <v>0</v>
      </c>
      <c r="P296">
        <v>540</v>
      </c>
      <c r="Q296">
        <v>0</v>
      </c>
      <c r="R296">
        <v>0</v>
      </c>
      <c r="S296">
        <v>2</v>
      </c>
      <c r="T296">
        <v>120073.5586705156</v>
      </c>
    </row>
    <row r="297" spans="1:20" x14ac:dyDescent="0.3">
      <c r="A297">
        <v>2303</v>
      </c>
      <c r="B297">
        <v>42</v>
      </c>
      <c r="C297">
        <v>1</v>
      </c>
      <c r="D297">
        <v>42.904765877254903</v>
      </c>
      <c r="E297">
        <v>23.020747769270269</v>
      </c>
      <c r="F297">
        <v>10</v>
      </c>
      <c r="G297">
        <v>19</v>
      </c>
      <c r="H297">
        <v>24</v>
      </c>
      <c r="I297">
        <v>2007</v>
      </c>
      <c r="J297">
        <v>0.15824904300000001</v>
      </c>
      <c r="K297">
        <v>2</v>
      </c>
      <c r="L297">
        <v>2</v>
      </c>
      <c r="M297">
        <v>21</v>
      </c>
      <c r="N297">
        <v>5731</v>
      </c>
      <c r="O297">
        <v>0</v>
      </c>
      <c r="P297">
        <v>500</v>
      </c>
      <c r="Q297">
        <v>1</v>
      </c>
      <c r="R297">
        <v>0</v>
      </c>
      <c r="S297">
        <v>2</v>
      </c>
      <c r="T297">
        <v>178437.71352960399</v>
      </c>
    </row>
    <row r="298" spans="1:20" x14ac:dyDescent="0.3">
      <c r="A298">
        <v>8687</v>
      </c>
      <c r="B298">
        <v>48</v>
      </c>
      <c r="C298">
        <v>1</v>
      </c>
      <c r="D298">
        <v>42.84091459300577</v>
      </c>
      <c r="E298">
        <v>2.6086689891879158</v>
      </c>
      <c r="F298">
        <v>1</v>
      </c>
      <c r="G298">
        <v>19</v>
      </c>
      <c r="H298">
        <v>17</v>
      </c>
      <c r="I298">
        <v>1977</v>
      </c>
      <c r="J298">
        <v>4.1124634E-2</v>
      </c>
      <c r="K298">
        <v>2</v>
      </c>
      <c r="L298">
        <v>2</v>
      </c>
      <c r="M298">
        <v>46</v>
      </c>
      <c r="N298">
        <v>9515</v>
      </c>
      <c r="O298">
        <v>5</v>
      </c>
      <c r="P298">
        <v>500</v>
      </c>
      <c r="Q298">
        <v>1</v>
      </c>
      <c r="R298">
        <v>10</v>
      </c>
      <c r="S298">
        <v>2</v>
      </c>
      <c r="T298">
        <v>236378.46621667649</v>
      </c>
    </row>
    <row r="299" spans="1:20" x14ac:dyDescent="0.3">
      <c r="A299">
        <v>3655</v>
      </c>
      <c r="B299">
        <v>27</v>
      </c>
      <c r="C299">
        <v>1</v>
      </c>
      <c r="D299">
        <v>42.067580376028133</v>
      </c>
      <c r="E299">
        <v>23.157387100779872</v>
      </c>
      <c r="F299">
        <v>10</v>
      </c>
      <c r="G299">
        <v>19</v>
      </c>
      <c r="H299">
        <v>14</v>
      </c>
      <c r="I299">
        <v>2012</v>
      </c>
      <c r="J299">
        <v>0.21140121399999989</v>
      </c>
      <c r="K299">
        <v>2</v>
      </c>
      <c r="L299">
        <v>2</v>
      </c>
      <c r="M299">
        <v>9</v>
      </c>
      <c r="N299">
        <v>1892</v>
      </c>
      <c r="O299">
        <v>0</v>
      </c>
      <c r="P299">
        <v>500</v>
      </c>
      <c r="Q299">
        <v>0</v>
      </c>
      <c r="R299">
        <v>1</v>
      </c>
      <c r="S299">
        <v>2</v>
      </c>
      <c r="T299">
        <v>64958.983528748657</v>
      </c>
    </row>
    <row r="300" spans="1:20" x14ac:dyDescent="0.3">
      <c r="A300">
        <v>3864</v>
      </c>
      <c r="B300">
        <v>30</v>
      </c>
      <c r="C300">
        <v>1</v>
      </c>
      <c r="D300">
        <v>42.048448135803703</v>
      </c>
      <c r="E300">
        <f>38</f>
        <v>38</v>
      </c>
      <c r="F300">
        <v>1</v>
      </c>
      <c r="G300">
        <v>19</v>
      </c>
      <c r="H300">
        <v>17</v>
      </c>
      <c r="I300">
        <v>1977</v>
      </c>
      <c r="J300">
        <v>7.8152799999999995E-5</v>
      </c>
      <c r="K300">
        <v>2</v>
      </c>
      <c r="L300">
        <v>2</v>
      </c>
      <c r="M300">
        <v>22</v>
      </c>
      <c r="N300">
        <v>6398</v>
      </c>
      <c r="O300">
        <v>141</v>
      </c>
      <c r="P300">
        <v>1046</v>
      </c>
      <c r="Q300">
        <v>3</v>
      </c>
      <c r="R300">
        <v>23</v>
      </c>
      <c r="S300">
        <v>2</v>
      </c>
      <c r="T300">
        <v>124406.89982559071</v>
      </c>
    </row>
    <row r="301" spans="1:20" x14ac:dyDescent="0.3">
      <c r="A301">
        <v>11852</v>
      </c>
      <c r="B301">
        <v>48</v>
      </c>
      <c r="C301">
        <v>1</v>
      </c>
      <c r="D301">
        <v>41.668649656506332</v>
      </c>
      <c r="E301">
        <v>20.207761889892911</v>
      </c>
      <c r="F301">
        <v>10</v>
      </c>
      <c r="G301">
        <v>19</v>
      </c>
      <c r="H301">
        <v>22</v>
      </c>
      <c r="I301">
        <v>1996</v>
      </c>
      <c r="J301">
        <v>4.1124634E-2</v>
      </c>
      <c r="K301">
        <v>2</v>
      </c>
      <c r="L301">
        <v>2</v>
      </c>
      <c r="M301">
        <v>46</v>
      </c>
      <c r="N301">
        <v>9515</v>
      </c>
      <c r="O301">
        <v>5</v>
      </c>
      <c r="P301">
        <v>500</v>
      </c>
      <c r="Q301">
        <v>1</v>
      </c>
      <c r="R301">
        <v>10</v>
      </c>
      <c r="S301">
        <v>2</v>
      </c>
      <c r="T301">
        <v>215083.96905610111</v>
      </c>
    </row>
    <row r="302" spans="1:20" x14ac:dyDescent="0.3">
      <c r="A302">
        <v>7517</v>
      </c>
      <c r="B302">
        <v>17</v>
      </c>
      <c r="C302">
        <v>1</v>
      </c>
      <c r="D302">
        <v>41.167049854472857</v>
      </c>
      <c r="E302">
        <v>23.980628510967581</v>
      </c>
      <c r="F302">
        <v>8</v>
      </c>
      <c r="G302">
        <v>19</v>
      </c>
      <c r="H302">
        <v>17</v>
      </c>
      <c r="I302">
        <v>2010</v>
      </c>
      <c r="J302">
        <v>9.3442564000000006E-2</v>
      </c>
      <c r="K302">
        <v>2</v>
      </c>
      <c r="L302">
        <v>2</v>
      </c>
      <c r="M302">
        <v>23</v>
      </c>
      <c r="N302">
        <v>4635</v>
      </c>
      <c r="O302">
        <v>5</v>
      </c>
      <c r="P302">
        <v>3300</v>
      </c>
      <c r="Q302">
        <v>2</v>
      </c>
      <c r="R302">
        <v>4</v>
      </c>
      <c r="S302">
        <v>2</v>
      </c>
      <c r="T302">
        <v>85476.346220898035</v>
      </c>
    </row>
    <row r="303" spans="1:20" x14ac:dyDescent="0.3">
      <c r="A303">
        <v>10910</v>
      </c>
      <c r="B303">
        <v>27</v>
      </c>
      <c r="C303">
        <v>1</v>
      </c>
      <c r="D303">
        <v>40.809269337261853</v>
      </c>
      <c r="E303">
        <f>38</f>
        <v>38</v>
      </c>
      <c r="F303">
        <v>11</v>
      </c>
      <c r="G303">
        <v>19</v>
      </c>
      <c r="H303">
        <v>19</v>
      </c>
      <c r="I303">
        <v>1977</v>
      </c>
      <c r="J303">
        <v>0.21140121399999989</v>
      </c>
      <c r="K303">
        <v>2</v>
      </c>
      <c r="L303">
        <v>2</v>
      </c>
      <c r="M303">
        <v>9</v>
      </c>
      <c r="N303">
        <v>1892</v>
      </c>
      <c r="O303">
        <v>0</v>
      </c>
      <c r="P303">
        <v>500</v>
      </c>
      <c r="Q303">
        <v>0</v>
      </c>
      <c r="R303">
        <v>1</v>
      </c>
      <c r="S303">
        <v>2</v>
      </c>
      <c r="T303">
        <v>93428.265205282907</v>
      </c>
    </row>
    <row r="304" spans="1:20" x14ac:dyDescent="0.3">
      <c r="A304">
        <v>7477</v>
      </c>
      <c r="B304">
        <v>48</v>
      </c>
      <c r="C304">
        <v>1</v>
      </c>
      <c r="D304">
        <v>40.469224082133231</v>
      </c>
      <c r="E304">
        <v>37.061960211204813</v>
      </c>
      <c r="F304">
        <v>10</v>
      </c>
      <c r="G304">
        <v>19</v>
      </c>
      <c r="H304">
        <v>20</v>
      </c>
      <c r="I304">
        <v>2017</v>
      </c>
      <c r="J304">
        <v>4.1124634E-2</v>
      </c>
      <c r="K304">
        <v>2</v>
      </c>
      <c r="L304">
        <v>2</v>
      </c>
      <c r="M304">
        <v>46</v>
      </c>
      <c r="N304">
        <v>9515</v>
      </c>
      <c r="O304">
        <v>5</v>
      </c>
      <c r="P304">
        <v>500</v>
      </c>
      <c r="Q304">
        <v>1</v>
      </c>
      <c r="R304">
        <v>10</v>
      </c>
      <c r="S304">
        <v>2</v>
      </c>
      <c r="T304">
        <v>240710.86019788211</v>
      </c>
    </row>
    <row r="305" spans="1:20" x14ac:dyDescent="0.3">
      <c r="A305">
        <v>9173</v>
      </c>
      <c r="B305">
        <v>62</v>
      </c>
      <c r="C305">
        <v>2</v>
      </c>
      <c r="D305">
        <v>40.124505093478561</v>
      </c>
      <c r="E305">
        <f>38</f>
        <v>38</v>
      </c>
      <c r="F305">
        <v>1</v>
      </c>
      <c r="G305">
        <v>19</v>
      </c>
      <c r="H305">
        <v>19</v>
      </c>
      <c r="I305">
        <v>2016</v>
      </c>
      <c r="J305">
        <v>7.2157580999999998E-2</v>
      </c>
      <c r="K305">
        <v>2</v>
      </c>
      <c r="L305">
        <v>2</v>
      </c>
      <c r="M305">
        <v>2</v>
      </c>
      <c r="N305">
        <v>629</v>
      </c>
      <c r="O305">
        <v>1</v>
      </c>
      <c r="P305">
        <v>500</v>
      </c>
      <c r="Q305">
        <v>0</v>
      </c>
      <c r="R305">
        <v>0</v>
      </c>
      <c r="S305">
        <v>1</v>
      </c>
      <c r="T305">
        <v>148967.0201870646</v>
      </c>
    </row>
    <row r="306" spans="1:20" x14ac:dyDescent="0.3">
      <c r="A306">
        <v>1078</v>
      </c>
      <c r="B306">
        <v>6</v>
      </c>
      <c r="C306">
        <v>1</v>
      </c>
      <c r="D306">
        <v>39.368070933908143</v>
      </c>
      <c r="E306">
        <f>38</f>
        <v>38</v>
      </c>
      <c r="F306">
        <v>0</v>
      </c>
      <c r="G306">
        <v>19</v>
      </c>
      <c r="H306">
        <v>17</v>
      </c>
      <c r="I306">
        <v>1977</v>
      </c>
      <c r="J306">
        <v>0.2432045189999999</v>
      </c>
      <c r="K306">
        <v>2</v>
      </c>
      <c r="L306">
        <v>2</v>
      </c>
      <c r="M306">
        <v>5</v>
      </c>
      <c r="N306">
        <v>1564</v>
      </c>
      <c r="O306">
        <v>0</v>
      </c>
      <c r="P306">
        <v>540</v>
      </c>
      <c r="Q306">
        <v>0</v>
      </c>
      <c r="R306">
        <v>0</v>
      </c>
      <c r="S306">
        <v>2</v>
      </c>
      <c r="T306">
        <v>133448.16897233509</v>
      </c>
    </row>
    <row r="307" spans="1:20" x14ac:dyDescent="0.3">
      <c r="A307">
        <v>14214</v>
      </c>
      <c r="B307">
        <v>7</v>
      </c>
      <c r="C307">
        <v>1</v>
      </c>
      <c r="D307">
        <v>39.359260211910012</v>
      </c>
      <c r="E307">
        <v>23.8449633235644</v>
      </c>
      <c r="F307">
        <v>8</v>
      </c>
      <c r="G307">
        <v>19</v>
      </c>
      <c r="H307">
        <v>17</v>
      </c>
      <c r="I307">
        <v>2002</v>
      </c>
      <c r="J307">
        <v>0.130617806</v>
      </c>
      <c r="K307">
        <v>2</v>
      </c>
      <c r="L307">
        <v>2</v>
      </c>
      <c r="M307">
        <v>39</v>
      </c>
      <c r="N307">
        <v>10418</v>
      </c>
      <c r="O307">
        <v>9</v>
      </c>
      <c r="P307">
        <v>900</v>
      </c>
      <c r="Q307">
        <v>1</v>
      </c>
      <c r="R307">
        <v>9</v>
      </c>
      <c r="S307">
        <v>2</v>
      </c>
      <c r="T307">
        <v>212068.8166191889</v>
      </c>
    </row>
    <row r="308" spans="1:20" x14ac:dyDescent="0.3">
      <c r="A308">
        <v>13710</v>
      </c>
      <c r="B308">
        <v>30</v>
      </c>
      <c r="C308">
        <v>1</v>
      </c>
      <c r="D308">
        <v>39.299625668952537</v>
      </c>
      <c r="E308">
        <v>39.010185547039192</v>
      </c>
      <c r="F308">
        <v>1</v>
      </c>
      <c r="G308">
        <v>19</v>
      </c>
      <c r="H308">
        <v>25</v>
      </c>
      <c r="I308">
        <v>2015</v>
      </c>
      <c r="J308">
        <v>7.8152799999999995E-5</v>
      </c>
      <c r="K308">
        <v>2</v>
      </c>
      <c r="L308">
        <v>2</v>
      </c>
      <c r="M308">
        <v>22</v>
      </c>
      <c r="N308">
        <v>6398</v>
      </c>
      <c r="O308">
        <v>141</v>
      </c>
      <c r="P308">
        <v>1046</v>
      </c>
      <c r="Q308">
        <v>3</v>
      </c>
      <c r="R308">
        <v>23</v>
      </c>
      <c r="S308">
        <v>2</v>
      </c>
      <c r="T308">
        <v>125253.072248895</v>
      </c>
    </row>
    <row r="309" spans="1:20" x14ac:dyDescent="0.3">
      <c r="A309">
        <v>11679</v>
      </c>
      <c r="B309">
        <v>9</v>
      </c>
      <c r="C309">
        <v>1</v>
      </c>
      <c r="D309">
        <v>39.297356808715207</v>
      </c>
      <c r="E309">
        <v>22.14518503178147</v>
      </c>
      <c r="F309">
        <v>9</v>
      </c>
      <c r="G309">
        <v>19</v>
      </c>
      <c r="H309">
        <v>22</v>
      </c>
      <c r="I309">
        <v>1990</v>
      </c>
      <c r="J309">
        <v>0.136244425</v>
      </c>
      <c r="K309">
        <v>2</v>
      </c>
      <c r="L309">
        <v>2</v>
      </c>
      <c r="M309">
        <v>11</v>
      </c>
      <c r="N309">
        <v>2370</v>
      </c>
      <c r="O309">
        <v>0</v>
      </c>
      <c r="P309">
        <v>500</v>
      </c>
      <c r="Q309">
        <v>0</v>
      </c>
      <c r="R309">
        <v>1</v>
      </c>
      <c r="S309">
        <v>2</v>
      </c>
      <c r="T309">
        <v>139162.5673446701</v>
      </c>
    </row>
    <row r="310" spans="1:20" x14ac:dyDescent="0.3">
      <c r="A310">
        <v>3355</v>
      </c>
      <c r="B310">
        <v>53</v>
      </c>
      <c r="C310">
        <v>1</v>
      </c>
      <c r="D310">
        <v>39.211415649970178</v>
      </c>
      <c r="E310">
        <v>36.159431171372169</v>
      </c>
      <c r="F310">
        <v>1</v>
      </c>
      <c r="G310">
        <v>19</v>
      </c>
      <c r="H310">
        <v>18</v>
      </c>
      <c r="I310">
        <v>2019</v>
      </c>
      <c r="J310">
        <v>4.9637256999999997E-2</v>
      </c>
      <c r="K310">
        <v>2</v>
      </c>
      <c r="L310">
        <v>2</v>
      </c>
      <c r="M310">
        <v>34</v>
      </c>
      <c r="N310">
        <v>7759</v>
      </c>
      <c r="O310">
        <v>0</v>
      </c>
      <c r="P310">
        <v>229</v>
      </c>
      <c r="Q310">
        <v>1</v>
      </c>
      <c r="R310">
        <v>3</v>
      </c>
      <c r="S310">
        <v>2</v>
      </c>
      <c r="T310">
        <v>180600.18111804919</v>
      </c>
    </row>
    <row r="311" spans="1:20" x14ac:dyDescent="0.3">
      <c r="A311">
        <v>14974</v>
      </c>
      <c r="B311">
        <v>22</v>
      </c>
      <c r="C311">
        <v>1</v>
      </c>
      <c r="D311">
        <v>38.520283006419348</v>
      </c>
      <c r="E311">
        <f>38</f>
        <v>38</v>
      </c>
      <c r="F311">
        <v>1</v>
      </c>
      <c r="G311">
        <v>19</v>
      </c>
      <c r="H311">
        <v>20</v>
      </c>
      <c r="I311">
        <v>1977</v>
      </c>
      <c r="J311">
        <v>0.118537385</v>
      </c>
      <c r="K311">
        <v>2</v>
      </c>
      <c r="L311">
        <v>2</v>
      </c>
      <c r="M311">
        <v>30</v>
      </c>
      <c r="N311">
        <v>6207</v>
      </c>
      <c r="O311">
        <v>1</v>
      </c>
      <c r="P311">
        <v>1183</v>
      </c>
      <c r="Q311">
        <v>1</v>
      </c>
      <c r="R311">
        <v>0</v>
      </c>
      <c r="S311">
        <v>2</v>
      </c>
      <c r="T311">
        <v>137778.66262649681</v>
      </c>
    </row>
    <row r="312" spans="1:20" x14ac:dyDescent="0.3">
      <c r="A312">
        <v>11960</v>
      </c>
      <c r="B312">
        <v>34</v>
      </c>
      <c r="C312">
        <v>1</v>
      </c>
      <c r="D312">
        <v>38.23283865715625</v>
      </c>
      <c r="E312">
        <v>35.143076919778522</v>
      </c>
      <c r="F312">
        <v>10</v>
      </c>
      <c r="G312">
        <v>19</v>
      </c>
      <c r="H312">
        <v>0</v>
      </c>
      <c r="I312">
        <v>1977</v>
      </c>
      <c r="J312">
        <v>6.9753361E-2</v>
      </c>
      <c r="K312">
        <v>2</v>
      </c>
      <c r="L312">
        <v>2</v>
      </c>
      <c r="M312">
        <v>53</v>
      </c>
      <c r="N312">
        <v>13670</v>
      </c>
      <c r="O312">
        <v>4</v>
      </c>
      <c r="P312">
        <v>500</v>
      </c>
      <c r="Q312">
        <v>1</v>
      </c>
      <c r="R312">
        <v>11</v>
      </c>
      <c r="S312">
        <v>2</v>
      </c>
      <c r="T312">
        <v>190443.72365422209</v>
      </c>
    </row>
    <row r="313" spans="1:20" x14ac:dyDescent="0.3">
      <c r="A313">
        <v>13491</v>
      </c>
      <c r="B313">
        <v>0</v>
      </c>
      <c r="C313">
        <v>1</v>
      </c>
      <c r="D313">
        <v>38.178277356473977</v>
      </c>
      <c r="E313">
        <v>0.37061941947669369</v>
      </c>
      <c r="F313">
        <v>0</v>
      </c>
      <c r="G313">
        <v>19</v>
      </c>
      <c r="H313">
        <v>17</v>
      </c>
      <c r="I313">
        <v>2016</v>
      </c>
      <c r="J313">
        <v>6.0761519999999996E-3</v>
      </c>
      <c r="K313">
        <v>2</v>
      </c>
      <c r="L313">
        <v>2</v>
      </c>
      <c r="M313">
        <v>30</v>
      </c>
      <c r="N313">
        <v>5285</v>
      </c>
      <c r="O313">
        <v>0</v>
      </c>
      <c r="P313">
        <v>645</v>
      </c>
      <c r="Q313">
        <v>6</v>
      </c>
      <c r="R313">
        <v>6</v>
      </c>
      <c r="S313">
        <v>2</v>
      </c>
      <c r="T313">
        <v>105134.2869942227</v>
      </c>
    </row>
    <row r="314" spans="1:20" x14ac:dyDescent="0.3">
      <c r="A314">
        <v>13561</v>
      </c>
      <c r="B314">
        <v>87</v>
      </c>
      <c r="C314">
        <v>1</v>
      </c>
      <c r="D314">
        <v>37.59793091234166</v>
      </c>
      <c r="E314">
        <v>18.417423629182</v>
      </c>
      <c r="F314">
        <v>8</v>
      </c>
      <c r="G314">
        <v>19</v>
      </c>
      <c r="H314">
        <v>17</v>
      </c>
      <c r="I314">
        <v>1990</v>
      </c>
      <c r="J314">
        <v>0.100455735</v>
      </c>
      <c r="K314">
        <v>2</v>
      </c>
      <c r="L314">
        <v>2</v>
      </c>
      <c r="M314">
        <v>43</v>
      </c>
      <c r="N314">
        <v>7227</v>
      </c>
      <c r="O314">
        <v>0</v>
      </c>
      <c r="P314">
        <v>500</v>
      </c>
      <c r="Q314">
        <v>1</v>
      </c>
      <c r="R314">
        <v>6</v>
      </c>
      <c r="S314">
        <v>1</v>
      </c>
      <c r="T314">
        <v>165223.48518616019</v>
      </c>
    </row>
    <row r="315" spans="1:20" x14ac:dyDescent="0.3">
      <c r="A315">
        <v>7101</v>
      </c>
      <c r="B315">
        <v>6</v>
      </c>
      <c r="C315">
        <v>1</v>
      </c>
      <c r="D315">
        <v>37.045530538025737</v>
      </c>
      <c r="E315">
        <v>39.351858278601959</v>
      </c>
      <c r="F315">
        <v>9</v>
      </c>
      <c r="G315">
        <v>19</v>
      </c>
      <c r="H315">
        <v>20</v>
      </c>
      <c r="I315">
        <v>1977</v>
      </c>
      <c r="J315">
        <v>0.2432045189999999</v>
      </c>
      <c r="K315">
        <v>2</v>
      </c>
      <c r="L315">
        <v>2</v>
      </c>
      <c r="M315">
        <v>5</v>
      </c>
      <c r="N315">
        <v>1564</v>
      </c>
      <c r="O315">
        <v>0</v>
      </c>
      <c r="P315">
        <v>540</v>
      </c>
      <c r="Q315">
        <v>0</v>
      </c>
      <c r="R315">
        <v>0</v>
      </c>
      <c r="S315">
        <v>2</v>
      </c>
      <c r="T315">
        <v>124016.85137757981</v>
      </c>
    </row>
    <row r="316" spans="1:20" x14ac:dyDescent="0.3">
      <c r="A316">
        <v>6674</v>
      </c>
      <c r="B316">
        <v>54</v>
      </c>
      <c r="C316">
        <v>1</v>
      </c>
      <c r="D316">
        <v>168.08634684348269</v>
      </c>
      <c r="E316">
        <v>125.4865626816473</v>
      </c>
      <c r="F316">
        <v>30</v>
      </c>
      <c r="G316">
        <v>18</v>
      </c>
      <c r="H316">
        <v>28</v>
      </c>
      <c r="I316">
        <v>2011</v>
      </c>
      <c r="J316">
        <v>6.0761519999999996E-3</v>
      </c>
      <c r="K316">
        <v>2</v>
      </c>
      <c r="L316">
        <v>2</v>
      </c>
      <c r="M316">
        <v>30</v>
      </c>
      <c r="N316">
        <v>5285</v>
      </c>
      <c r="O316">
        <v>0</v>
      </c>
      <c r="P316">
        <v>645</v>
      </c>
      <c r="Q316">
        <v>6</v>
      </c>
      <c r="R316">
        <v>6</v>
      </c>
      <c r="S316">
        <v>2</v>
      </c>
      <c r="T316">
        <v>367353.57456626161</v>
      </c>
    </row>
    <row r="317" spans="1:20" x14ac:dyDescent="0.3">
      <c r="A317">
        <v>9810</v>
      </c>
      <c r="B317">
        <v>59</v>
      </c>
      <c r="C317">
        <v>3</v>
      </c>
      <c r="D317">
        <v>103.70581839516041</v>
      </c>
      <c r="E317">
        <v>99.684776222088445</v>
      </c>
      <c r="F317">
        <v>0</v>
      </c>
      <c r="G317">
        <v>18</v>
      </c>
      <c r="H317">
        <v>17</v>
      </c>
      <c r="I317">
        <v>2017</v>
      </c>
      <c r="J317">
        <v>1.9508795999999998E-2</v>
      </c>
      <c r="K317">
        <v>2</v>
      </c>
      <c r="L317">
        <v>2</v>
      </c>
      <c r="M317">
        <v>37</v>
      </c>
      <c r="N317">
        <v>7687</v>
      </c>
      <c r="O317">
        <v>11</v>
      </c>
      <c r="P317">
        <v>176</v>
      </c>
      <c r="Q317">
        <v>5</v>
      </c>
      <c r="R317">
        <v>5</v>
      </c>
      <c r="S317">
        <v>2</v>
      </c>
      <c r="T317">
        <v>482763.16174479568</v>
      </c>
    </row>
    <row r="318" spans="1:20" x14ac:dyDescent="0.3">
      <c r="A318">
        <v>11553</v>
      </c>
      <c r="B318">
        <v>3</v>
      </c>
      <c r="C318">
        <v>3</v>
      </c>
      <c r="D318">
        <v>101.6227940948487</v>
      </c>
      <c r="E318">
        <v>51.628779827444028</v>
      </c>
      <c r="F318">
        <v>12</v>
      </c>
      <c r="G318">
        <v>18</v>
      </c>
      <c r="H318">
        <v>17</v>
      </c>
      <c r="I318">
        <v>2000</v>
      </c>
      <c r="J318">
        <v>0.26508867600000002</v>
      </c>
      <c r="K318">
        <v>2</v>
      </c>
      <c r="L318">
        <v>2</v>
      </c>
      <c r="M318">
        <v>37</v>
      </c>
      <c r="N318">
        <v>5288</v>
      </c>
      <c r="O318">
        <v>0</v>
      </c>
      <c r="P318">
        <v>1937</v>
      </c>
      <c r="Q318">
        <v>3</v>
      </c>
      <c r="R318">
        <v>2</v>
      </c>
      <c r="S318">
        <v>2</v>
      </c>
      <c r="T318">
        <v>212883.50150421611</v>
      </c>
    </row>
    <row r="319" spans="1:20" x14ac:dyDescent="0.3">
      <c r="A319">
        <v>11459</v>
      </c>
      <c r="B319">
        <v>79</v>
      </c>
      <c r="C319">
        <v>1</v>
      </c>
      <c r="D319">
        <v>98.727989869657478</v>
      </c>
      <c r="E319">
        <v>49.781721743164447</v>
      </c>
      <c r="F319">
        <v>22</v>
      </c>
      <c r="G319">
        <v>18</v>
      </c>
      <c r="H319">
        <v>24</v>
      </c>
      <c r="I319">
        <v>2019</v>
      </c>
      <c r="J319">
        <v>5.0755569E-2</v>
      </c>
      <c r="K319">
        <v>2</v>
      </c>
      <c r="L319">
        <v>2</v>
      </c>
      <c r="M319">
        <v>24</v>
      </c>
      <c r="N319">
        <v>5469</v>
      </c>
      <c r="O319">
        <v>1</v>
      </c>
      <c r="P319">
        <v>145</v>
      </c>
      <c r="Q319">
        <v>0</v>
      </c>
      <c r="R319">
        <v>1</v>
      </c>
      <c r="S319">
        <v>2</v>
      </c>
      <c r="T319">
        <v>351021.79731139197</v>
      </c>
    </row>
    <row r="320" spans="1:20" x14ac:dyDescent="0.3">
      <c r="A320">
        <v>10248</v>
      </c>
      <c r="B320">
        <v>123</v>
      </c>
      <c r="C320">
        <v>3</v>
      </c>
      <c r="D320">
        <v>96.2829418803164</v>
      </c>
      <c r="E320">
        <v>56.756310497885543</v>
      </c>
      <c r="F320">
        <v>10</v>
      </c>
      <c r="G320">
        <v>18</v>
      </c>
      <c r="H320">
        <v>20</v>
      </c>
      <c r="I320">
        <v>2005</v>
      </c>
      <c r="J320">
        <v>0</v>
      </c>
      <c r="K320">
        <v>2</v>
      </c>
      <c r="L320">
        <v>2</v>
      </c>
      <c r="M320">
        <v>6</v>
      </c>
      <c r="N320">
        <v>2733</v>
      </c>
      <c r="O320">
        <v>0</v>
      </c>
      <c r="P320">
        <v>920</v>
      </c>
      <c r="Q320">
        <v>0</v>
      </c>
      <c r="R320">
        <v>4</v>
      </c>
      <c r="S320">
        <v>2</v>
      </c>
      <c r="T320">
        <v>457744.46336924692</v>
      </c>
    </row>
    <row r="321" spans="1:20" x14ac:dyDescent="0.3">
      <c r="A321">
        <v>4477</v>
      </c>
      <c r="B321">
        <v>60</v>
      </c>
      <c r="C321">
        <v>2</v>
      </c>
      <c r="D321">
        <v>93.12968817500176</v>
      </c>
      <c r="E321">
        <v>59.276199395552638</v>
      </c>
      <c r="F321">
        <v>10</v>
      </c>
      <c r="G321">
        <v>18</v>
      </c>
      <c r="H321">
        <v>18</v>
      </c>
      <c r="I321">
        <v>2005</v>
      </c>
      <c r="J321">
        <v>7.6585150000000003E-3</v>
      </c>
      <c r="K321">
        <v>2</v>
      </c>
      <c r="L321">
        <v>2</v>
      </c>
      <c r="M321">
        <v>35</v>
      </c>
      <c r="N321">
        <v>7077</v>
      </c>
      <c r="O321">
        <v>56</v>
      </c>
      <c r="P321">
        <v>2301</v>
      </c>
      <c r="Q321">
        <v>3</v>
      </c>
      <c r="R321">
        <v>19</v>
      </c>
      <c r="S321">
        <v>2</v>
      </c>
      <c r="T321">
        <v>542945.91865673731</v>
      </c>
    </row>
    <row r="322" spans="1:20" x14ac:dyDescent="0.3">
      <c r="A322">
        <v>4751</v>
      </c>
      <c r="B322">
        <v>1</v>
      </c>
      <c r="C322">
        <v>3</v>
      </c>
      <c r="D322">
        <v>90.396088645507277</v>
      </c>
      <c r="E322">
        <f>38</f>
        <v>38</v>
      </c>
      <c r="F322">
        <v>1</v>
      </c>
      <c r="G322">
        <v>18</v>
      </c>
      <c r="H322">
        <v>17</v>
      </c>
      <c r="I322">
        <v>1977</v>
      </c>
      <c r="J322">
        <v>7.1223169999998998E-3</v>
      </c>
      <c r="K322">
        <v>2</v>
      </c>
      <c r="L322">
        <v>2</v>
      </c>
      <c r="M322">
        <v>1</v>
      </c>
      <c r="N322">
        <v>264</v>
      </c>
      <c r="O322">
        <v>0</v>
      </c>
      <c r="P322">
        <v>500</v>
      </c>
      <c r="Q322">
        <v>0</v>
      </c>
      <c r="R322">
        <v>1</v>
      </c>
      <c r="S322">
        <v>2</v>
      </c>
      <c r="T322">
        <v>250034.70321159801</v>
      </c>
    </row>
    <row r="323" spans="1:20" x14ac:dyDescent="0.3">
      <c r="A323">
        <v>4261</v>
      </c>
      <c r="B323">
        <v>1</v>
      </c>
      <c r="C323">
        <v>3</v>
      </c>
      <c r="D323">
        <v>87.357943730994677</v>
      </c>
      <c r="E323">
        <f>38</f>
        <v>38</v>
      </c>
      <c r="F323">
        <v>1</v>
      </c>
      <c r="G323">
        <v>18</v>
      </c>
      <c r="H323">
        <v>20</v>
      </c>
      <c r="I323">
        <v>1977</v>
      </c>
      <c r="J323">
        <v>7.1223169999998998E-3</v>
      </c>
      <c r="K323">
        <v>2</v>
      </c>
      <c r="L323">
        <v>2</v>
      </c>
      <c r="M323">
        <v>1</v>
      </c>
      <c r="N323">
        <v>264</v>
      </c>
      <c r="O323">
        <v>0</v>
      </c>
      <c r="P323">
        <v>500</v>
      </c>
      <c r="Q323">
        <v>0</v>
      </c>
      <c r="R323">
        <v>1</v>
      </c>
      <c r="S323">
        <v>2</v>
      </c>
      <c r="T323">
        <v>309210.67723590712</v>
      </c>
    </row>
    <row r="324" spans="1:20" x14ac:dyDescent="0.3">
      <c r="A324">
        <v>352</v>
      </c>
      <c r="B324">
        <v>57</v>
      </c>
      <c r="C324">
        <v>3</v>
      </c>
      <c r="D324">
        <v>87.082492383374174</v>
      </c>
      <c r="E324">
        <v>47.816330439157433</v>
      </c>
      <c r="F324">
        <v>10</v>
      </c>
      <c r="G324">
        <v>18</v>
      </c>
      <c r="H324">
        <v>22</v>
      </c>
      <c r="I324">
        <v>2004</v>
      </c>
      <c r="J324">
        <v>0.13321533299999999</v>
      </c>
      <c r="K324">
        <v>2</v>
      </c>
      <c r="L324">
        <v>2</v>
      </c>
      <c r="M324">
        <v>49</v>
      </c>
      <c r="N324">
        <v>11395</v>
      </c>
      <c r="O324">
        <v>3</v>
      </c>
      <c r="P324">
        <v>1406</v>
      </c>
      <c r="Q324">
        <v>3</v>
      </c>
      <c r="R324">
        <v>4</v>
      </c>
      <c r="S324">
        <v>1</v>
      </c>
      <c r="T324">
        <v>379876.18084648019</v>
      </c>
    </row>
    <row r="325" spans="1:20" x14ac:dyDescent="0.3">
      <c r="A325">
        <v>11940</v>
      </c>
      <c r="B325">
        <v>27</v>
      </c>
      <c r="C325">
        <v>3</v>
      </c>
      <c r="D325">
        <v>86.98702100925037</v>
      </c>
      <c r="E325">
        <v>52.244748247892723</v>
      </c>
      <c r="F325">
        <v>11</v>
      </c>
      <c r="G325">
        <v>18</v>
      </c>
      <c r="H325">
        <v>1</v>
      </c>
      <c r="I325">
        <v>1977</v>
      </c>
      <c r="J325">
        <v>1.7647052999999999E-2</v>
      </c>
      <c r="K325">
        <v>2</v>
      </c>
      <c r="L325">
        <v>2</v>
      </c>
      <c r="M325">
        <v>2</v>
      </c>
      <c r="N325">
        <v>469</v>
      </c>
      <c r="O325">
        <v>0</v>
      </c>
      <c r="P325">
        <v>500</v>
      </c>
      <c r="Q325">
        <v>0</v>
      </c>
      <c r="R325">
        <v>0</v>
      </c>
      <c r="S325">
        <v>2</v>
      </c>
      <c r="T325">
        <v>230858.6027028361</v>
      </c>
    </row>
    <row r="326" spans="1:20" x14ac:dyDescent="0.3">
      <c r="A326">
        <v>1934</v>
      </c>
      <c r="B326">
        <v>44</v>
      </c>
      <c r="C326">
        <v>3</v>
      </c>
      <c r="D326">
        <v>86.672128298434444</v>
      </c>
      <c r="E326">
        <f>38</f>
        <v>38</v>
      </c>
      <c r="F326">
        <v>1</v>
      </c>
      <c r="G326">
        <v>18</v>
      </c>
      <c r="H326">
        <v>17</v>
      </c>
      <c r="I326">
        <v>2018</v>
      </c>
      <c r="J326">
        <v>3.6122292E-2</v>
      </c>
      <c r="K326">
        <v>2</v>
      </c>
      <c r="L326">
        <v>2</v>
      </c>
      <c r="M326">
        <v>24</v>
      </c>
      <c r="N326">
        <v>4378</v>
      </c>
      <c r="O326">
        <v>0</v>
      </c>
      <c r="P326">
        <v>1036</v>
      </c>
      <c r="Q326">
        <v>1</v>
      </c>
      <c r="R326">
        <v>1</v>
      </c>
      <c r="S326">
        <v>2</v>
      </c>
      <c r="T326">
        <v>395301.09215530328</v>
      </c>
    </row>
    <row r="327" spans="1:20" x14ac:dyDescent="0.3">
      <c r="A327">
        <v>9920</v>
      </c>
      <c r="B327">
        <v>1</v>
      </c>
      <c r="C327">
        <v>3</v>
      </c>
      <c r="D327">
        <v>86.487549855571373</v>
      </c>
      <c r="E327">
        <f>38</f>
        <v>38</v>
      </c>
      <c r="F327">
        <v>1</v>
      </c>
      <c r="G327">
        <v>18</v>
      </c>
      <c r="H327">
        <v>17</v>
      </c>
      <c r="I327">
        <v>1977</v>
      </c>
      <c r="J327">
        <v>7.1223169999998998E-3</v>
      </c>
      <c r="K327">
        <v>2</v>
      </c>
      <c r="L327">
        <v>2</v>
      </c>
      <c r="M327">
        <v>1</v>
      </c>
      <c r="N327">
        <v>264</v>
      </c>
      <c r="O327">
        <v>0</v>
      </c>
      <c r="P327">
        <v>500</v>
      </c>
      <c r="Q327">
        <v>0</v>
      </c>
      <c r="R327">
        <v>1</v>
      </c>
      <c r="S327">
        <v>2</v>
      </c>
      <c r="T327">
        <v>248248.93552844771</v>
      </c>
    </row>
    <row r="328" spans="1:20" x14ac:dyDescent="0.3">
      <c r="A328">
        <v>12376</v>
      </c>
      <c r="B328">
        <v>58</v>
      </c>
      <c r="C328">
        <v>3</v>
      </c>
      <c r="D328">
        <v>85.555360700316669</v>
      </c>
      <c r="E328">
        <f>38</f>
        <v>38</v>
      </c>
      <c r="F328">
        <v>1</v>
      </c>
      <c r="G328">
        <v>18</v>
      </c>
      <c r="H328">
        <v>17</v>
      </c>
      <c r="I328">
        <v>1977</v>
      </c>
      <c r="J328">
        <v>0.43788524000000001</v>
      </c>
      <c r="K328">
        <v>2</v>
      </c>
      <c r="L328">
        <v>2</v>
      </c>
      <c r="M328">
        <v>23</v>
      </c>
      <c r="N328">
        <v>5735</v>
      </c>
      <c r="O328">
        <v>3</v>
      </c>
      <c r="P328">
        <v>1084</v>
      </c>
      <c r="Q328">
        <v>0</v>
      </c>
      <c r="R328">
        <v>5</v>
      </c>
      <c r="S328">
        <v>2</v>
      </c>
      <c r="T328">
        <v>198360.84476264249</v>
      </c>
    </row>
    <row r="329" spans="1:20" x14ac:dyDescent="0.3">
      <c r="A329">
        <v>5416</v>
      </c>
      <c r="B329">
        <v>1</v>
      </c>
      <c r="C329">
        <v>3</v>
      </c>
      <c r="D329">
        <v>81.420751449377363</v>
      </c>
      <c r="E329">
        <f>38</f>
        <v>38</v>
      </c>
      <c r="F329">
        <v>1</v>
      </c>
      <c r="G329">
        <v>18</v>
      </c>
      <c r="H329">
        <v>17</v>
      </c>
      <c r="I329">
        <v>1977</v>
      </c>
      <c r="J329">
        <v>7.1223169999998998E-3</v>
      </c>
      <c r="K329">
        <v>2</v>
      </c>
      <c r="L329">
        <v>2</v>
      </c>
      <c r="M329">
        <v>1</v>
      </c>
      <c r="N329">
        <v>264</v>
      </c>
      <c r="O329">
        <v>0</v>
      </c>
      <c r="P329">
        <v>500</v>
      </c>
      <c r="Q329">
        <v>0</v>
      </c>
      <c r="R329">
        <v>1</v>
      </c>
      <c r="S329">
        <v>2</v>
      </c>
      <c r="T329">
        <v>223779.5130611296</v>
      </c>
    </row>
    <row r="330" spans="1:20" x14ac:dyDescent="0.3">
      <c r="A330">
        <v>11876</v>
      </c>
      <c r="B330">
        <v>12</v>
      </c>
      <c r="C330">
        <v>3</v>
      </c>
      <c r="D330">
        <v>80.790466270941394</v>
      </c>
      <c r="E330">
        <v>47.340718311417191</v>
      </c>
      <c r="F330">
        <v>10</v>
      </c>
      <c r="G330">
        <v>18</v>
      </c>
      <c r="H330">
        <v>16</v>
      </c>
      <c r="I330">
        <v>1983</v>
      </c>
      <c r="J330">
        <v>9.0799103000000006E-2</v>
      </c>
      <c r="K330">
        <v>2</v>
      </c>
      <c r="L330">
        <v>2</v>
      </c>
      <c r="M330">
        <v>74</v>
      </c>
      <c r="N330">
        <v>19083</v>
      </c>
      <c r="O330">
        <v>2</v>
      </c>
      <c r="P330">
        <v>500</v>
      </c>
      <c r="Q330">
        <v>5</v>
      </c>
      <c r="R330">
        <v>15</v>
      </c>
      <c r="S330">
        <v>2</v>
      </c>
      <c r="T330">
        <v>344265.90915258671</v>
      </c>
    </row>
    <row r="331" spans="1:20" x14ac:dyDescent="0.3">
      <c r="A331">
        <v>15994</v>
      </c>
      <c r="B331">
        <v>1</v>
      </c>
      <c r="C331">
        <v>3</v>
      </c>
      <c r="D331">
        <v>80.261505060775562</v>
      </c>
      <c r="E331">
        <f>38</f>
        <v>38</v>
      </c>
      <c r="F331">
        <v>10</v>
      </c>
      <c r="G331">
        <v>18</v>
      </c>
      <c r="H331">
        <v>17</v>
      </c>
      <c r="I331">
        <v>2015</v>
      </c>
      <c r="J331">
        <v>7.1223169999998998E-3</v>
      </c>
      <c r="K331">
        <v>2</v>
      </c>
      <c r="L331">
        <v>2</v>
      </c>
      <c r="M331">
        <v>1</v>
      </c>
      <c r="N331">
        <v>264</v>
      </c>
      <c r="O331">
        <v>0</v>
      </c>
      <c r="P331">
        <v>500</v>
      </c>
      <c r="Q331">
        <v>0</v>
      </c>
      <c r="R331">
        <v>1</v>
      </c>
      <c r="S331">
        <v>2</v>
      </c>
      <c r="T331">
        <v>233523.19605924579</v>
      </c>
    </row>
    <row r="332" spans="1:20" x14ac:dyDescent="0.3">
      <c r="A332">
        <v>7874</v>
      </c>
      <c r="B332">
        <v>53</v>
      </c>
      <c r="C332">
        <v>3</v>
      </c>
      <c r="D332">
        <v>80.200987946708807</v>
      </c>
      <c r="E332">
        <f>38</f>
        <v>38</v>
      </c>
      <c r="F332">
        <v>1</v>
      </c>
      <c r="G332">
        <v>18</v>
      </c>
      <c r="H332">
        <v>24</v>
      </c>
      <c r="I332">
        <v>1977</v>
      </c>
      <c r="J332">
        <v>4.9637256999999997E-2</v>
      </c>
      <c r="K332">
        <v>2</v>
      </c>
      <c r="L332">
        <v>2</v>
      </c>
      <c r="M332">
        <v>34</v>
      </c>
      <c r="N332">
        <v>7759</v>
      </c>
      <c r="O332">
        <v>0</v>
      </c>
      <c r="P332">
        <v>229</v>
      </c>
      <c r="Q332">
        <v>1</v>
      </c>
      <c r="R332">
        <v>3</v>
      </c>
      <c r="S332">
        <v>2</v>
      </c>
      <c r="T332">
        <v>359462.82435174391</v>
      </c>
    </row>
    <row r="333" spans="1:20" x14ac:dyDescent="0.3">
      <c r="A333">
        <v>5531</v>
      </c>
      <c r="B333">
        <v>61</v>
      </c>
      <c r="C333">
        <v>3</v>
      </c>
      <c r="D333">
        <v>80.150912185220577</v>
      </c>
      <c r="E333">
        <v>44.065071444824397</v>
      </c>
      <c r="F333">
        <v>10</v>
      </c>
      <c r="G333">
        <v>18</v>
      </c>
      <c r="H333">
        <v>22</v>
      </c>
      <c r="I333">
        <v>2010</v>
      </c>
      <c r="J333">
        <v>0.30032251799999998</v>
      </c>
      <c r="K333">
        <v>2</v>
      </c>
      <c r="L333">
        <v>2</v>
      </c>
      <c r="M333">
        <v>52</v>
      </c>
      <c r="N333">
        <v>10311</v>
      </c>
      <c r="O333">
        <v>6</v>
      </c>
      <c r="P333">
        <v>500</v>
      </c>
      <c r="Q333">
        <v>1</v>
      </c>
      <c r="R333">
        <v>9</v>
      </c>
      <c r="S333">
        <v>2</v>
      </c>
      <c r="T333">
        <v>134747.1637714073</v>
      </c>
    </row>
    <row r="334" spans="1:20" x14ac:dyDescent="0.3">
      <c r="A334">
        <v>1996</v>
      </c>
      <c r="B334">
        <v>10</v>
      </c>
      <c r="C334">
        <v>3</v>
      </c>
      <c r="D334">
        <v>80.034349959184752</v>
      </c>
      <c r="E334">
        <v>48.098257850294956</v>
      </c>
      <c r="F334">
        <v>10</v>
      </c>
      <c r="G334">
        <v>18</v>
      </c>
      <c r="H334">
        <v>22</v>
      </c>
      <c r="I334">
        <v>1993</v>
      </c>
      <c r="J334">
        <v>0.28279766899999997</v>
      </c>
      <c r="K334">
        <v>2</v>
      </c>
      <c r="L334">
        <v>2</v>
      </c>
      <c r="M334">
        <v>33</v>
      </c>
      <c r="N334">
        <v>8667</v>
      </c>
      <c r="O334">
        <v>2</v>
      </c>
      <c r="P334">
        <v>500</v>
      </c>
      <c r="Q334">
        <v>0</v>
      </c>
      <c r="R334">
        <v>6</v>
      </c>
      <c r="S334">
        <v>2</v>
      </c>
      <c r="T334">
        <v>428271.11081722809</v>
      </c>
    </row>
    <row r="335" spans="1:20" x14ac:dyDescent="0.3">
      <c r="A335">
        <v>1188</v>
      </c>
      <c r="B335">
        <v>109</v>
      </c>
      <c r="C335">
        <v>3</v>
      </c>
      <c r="D335">
        <v>79.933770818051158</v>
      </c>
      <c r="E335">
        <v>47.589139644577607</v>
      </c>
      <c r="F335">
        <v>10</v>
      </c>
      <c r="G335">
        <v>18</v>
      </c>
      <c r="H335">
        <v>17</v>
      </c>
      <c r="I335">
        <v>2008</v>
      </c>
      <c r="J335">
        <v>0.13633029999999999</v>
      </c>
      <c r="K335">
        <v>2</v>
      </c>
      <c r="L335">
        <v>2</v>
      </c>
      <c r="M335">
        <v>30</v>
      </c>
      <c r="N335">
        <v>6141</v>
      </c>
      <c r="O335">
        <v>10</v>
      </c>
      <c r="P335">
        <v>262</v>
      </c>
      <c r="Q335">
        <v>3</v>
      </c>
      <c r="R335">
        <v>6</v>
      </c>
      <c r="S335">
        <v>2</v>
      </c>
      <c r="T335">
        <v>505477.62781706452</v>
      </c>
    </row>
    <row r="336" spans="1:20" x14ac:dyDescent="0.3">
      <c r="A336">
        <v>8607</v>
      </c>
      <c r="B336">
        <v>12</v>
      </c>
      <c r="C336">
        <v>3</v>
      </c>
      <c r="D336">
        <v>78.971980440753185</v>
      </c>
      <c r="E336">
        <v>48.558619197241839</v>
      </c>
      <c r="F336">
        <v>10</v>
      </c>
      <c r="G336">
        <v>18</v>
      </c>
      <c r="H336">
        <v>17</v>
      </c>
      <c r="I336">
        <v>1987</v>
      </c>
      <c r="J336">
        <v>9.0799103000000006E-2</v>
      </c>
      <c r="K336">
        <v>2</v>
      </c>
      <c r="L336">
        <v>2</v>
      </c>
      <c r="M336">
        <v>74</v>
      </c>
      <c r="N336">
        <v>19083</v>
      </c>
      <c r="O336">
        <v>2</v>
      </c>
      <c r="P336">
        <v>500</v>
      </c>
      <c r="Q336">
        <v>5</v>
      </c>
      <c r="R336">
        <v>15</v>
      </c>
      <c r="S336">
        <v>2</v>
      </c>
      <c r="T336">
        <v>323318.84035927668</v>
      </c>
    </row>
    <row r="337" spans="1:20" x14ac:dyDescent="0.3">
      <c r="A337">
        <v>10160</v>
      </c>
      <c r="B337">
        <v>38</v>
      </c>
      <c r="C337">
        <v>3</v>
      </c>
      <c r="D337">
        <v>77.723733399312323</v>
      </c>
      <c r="E337">
        <v>48.454147473185223</v>
      </c>
      <c r="F337">
        <v>10</v>
      </c>
      <c r="G337">
        <v>18</v>
      </c>
      <c r="H337">
        <v>17</v>
      </c>
      <c r="I337">
        <v>2006</v>
      </c>
      <c r="J337">
        <v>6.0753049000000003E-2</v>
      </c>
      <c r="K337">
        <v>2</v>
      </c>
      <c r="L337">
        <v>2</v>
      </c>
      <c r="M337">
        <v>15</v>
      </c>
      <c r="N337">
        <v>2787</v>
      </c>
      <c r="O337">
        <v>2</v>
      </c>
      <c r="P337">
        <v>520</v>
      </c>
      <c r="Q337">
        <v>0</v>
      </c>
      <c r="R337">
        <v>7</v>
      </c>
      <c r="S337">
        <v>2</v>
      </c>
      <c r="T337">
        <v>340799.79500448972</v>
      </c>
    </row>
    <row r="338" spans="1:20" x14ac:dyDescent="0.3">
      <c r="A338">
        <v>8897</v>
      </c>
      <c r="B338">
        <v>80</v>
      </c>
      <c r="C338">
        <v>3</v>
      </c>
      <c r="D338">
        <v>77.441457746975544</v>
      </c>
      <c r="E338">
        <v>45.836301248448798</v>
      </c>
      <c r="F338">
        <v>10</v>
      </c>
      <c r="G338">
        <v>18</v>
      </c>
      <c r="H338">
        <v>17</v>
      </c>
      <c r="I338">
        <v>1986</v>
      </c>
      <c r="J338">
        <v>0</v>
      </c>
      <c r="K338">
        <v>2</v>
      </c>
      <c r="L338">
        <v>2</v>
      </c>
      <c r="M338">
        <v>39</v>
      </c>
      <c r="N338">
        <v>8647</v>
      </c>
      <c r="O338">
        <v>0</v>
      </c>
      <c r="P338">
        <v>810</v>
      </c>
      <c r="Q338">
        <v>0</v>
      </c>
      <c r="R338">
        <v>5</v>
      </c>
      <c r="S338">
        <v>2</v>
      </c>
      <c r="T338">
        <v>85657.537963071867</v>
      </c>
    </row>
    <row r="339" spans="1:20" x14ac:dyDescent="0.3">
      <c r="A339">
        <v>7434</v>
      </c>
      <c r="B339">
        <v>27</v>
      </c>
      <c r="C339">
        <v>3</v>
      </c>
      <c r="D339">
        <v>77.329773626515305</v>
      </c>
      <c r="E339">
        <v>43.680121477566658</v>
      </c>
      <c r="F339">
        <v>10</v>
      </c>
      <c r="G339">
        <v>18</v>
      </c>
      <c r="H339">
        <v>20</v>
      </c>
      <c r="I339">
        <v>1977</v>
      </c>
      <c r="J339">
        <v>1.7647052999999999E-2</v>
      </c>
      <c r="K339">
        <v>2</v>
      </c>
      <c r="L339">
        <v>2</v>
      </c>
      <c r="M339">
        <v>2</v>
      </c>
      <c r="N339">
        <v>469</v>
      </c>
      <c r="O339">
        <v>0</v>
      </c>
      <c r="P339">
        <v>500</v>
      </c>
      <c r="Q339">
        <v>0</v>
      </c>
      <c r="R339">
        <v>0</v>
      </c>
      <c r="S339">
        <v>2</v>
      </c>
      <c r="T339">
        <v>222112.92378935521</v>
      </c>
    </row>
    <row r="340" spans="1:20" x14ac:dyDescent="0.3">
      <c r="A340">
        <v>4602</v>
      </c>
      <c r="B340">
        <v>59</v>
      </c>
      <c r="C340">
        <v>3</v>
      </c>
      <c r="D340">
        <v>76.881162169869299</v>
      </c>
      <c r="E340">
        <v>49.025820367709173</v>
      </c>
      <c r="F340">
        <v>10</v>
      </c>
      <c r="G340">
        <v>18</v>
      </c>
      <c r="H340">
        <v>17</v>
      </c>
      <c r="I340">
        <v>1985</v>
      </c>
      <c r="J340">
        <v>1.9508795999999998E-2</v>
      </c>
      <c r="K340">
        <v>2</v>
      </c>
      <c r="L340">
        <v>2</v>
      </c>
      <c r="M340">
        <v>37</v>
      </c>
      <c r="N340">
        <v>7687</v>
      </c>
      <c r="O340">
        <v>11</v>
      </c>
      <c r="P340">
        <v>176</v>
      </c>
      <c r="Q340">
        <v>5</v>
      </c>
      <c r="R340">
        <v>5</v>
      </c>
      <c r="S340">
        <v>2</v>
      </c>
      <c r="T340">
        <v>419785.4998373969</v>
      </c>
    </row>
    <row r="341" spans="1:20" x14ac:dyDescent="0.3">
      <c r="A341">
        <v>12189</v>
      </c>
      <c r="B341">
        <v>28</v>
      </c>
      <c r="C341">
        <v>3</v>
      </c>
      <c r="D341">
        <v>76.205997719192766</v>
      </c>
      <c r="E341">
        <v>46.656822597315937</v>
      </c>
      <c r="F341">
        <v>10</v>
      </c>
      <c r="G341">
        <v>18</v>
      </c>
      <c r="H341">
        <v>17</v>
      </c>
      <c r="I341">
        <v>2000</v>
      </c>
      <c r="J341">
        <v>0.33389154399999998</v>
      </c>
      <c r="K341">
        <v>2</v>
      </c>
      <c r="L341">
        <v>2</v>
      </c>
      <c r="M341">
        <v>30</v>
      </c>
      <c r="N341">
        <v>6564</v>
      </c>
      <c r="O341">
        <v>1</v>
      </c>
      <c r="P341">
        <v>500</v>
      </c>
      <c r="Q341">
        <v>0</v>
      </c>
      <c r="R341">
        <v>0</v>
      </c>
      <c r="S341">
        <v>2</v>
      </c>
      <c r="T341">
        <v>361460.8017179133</v>
      </c>
    </row>
    <row r="342" spans="1:20" x14ac:dyDescent="0.3">
      <c r="A342">
        <v>14207</v>
      </c>
      <c r="B342">
        <v>170</v>
      </c>
      <c r="C342">
        <v>3</v>
      </c>
      <c r="D342">
        <v>76.091601306540696</v>
      </c>
      <c r="E342">
        <v>49.61601231222923</v>
      </c>
      <c r="F342">
        <v>10</v>
      </c>
      <c r="G342">
        <v>18</v>
      </c>
      <c r="H342">
        <v>17</v>
      </c>
      <c r="I342">
        <v>1989</v>
      </c>
      <c r="J342">
        <v>0.21843973999999999</v>
      </c>
      <c r="K342">
        <v>2</v>
      </c>
      <c r="L342">
        <v>2</v>
      </c>
      <c r="M342">
        <v>21</v>
      </c>
      <c r="N342">
        <v>4472</v>
      </c>
      <c r="O342">
        <v>6</v>
      </c>
      <c r="P342">
        <v>1450</v>
      </c>
      <c r="Q342">
        <v>4</v>
      </c>
      <c r="R342">
        <v>7</v>
      </c>
      <c r="S342">
        <v>1</v>
      </c>
      <c r="T342">
        <v>358752.66061490751</v>
      </c>
    </row>
    <row r="343" spans="1:20" x14ac:dyDescent="0.3">
      <c r="A343">
        <v>14471</v>
      </c>
      <c r="B343">
        <v>19</v>
      </c>
      <c r="C343">
        <v>3</v>
      </c>
      <c r="D343">
        <v>76.057326259512152</v>
      </c>
      <c r="E343">
        <v>48.801225033391503</v>
      </c>
      <c r="F343">
        <v>10</v>
      </c>
      <c r="G343">
        <v>18</v>
      </c>
      <c r="H343">
        <v>17</v>
      </c>
      <c r="I343">
        <v>1995</v>
      </c>
      <c r="J343">
        <v>9.913630000000001E-4</v>
      </c>
      <c r="K343">
        <v>2</v>
      </c>
      <c r="L343">
        <v>2</v>
      </c>
      <c r="M343">
        <v>33</v>
      </c>
      <c r="N343">
        <v>6783</v>
      </c>
      <c r="O343">
        <v>3</v>
      </c>
      <c r="P343">
        <v>500</v>
      </c>
      <c r="Q343">
        <v>1</v>
      </c>
      <c r="R343">
        <v>9</v>
      </c>
      <c r="S343">
        <v>2</v>
      </c>
      <c r="T343">
        <v>375791.21216807113</v>
      </c>
    </row>
    <row r="344" spans="1:20" x14ac:dyDescent="0.3">
      <c r="A344">
        <v>4864</v>
      </c>
      <c r="B344">
        <v>106</v>
      </c>
      <c r="C344">
        <v>3</v>
      </c>
      <c r="D344">
        <v>75.192271871652764</v>
      </c>
      <c r="E344">
        <v>45.761776478441853</v>
      </c>
      <c r="F344">
        <v>10</v>
      </c>
      <c r="G344">
        <v>18</v>
      </c>
      <c r="H344">
        <v>17</v>
      </c>
      <c r="I344">
        <v>1990</v>
      </c>
      <c r="J344">
        <v>0.24603154799999999</v>
      </c>
      <c r="K344">
        <v>2</v>
      </c>
      <c r="L344">
        <v>1</v>
      </c>
      <c r="M344">
        <v>22</v>
      </c>
      <c r="N344">
        <v>3151</v>
      </c>
      <c r="O344">
        <v>4</v>
      </c>
      <c r="P344">
        <v>2715</v>
      </c>
      <c r="Q344">
        <v>3</v>
      </c>
      <c r="R344">
        <v>3</v>
      </c>
      <c r="S344">
        <v>2</v>
      </c>
      <c r="T344">
        <v>273846.10379306431</v>
      </c>
    </row>
    <row r="345" spans="1:20" x14ac:dyDescent="0.3">
      <c r="A345">
        <v>1148</v>
      </c>
      <c r="B345">
        <v>30</v>
      </c>
      <c r="C345">
        <v>3</v>
      </c>
      <c r="D345">
        <v>74.461638169547797</v>
      </c>
      <c r="E345">
        <v>72.600632397113813</v>
      </c>
      <c r="F345">
        <v>1</v>
      </c>
      <c r="G345">
        <v>18</v>
      </c>
      <c r="H345">
        <v>17</v>
      </c>
      <c r="I345">
        <v>2016</v>
      </c>
      <c r="J345">
        <v>7.8152799999999995E-5</v>
      </c>
      <c r="K345">
        <v>2</v>
      </c>
      <c r="L345">
        <v>2</v>
      </c>
      <c r="M345">
        <v>22</v>
      </c>
      <c r="N345">
        <v>6398</v>
      </c>
      <c r="O345">
        <v>141</v>
      </c>
      <c r="P345">
        <v>1046</v>
      </c>
      <c r="Q345">
        <v>3</v>
      </c>
      <c r="R345">
        <v>23</v>
      </c>
      <c r="S345">
        <v>2</v>
      </c>
      <c r="T345">
        <v>197241.12388996891</v>
      </c>
    </row>
    <row r="346" spans="1:20" x14ac:dyDescent="0.3">
      <c r="A346">
        <v>298</v>
      </c>
      <c r="B346">
        <v>90</v>
      </c>
      <c r="C346">
        <v>3</v>
      </c>
      <c r="D346">
        <v>73.837352542959337</v>
      </c>
      <c r="E346">
        <v>45.372134686297592</v>
      </c>
      <c r="F346">
        <v>10</v>
      </c>
      <c r="G346">
        <v>18</v>
      </c>
      <c r="H346">
        <v>17</v>
      </c>
      <c r="I346">
        <v>1997</v>
      </c>
      <c r="J346">
        <v>0.26508867600000002</v>
      </c>
      <c r="K346">
        <v>2</v>
      </c>
      <c r="L346">
        <v>2</v>
      </c>
      <c r="M346">
        <v>37</v>
      </c>
      <c r="N346">
        <v>5288</v>
      </c>
      <c r="O346">
        <v>0</v>
      </c>
      <c r="P346">
        <v>1937</v>
      </c>
      <c r="Q346">
        <v>3</v>
      </c>
      <c r="R346">
        <v>2</v>
      </c>
      <c r="S346">
        <v>2</v>
      </c>
      <c r="T346">
        <v>354787.34735523741</v>
      </c>
    </row>
    <row r="347" spans="1:20" x14ac:dyDescent="0.3">
      <c r="A347">
        <v>10271</v>
      </c>
      <c r="B347">
        <v>27</v>
      </c>
      <c r="C347">
        <v>3</v>
      </c>
      <c r="D347">
        <v>73.581455709365585</v>
      </c>
      <c r="E347">
        <v>37.387041197067312</v>
      </c>
      <c r="F347">
        <v>12</v>
      </c>
      <c r="G347">
        <v>18</v>
      </c>
      <c r="H347">
        <v>17</v>
      </c>
      <c r="I347">
        <v>2002</v>
      </c>
      <c r="J347">
        <v>7.5423680000000007E-2</v>
      </c>
      <c r="K347">
        <v>2</v>
      </c>
      <c r="L347">
        <v>2</v>
      </c>
      <c r="M347">
        <v>11</v>
      </c>
      <c r="N347">
        <v>3097</v>
      </c>
      <c r="O347">
        <v>0</v>
      </c>
      <c r="P347">
        <v>500</v>
      </c>
      <c r="Q347">
        <v>0</v>
      </c>
      <c r="R347">
        <v>0</v>
      </c>
      <c r="S347">
        <v>2</v>
      </c>
      <c r="T347">
        <v>192330.46148384581</v>
      </c>
    </row>
    <row r="348" spans="1:20" x14ac:dyDescent="0.3">
      <c r="A348">
        <v>12780</v>
      </c>
      <c r="B348">
        <v>44</v>
      </c>
      <c r="C348">
        <v>3</v>
      </c>
      <c r="D348">
        <v>73.091373182245803</v>
      </c>
      <c r="E348">
        <v>72.976111743616968</v>
      </c>
      <c r="F348">
        <v>19</v>
      </c>
      <c r="G348">
        <v>18</v>
      </c>
      <c r="H348">
        <v>25</v>
      </c>
      <c r="I348">
        <v>2013</v>
      </c>
      <c r="J348">
        <v>0.122190486</v>
      </c>
      <c r="K348">
        <v>2</v>
      </c>
      <c r="L348">
        <v>2</v>
      </c>
      <c r="M348">
        <v>25</v>
      </c>
      <c r="N348">
        <v>4724</v>
      </c>
      <c r="O348">
        <v>2</v>
      </c>
      <c r="P348">
        <v>1308</v>
      </c>
      <c r="Q348">
        <v>1</v>
      </c>
      <c r="R348">
        <v>3</v>
      </c>
      <c r="S348">
        <v>2</v>
      </c>
      <c r="T348">
        <v>394927.32333949342</v>
      </c>
    </row>
    <row r="349" spans="1:20" x14ac:dyDescent="0.3">
      <c r="A349">
        <v>455</v>
      </c>
      <c r="B349">
        <v>70</v>
      </c>
      <c r="C349">
        <v>3</v>
      </c>
      <c r="D349">
        <v>72.745614371123338</v>
      </c>
      <c r="E349">
        <v>44.347441742058713</v>
      </c>
      <c r="F349">
        <v>8</v>
      </c>
      <c r="G349">
        <v>18</v>
      </c>
      <c r="H349">
        <v>22</v>
      </c>
      <c r="I349">
        <v>1982</v>
      </c>
      <c r="J349">
        <v>2.2116649999999998E-3</v>
      </c>
      <c r="K349">
        <v>2</v>
      </c>
      <c r="L349">
        <v>2</v>
      </c>
      <c r="M349">
        <v>39</v>
      </c>
      <c r="N349">
        <v>7614</v>
      </c>
      <c r="O349">
        <v>3</v>
      </c>
      <c r="P349">
        <v>500</v>
      </c>
      <c r="Q349">
        <v>1</v>
      </c>
      <c r="R349">
        <v>5</v>
      </c>
      <c r="S349">
        <v>1</v>
      </c>
      <c r="T349">
        <v>408096.40127917891</v>
      </c>
    </row>
    <row r="350" spans="1:20" x14ac:dyDescent="0.3">
      <c r="A350">
        <v>8142</v>
      </c>
      <c r="B350">
        <v>62</v>
      </c>
      <c r="C350">
        <v>3</v>
      </c>
      <c r="D350">
        <v>72.397535934114941</v>
      </c>
      <c r="E350">
        <v>44.040684896073202</v>
      </c>
      <c r="F350">
        <v>9</v>
      </c>
      <c r="G350">
        <v>18</v>
      </c>
      <c r="H350">
        <v>16</v>
      </c>
      <c r="I350">
        <v>1978</v>
      </c>
      <c r="J350">
        <v>2.2116649999999998E-3</v>
      </c>
      <c r="K350">
        <v>2</v>
      </c>
      <c r="L350">
        <v>2</v>
      </c>
      <c r="M350">
        <v>39</v>
      </c>
      <c r="N350">
        <v>7614</v>
      </c>
      <c r="O350">
        <v>3</v>
      </c>
      <c r="P350">
        <v>500</v>
      </c>
      <c r="Q350">
        <v>1</v>
      </c>
      <c r="R350">
        <v>5</v>
      </c>
      <c r="S350">
        <v>1</v>
      </c>
      <c r="T350">
        <v>389426.41697300982</v>
      </c>
    </row>
    <row r="351" spans="1:20" x14ac:dyDescent="0.3">
      <c r="A351">
        <v>1495</v>
      </c>
      <c r="B351">
        <v>27</v>
      </c>
      <c r="C351">
        <v>2</v>
      </c>
      <c r="D351">
        <v>69.132836390842698</v>
      </c>
      <c r="E351">
        <v>71.868893678321371</v>
      </c>
      <c r="F351">
        <v>1</v>
      </c>
      <c r="G351">
        <v>18</v>
      </c>
      <c r="H351">
        <v>17</v>
      </c>
      <c r="I351">
        <v>2016</v>
      </c>
      <c r="J351">
        <v>7.2157580999999998E-2</v>
      </c>
      <c r="K351">
        <v>2</v>
      </c>
      <c r="L351">
        <v>2</v>
      </c>
      <c r="M351">
        <v>2</v>
      </c>
      <c r="N351">
        <v>629</v>
      </c>
      <c r="O351">
        <v>1</v>
      </c>
      <c r="P351">
        <v>500</v>
      </c>
      <c r="Q351">
        <v>0</v>
      </c>
      <c r="R351">
        <v>0</v>
      </c>
      <c r="S351">
        <v>1</v>
      </c>
      <c r="T351">
        <v>223669.51754758981</v>
      </c>
    </row>
    <row r="352" spans="1:20" x14ac:dyDescent="0.3">
      <c r="A352">
        <v>10437</v>
      </c>
      <c r="B352">
        <v>6</v>
      </c>
      <c r="C352">
        <v>2</v>
      </c>
      <c r="D352">
        <v>68.686675515425605</v>
      </c>
      <c r="E352">
        <v>63.54973782871064</v>
      </c>
      <c r="F352">
        <v>1</v>
      </c>
      <c r="G352">
        <v>18</v>
      </c>
      <c r="H352">
        <v>17</v>
      </c>
      <c r="I352">
        <v>2017</v>
      </c>
      <c r="J352">
        <v>0.2432045189999999</v>
      </c>
      <c r="K352">
        <v>2</v>
      </c>
      <c r="L352">
        <v>2</v>
      </c>
      <c r="M352">
        <v>5</v>
      </c>
      <c r="N352">
        <v>1564</v>
      </c>
      <c r="O352">
        <v>0</v>
      </c>
      <c r="P352">
        <v>540</v>
      </c>
      <c r="Q352">
        <v>0</v>
      </c>
      <c r="R352">
        <v>0</v>
      </c>
      <c r="S352">
        <v>2</v>
      </c>
      <c r="T352">
        <v>178002.28837840611</v>
      </c>
    </row>
    <row r="353" spans="1:20" x14ac:dyDescent="0.3">
      <c r="A353">
        <v>13044</v>
      </c>
      <c r="B353">
        <v>70</v>
      </c>
      <c r="C353">
        <v>3</v>
      </c>
      <c r="D353">
        <v>68.361079379282273</v>
      </c>
      <c r="E353">
        <v>42.675830716270212</v>
      </c>
      <c r="F353">
        <v>9</v>
      </c>
      <c r="G353">
        <v>18</v>
      </c>
      <c r="H353">
        <v>16</v>
      </c>
      <c r="I353">
        <v>1990</v>
      </c>
      <c r="J353">
        <v>9.3442564000000006E-2</v>
      </c>
      <c r="K353">
        <v>2</v>
      </c>
      <c r="L353">
        <v>2</v>
      </c>
      <c r="M353">
        <v>23</v>
      </c>
      <c r="N353">
        <v>4635</v>
      </c>
      <c r="O353">
        <v>5</v>
      </c>
      <c r="P353">
        <v>3300</v>
      </c>
      <c r="Q353">
        <v>2</v>
      </c>
      <c r="R353">
        <v>4</v>
      </c>
      <c r="S353">
        <v>2</v>
      </c>
      <c r="T353">
        <v>362394.78519645822</v>
      </c>
    </row>
    <row r="354" spans="1:20" x14ac:dyDescent="0.3">
      <c r="A354">
        <v>2661</v>
      </c>
      <c r="B354">
        <v>1</v>
      </c>
      <c r="C354">
        <v>2</v>
      </c>
      <c r="D354">
        <v>67.347921390982592</v>
      </c>
      <c r="E354">
        <f>38</f>
        <v>38</v>
      </c>
      <c r="F354">
        <v>1</v>
      </c>
      <c r="G354">
        <v>18</v>
      </c>
      <c r="H354">
        <v>17</v>
      </c>
      <c r="I354">
        <v>1977</v>
      </c>
      <c r="J354">
        <v>7.1223169999998998E-3</v>
      </c>
      <c r="K354">
        <v>2</v>
      </c>
      <c r="L354">
        <v>2</v>
      </c>
      <c r="M354">
        <v>1</v>
      </c>
      <c r="N354">
        <v>264</v>
      </c>
      <c r="O354">
        <v>0</v>
      </c>
      <c r="P354">
        <v>500</v>
      </c>
      <c r="Q354">
        <v>0</v>
      </c>
      <c r="R354">
        <v>1</v>
      </c>
      <c r="S354">
        <v>2</v>
      </c>
      <c r="T354">
        <v>196120.40756058859</v>
      </c>
    </row>
    <row r="355" spans="1:20" x14ac:dyDescent="0.3">
      <c r="A355">
        <v>8668</v>
      </c>
      <c r="B355">
        <v>30</v>
      </c>
      <c r="C355">
        <v>2</v>
      </c>
      <c r="D355">
        <v>66.409783460036238</v>
      </c>
      <c r="E355">
        <f>38</f>
        <v>38</v>
      </c>
      <c r="F355">
        <v>1</v>
      </c>
      <c r="G355">
        <v>18</v>
      </c>
      <c r="H355">
        <v>17</v>
      </c>
      <c r="I355">
        <v>1977</v>
      </c>
      <c r="J355">
        <v>7.8152799999999995E-5</v>
      </c>
      <c r="K355">
        <v>2</v>
      </c>
      <c r="L355">
        <v>2</v>
      </c>
      <c r="M355">
        <v>22</v>
      </c>
      <c r="N355">
        <v>6398</v>
      </c>
      <c r="O355">
        <v>141</v>
      </c>
      <c r="P355">
        <v>1046</v>
      </c>
      <c r="Q355">
        <v>3</v>
      </c>
      <c r="R355">
        <v>23</v>
      </c>
      <c r="S355">
        <v>2</v>
      </c>
      <c r="T355">
        <v>187685.60435605879</v>
      </c>
    </row>
    <row r="356" spans="1:20" x14ac:dyDescent="0.3">
      <c r="A356">
        <v>11951</v>
      </c>
      <c r="B356">
        <v>6</v>
      </c>
      <c r="C356">
        <v>2</v>
      </c>
      <c r="D356">
        <v>66.206658742485175</v>
      </c>
      <c r="E356">
        <f>38</f>
        <v>38</v>
      </c>
      <c r="F356">
        <v>1</v>
      </c>
      <c r="G356">
        <v>18</v>
      </c>
      <c r="H356">
        <v>17</v>
      </c>
      <c r="I356">
        <v>1977</v>
      </c>
      <c r="J356">
        <v>0.2432045189999999</v>
      </c>
      <c r="K356">
        <v>2</v>
      </c>
      <c r="L356">
        <v>2</v>
      </c>
      <c r="M356">
        <v>5</v>
      </c>
      <c r="N356">
        <v>1564</v>
      </c>
      <c r="O356">
        <v>0</v>
      </c>
      <c r="P356">
        <v>540</v>
      </c>
      <c r="Q356">
        <v>0</v>
      </c>
      <c r="R356">
        <v>0</v>
      </c>
      <c r="S356">
        <v>2</v>
      </c>
      <c r="T356">
        <v>184433.35316321941</v>
      </c>
    </row>
    <row r="357" spans="1:20" x14ac:dyDescent="0.3">
      <c r="A357">
        <v>14808</v>
      </c>
      <c r="B357">
        <v>6</v>
      </c>
      <c r="C357">
        <v>2</v>
      </c>
      <c r="D357">
        <v>65.986604469618499</v>
      </c>
      <c r="E357">
        <v>65.362291021515858</v>
      </c>
      <c r="F357">
        <v>1</v>
      </c>
      <c r="G357">
        <v>18</v>
      </c>
      <c r="H357">
        <v>16</v>
      </c>
      <c r="I357">
        <v>2014</v>
      </c>
      <c r="J357">
        <v>0.2432045189999999</v>
      </c>
      <c r="K357">
        <v>2</v>
      </c>
      <c r="L357">
        <v>2</v>
      </c>
      <c r="M357">
        <v>5</v>
      </c>
      <c r="N357">
        <v>1564</v>
      </c>
      <c r="O357">
        <v>0</v>
      </c>
      <c r="P357">
        <v>540</v>
      </c>
      <c r="Q357">
        <v>0</v>
      </c>
      <c r="R357">
        <v>0</v>
      </c>
      <c r="S357">
        <v>2</v>
      </c>
      <c r="T357">
        <v>192054.22959401089</v>
      </c>
    </row>
    <row r="358" spans="1:20" x14ac:dyDescent="0.3">
      <c r="A358">
        <v>11184</v>
      </c>
      <c r="B358">
        <v>27</v>
      </c>
      <c r="C358">
        <v>2</v>
      </c>
      <c r="D358">
        <v>65.889151594293409</v>
      </c>
      <c r="E358">
        <v>66.9683194370904</v>
      </c>
      <c r="F358">
        <v>10</v>
      </c>
      <c r="G358">
        <v>18</v>
      </c>
      <c r="H358">
        <v>17</v>
      </c>
      <c r="I358">
        <v>2015</v>
      </c>
      <c r="J358">
        <v>1.7647052999999999E-2</v>
      </c>
      <c r="K358">
        <v>2</v>
      </c>
      <c r="L358">
        <v>2</v>
      </c>
      <c r="M358">
        <v>2</v>
      </c>
      <c r="N358">
        <v>469</v>
      </c>
      <c r="O358">
        <v>0</v>
      </c>
      <c r="P358">
        <v>500</v>
      </c>
      <c r="Q358">
        <v>0</v>
      </c>
      <c r="R358">
        <v>0</v>
      </c>
      <c r="S358">
        <v>2</v>
      </c>
      <c r="T358">
        <v>204242.1608385962</v>
      </c>
    </row>
    <row r="359" spans="1:20" x14ac:dyDescent="0.3">
      <c r="A359">
        <v>4521</v>
      </c>
      <c r="B359">
        <v>6</v>
      </c>
      <c r="C359">
        <v>2</v>
      </c>
      <c r="D359">
        <v>65.409965415718958</v>
      </c>
      <c r="E359">
        <f>38</f>
        <v>38</v>
      </c>
      <c r="F359">
        <v>1</v>
      </c>
      <c r="G359">
        <v>18</v>
      </c>
      <c r="H359">
        <v>1</v>
      </c>
      <c r="I359">
        <v>1977</v>
      </c>
      <c r="J359">
        <v>0.2432045189999999</v>
      </c>
      <c r="K359">
        <v>2</v>
      </c>
      <c r="L359">
        <v>2</v>
      </c>
      <c r="M359">
        <v>5</v>
      </c>
      <c r="N359">
        <v>1564</v>
      </c>
      <c r="O359">
        <v>0</v>
      </c>
      <c r="P359">
        <v>540</v>
      </c>
      <c r="Q359">
        <v>0</v>
      </c>
      <c r="R359">
        <v>0</v>
      </c>
      <c r="S359">
        <v>2</v>
      </c>
      <c r="T359">
        <v>191205.27260844491</v>
      </c>
    </row>
    <row r="360" spans="1:20" x14ac:dyDescent="0.3">
      <c r="A360">
        <v>7834</v>
      </c>
      <c r="B360">
        <v>6</v>
      </c>
      <c r="C360">
        <v>2</v>
      </c>
      <c r="D360">
        <v>63.680357759301643</v>
      </c>
      <c r="E360">
        <v>60.755100371703719</v>
      </c>
      <c r="F360">
        <v>1</v>
      </c>
      <c r="G360">
        <v>18</v>
      </c>
      <c r="H360">
        <v>25</v>
      </c>
      <c r="I360">
        <v>2015</v>
      </c>
      <c r="J360">
        <v>0.2432045189999999</v>
      </c>
      <c r="K360">
        <v>2</v>
      </c>
      <c r="L360">
        <v>2</v>
      </c>
      <c r="M360">
        <v>5</v>
      </c>
      <c r="N360">
        <v>1564</v>
      </c>
      <c r="O360">
        <v>0</v>
      </c>
      <c r="P360">
        <v>540</v>
      </c>
      <c r="Q360">
        <v>0</v>
      </c>
      <c r="R360">
        <v>0</v>
      </c>
      <c r="S360">
        <v>2</v>
      </c>
      <c r="T360">
        <v>192358.95069407689</v>
      </c>
    </row>
    <row r="361" spans="1:20" x14ac:dyDescent="0.3">
      <c r="A361">
        <v>1953</v>
      </c>
      <c r="B361">
        <v>1</v>
      </c>
      <c r="C361">
        <v>2</v>
      </c>
      <c r="D361">
        <v>63.043237368987818</v>
      </c>
      <c r="E361">
        <f>38</f>
        <v>38</v>
      </c>
      <c r="F361">
        <v>10</v>
      </c>
      <c r="G361">
        <v>18</v>
      </c>
      <c r="H361">
        <v>17</v>
      </c>
      <c r="I361">
        <v>2016</v>
      </c>
      <c r="J361">
        <v>7.1223169999998998E-3</v>
      </c>
      <c r="K361">
        <v>2</v>
      </c>
      <c r="L361">
        <v>2</v>
      </c>
      <c r="M361">
        <v>1</v>
      </c>
      <c r="N361">
        <v>264</v>
      </c>
      <c r="O361">
        <v>0</v>
      </c>
      <c r="P361">
        <v>500</v>
      </c>
      <c r="Q361">
        <v>0</v>
      </c>
      <c r="R361">
        <v>1</v>
      </c>
      <c r="S361">
        <v>2</v>
      </c>
      <c r="T361">
        <v>168828.23200880151</v>
      </c>
    </row>
    <row r="362" spans="1:20" x14ac:dyDescent="0.3">
      <c r="A362">
        <v>5411</v>
      </c>
      <c r="B362">
        <v>6</v>
      </c>
      <c r="C362">
        <v>2</v>
      </c>
      <c r="D362">
        <v>63.027480126687458</v>
      </c>
      <c r="E362">
        <v>62.886643733530398</v>
      </c>
      <c r="F362">
        <v>10</v>
      </c>
      <c r="G362">
        <v>18</v>
      </c>
      <c r="H362">
        <v>17</v>
      </c>
      <c r="I362">
        <v>2016</v>
      </c>
      <c r="J362">
        <v>0.2432045189999999</v>
      </c>
      <c r="K362">
        <v>2</v>
      </c>
      <c r="L362">
        <v>2</v>
      </c>
      <c r="M362">
        <v>5</v>
      </c>
      <c r="N362">
        <v>1564</v>
      </c>
      <c r="O362">
        <v>0</v>
      </c>
      <c r="P362">
        <v>540</v>
      </c>
      <c r="Q362">
        <v>0</v>
      </c>
      <c r="R362">
        <v>0</v>
      </c>
      <c r="S362">
        <v>2</v>
      </c>
      <c r="T362">
        <v>163606.10788971369</v>
      </c>
    </row>
    <row r="363" spans="1:20" x14ac:dyDescent="0.3">
      <c r="A363">
        <v>16038</v>
      </c>
      <c r="B363">
        <v>129</v>
      </c>
      <c r="C363">
        <v>2</v>
      </c>
      <c r="D363">
        <v>62.930910952785638</v>
      </c>
      <c r="E363">
        <v>33.39090087584421</v>
      </c>
      <c r="F363">
        <v>7</v>
      </c>
      <c r="G363">
        <v>18</v>
      </c>
      <c r="H363">
        <v>22</v>
      </c>
      <c r="I363">
        <v>2009</v>
      </c>
      <c r="J363">
        <v>2.0741326000000001E-2</v>
      </c>
      <c r="K363">
        <v>2</v>
      </c>
      <c r="L363">
        <v>2</v>
      </c>
      <c r="M363">
        <v>24</v>
      </c>
      <c r="N363">
        <v>5613</v>
      </c>
      <c r="O363">
        <v>5</v>
      </c>
      <c r="P363">
        <v>1340</v>
      </c>
      <c r="Q363">
        <v>2</v>
      </c>
      <c r="R363">
        <v>5</v>
      </c>
      <c r="S363">
        <v>2</v>
      </c>
      <c r="T363">
        <v>221225.41692132899</v>
      </c>
    </row>
    <row r="364" spans="1:20" x14ac:dyDescent="0.3">
      <c r="A364">
        <v>7011</v>
      </c>
      <c r="B364">
        <v>1</v>
      </c>
      <c r="C364">
        <v>2</v>
      </c>
      <c r="D364">
        <v>62.923668017538041</v>
      </c>
      <c r="E364">
        <f>38</f>
        <v>38</v>
      </c>
      <c r="F364">
        <v>1</v>
      </c>
      <c r="G364">
        <v>18</v>
      </c>
      <c r="H364">
        <v>22</v>
      </c>
      <c r="I364">
        <v>1977</v>
      </c>
      <c r="J364">
        <v>7.1223169999998998E-3</v>
      </c>
      <c r="K364">
        <v>2</v>
      </c>
      <c r="L364">
        <v>2</v>
      </c>
      <c r="M364">
        <v>1</v>
      </c>
      <c r="N364">
        <v>264</v>
      </c>
      <c r="O364">
        <v>0</v>
      </c>
      <c r="P364">
        <v>500</v>
      </c>
      <c r="Q364">
        <v>0</v>
      </c>
      <c r="R364">
        <v>1</v>
      </c>
      <c r="S364">
        <v>2</v>
      </c>
      <c r="T364">
        <v>156648.05678592701</v>
      </c>
    </row>
    <row r="365" spans="1:20" x14ac:dyDescent="0.3">
      <c r="A365">
        <v>13704</v>
      </c>
      <c r="B365">
        <v>30</v>
      </c>
      <c r="C365">
        <v>2</v>
      </c>
      <c r="D365">
        <v>62.742785697591678</v>
      </c>
      <c r="E365">
        <f>38</f>
        <v>38</v>
      </c>
      <c r="F365">
        <v>1</v>
      </c>
      <c r="G365">
        <v>18</v>
      </c>
      <c r="H365">
        <v>17</v>
      </c>
      <c r="I365">
        <v>1977</v>
      </c>
      <c r="J365">
        <v>7.8152799999999995E-5</v>
      </c>
      <c r="K365">
        <v>2</v>
      </c>
      <c r="L365">
        <v>2</v>
      </c>
      <c r="M365">
        <v>22</v>
      </c>
      <c r="N365">
        <v>6398</v>
      </c>
      <c r="O365">
        <v>141</v>
      </c>
      <c r="P365">
        <v>1046</v>
      </c>
      <c r="Q365">
        <v>3</v>
      </c>
      <c r="R365">
        <v>23</v>
      </c>
      <c r="S365">
        <v>2</v>
      </c>
      <c r="T365">
        <v>177914.7157883562</v>
      </c>
    </row>
    <row r="366" spans="1:20" x14ac:dyDescent="0.3">
      <c r="A366">
        <v>7041</v>
      </c>
      <c r="B366">
        <v>1</v>
      </c>
      <c r="C366">
        <v>2</v>
      </c>
      <c r="D366">
        <v>61.803295265704783</v>
      </c>
      <c r="E366">
        <f>38</f>
        <v>38</v>
      </c>
      <c r="F366">
        <v>10</v>
      </c>
      <c r="G366">
        <v>18</v>
      </c>
      <c r="H366">
        <v>22</v>
      </c>
      <c r="I366">
        <v>2016</v>
      </c>
      <c r="J366">
        <v>7.1223169999998998E-3</v>
      </c>
      <c r="K366">
        <v>2</v>
      </c>
      <c r="L366">
        <v>2</v>
      </c>
      <c r="M366">
        <v>1</v>
      </c>
      <c r="N366">
        <v>264</v>
      </c>
      <c r="O366">
        <v>0</v>
      </c>
      <c r="P366">
        <v>500</v>
      </c>
      <c r="Q366">
        <v>0</v>
      </c>
      <c r="R366">
        <v>1</v>
      </c>
      <c r="S366">
        <v>2</v>
      </c>
      <c r="T366">
        <v>210416.97967213919</v>
      </c>
    </row>
    <row r="367" spans="1:20" x14ac:dyDescent="0.3">
      <c r="A367">
        <v>1154</v>
      </c>
      <c r="B367">
        <v>34</v>
      </c>
      <c r="C367">
        <v>2</v>
      </c>
      <c r="D367">
        <v>61.357366514510062</v>
      </c>
      <c r="E367">
        <v>61.673013690073091</v>
      </c>
      <c r="F367">
        <v>10</v>
      </c>
      <c r="G367">
        <v>18</v>
      </c>
      <c r="H367">
        <v>25</v>
      </c>
      <c r="I367">
        <v>2019</v>
      </c>
      <c r="J367">
        <v>6.9753361E-2</v>
      </c>
      <c r="K367">
        <v>2</v>
      </c>
      <c r="L367">
        <v>2</v>
      </c>
      <c r="M367">
        <v>53</v>
      </c>
      <c r="N367">
        <v>13670</v>
      </c>
      <c r="O367">
        <v>4</v>
      </c>
      <c r="P367">
        <v>500</v>
      </c>
      <c r="Q367">
        <v>1</v>
      </c>
      <c r="R367">
        <v>11</v>
      </c>
      <c r="S367">
        <v>2</v>
      </c>
      <c r="T367">
        <v>260051.7579922333</v>
      </c>
    </row>
    <row r="368" spans="1:20" x14ac:dyDescent="0.3">
      <c r="A368">
        <v>8026</v>
      </c>
      <c r="B368">
        <v>53</v>
      </c>
      <c r="C368">
        <v>2</v>
      </c>
      <c r="D368">
        <v>61.092224901846912</v>
      </c>
      <c r="E368">
        <v>45.224102299701549</v>
      </c>
      <c r="F368">
        <v>10</v>
      </c>
      <c r="G368">
        <v>18</v>
      </c>
      <c r="H368">
        <v>24</v>
      </c>
      <c r="I368">
        <v>2018</v>
      </c>
      <c r="J368">
        <v>4.9637256999999997E-2</v>
      </c>
      <c r="K368">
        <v>2</v>
      </c>
      <c r="L368">
        <v>2</v>
      </c>
      <c r="M368">
        <v>34</v>
      </c>
      <c r="N368">
        <v>7759</v>
      </c>
      <c r="O368">
        <v>0</v>
      </c>
      <c r="P368">
        <v>229</v>
      </c>
      <c r="Q368">
        <v>1</v>
      </c>
      <c r="R368">
        <v>3</v>
      </c>
      <c r="S368">
        <v>2</v>
      </c>
      <c r="T368">
        <v>280196.60980388668</v>
      </c>
    </row>
    <row r="369" spans="1:20" x14ac:dyDescent="0.3">
      <c r="A369">
        <v>8513</v>
      </c>
      <c r="B369">
        <v>62</v>
      </c>
      <c r="C369">
        <v>2</v>
      </c>
      <c r="D369">
        <v>61.019902592460923</v>
      </c>
      <c r="E369">
        <f>38</f>
        <v>38</v>
      </c>
      <c r="F369">
        <v>0</v>
      </c>
      <c r="G369">
        <v>18</v>
      </c>
      <c r="H369">
        <v>25</v>
      </c>
      <c r="I369">
        <v>1977</v>
      </c>
      <c r="J369">
        <v>7.2157580999999998E-2</v>
      </c>
      <c r="K369">
        <v>2</v>
      </c>
      <c r="L369">
        <v>2</v>
      </c>
      <c r="M369">
        <v>2</v>
      </c>
      <c r="N369">
        <v>629</v>
      </c>
      <c r="O369">
        <v>1</v>
      </c>
      <c r="P369">
        <v>500</v>
      </c>
      <c r="Q369">
        <v>0</v>
      </c>
      <c r="R369">
        <v>0</v>
      </c>
      <c r="S369">
        <v>1</v>
      </c>
      <c r="T369">
        <v>170199.13181744871</v>
      </c>
    </row>
    <row r="370" spans="1:20" x14ac:dyDescent="0.3">
      <c r="A370">
        <v>3556</v>
      </c>
      <c r="B370">
        <v>53</v>
      </c>
      <c r="C370">
        <v>2</v>
      </c>
      <c r="D370">
        <v>60.727038098609803</v>
      </c>
      <c r="E370">
        <v>58.796922241730229</v>
      </c>
      <c r="F370">
        <v>1</v>
      </c>
      <c r="G370">
        <v>18</v>
      </c>
      <c r="H370">
        <v>16</v>
      </c>
      <c r="I370">
        <v>2016</v>
      </c>
      <c r="J370">
        <v>4.9637256999999997E-2</v>
      </c>
      <c r="K370">
        <v>2</v>
      </c>
      <c r="L370">
        <v>2</v>
      </c>
      <c r="M370">
        <v>34</v>
      </c>
      <c r="N370">
        <v>7759</v>
      </c>
      <c r="O370">
        <v>0</v>
      </c>
      <c r="P370">
        <v>229</v>
      </c>
      <c r="Q370">
        <v>1</v>
      </c>
      <c r="R370">
        <v>3</v>
      </c>
      <c r="S370">
        <v>2</v>
      </c>
      <c r="T370">
        <v>277487.62025388342</v>
      </c>
    </row>
    <row r="371" spans="1:20" x14ac:dyDescent="0.3">
      <c r="A371">
        <v>16597</v>
      </c>
      <c r="B371">
        <v>27</v>
      </c>
      <c r="C371">
        <v>3</v>
      </c>
      <c r="D371">
        <v>59.428197764178137</v>
      </c>
      <c r="E371">
        <f>38</f>
        <v>38</v>
      </c>
      <c r="F371">
        <v>0</v>
      </c>
      <c r="G371">
        <v>18</v>
      </c>
      <c r="H371">
        <v>25</v>
      </c>
      <c r="I371">
        <v>1977</v>
      </c>
      <c r="J371">
        <v>7.2157580999999998E-2</v>
      </c>
      <c r="K371">
        <v>2</v>
      </c>
      <c r="L371">
        <v>2</v>
      </c>
      <c r="M371">
        <v>2</v>
      </c>
      <c r="N371">
        <v>629</v>
      </c>
      <c r="O371">
        <v>1</v>
      </c>
      <c r="P371">
        <v>500</v>
      </c>
      <c r="Q371">
        <v>0</v>
      </c>
      <c r="R371">
        <v>0</v>
      </c>
      <c r="S371">
        <v>1</v>
      </c>
      <c r="T371">
        <v>178993.73472414771</v>
      </c>
    </row>
    <row r="372" spans="1:20" x14ac:dyDescent="0.3">
      <c r="A372">
        <v>1183</v>
      </c>
      <c r="B372">
        <v>55</v>
      </c>
      <c r="C372">
        <v>2</v>
      </c>
      <c r="D372">
        <v>58.944657094465562</v>
      </c>
      <c r="E372">
        <v>36.309967653199593</v>
      </c>
      <c r="F372">
        <v>9</v>
      </c>
      <c r="G372">
        <v>18</v>
      </c>
      <c r="H372">
        <v>17</v>
      </c>
      <c r="I372">
        <v>1987</v>
      </c>
      <c r="J372">
        <v>4.1365446E-2</v>
      </c>
      <c r="K372">
        <v>2</v>
      </c>
      <c r="L372">
        <v>2</v>
      </c>
      <c r="M372">
        <v>31</v>
      </c>
      <c r="N372">
        <v>5569</v>
      </c>
      <c r="O372">
        <v>0</v>
      </c>
      <c r="P372">
        <v>500</v>
      </c>
      <c r="Q372">
        <v>1</v>
      </c>
      <c r="R372">
        <v>4</v>
      </c>
      <c r="S372">
        <v>2</v>
      </c>
      <c r="T372">
        <v>224744.48680949901</v>
      </c>
    </row>
    <row r="373" spans="1:20" x14ac:dyDescent="0.3">
      <c r="A373">
        <v>6189</v>
      </c>
      <c r="B373">
        <v>53</v>
      </c>
      <c r="C373">
        <v>2</v>
      </c>
      <c r="D373">
        <v>58.896686066392633</v>
      </c>
      <c r="E373">
        <v>5.7353310866155258</v>
      </c>
      <c r="F373">
        <v>1</v>
      </c>
      <c r="G373">
        <v>18</v>
      </c>
      <c r="H373">
        <v>19</v>
      </c>
      <c r="I373">
        <v>2014</v>
      </c>
      <c r="J373">
        <v>4.9637256999999997E-2</v>
      </c>
      <c r="K373">
        <v>2</v>
      </c>
      <c r="L373">
        <v>2</v>
      </c>
      <c r="M373">
        <v>34</v>
      </c>
      <c r="N373">
        <v>7759</v>
      </c>
      <c r="O373">
        <v>0</v>
      </c>
      <c r="P373">
        <v>229</v>
      </c>
      <c r="Q373">
        <v>1</v>
      </c>
      <c r="R373">
        <v>3</v>
      </c>
      <c r="S373">
        <v>2</v>
      </c>
      <c r="T373">
        <v>286784.10582545027</v>
      </c>
    </row>
    <row r="374" spans="1:20" x14ac:dyDescent="0.3">
      <c r="A374">
        <v>6544</v>
      </c>
      <c r="B374">
        <v>1</v>
      </c>
      <c r="C374">
        <v>2</v>
      </c>
      <c r="D374">
        <v>58.548703114999597</v>
      </c>
      <c r="E374">
        <v>30.455447352069118</v>
      </c>
      <c r="F374">
        <v>9</v>
      </c>
      <c r="G374">
        <v>18</v>
      </c>
      <c r="H374">
        <v>17</v>
      </c>
      <c r="I374">
        <v>2014</v>
      </c>
      <c r="J374">
        <v>7.1223169999998998E-3</v>
      </c>
      <c r="K374">
        <v>2</v>
      </c>
      <c r="L374">
        <v>2</v>
      </c>
      <c r="M374">
        <v>1</v>
      </c>
      <c r="N374">
        <v>264</v>
      </c>
      <c r="O374">
        <v>0</v>
      </c>
      <c r="P374">
        <v>500</v>
      </c>
      <c r="Q374">
        <v>0</v>
      </c>
      <c r="R374">
        <v>1</v>
      </c>
      <c r="S374">
        <v>2</v>
      </c>
      <c r="T374">
        <v>88494.483886769216</v>
      </c>
    </row>
    <row r="375" spans="1:20" x14ac:dyDescent="0.3">
      <c r="A375">
        <v>5899</v>
      </c>
      <c r="B375">
        <v>30</v>
      </c>
      <c r="C375">
        <v>2</v>
      </c>
      <c r="D375">
        <v>58.460788111485179</v>
      </c>
      <c r="E375">
        <f>38</f>
        <v>38</v>
      </c>
      <c r="F375">
        <v>1</v>
      </c>
      <c r="G375">
        <v>18</v>
      </c>
      <c r="H375">
        <v>17</v>
      </c>
      <c r="I375">
        <v>2017</v>
      </c>
      <c r="J375">
        <v>7.8152799999999995E-5</v>
      </c>
      <c r="K375">
        <v>2</v>
      </c>
      <c r="L375">
        <v>2</v>
      </c>
      <c r="M375">
        <v>22</v>
      </c>
      <c r="N375">
        <v>6398</v>
      </c>
      <c r="O375">
        <v>141</v>
      </c>
      <c r="P375">
        <v>1046</v>
      </c>
      <c r="Q375">
        <v>3</v>
      </c>
      <c r="R375">
        <v>23</v>
      </c>
      <c r="S375">
        <v>2</v>
      </c>
      <c r="T375">
        <v>138026.73540626591</v>
      </c>
    </row>
    <row r="376" spans="1:20" x14ac:dyDescent="0.3">
      <c r="A376">
        <v>15318</v>
      </c>
      <c r="B376">
        <v>6</v>
      </c>
      <c r="C376">
        <v>2</v>
      </c>
      <c r="D376">
        <v>56.331875619760538</v>
      </c>
      <c r="E376">
        <f>38</f>
        <v>38</v>
      </c>
      <c r="F376">
        <v>1</v>
      </c>
      <c r="G376">
        <v>18</v>
      </c>
      <c r="H376">
        <v>25</v>
      </c>
      <c r="I376">
        <v>1977</v>
      </c>
      <c r="J376">
        <v>0.2432045189999999</v>
      </c>
      <c r="K376">
        <v>2</v>
      </c>
      <c r="L376">
        <v>2</v>
      </c>
      <c r="M376">
        <v>5</v>
      </c>
      <c r="N376">
        <v>1564</v>
      </c>
      <c r="O376">
        <v>0</v>
      </c>
      <c r="P376">
        <v>540</v>
      </c>
      <c r="Q376">
        <v>0</v>
      </c>
      <c r="R376">
        <v>0</v>
      </c>
      <c r="S376">
        <v>2</v>
      </c>
      <c r="T376">
        <v>157806.71312931899</v>
      </c>
    </row>
    <row r="377" spans="1:20" x14ac:dyDescent="0.3">
      <c r="A377">
        <v>4003</v>
      </c>
      <c r="B377">
        <v>7</v>
      </c>
      <c r="C377">
        <v>2</v>
      </c>
      <c r="D377">
        <v>56.32091110538483</v>
      </c>
      <c r="E377">
        <v>30.640234478013731</v>
      </c>
      <c r="F377">
        <v>11</v>
      </c>
      <c r="G377">
        <v>18</v>
      </c>
      <c r="H377">
        <v>20</v>
      </c>
      <c r="I377">
        <v>1999</v>
      </c>
      <c r="J377">
        <v>3.5145267000000001E-2</v>
      </c>
      <c r="K377">
        <v>2</v>
      </c>
      <c r="L377">
        <v>2</v>
      </c>
      <c r="M377">
        <v>42</v>
      </c>
      <c r="N377">
        <v>9292</v>
      </c>
      <c r="O377">
        <v>3</v>
      </c>
      <c r="P377">
        <v>2620</v>
      </c>
      <c r="Q377">
        <v>0</v>
      </c>
      <c r="R377">
        <v>3</v>
      </c>
      <c r="S377">
        <v>2</v>
      </c>
      <c r="T377">
        <v>373850.07634655712</v>
      </c>
    </row>
    <row r="378" spans="1:20" x14ac:dyDescent="0.3">
      <c r="A378">
        <v>14894</v>
      </c>
      <c r="B378">
        <v>52</v>
      </c>
      <c r="C378">
        <v>2</v>
      </c>
      <c r="D378">
        <v>56.100972261093297</v>
      </c>
      <c r="E378">
        <f>38</f>
        <v>38</v>
      </c>
      <c r="F378">
        <v>1</v>
      </c>
      <c r="G378">
        <v>18</v>
      </c>
      <c r="H378">
        <v>17</v>
      </c>
      <c r="I378">
        <v>1977</v>
      </c>
      <c r="J378">
        <v>0.37114899899999998</v>
      </c>
      <c r="K378">
        <v>2</v>
      </c>
      <c r="L378">
        <v>2</v>
      </c>
      <c r="M378">
        <v>34</v>
      </c>
      <c r="N378">
        <v>7065</v>
      </c>
      <c r="O378">
        <v>1</v>
      </c>
      <c r="P378">
        <v>750</v>
      </c>
      <c r="Q378">
        <v>2</v>
      </c>
      <c r="R378">
        <v>5</v>
      </c>
      <c r="S378">
        <v>2</v>
      </c>
      <c r="T378">
        <v>175204.86679018039</v>
      </c>
    </row>
    <row r="379" spans="1:20" x14ac:dyDescent="0.3">
      <c r="A379">
        <v>11076</v>
      </c>
      <c r="B379">
        <v>156</v>
      </c>
      <c r="C379">
        <v>2</v>
      </c>
      <c r="D379">
        <v>55.761538859026672</v>
      </c>
      <c r="E379">
        <v>33.182415563596948</v>
      </c>
      <c r="F379">
        <v>9</v>
      </c>
      <c r="G379">
        <v>18</v>
      </c>
      <c r="H379">
        <v>17</v>
      </c>
      <c r="I379">
        <v>2005</v>
      </c>
      <c r="J379">
        <v>7.6585150000000003E-3</v>
      </c>
      <c r="K379">
        <v>2</v>
      </c>
      <c r="L379">
        <v>2</v>
      </c>
      <c r="M379">
        <v>35</v>
      </c>
      <c r="N379">
        <v>7077</v>
      </c>
      <c r="O379">
        <v>56</v>
      </c>
      <c r="P379">
        <v>2301</v>
      </c>
      <c r="Q379">
        <v>3</v>
      </c>
      <c r="R379">
        <v>19</v>
      </c>
      <c r="S379">
        <v>2</v>
      </c>
      <c r="T379">
        <v>350486.36907059111</v>
      </c>
    </row>
    <row r="380" spans="1:20" x14ac:dyDescent="0.3">
      <c r="A380">
        <v>8193</v>
      </c>
      <c r="B380">
        <v>145</v>
      </c>
      <c r="C380">
        <v>2</v>
      </c>
      <c r="D380">
        <v>55.255933464469621</v>
      </c>
      <c r="E380">
        <v>30.6254473543598</v>
      </c>
      <c r="F380">
        <v>9</v>
      </c>
      <c r="G380">
        <v>18</v>
      </c>
      <c r="H380">
        <v>17</v>
      </c>
      <c r="I380">
        <v>2003</v>
      </c>
      <c r="J380">
        <v>0.24603154799999999</v>
      </c>
      <c r="K380">
        <v>2</v>
      </c>
      <c r="L380">
        <v>1</v>
      </c>
      <c r="M380">
        <v>22</v>
      </c>
      <c r="N380">
        <v>3151</v>
      </c>
      <c r="O380">
        <v>4</v>
      </c>
      <c r="P380">
        <v>2715</v>
      </c>
      <c r="Q380">
        <v>3</v>
      </c>
      <c r="R380">
        <v>3</v>
      </c>
      <c r="S380">
        <v>2</v>
      </c>
      <c r="T380">
        <v>277204.36744448013</v>
      </c>
    </row>
    <row r="381" spans="1:20" x14ac:dyDescent="0.3">
      <c r="A381">
        <v>4522</v>
      </c>
      <c r="B381">
        <v>6</v>
      </c>
      <c r="C381">
        <v>2</v>
      </c>
      <c r="D381">
        <v>54.806235163723159</v>
      </c>
      <c r="E381">
        <f>38</f>
        <v>38</v>
      </c>
      <c r="F381">
        <v>1</v>
      </c>
      <c r="G381">
        <v>18</v>
      </c>
      <c r="H381">
        <v>17</v>
      </c>
      <c r="I381">
        <v>1977</v>
      </c>
      <c r="J381">
        <v>0.2432045189999999</v>
      </c>
      <c r="K381">
        <v>2</v>
      </c>
      <c r="L381">
        <v>2</v>
      </c>
      <c r="M381">
        <v>5</v>
      </c>
      <c r="N381">
        <v>1564</v>
      </c>
      <c r="O381">
        <v>0</v>
      </c>
      <c r="P381">
        <v>540</v>
      </c>
      <c r="Q381">
        <v>0</v>
      </c>
      <c r="R381">
        <v>0</v>
      </c>
      <c r="S381">
        <v>2</v>
      </c>
      <c r="T381">
        <v>153615.69818816209</v>
      </c>
    </row>
    <row r="382" spans="1:20" x14ac:dyDescent="0.3">
      <c r="A382">
        <v>5307</v>
      </c>
      <c r="B382">
        <v>103</v>
      </c>
      <c r="C382">
        <v>2</v>
      </c>
      <c r="D382">
        <v>54.462695273862728</v>
      </c>
      <c r="E382">
        <v>34.681643683245142</v>
      </c>
      <c r="F382">
        <v>9</v>
      </c>
      <c r="G382">
        <v>18</v>
      </c>
      <c r="H382">
        <v>17</v>
      </c>
      <c r="I382">
        <v>2005</v>
      </c>
      <c r="J382">
        <v>0.15134621600000001</v>
      </c>
      <c r="K382">
        <v>2</v>
      </c>
      <c r="L382">
        <v>1</v>
      </c>
      <c r="M382">
        <v>32</v>
      </c>
      <c r="N382">
        <v>5889</v>
      </c>
      <c r="O382">
        <v>10</v>
      </c>
      <c r="P382">
        <v>830</v>
      </c>
      <c r="Q382">
        <v>4</v>
      </c>
      <c r="R382">
        <v>1</v>
      </c>
      <c r="S382">
        <v>2</v>
      </c>
      <c r="T382">
        <v>362893.56201444363</v>
      </c>
    </row>
    <row r="383" spans="1:20" x14ac:dyDescent="0.3">
      <c r="A383">
        <v>8310</v>
      </c>
      <c r="B383">
        <v>20</v>
      </c>
      <c r="C383">
        <v>2</v>
      </c>
      <c r="D383">
        <v>54.443402003317431</v>
      </c>
      <c r="E383">
        <v>33.129752535036467</v>
      </c>
      <c r="F383">
        <v>8</v>
      </c>
      <c r="G383">
        <v>18</v>
      </c>
      <c r="H383">
        <v>17</v>
      </c>
      <c r="I383">
        <v>2000</v>
      </c>
      <c r="J383">
        <v>1.9508795999999998E-2</v>
      </c>
      <c r="K383">
        <v>2</v>
      </c>
      <c r="L383">
        <v>2</v>
      </c>
      <c r="M383">
        <v>37</v>
      </c>
      <c r="N383">
        <v>7687</v>
      </c>
      <c r="O383">
        <v>11</v>
      </c>
      <c r="P383">
        <v>176</v>
      </c>
      <c r="Q383">
        <v>5</v>
      </c>
      <c r="R383">
        <v>5</v>
      </c>
      <c r="S383">
        <v>2</v>
      </c>
      <c r="T383">
        <v>341111.86322074162</v>
      </c>
    </row>
    <row r="384" spans="1:20" x14ac:dyDescent="0.3">
      <c r="A384">
        <v>231</v>
      </c>
      <c r="B384">
        <v>55</v>
      </c>
      <c r="C384">
        <v>2</v>
      </c>
      <c r="D384">
        <v>54.291654132301559</v>
      </c>
      <c r="E384">
        <v>32.846836559136008</v>
      </c>
      <c r="F384">
        <v>9</v>
      </c>
      <c r="G384">
        <v>18</v>
      </c>
      <c r="H384">
        <v>17</v>
      </c>
      <c r="I384">
        <v>1990</v>
      </c>
      <c r="J384">
        <v>4.1365446E-2</v>
      </c>
      <c r="K384">
        <v>2</v>
      </c>
      <c r="L384">
        <v>2</v>
      </c>
      <c r="M384">
        <v>31</v>
      </c>
      <c r="N384">
        <v>5569</v>
      </c>
      <c r="O384">
        <v>0</v>
      </c>
      <c r="P384">
        <v>500</v>
      </c>
      <c r="Q384">
        <v>1</v>
      </c>
      <c r="R384">
        <v>4</v>
      </c>
      <c r="S384">
        <v>2</v>
      </c>
      <c r="T384">
        <v>237650.7199250581</v>
      </c>
    </row>
    <row r="385" spans="1:20" x14ac:dyDescent="0.3">
      <c r="A385">
        <v>12601</v>
      </c>
      <c r="B385">
        <v>77</v>
      </c>
      <c r="C385">
        <v>2</v>
      </c>
      <c r="D385">
        <v>54.025362575788101</v>
      </c>
      <c r="E385">
        <v>34.17246029051838</v>
      </c>
      <c r="F385">
        <v>8</v>
      </c>
      <c r="G385">
        <v>18</v>
      </c>
      <c r="H385">
        <v>16</v>
      </c>
      <c r="I385">
        <v>1976</v>
      </c>
      <c r="J385">
        <v>6.9989300000000004E-5</v>
      </c>
      <c r="K385">
        <v>2</v>
      </c>
      <c r="L385">
        <v>2</v>
      </c>
      <c r="M385">
        <v>46</v>
      </c>
      <c r="N385">
        <v>10309</v>
      </c>
      <c r="O385">
        <v>1</v>
      </c>
      <c r="P385">
        <v>240</v>
      </c>
      <c r="Q385">
        <v>1</v>
      </c>
      <c r="R385">
        <v>16</v>
      </c>
      <c r="S385">
        <v>2</v>
      </c>
      <c r="T385">
        <v>230943.8198892248</v>
      </c>
    </row>
    <row r="386" spans="1:20" x14ac:dyDescent="0.3">
      <c r="A386">
        <v>7723</v>
      </c>
      <c r="B386">
        <v>53</v>
      </c>
      <c r="C386">
        <v>2</v>
      </c>
      <c r="D386">
        <v>53.246024678501719</v>
      </c>
      <c r="E386">
        <v>25.53398230783349</v>
      </c>
      <c r="F386">
        <v>6</v>
      </c>
      <c r="G386">
        <v>18</v>
      </c>
      <c r="H386">
        <v>17</v>
      </c>
      <c r="I386">
        <v>1973</v>
      </c>
      <c r="J386">
        <v>0.31392455199999991</v>
      </c>
      <c r="K386">
        <v>2</v>
      </c>
      <c r="L386">
        <v>2</v>
      </c>
      <c r="M386">
        <v>22</v>
      </c>
      <c r="N386">
        <v>4625</v>
      </c>
      <c r="O386">
        <v>11</v>
      </c>
      <c r="P386">
        <v>3855</v>
      </c>
      <c r="Q386">
        <v>2</v>
      </c>
      <c r="R386">
        <v>10</v>
      </c>
      <c r="S386">
        <v>2</v>
      </c>
      <c r="T386">
        <v>283908.61418022698</v>
      </c>
    </row>
    <row r="387" spans="1:20" x14ac:dyDescent="0.3">
      <c r="A387">
        <v>4944</v>
      </c>
      <c r="B387">
        <v>6</v>
      </c>
      <c r="C387">
        <v>2</v>
      </c>
      <c r="D387">
        <v>52.573132557219289</v>
      </c>
      <c r="E387">
        <f>38</f>
        <v>38</v>
      </c>
      <c r="F387">
        <v>1</v>
      </c>
      <c r="G387">
        <v>18</v>
      </c>
      <c r="H387">
        <v>17</v>
      </c>
      <c r="I387">
        <v>1977</v>
      </c>
      <c r="J387">
        <v>0.2432045189999999</v>
      </c>
      <c r="K387">
        <v>2</v>
      </c>
      <c r="L387">
        <v>2</v>
      </c>
      <c r="M387">
        <v>5</v>
      </c>
      <c r="N387">
        <v>1564</v>
      </c>
      <c r="O387">
        <v>0</v>
      </c>
      <c r="P387">
        <v>540</v>
      </c>
      <c r="Q387">
        <v>0</v>
      </c>
      <c r="R387">
        <v>0</v>
      </c>
      <c r="S387">
        <v>2</v>
      </c>
      <c r="T387">
        <v>154366.0311836059</v>
      </c>
    </row>
    <row r="388" spans="1:20" x14ac:dyDescent="0.3">
      <c r="A388">
        <v>14675</v>
      </c>
      <c r="B388">
        <v>74</v>
      </c>
      <c r="C388">
        <v>1</v>
      </c>
      <c r="D388">
        <v>52.457589372329188</v>
      </c>
      <c r="E388">
        <v>52.423344556104091</v>
      </c>
      <c r="F388">
        <v>0</v>
      </c>
      <c r="G388">
        <v>18</v>
      </c>
      <c r="H388">
        <v>17</v>
      </c>
      <c r="I388">
        <v>1977</v>
      </c>
      <c r="J388">
        <v>7.5778755000000003E-2</v>
      </c>
      <c r="K388">
        <v>2</v>
      </c>
      <c r="L388">
        <v>2</v>
      </c>
      <c r="M388">
        <v>6</v>
      </c>
      <c r="N388">
        <v>1437</v>
      </c>
      <c r="O388">
        <v>3</v>
      </c>
      <c r="P388">
        <v>500</v>
      </c>
      <c r="Q388">
        <v>0</v>
      </c>
      <c r="R388">
        <v>2</v>
      </c>
      <c r="S388">
        <v>2</v>
      </c>
      <c r="T388">
        <v>160292.16370181661</v>
      </c>
    </row>
    <row r="389" spans="1:20" x14ac:dyDescent="0.3">
      <c r="A389">
        <v>3232</v>
      </c>
      <c r="B389">
        <v>9</v>
      </c>
      <c r="C389">
        <v>2</v>
      </c>
      <c r="D389">
        <v>52.2043342993097</v>
      </c>
      <c r="E389">
        <v>29.919953422927719</v>
      </c>
      <c r="F389">
        <v>7</v>
      </c>
      <c r="G389">
        <v>18</v>
      </c>
      <c r="H389">
        <v>22</v>
      </c>
      <c r="I389">
        <v>1978</v>
      </c>
      <c r="J389">
        <v>0.136244425</v>
      </c>
      <c r="K389">
        <v>2</v>
      </c>
      <c r="L389">
        <v>2</v>
      </c>
      <c r="M389">
        <v>11</v>
      </c>
      <c r="N389">
        <v>2370</v>
      </c>
      <c r="O389">
        <v>0</v>
      </c>
      <c r="P389">
        <v>500</v>
      </c>
      <c r="Q389">
        <v>0</v>
      </c>
      <c r="R389">
        <v>1</v>
      </c>
      <c r="S389">
        <v>2</v>
      </c>
      <c r="T389">
        <v>192046.30530361659</v>
      </c>
    </row>
    <row r="390" spans="1:20" x14ac:dyDescent="0.3">
      <c r="A390">
        <v>842</v>
      </c>
      <c r="B390">
        <v>74</v>
      </c>
      <c r="C390">
        <v>1</v>
      </c>
      <c r="D390">
        <v>52.133425455685469</v>
      </c>
      <c r="E390">
        <f>38</f>
        <v>38</v>
      </c>
      <c r="F390">
        <v>0</v>
      </c>
      <c r="G390">
        <v>18</v>
      </c>
      <c r="H390">
        <v>0</v>
      </c>
      <c r="I390">
        <v>1977</v>
      </c>
      <c r="J390">
        <v>7.5778755000000003E-2</v>
      </c>
      <c r="K390">
        <v>2</v>
      </c>
      <c r="L390">
        <v>2</v>
      </c>
      <c r="M390">
        <v>6</v>
      </c>
      <c r="N390">
        <v>1437</v>
      </c>
      <c r="O390">
        <v>3</v>
      </c>
      <c r="P390">
        <v>500</v>
      </c>
      <c r="Q390">
        <v>0</v>
      </c>
      <c r="R390">
        <v>2</v>
      </c>
      <c r="S390">
        <v>2</v>
      </c>
      <c r="T390">
        <v>189274.011249234</v>
      </c>
    </row>
    <row r="391" spans="1:20" x14ac:dyDescent="0.3">
      <c r="A391">
        <v>10042</v>
      </c>
      <c r="B391">
        <v>6</v>
      </c>
      <c r="C391">
        <v>1</v>
      </c>
      <c r="D391">
        <v>52.010514458956457</v>
      </c>
      <c r="E391">
        <v>46.617110857630017</v>
      </c>
      <c r="F391">
        <v>1</v>
      </c>
      <c r="G391">
        <v>18</v>
      </c>
      <c r="H391">
        <v>25</v>
      </c>
      <c r="I391">
        <v>2014</v>
      </c>
      <c r="J391">
        <v>0.2432045189999999</v>
      </c>
      <c r="K391">
        <v>2</v>
      </c>
      <c r="L391">
        <v>2</v>
      </c>
      <c r="M391">
        <v>5</v>
      </c>
      <c r="N391">
        <v>1564</v>
      </c>
      <c r="O391">
        <v>0</v>
      </c>
      <c r="P391">
        <v>540</v>
      </c>
      <c r="Q391">
        <v>0</v>
      </c>
      <c r="R391">
        <v>0</v>
      </c>
      <c r="S391">
        <v>2</v>
      </c>
      <c r="T391">
        <v>154196.61940410681</v>
      </c>
    </row>
    <row r="392" spans="1:20" x14ac:dyDescent="0.3">
      <c r="A392">
        <v>13384</v>
      </c>
      <c r="B392">
        <v>70</v>
      </c>
      <c r="C392">
        <v>2</v>
      </c>
      <c r="D392">
        <v>50.47939687116429</v>
      </c>
      <c r="E392">
        <v>30.230722234782601</v>
      </c>
      <c r="F392">
        <v>8</v>
      </c>
      <c r="G392">
        <v>18</v>
      </c>
      <c r="H392">
        <v>22</v>
      </c>
      <c r="I392">
        <v>1984</v>
      </c>
      <c r="J392">
        <v>2.2116649999999998E-3</v>
      </c>
      <c r="K392">
        <v>2</v>
      </c>
      <c r="L392">
        <v>2</v>
      </c>
      <c r="M392">
        <v>39</v>
      </c>
      <c r="N392">
        <v>7614</v>
      </c>
      <c r="O392">
        <v>3</v>
      </c>
      <c r="P392">
        <v>500</v>
      </c>
      <c r="Q392">
        <v>1</v>
      </c>
      <c r="R392">
        <v>5</v>
      </c>
      <c r="S392">
        <v>1</v>
      </c>
      <c r="T392">
        <v>308191.03668484709</v>
      </c>
    </row>
    <row r="393" spans="1:20" x14ac:dyDescent="0.3">
      <c r="A393">
        <v>6277</v>
      </c>
      <c r="B393">
        <v>39</v>
      </c>
      <c r="C393">
        <v>1</v>
      </c>
      <c r="D393">
        <v>50.159704275346861</v>
      </c>
      <c r="E393">
        <v>18.64419602115548</v>
      </c>
      <c r="F393">
        <v>11</v>
      </c>
      <c r="G393">
        <v>18</v>
      </c>
      <c r="H393">
        <v>16</v>
      </c>
      <c r="I393">
        <v>2006</v>
      </c>
      <c r="J393">
        <v>0.42882581799999991</v>
      </c>
      <c r="K393">
        <v>2</v>
      </c>
      <c r="L393">
        <v>2</v>
      </c>
      <c r="M393">
        <v>25</v>
      </c>
      <c r="N393">
        <v>5011</v>
      </c>
      <c r="O393">
        <v>8</v>
      </c>
      <c r="P393">
        <v>730</v>
      </c>
      <c r="Q393">
        <v>0</v>
      </c>
      <c r="R393">
        <v>2</v>
      </c>
      <c r="S393">
        <v>2</v>
      </c>
      <c r="T393">
        <v>148357.45526988761</v>
      </c>
    </row>
    <row r="394" spans="1:20" x14ac:dyDescent="0.3">
      <c r="A394">
        <v>9177</v>
      </c>
      <c r="B394">
        <v>30</v>
      </c>
      <c r="C394">
        <v>1</v>
      </c>
      <c r="D394">
        <v>49.687690881811527</v>
      </c>
      <c r="E394">
        <f>38</f>
        <v>38</v>
      </c>
      <c r="F394">
        <v>1</v>
      </c>
      <c r="G394">
        <v>18</v>
      </c>
      <c r="H394">
        <v>17</v>
      </c>
      <c r="I394">
        <v>1977</v>
      </c>
      <c r="J394">
        <v>7.8152799999999995E-5</v>
      </c>
      <c r="K394">
        <v>2</v>
      </c>
      <c r="L394">
        <v>2</v>
      </c>
      <c r="M394">
        <v>22</v>
      </c>
      <c r="N394">
        <v>6398</v>
      </c>
      <c r="O394">
        <v>141</v>
      </c>
      <c r="P394">
        <v>1046</v>
      </c>
      <c r="Q394">
        <v>3</v>
      </c>
      <c r="R394">
        <v>23</v>
      </c>
      <c r="S394">
        <v>2</v>
      </c>
      <c r="T394">
        <v>153591.55156924369</v>
      </c>
    </row>
    <row r="395" spans="1:20" x14ac:dyDescent="0.3">
      <c r="A395">
        <v>6922</v>
      </c>
      <c r="B395">
        <v>63</v>
      </c>
      <c r="C395">
        <v>1</v>
      </c>
      <c r="D395">
        <v>49.0204151099407</v>
      </c>
      <c r="E395">
        <f>38</f>
        <v>38</v>
      </c>
      <c r="F395">
        <v>7</v>
      </c>
      <c r="G395">
        <v>18</v>
      </c>
      <c r="H395">
        <v>17</v>
      </c>
      <c r="I395">
        <v>2017</v>
      </c>
      <c r="J395">
        <v>0.23861713000000001</v>
      </c>
      <c r="K395">
        <v>2</v>
      </c>
      <c r="L395">
        <v>2</v>
      </c>
      <c r="M395">
        <v>26</v>
      </c>
      <c r="N395">
        <v>3889</v>
      </c>
      <c r="O395">
        <v>6</v>
      </c>
      <c r="P395">
        <v>705</v>
      </c>
      <c r="Q395">
        <v>3</v>
      </c>
      <c r="R395">
        <v>6</v>
      </c>
      <c r="S395">
        <v>2</v>
      </c>
      <c r="T395">
        <v>286385.56530423689</v>
      </c>
    </row>
    <row r="396" spans="1:20" x14ac:dyDescent="0.3">
      <c r="A396">
        <v>7079</v>
      </c>
      <c r="B396">
        <v>63</v>
      </c>
      <c r="C396">
        <v>1</v>
      </c>
      <c r="D396">
        <v>48.976902425319359</v>
      </c>
      <c r="E396">
        <v>46.715935897003611</v>
      </c>
      <c r="F396">
        <v>10</v>
      </c>
      <c r="G396">
        <v>18</v>
      </c>
      <c r="H396">
        <v>25</v>
      </c>
      <c r="I396">
        <v>2017</v>
      </c>
      <c r="J396">
        <v>0.23861713000000001</v>
      </c>
      <c r="K396">
        <v>2</v>
      </c>
      <c r="L396">
        <v>2</v>
      </c>
      <c r="M396">
        <v>26</v>
      </c>
      <c r="N396">
        <v>3889</v>
      </c>
      <c r="O396">
        <v>6</v>
      </c>
      <c r="P396">
        <v>705</v>
      </c>
      <c r="Q396">
        <v>3</v>
      </c>
      <c r="R396">
        <v>6</v>
      </c>
      <c r="S396">
        <v>2</v>
      </c>
      <c r="T396">
        <v>284603.20225709118</v>
      </c>
    </row>
    <row r="397" spans="1:20" x14ac:dyDescent="0.3">
      <c r="A397">
        <v>3415</v>
      </c>
      <c r="B397">
        <v>62</v>
      </c>
      <c r="C397">
        <v>1</v>
      </c>
      <c r="D397">
        <v>46.640672253047029</v>
      </c>
      <c r="E397">
        <v>20.960217632109551</v>
      </c>
      <c r="F397">
        <v>11</v>
      </c>
      <c r="G397">
        <v>18</v>
      </c>
      <c r="H397">
        <v>17</v>
      </c>
      <c r="I397">
        <v>2013</v>
      </c>
      <c r="J397">
        <v>7.2157580999999998E-2</v>
      </c>
      <c r="K397">
        <v>2</v>
      </c>
      <c r="L397">
        <v>2</v>
      </c>
      <c r="M397">
        <v>2</v>
      </c>
      <c r="N397">
        <v>629</v>
      </c>
      <c r="O397">
        <v>1</v>
      </c>
      <c r="P397">
        <v>500</v>
      </c>
      <c r="Q397">
        <v>0</v>
      </c>
      <c r="R397">
        <v>0</v>
      </c>
      <c r="S397">
        <v>1</v>
      </c>
      <c r="T397">
        <v>150362.36377355171</v>
      </c>
    </row>
    <row r="398" spans="1:20" x14ac:dyDescent="0.3">
      <c r="A398">
        <v>296</v>
      </c>
      <c r="B398">
        <v>67</v>
      </c>
      <c r="C398">
        <v>1</v>
      </c>
      <c r="D398">
        <v>45.596756100915819</v>
      </c>
      <c r="E398">
        <f>38</f>
        <v>38</v>
      </c>
      <c r="F398">
        <v>1</v>
      </c>
      <c r="G398">
        <v>18</v>
      </c>
      <c r="H398">
        <v>22</v>
      </c>
      <c r="I398">
        <v>1977</v>
      </c>
      <c r="J398">
        <v>7.7202819999998996E-3</v>
      </c>
      <c r="K398">
        <v>2</v>
      </c>
      <c r="L398">
        <v>2</v>
      </c>
      <c r="M398">
        <v>38</v>
      </c>
      <c r="N398">
        <v>4788</v>
      </c>
      <c r="O398">
        <v>2</v>
      </c>
      <c r="P398">
        <v>500</v>
      </c>
      <c r="Q398">
        <v>0</v>
      </c>
      <c r="R398">
        <v>4</v>
      </c>
      <c r="S398">
        <v>2</v>
      </c>
      <c r="T398">
        <v>139360.05051450009</v>
      </c>
    </row>
    <row r="399" spans="1:20" x14ac:dyDescent="0.3">
      <c r="A399">
        <v>6235</v>
      </c>
      <c r="B399">
        <v>52</v>
      </c>
      <c r="C399">
        <v>1</v>
      </c>
      <c r="D399">
        <v>45.17973695949803</v>
      </c>
      <c r="E399">
        <v>17.696261424773638</v>
      </c>
      <c r="F399">
        <v>10</v>
      </c>
      <c r="G399">
        <v>18</v>
      </c>
      <c r="H399">
        <v>22</v>
      </c>
      <c r="I399">
        <v>2005</v>
      </c>
      <c r="J399">
        <v>0.37114899899999998</v>
      </c>
      <c r="K399">
        <v>2</v>
      </c>
      <c r="L399">
        <v>2</v>
      </c>
      <c r="M399">
        <v>34</v>
      </c>
      <c r="N399">
        <v>7065</v>
      </c>
      <c r="O399">
        <v>1</v>
      </c>
      <c r="P399">
        <v>750</v>
      </c>
      <c r="Q399">
        <v>2</v>
      </c>
      <c r="R399">
        <v>5</v>
      </c>
      <c r="S399">
        <v>2</v>
      </c>
      <c r="T399">
        <v>189477.39033787139</v>
      </c>
    </row>
    <row r="400" spans="1:20" x14ac:dyDescent="0.3">
      <c r="A400">
        <v>15367</v>
      </c>
      <c r="B400">
        <v>88</v>
      </c>
      <c r="C400">
        <v>1</v>
      </c>
      <c r="D400">
        <v>45.017896736896347</v>
      </c>
      <c r="E400">
        <v>42.443984737023698</v>
      </c>
      <c r="F400">
        <v>1</v>
      </c>
      <c r="G400">
        <v>18</v>
      </c>
      <c r="H400">
        <v>18</v>
      </c>
      <c r="I400">
        <v>2015</v>
      </c>
      <c r="J400">
        <v>0.12737590500000001</v>
      </c>
      <c r="K400">
        <v>2</v>
      </c>
      <c r="L400">
        <v>2</v>
      </c>
      <c r="M400">
        <v>43</v>
      </c>
      <c r="N400">
        <v>8429</v>
      </c>
      <c r="O400">
        <v>3</v>
      </c>
      <c r="P400">
        <v>500</v>
      </c>
      <c r="Q400">
        <v>3</v>
      </c>
      <c r="R400">
        <v>9</v>
      </c>
      <c r="S400">
        <v>2</v>
      </c>
      <c r="T400">
        <v>223917.80995422689</v>
      </c>
    </row>
    <row r="401" spans="1:20" x14ac:dyDescent="0.3">
      <c r="A401">
        <v>7377</v>
      </c>
      <c r="B401">
        <v>62</v>
      </c>
      <c r="C401">
        <v>1</v>
      </c>
      <c r="D401">
        <v>44.904291295649102</v>
      </c>
      <c r="E401">
        <v>20.963608599780429</v>
      </c>
      <c r="F401">
        <v>11</v>
      </c>
      <c r="G401">
        <v>18</v>
      </c>
      <c r="H401">
        <v>17</v>
      </c>
      <c r="I401">
        <v>2015</v>
      </c>
      <c r="J401">
        <v>7.2157580999999998E-2</v>
      </c>
      <c r="K401">
        <v>2</v>
      </c>
      <c r="L401">
        <v>2</v>
      </c>
      <c r="M401">
        <v>2</v>
      </c>
      <c r="N401">
        <v>629</v>
      </c>
      <c r="O401">
        <v>1</v>
      </c>
      <c r="P401">
        <v>500</v>
      </c>
      <c r="Q401">
        <v>0</v>
      </c>
      <c r="R401">
        <v>0</v>
      </c>
      <c r="S401">
        <v>1</v>
      </c>
      <c r="T401">
        <v>83721.887049923796</v>
      </c>
    </row>
    <row r="402" spans="1:20" x14ac:dyDescent="0.3">
      <c r="A402">
        <v>13719</v>
      </c>
      <c r="B402">
        <v>48</v>
      </c>
      <c r="C402">
        <v>1</v>
      </c>
      <c r="D402">
        <v>44.680485247427633</v>
      </c>
      <c r="E402">
        <f>38</f>
        <v>38</v>
      </c>
      <c r="F402">
        <v>1</v>
      </c>
      <c r="G402">
        <v>18</v>
      </c>
      <c r="H402">
        <v>1</v>
      </c>
      <c r="I402">
        <v>1977</v>
      </c>
      <c r="J402">
        <v>4.1124634E-2</v>
      </c>
      <c r="K402">
        <v>2</v>
      </c>
      <c r="L402">
        <v>2</v>
      </c>
      <c r="M402">
        <v>46</v>
      </c>
      <c r="N402">
        <v>9515</v>
      </c>
      <c r="O402">
        <v>5</v>
      </c>
      <c r="P402">
        <v>500</v>
      </c>
      <c r="Q402">
        <v>1</v>
      </c>
      <c r="R402">
        <v>10</v>
      </c>
      <c r="S402">
        <v>2</v>
      </c>
      <c r="T402">
        <v>249076.6826177692</v>
      </c>
    </row>
    <row r="403" spans="1:20" x14ac:dyDescent="0.3">
      <c r="A403">
        <v>14571</v>
      </c>
      <c r="B403">
        <v>78</v>
      </c>
      <c r="C403">
        <v>1</v>
      </c>
      <c r="D403">
        <v>44.570412123654023</v>
      </c>
      <c r="E403">
        <v>19.485741143328699</v>
      </c>
      <c r="F403">
        <v>10</v>
      </c>
      <c r="G403">
        <v>18</v>
      </c>
      <c r="H403">
        <v>24</v>
      </c>
      <c r="I403">
        <v>2011</v>
      </c>
      <c r="J403">
        <v>9.2290641999999895E-2</v>
      </c>
      <c r="K403">
        <v>2</v>
      </c>
      <c r="L403">
        <v>2</v>
      </c>
      <c r="M403">
        <v>21</v>
      </c>
      <c r="N403">
        <v>4346</v>
      </c>
      <c r="O403">
        <v>2</v>
      </c>
      <c r="P403">
        <v>165</v>
      </c>
      <c r="Q403">
        <v>1</v>
      </c>
      <c r="R403">
        <v>2</v>
      </c>
      <c r="S403">
        <v>2</v>
      </c>
      <c r="T403">
        <v>212821.67472512371</v>
      </c>
    </row>
    <row r="404" spans="1:20" x14ac:dyDescent="0.3">
      <c r="A404">
        <v>9988</v>
      </c>
      <c r="B404">
        <v>23</v>
      </c>
      <c r="C404">
        <v>1</v>
      </c>
      <c r="D404">
        <v>44.117963534117592</v>
      </c>
      <c r="E404">
        <f>38</f>
        <v>38</v>
      </c>
      <c r="F404">
        <v>1</v>
      </c>
      <c r="G404">
        <v>18</v>
      </c>
      <c r="H404">
        <v>25</v>
      </c>
      <c r="I404">
        <v>1977</v>
      </c>
      <c r="J404">
        <v>7.5778755000000003E-2</v>
      </c>
      <c r="K404">
        <v>2</v>
      </c>
      <c r="L404">
        <v>2</v>
      </c>
      <c r="M404">
        <v>6</v>
      </c>
      <c r="N404">
        <v>1437</v>
      </c>
      <c r="O404">
        <v>3</v>
      </c>
      <c r="P404">
        <v>500</v>
      </c>
      <c r="Q404">
        <v>0</v>
      </c>
      <c r="R404">
        <v>2</v>
      </c>
      <c r="S404">
        <v>2</v>
      </c>
      <c r="T404">
        <v>114049.77862744759</v>
      </c>
    </row>
    <row r="405" spans="1:20" x14ac:dyDescent="0.3">
      <c r="A405">
        <v>5267</v>
      </c>
      <c r="B405">
        <v>49</v>
      </c>
      <c r="C405">
        <v>1</v>
      </c>
      <c r="D405">
        <v>43.444266352328093</v>
      </c>
      <c r="E405">
        <v>20.702408895355202</v>
      </c>
      <c r="F405">
        <v>8</v>
      </c>
      <c r="G405">
        <v>18</v>
      </c>
      <c r="H405">
        <v>17</v>
      </c>
      <c r="I405">
        <v>2010</v>
      </c>
      <c r="J405">
        <v>2.0741326000000001E-2</v>
      </c>
      <c r="K405">
        <v>2</v>
      </c>
      <c r="L405">
        <v>2</v>
      </c>
      <c r="M405">
        <v>24</v>
      </c>
      <c r="N405">
        <v>5613</v>
      </c>
      <c r="O405">
        <v>5</v>
      </c>
      <c r="P405">
        <v>1340</v>
      </c>
      <c r="Q405">
        <v>2</v>
      </c>
      <c r="R405">
        <v>5</v>
      </c>
      <c r="S405">
        <v>2</v>
      </c>
      <c r="T405">
        <v>168601.97480454491</v>
      </c>
    </row>
    <row r="406" spans="1:20" x14ac:dyDescent="0.3">
      <c r="A406">
        <v>11585</v>
      </c>
      <c r="B406">
        <v>23</v>
      </c>
      <c r="C406">
        <v>1</v>
      </c>
      <c r="D406">
        <v>43.380797570367413</v>
      </c>
      <c r="E406">
        <f>38</f>
        <v>38</v>
      </c>
      <c r="F406">
        <v>1</v>
      </c>
      <c r="G406">
        <v>18</v>
      </c>
      <c r="H406">
        <v>25</v>
      </c>
      <c r="I406">
        <v>1977</v>
      </c>
      <c r="J406">
        <v>7.5778755000000003E-2</v>
      </c>
      <c r="K406">
        <v>2</v>
      </c>
      <c r="L406">
        <v>2</v>
      </c>
      <c r="M406">
        <v>6</v>
      </c>
      <c r="N406">
        <v>1437</v>
      </c>
      <c r="O406">
        <v>3</v>
      </c>
      <c r="P406">
        <v>500</v>
      </c>
      <c r="Q406">
        <v>0</v>
      </c>
      <c r="R406">
        <v>2</v>
      </c>
      <c r="S406">
        <v>2</v>
      </c>
      <c r="T406">
        <v>137057.73978187441</v>
      </c>
    </row>
    <row r="407" spans="1:20" x14ac:dyDescent="0.3">
      <c r="A407">
        <v>12231</v>
      </c>
      <c r="B407">
        <v>23</v>
      </c>
      <c r="C407">
        <v>1</v>
      </c>
      <c r="D407">
        <v>43.37157568747282</v>
      </c>
      <c r="E407">
        <f>38</f>
        <v>38</v>
      </c>
      <c r="F407">
        <v>1</v>
      </c>
      <c r="G407">
        <v>18</v>
      </c>
      <c r="H407">
        <v>17</v>
      </c>
      <c r="I407">
        <v>1977</v>
      </c>
      <c r="J407">
        <v>7.5778755000000003E-2</v>
      </c>
      <c r="K407">
        <v>2</v>
      </c>
      <c r="L407">
        <v>2</v>
      </c>
      <c r="M407">
        <v>6</v>
      </c>
      <c r="N407">
        <v>1437</v>
      </c>
      <c r="O407">
        <v>3</v>
      </c>
      <c r="P407">
        <v>500</v>
      </c>
      <c r="Q407">
        <v>0</v>
      </c>
      <c r="R407">
        <v>2</v>
      </c>
      <c r="S407">
        <v>2</v>
      </c>
      <c r="T407">
        <v>109463.9079946797</v>
      </c>
    </row>
    <row r="408" spans="1:20" x14ac:dyDescent="0.3">
      <c r="A408">
        <v>63</v>
      </c>
      <c r="B408">
        <v>38</v>
      </c>
      <c r="C408">
        <v>1</v>
      </c>
      <c r="D408">
        <v>43.219960950016961</v>
      </c>
      <c r="E408">
        <v>21.992353698661521</v>
      </c>
      <c r="F408">
        <v>9</v>
      </c>
      <c r="G408">
        <v>18</v>
      </c>
      <c r="H408">
        <v>24</v>
      </c>
      <c r="I408">
        <v>2011</v>
      </c>
      <c r="J408">
        <v>6.0753049000000003E-2</v>
      </c>
      <c r="K408">
        <v>2</v>
      </c>
      <c r="L408">
        <v>2</v>
      </c>
      <c r="M408">
        <v>15</v>
      </c>
      <c r="N408">
        <v>2787</v>
      </c>
      <c r="O408">
        <v>2</v>
      </c>
      <c r="P408">
        <v>520</v>
      </c>
      <c r="Q408">
        <v>0</v>
      </c>
      <c r="R408">
        <v>7</v>
      </c>
      <c r="S408">
        <v>2</v>
      </c>
      <c r="T408">
        <v>234749.3645397998</v>
      </c>
    </row>
    <row r="409" spans="1:20" x14ac:dyDescent="0.3">
      <c r="A409">
        <v>1734</v>
      </c>
      <c r="B409">
        <v>6</v>
      </c>
      <c r="C409">
        <v>1</v>
      </c>
      <c r="D409">
        <v>43.144023142568727</v>
      </c>
      <c r="E409">
        <f>38</f>
        <v>38</v>
      </c>
      <c r="F409">
        <v>0</v>
      </c>
      <c r="G409">
        <v>18</v>
      </c>
      <c r="H409">
        <v>17</v>
      </c>
      <c r="I409">
        <v>1977</v>
      </c>
      <c r="J409">
        <v>0.2432045189999999</v>
      </c>
      <c r="K409">
        <v>2</v>
      </c>
      <c r="L409">
        <v>2</v>
      </c>
      <c r="M409">
        <v>5</v>
      </c>
      <c r="N409">
        <v>1564</v>
      </c>
      <c r="O409">
        <v>0</v>
      </c>
      <c r="P409">
        <v>540</v>
      </c>
      <c r="Q409">
        <v>0</v>
      </c>
      <c r="R409">
        <v>0</v>
      </c>
      <c r="S409">
        <v>2</v>
      </c>
      <c r="T409">
        <v>120509.8333894198</v>
      </c>
    </row>
    <row r="410" spans="1:20" x14ac:dyDescent="0.3">
      <c r="A410">
        <v>6685</v>
      </c>
      <c r="B410">
        <v>1</v>
      </c>
      <c r="C410">
        <v>1</v>
      </c>
      <c r="D410">
        <v>43.099855864341293</v>
      </c>
      <c r="E410">
        <f>38</f>
        <v>38</v>
      </c>
      <c r="F410">
        <v>1</v>
      </c>
      <c r="G410">
        <v>18</v>
      </c>
      <c r="H410">
        <v>17</v>
      </c>
      <c r="I410">
        <v>1977</v>
      </c>
      <c r="J410">
        <v>7.1223169999998998E-3</v>
      </c>
      <c r="K410">
        <v>2</v>
      </c>
      <c r="L410">
        <v>2</v>
      </c>
      <c r="M410">
        <v>1</v>
      </c>
      <c r="N410">
        <v>264</v>
      </c>
      <c r="O410">
        <v>0</v>
      </c>
      <c r="P410">
        <v>500</v>
      </c>
      <c r="Q410">
        <v>0</v>
      </c>
      <c r="R410">
        <v>1</v>
      </c>
      <c r="S410">
        <v>2</v>
      </c>
      <c r="T410">
        <v>134672.26909741879</v>
      </c>
    </row>
    <row r="411" spans="1:20" x14ac:dyDescent="0.3">
      <c r="A411">
        <v>9150</v>
      </c>
      <c r="B411">
        <v>6</v>
      </c>
      <c r="C411">
        <v>1</v>
      </c>
      <c r="D411">
        <v>43.067590392765332</v>
      </c>
      <c r="E411">
        <f>38</f>
        <v>38</v>
      </c>
      <c r="F411">
        <v>0</v>
      </c>
      <c r="G411">
        <v>18</v>
      </c>
      <c r="H411">
        <v>0</v>
      </c>
      <c r="I411">
        <v>1977</v>
      </c>
      <c r="J411">
        <v>0.2432045189999999</v>
      </c>
      <c r="K411">
        <v>2</v>
      </c>
      <c r="L411">
        <v>2</v>
      </c>
      <c r="M411">
        <v>5</v>
      </c>
      <c r="N411">
        <v>1564</v>
      </c>
      <c r="O411">
        <v>0</v>
      </c>
      <c r="P411">
        <v>540</v>
      </c>
      <c r="Q411">
        <v>0</v>
      </c>
      <c r="R411">
        <v>0</v>
      </c>
      <c r="S411">
        <v>2</v>
      </c>
      <c r="T411">
        <v>126401.276371937</v>
      </c>
    </row>
    <row r="412" spans="1:20" x14ac:dyDescent="0.3">
      <c r="A412">
        <v>1856</v>
      </c>
      <c r="B412">
        <v>23</v>
      </c>
      <c r="C412">
        <v>1</v>
      </c>
      <c r="D412">
        <v>42.901683387318961</v>
      </c>
      <c r="E412">
        <f>38</f>
        <v>38</v>
      </c>
      <c r="F412">
        <v>1</v>
      </c>
      <c r="G412">
        <v>18</v>
      </c>
      <c r="H412">
        <v>17</v>
      </c>
      <c r="I412">
        <v>1977</v>
      </c>
      <c r="J412">
        <v>7.5778755000000003E-2</v>
      </c>
      <c r="K412">
        <v>2</v>
      </c>
      <c r="L412">
        <v>2</v>
      </c>
      <c r="M412">
        <v>6</v>
      </c>
      <c r="N412">
        <v>1437</v>
      </c>
      <c r="O412">
        <v>3</v>
      </c>
      <c r="P412">
        <v>500</v>
      </c>
      <c r="Q412">
        <v>0</v>
      </c>
      <c r="R412">
        <v>2</v>
      </c>
      <c r="S412">
        <v>2</v>
      </c>
      <c r="T412">
        <v>119356.8691392542</v>
      </c>
    </row>
    <row r="413" spans="1:20" x14ac:dyDescent="0.3">
      <c r="A413">
        <v>131</v>
      </c>
      <c r="B413">
        <v>1</v>
      </c>
      <c r="C413">
        <v>1</v>
      </c>
      <c r="D413">
        <v>42.808104529010848</v>
      </c>
      <c r="E413">
        <f>38</f>
        <v>38</v>
      </c>
      <c r="F413">
        <v>1</v>
      </c>
      <c r="G413">
        <v>18</v>
      </c>
      <c r="H413">
        <v>17</v>
      </c>
      <c r="I413">
        <v>1977</v>
      </c>
      <c r="J413">
        <v>7.1223169999998998E-3</v>
      </c>
      <c r="K413">
        <v>2</v>
      </c>
      <c r="L413">
        <v>2</v>
      </c>
      <c r="M413">
        <v>1</v>
      </c>
      <c r="N413">
        <v>264</v>
      </c>
      <c r="O413">
        <v>0</v>
      </c>
      <c r="P413">
        <v>500</v>
      </c>
      <c r="Q413">
        <v>0</v>
      </c>
      <c r="R413">
        <v>1</v>
      </c>
      <c r="S413">
        <v>2</v>
      </c>
      <c r="T413">
        <v>135805.18159021329</v>
      </c>
    </row>
    <row r="414" spans="1:20" x14ac:dyDescent="0.3">
      <c r="A414">
        <v>12547</v>
      </c>
      <c r="B414">
        <v>23</v>
      </c>
      <c r="C414">
        <v>1</v>
      </c>
      <c r="D414">
        <v>42.469149434585489</v>
      </c>
      <c r="E414">
        <v>16.860655676496091</v>
      </c>
      <c r="F414">
        <v>9</v>
      </c>
      <c r="G414">
        <v>18</v>
      </c>
      <c r="H414">
        <v>17</v>
      </c>
      <c r="I414">
        <v>2013</v>
      </c>
      <c r="J414">
        <v>7.5778755000000003E-2</v>
      </c>
      <c r="K414">
        <v>2</v>
      </c>
      <c r="L414">
        <v>2</v>
      </c>
      <c r="M414">
        <v>6</v>
      </c>
      <c r="N414">
        <v>1437</v>
      </c>
      <c r="O414">
        <v>3</v>
      </c>
      <c r="P414">
        <v>500</v>
      </c>
      <c r="Q414">
        <v>0</v>
      </c>
      <c r="R414">
        <v>2</v>
      </c>
      <c r="S414">
        <v>2</v>
      </c>
      <c r="T414">
        <v>99950.201918653722</v>
      </c>
    </row>
    <row r="415" spans="1:20" x14ac:dyDescent="0.3">
      <c r="A415">
        <v>7954</v>
      </c>
      <c r="B415">
        <v>6</v>
      </c>
      <c r="C415">
        <v>1</v>
      </c>
      <c r="D415">
        <v>42.340742231065647</v>
      </c>
      <c r="E415">
        <f>38</f>
        <v>38</v>
      </c>
      <c r="F415">
        <v>1</v>
      </c>
      <c r="G415">
        <v>18</v>
      </c>
      <c r="H415">
        <v>25</v>
      </c>
      <c r="I415">
        <v>1977</v>
      </c>
      <c r="J415">
        <v>0.2432045189999999</v>
      </c>
      <c r="K415">
        <v>2</v>
      </c>
      <c r="L415">
        <v>2</v>
      </c>
      <c r="M415">
        <v>5</v>
      </c>
      <c r="N415">
        <v>1564</v>
      </c>
      <c r="O415">
        <v>0</v>
      </c>
      <c r="P415">
        <v>540</v>
      </c>
      <c r="Q415">
        <v>0</v>
      </c>
      <c r="R415">
        <v>0</v>
      </c>
      <c r="S415">
        <v>2</v>
      </c>
      <c r="T415">
        <v>139732.03791053119</v>
      </c>
    </row>
    <row r="416" spans="1:20" x14ac:dyDescent="0.3">
      <c r="A416">
        <v>7968</v>
      </c>
      <c r="B416">
        <v>52</v>
      </c>
      <c r="C416">
        <v>1</v>
      </c>
      <c r="D416">
        <v>42.203707606613648</v>
      </c>
      <c r="E416">
        <f>38</f>
        <v>38</v>
      </c>
      <c r="F416">
        <v>1</v>
      </c>
      <c r="G416">
        <v>18</v>
      </c>
      <c r="H416">
        <v>17</v>
      </c>
      <c r="I416">
        <v>1977</v>
      </c>
      <c r="J416">
        <v>0.37114899899999998</v>
      </c>
      <c r="K416">
        <v>2</v>
      </c>
      <c r="L416">
        <v>2</v>
      </c>
      <c r="M416">
        <v>34</v>
      </c>
      <c r="N416">
        <v>7065</v>
      </c>
      <c r="O416">
        <v>1</v>
      </c>
      <c r="P416">
        <v>750</v>
      </c>
      <c r="Q416">
        <v>2</v>
      </c>
      <c r="R416">
        <v>5</v>
      </c>
      <c r="S416">
        <v>2</v>
      </c>
      <c r="T416">
        <v>109734.5883520026</v>
      </c>
    </row>
    <row r="417" spans="1:20" x14ac:dyDescent="0.3">
      <c r="A417">
        <v>9757</v>
      </c>
      <c r="B417">
        <v>34</v>
      </c>
      <c r="C417">
        <v>1</v>
      </c>
      <c r="D417">
        <v>41.919989824888752</v>
      </c>
      <c r="E417">
        <v>20.62801046783969</v>
      </c>
      <c r="F417">
        <v>8</v>
      </c>
      <c r="G417">
        <v>18</v>
      </c>
      <c r="H417">
        <v>17</v>
      </c>
      <c r="I417">
        <v>1994</v>
      </c>
      <c r="J417">
        <v>6.9753361E-2</v>
      </c>
      <c r="K417">
        <v>2</v>
      </c>
      <c r="L417">
        <v>2</v>
      </c>
      <c r="M417">
        <v>53</v>
      </c>
      <c r="N417">
        <v>13670</v>
      </c>
      <c r="O417">
        <v>4</v>
      </c>
      <c r="P417">
        <v>500</v>
      </c>
      <c r="Q417">
        <v>1</v>
      </c>
      <c r="R417">
        <v>11</v>
      </c>
      <c r="S417">
        <v>2</v>
      </c>
      <c r="T417">
        <v>197594.28380712561</v>
      </c>
    </row>
    <row r="418" spans="1:20" x14ac:dyDescent="0.3">
      <c r="A418">
        <v>7865</v>
      </c>
      <c r="B418">
        <v>23</v>
      </c>
      <c r="C418">
        <v>1</v>
      </c>
      <c r="D418">
        <v>41.744921428644261</v>
      </c>
      <c r="E418">
        <f>38</f>
        <v>38</v>
      </c>
      <c r="F418">
        <v>1</v>
      </c>
      <c r="G418">
        <v>18</v>
      </c>
      <c r="H418">
        <v>25</v>
      </c>
      <c r="I418">
        <v>1977</v>
      </c>
      <c r="J418">
        <v>7.5778755000000003E-2</v>
      </c>
      <c r="K418">
        <v>2</v>
      </c>
      <c r="L418">
        <v>2</v>
      </c>
      <c r="M418">
        <v>6</v>
      </c>
      <c r="N418">
        <v>1437</v>
      </c>
      <c r="O418">
        <v>3</v>
      </c>
      <c r="P418">
        <v>500</v>
      </c>
      <c r="Q418">
        <v>0</v>
      </c>
      <c r="R418">
        <v>2</v>
      </c>
      <c r="S418">
        <v>2</v>
      </c>
      <c r="T418">
        <v>121035.5729861345</v>
      </c>
    </row>
    <row r="419" spans="1:20" x14ac:dyDescent="0.3">
      <c r="A419">
        <v>1679</v>
      </c>
      <c r="B419">
        <v>1</v>
      </c>
      <c r="C419">
        <v>1</v>
      </c>
      <c r="D419">
        <v>41.478548454922233</v>
      </c>
      <c r="E419">
        <f>38</f>
        <v>38</v>
      </c>
      <c r="F419">
        <v>1</v>
      </c>
      <c r="G419">
        <v>18</v>
      </c>
      <c r="H419">
        <v>17</v>
      </c>
      <c r="I419">
        <v>1977</v>
      </c>
      <c r="J419">
        <v>7.1223169999998998E-3</v>
      </c>
      <c r="K419">
        <v>2</v>
      </c>
      <c r="L419">
        <v>2</v>
      </c>
      <c r="M419">
        <v>1</v>
      </c>
      <c r="N419">
        <v>264</v>
      </c>
      <c r="O419">
        <v>0</v>
      </c>
      <c r="P419">
        <v>500</v>
      </c>
      <c r="Q419">
        <v>0</v>
      </c>
      <c r="R419">
        <v>1</v>
      </c>
      <c r="S419">
        <v>2</v>
      </c>
      <c r="T419">
        <v>130978.6373502908</v>
      </c>
    </row>
    <row r="420" spans="1:20" x14ac:dyDescent="0.3">
      <c r="A420">
        <v>2512</v>
      </c>
      <c r="B420">
        <v>27</v>
      </c>
      <c r="C420">
        <v>1</v>
      </c>
      <c r="D420">
        <v>41.409194809378057</v>
      </c>
      <c r="E420">
        <v>16.457304102535009</v>
      </c>
      <c r="F420">
        <v>11</v>
      </c>
      <c r="G420">
        <v>18</v>
      </c>
      <c r="H420">
        <v>19</v>
      </c>
      <c r="I420">
        <v>2019</v>
      </c>
      <c r="J420">
        <v>0.21140121399999989</v>
      </c>
      <c r="K420">
        <v>2</v>
      </c>
      <c r="L420">
        <v>2</v>
      </c>
      <c r="M420">
        <v>9</v>
      </c>
      <c r="N420">
        <v>1892</v>
      </c>
      <c r="O420">
        <v>0</v>
      </c>
      <c r="P420">
        <v>500</v>
      </c>
      <c r="Q420">
        <v>0</v>
      </c>
      <c r="R420">
        <v>1</v>
      </c>
      <c r="S420">
        <v>2</v>
      </c>
      <c r="T420">
        <v>119817.4484566812</v>
      </c>
    </row>
    <row r="421" spans="1:20" x14ac:dyDescent="0.3">
      <c r="A421">
        <v>5322</v>
      </c>
      <c r="B421">
        <v>1</v>
      </c>
      <c r="C421">
        <v>1</v>
      </c>
      <c r="D421">
        <v>41.321923731068047</v>
      </c>
      <c r="E421">
        <v>21.826856874295739</v>
      </c>
      <c r="F421">
        <v>7</v>
      </c>
      <c r="G421">
        <v>18</v>
      </c>
      <c r="H421">
        <v>17</v>
      </c>
      <c r="I421">
        <v>2012</v>
      </c>
      <c r="J421">
        <v>7.1223169999998998E-3</v>
      </c>
      <c r="K421">
        <v>2</v>
      </c>
      <c r="L421">
        <v>2</v>
      </c>
      <c r="M421">
        <v>1</v>
      </c>
      <c r="N421">
        <v>264</v>
      </c>
      <c r="O421">
        <v>0</v>
      </c>
      <c r="P421">
        <v>500</v>
      </c>
      <c r="Q421">
        <v>0</v>
      </c>
      <c r="R421">
        <v>1</v>
      </c>
      <c r="S421">
        <v>2</v>
      </c>
      <c r="T421">
        <v>142744.3675404083</v>
      </c>
    </row>
    <row r="422" spans="1:20" x14ac:dyDescent="0.3">
      <c r="A422">
        <v>13501</v>
      </c>
      <c r="B422">
        <v>6</v>
      </c>
      <c r="C422">
        <v>1</v>
      </c>
      <c r="D422">
        <v>41.310415548354158</v>
      </c>
      <c r="E422">
        <v>19.117076787044169</v>
      </c>
      <c r="F422">
        <v>9</v>
      </c>
      <c r="G422">
        <v>18</v>
      </c>
      <c r="H422">
        <v>17</v>
      </c>
      <c r="I422">
        <v>1977</v>
      </c>
      <c r="J422">
        <v>0.2432045189999999</v>
      </c>
      <c r="K422">
        <v>2</v>
      </c>
      <c r="L422">
        <v>2</v>
      </c>
      <c r="M422">
        <v>5</v>
      </c>
      <c r="N422">
        <v>1564</v>
      </c>
      <c r="O422">
        <v>0</v>
      </c>
      <c r="P422">
        <v>540</v>
      </c>
      <c r="Q422">
        <v>0</v>
      </c>
      <c r="R422">
        <v>0</v>
      </c>
      <c r="S422">
        <v>2</v>
      </c>
      <c r="T422">
        <v>114878.83071256291</v>
      </c>
    </row>
    <row r="423" spans="1:20" x14ac:dyDescent="0.3">
      <c r="A423">
        <v>8368</v>
      </c>
      <c r="B423">
        <v>53</v>
      </c>
      <c r="C423">
        <v>1</v>
      </c>
      <c r="D423">
        <v>41.022588270593879</v>
      </c>
      <c r="E423">
        <v>42.942401052775097</v>
      </c>
      <c r="F423">
        <v>1</v>
      </c>
      <c r="G423">
        <v>18</v>
      </c>
      <c r="H423">
        <v>25</v>
      </c>
      <c r="I423">
        <v>2015</v>
      </c>
      <c r="J423">
        <v>4.9637256999999997E-2</v>
      </c>
      <c r="K423">
        <v>2</v>
      </c>
      <c r="L423">
        <v>2</v>
      </c>
      <c r="M423">
        <v>34</v>
      </c>
      <c r="N423">
        <v>7759</v>
      </c>
      <c r="O423">
        <v>0</v>
      </c>
      <c r="P423">
        <v>229</v>
      </c>
      <c r="Q423">
        <v>1</v>
      </c>
      <c r="R423">
        <v>3</v>
      </c>
      <c r="S423">
        <v>2</v>
      </c>
      <c r="T423">
        <v>187306.49096770011</v>
      </c>
    </row>
    <row r="424" spans="1:20" x14ac:dyDescent="0.3">
      <c r="A424">
        <v>15933</v>
      </c>
      <c r="B424">
        <v>1</v>
      </c>
      <c r="C424">
        <v>1</v>
      </c>
      <c r="D424">
        <v>40.774128467601933</v>
      </c>
      <c r="E424">
        <v>20.05658241574816</v>
      </c>
      <c r="F424">
        <v>8</v>
      </c>
      <c r="G424">
        <v>18</v>
      </c>
      <c r="H424">
        <v>17</v>
      </c>
      <c r="I424">
        <v>1992</v>
      </c>
      <c r="J424">
        <v>2.5609157E-2</v>
      </c>
      <c r="K424">
        <v>2</v>
      </c>
      <c r="L424">
        <v>2</v>
      </c>
      <c r="M424">
        <v>33</v>
      </c>
      <c r="N424">
        <v>5261</v>
      </c>
      <c r="O424">
        <v>0</v>
      </c>
      <c r="P424">
        <v>240</v>
      </c>
      <c r="Q424">
        <v>3</v>
      </c>
      <c r="R424">
        <v>1</v>
      </c>
      <c r="S424">
        <v>2</v>
      </c>
      <c r="T424">
        <v>150824.91875622229</v>
      </c>
    </row>
    <row r="425" spans="1:20" x14ac:dyDescent="0.3">
      <c r="A425">
        <v>10100</v>
      </c>
      <c r="B425">
        <v>53</v>
      </c>
      <c r="C425">
        <v>1</v>
      </c>
      <c r="D425">
        <v>40.655499339107791</v>
      </c>
      <c r="E425">
        <v>22.05776848447152</v>
      </c>
      <c r="F425">
        <v>10</v>
      </c>
      <c r="G425">
        <v>18</v>
      </c>
      <c r="H425">
        <v>19</v>
      </c>
      <c r="I425">
        <v>2017</v>
      </c>
      <c r="J425">
        <v>4.9637256999999997E-2</v>
      </c>
      <c r="K425">
        <v>2</v>
      </c>
      <c r="L425">
        <v>2</v>
      </c>
      <c r="M425">
        <v>34</v>
      </c>
      <c r="N425">
        <v>7759</v>
      </c>
      <c r="O425">
        <v>0</v>
      </c>
      <c r="P425">
        <v>229</v>
      </c>
      <c r="Q425">
        <v>1</v>
      </c>
      <c r="R425">
        <v>3</v>
      </c>
      <c r="S425">
        <v>2</v>
      </c>
      <c r="T425">
        <v>199166.19839241379</v>
      </c>
    </row>
    <row r="426" spans="1:20" x14ac:dyDescent="0.3">
      <c r="A426">
        <v>3350</v>
      </c>
      <c r="B426">
        <v>1</v>
      </c>
      <c r="C426">
        <v>1</v>
      </c>
      <c r="D426">
        <v>40.652048606805053</v>
      </c>
      <c r="E426">
        <f>38</f>
        <v>38</v>
      </c>
      <c r="F426">
        <v>10</v>
      </c>
      <c r="G426">
        <v>18</v>
      </c>
      <c r="H426">
        <v>20</v>
      </c>
      <c r="I426">
        <v>1977</v>
      </c>
      <c r="J426">
        <v>7.1223169999998998E-3</v>
      </c>
      <c r="K426">
        <v>2</v>
      </c>
      <c r="L426">
        <v>2</v>
      </c>
      <c r="M426">
        <v>1</v>
      </c>
      <c r="N426">
        <v>264</v>
      </c>
      <c r="O426">
        <v>0</v>
      </c>
      <c r="P426">
        <v>500</v>
      </c>
      <c r="Q426">
        <v>0</v>
      </c>
      <c r="R426">
        <v>1</v>
      </c>
      <c r="S426">
        <v>2</v>
      </c>
      <c r="T426">
        <v>138226.7918530911</v>
      </c>
    </row>
    <row r="427" spans="1:20" x14ac:dyDescent="0.3">
      <c r="A427">
        <v>12802</v>
      </c>
      <c r="B427">
        <v>13</v>
      </c>
      <c r="C427">
        <v>1</v>
      </c>
      <c r="D427">
        <v>40.600572618158019</v>
      </c>
      <c r="E427">
        <v>20.396524493139019</v>
      </c>
      <c r="F427">
        <v>10</v>
      </c>
      <c r="G427">
        <v>18</v>
      </c>
      <c r="H427">
        <v>18</v>
      </c>
      <c r="I427">
        <v>2001</v>
      </c>
      <c r="J427">
        <v>9.0799103000000006E-2</v>
      </c>
      <c r="K427">
        <v>2</v>
      </c>
      <c r="L427">
        <v>2</v>
      </c>
      <c r="M427">
        <v>74</v>
      </c>
      <c r="N427">
        <v>19083</v>
      </c>
      <c r="O427">
        <v>2</v>
      </c>
      <c r="P427">
        <v>500</v>
      </c>
      <c r="Q427">
        <v>5</v>
      </c>
      <c r="R427">
        <v>15</v>
      </c>
      <c r="S427">
        <v>2</v>
      </c>
      <c r="T427">
        <v>186870.97186965059</v>
      </c>
    </row>
    <row r="428" spans="1:20" x14ac:dyDescent="0.3">
      <c r="A428">
        <v>8338</v>
      </c>
      <c r="B428">
        <v>41</v>
      </c>
      <c r="C428">
        <v>1</v>
      </c>
      <c r="D428">
        <v>40.247759044096519</v>
      </c>
      <c r="E428">
        <v>20.616783038777999</v>
      </c>
      <c r="F428">
        <v>9</v>
      </c>
      <c r="G428">
        <v>18</v>
      </c>
      <c r="H428">
        <v>16</v>
      </c>
      <c r="I428">
        <v>1981</v>
      </c>
      <c r="J428">
        <v>0.127811589</v>
      </c>
      <c r="K428">
        <v>2</v>
      </c>
      <c r="L428">
        <v>2</v>
      </c>
      <c r="M428">
        <v>28</v>
      </c>
      <c r="N428">
        <v>7287</v>
      </c>
      <c r="O428">
        <v>5</v>
      </c>
      <c r="P428">
        <v>320</v>
      </c>
      <c r="Q428">
        <v>1</v>
      </c>
      <c r="R428">
        <v>3</v>
      </c>
      <c r="S428">
        <v>2</v>
      </c>
      <c r="T428">
        <v>165869.6163318138</v>
      </c>
    </row>
    <row r="429" spans="1:20" x14ac:dyDescent="0.3">
      <c r="A429">
        <v>3935</v>
      </c>
      <c r="B429">
        <v>93</v>
      </c>
      <c r="C429">
        <v>1</v>
      </c>
      <c r="D429">
        <v>40.172452007258713</v>
      </c>
      <c r="E429">
        <v>23.923335524969438</v>
      </c>
      <c r="F429">
        <v>9</v>
      </c>
      <c r="G429">
        <v>18</v>
      </c>
      <c r="H429">
        <v>16</v>
      </c>
      <c r="I429">
        <v>1985</v>
      </c>
      <c r="J429">
        <v>0.521867054</v>
      </c>
      <c r="K429">
        <v>2</v>
      </c>
      <c r="L429">
        <v>2</v>
      </c>
      <c r="M429">
        <v>25</v>
      </c>
      <c r="N429">
        <v>6149</v>
      </c>
      <c r="O429">
        <v>0</v>
      </c>
      <c r="P429">
        <v>500</v>
      </c>
      <c r="Q429">
        <v>0</v>
      </c>
      <c r="R429">
        <v>0</v>
      </c>
      <c r="S429">
        <v>2</v>
      </c>
      <c r="T429">
        <v>148702.92672084569</v>
      </c>
    </row>
    <row r="430" spans="1:20" x14ac:dyDescent="0.3">
      <c r="A430">
        <v>16324</v>
      </c>
      <c r="B430">
        <v>63</v>
      </c>
      <c r="C430">
        <v>1</v>
      </c>
      <c r="D430">
        <v>40.148758515101697</v>
      </c>
      <c r="E430">
        <v>23.427345246070882</v>
      </c>
      <c r="F430">
        <v>8</v>
      </c>
      <c r="G430">
        <v>18</v>
      </c>
      <c r="H430">
        <v>17</v>
      </c>
      <c r="I430">
        <v>2000</v>
      </c>
      <c r="J430">
        <v>0.23861713000000001</v>
      </c>
      <c r="K430">
        <v>2</v>
      </c>
      <c r="L430">
        <v>2</v>
      </c>
      <c r="M430">
        <v>26</v>
      </c>
      <c r="N430">
        <v>3889</v>
      </c>
      <c r="O430">
        <v>6</v>
      </c>
      <c r="P430">
        <v>705</v>
      </c>
      <c r="Q430">
        <v>3</v>
      </c>
      <c r="R430">
        <v>6</v>
      </c>
      <c r="S430">
        <v>2</v>
      </c>
      <c r="T430">
        <v>205635.0097428321</v>
      </c>
    </row>
    <row r="431" spans="1:20" x14ac:dyDescent="0.3">
      <c r="A431">
        <v>7139</v>
      </c>
      <c r="B431">
        <v>1</v>
      </c>
      <c r="C431">
        <v>1</v>
      </c>
      <c r="D431">
        <v>40.09199123745163</v>
      </c>
      <c r="E431">
        <f>38</f>
        <v>38</v>
      </c>
      <c r="F431">
        <v>1</v>
      </c>
      <c r="G431">
        <v>18</v>
      </c>
      <c r="H431">
        <v>17</v>
      </c>
      <c r="I431">
        <v>1977</v>
      </c>
      <c r="J431">
        <v>7.1223169999998998E-3</v>
      </c>
      <c r="K431">
        <v>2</v>
      </c>
      <c r="L431">
        <v>2</v>
      </c>
      <c r="M431">
        <v>1</v>
      </c>
      <c r="N431">
        <v>264</v>
      </c>
      <c r="O431">
        <v>0</v>
      </c>
      <c r="P431">
        <v>500</v>
      </c>
      <c r="Q431">
        <v>0</v>
      </c>
      <c r="R431">
        <v>1</v>
      </c>
      <c r="S431">
        <v>2</v>
      </c>
      <c r="T431">
        <v>134531.95808323461</v>
      </c>
    </row>
    <row r="432" spans="1:20" x14ac:dyDescent="0.3">
      <c r="A432">
        <v>9690</v>
      </c>
      <c r="B432">
        <v>27</v>
      </c>
      <c r="C432">
        <v>1</v>
      </c>
      <c r="D432">
        <v>40.081041919764573</v>
      </c>
      <c r="E432">
        <v>37.834963876267473</v>
      </c>
      <c r="F432">
        <v>37</v>
      </c>
      <c r="G432">
        <v>18</v>
      </c>
      <c r="H432">
        <v>19</v>
      </c>
      <c r="I432">
        <v>2019</v>
      </c>
      <c r="J432">
        <v>0.21140121399999989</v>
      </c>
      <c r="K432">
        <v>2</v>
      </c>
      <c r="L432">
        <v>2</v>
      </c>
      <c r="M432">
        <v>9</v>
      </c>
      <c r="N432">
        <v>1892</v>
      </c>
      <c r="O432">
        <v>0</v>
      </c>
      <c r="P432">
        <v>500</v>
      </c>
      <c r="Q432">
        <v>0</v>
      </c>
      <c r="R432">
        <v>1</v>
      </c>
      <c r="S432">
        <v>2</v>
      </c>
      <c r="T432">
        <v>93218.650460504767</v>
      </c>
    </row>
    <row r="433" spans="1:20" x14ac:dyDescent="0.3">
      <c r="A433">
        <v>11266</v>
      </c>
      <c r="B433">
        <v>1</v>
      </c>
      <c r="C433">
        <v>1</v>
      </c>
      <c r="D433">
        <v>39.952208755031457</v>
      </c>
      <c r="E433">
        <v>2.0256901491941042</v>
      </c>
      <c r="F433">
        <v>1</v>
      </c>
      <c r="G433">
        <v>18</v>
      </c>
      <c r="H433">
        <v>17</v>
      </c>
      <c r="I433">
        <v>2017</v>
      </c>
      <c r="J433">
        <v>7.1223169999998998E-3</v>
      </c>
      <c r="K433">
        <v>2</v>
      </c>
      <c r="L433">
        <v>2</v>
      </c>
      <c r="M433">
        <v>1</v>
      </c>
      <c r="N433">
        <v>264</v>
      </c>
      <c r="O433">
        <v>0</v>
      </c>
      <c r="P433">
        <v>500</v>
      </c>
      <c r="Q433">
        <v>0</v>
      </c>
      <c r="R433">
        <v>1</v>
      </c>
      <c r="S433">
        <v>2</v>
      </c>
      <c r="T433">
        <v>139430.54531321989</v>
      </c>
    </row>
    <row r="434" spans="1:20" x14ac:dyDescent="0.3">
      <c r="A434">
        <v>10639</v>
      </c>
      <c r="B434">
        <v>57</v>
      </c>
      <c r="C434">
        <v>1</v>
      </c>
      <c r="D434">
        <v>39.947893191104313</v>
      </c>
      <c r="E434">
        <v>22.562041747672222</v>
      </c>
      <c r="F434">
        <v>8</v>
      </c>
      <c r="G434">
        <v>18</v>
      </c>
      <c r="H434">
        <v>17</v>
      </c>
      <c r="I434">
        <v>2002</v>
      </c>
      <c r="J434">
        <v>0.13321533299999999</v>
      </c>
      <c r="K434">
        <v>2</v>
      </c>
      <c r="L434">
        <v>2</v>
      </c>
      <c r="M434">
        <v>49</v>
      </c>
      <c r="N434">
        <v>11395</v>
      </c>
      <c r="O434">
        <v>3</v>
      </c>
      <c r="P434">
        <v>1406</v>
      </c>
      <c r="Q434">
        <v>3</v>
      </c>
      <c r="R434">
        <v>4</v>
      </c>
      <c r="S434">
        <v>1</v>
      </c>
      <c r="T434">
        <v>172556.83090026281</v>
      </c>
    </row>
    <row r="435" spans="1:20" x14ac:dyDescent="0.3">
      <c r="A435">
        <v>1033</v>
      </c>
      <c r="B435">
        <v>6</v>
      </c>
      <c r="C435">
        <v>1</v>
      </c>
      <c r="D435">
        <v>39.7504535639289</v>
      </c>
      <c r="E435">
        <f>38</f>
        <v>38</v>
      </c>
      <c r="F435">
        <v>1</v>
      </c>
      <c r="G435">
        <v>18</v>
      </c>
      <c r="H435">
        <v>25</v>
      </c>
      <c r="I435">
        <v>1977</v>
      </c>
      <c r="J435">
        <v>0.2432045189999999</v>
      </c>
      <c r="K435">
        <v>2</v>
      </c>
      <c r="L435">
        <v>2</v>
      </c>
      <c r="M435">
        <v>5</v>
      </c>
      <c r="N435">
        <v>1564</v>
      </c>
      <c r="O435">
        <v>0</v>
      </c>
      <c r="P435">
        <v>540</v>
      </c>
      <c r="Q435">
        <v>0</v>
      </c>
      <c r="R435">
        <v>0</v>
      </c>
      <c r="S435">
        <v>2</v>
      </c>
      <c r="T435">
        <v>140034.83647284639</v>
      </c>
    </row>
    <row r="436" spans="1:20" x14ac:dyDescent="0.3">
      <c r="A436">
        <v>2483</v>
      </c>
      <c r="B436">
        <v>128</v>
      </c>
      <c r="C436">
        <v>1</v>
      </c>
      <c r="D436">
        <v>39.519586898448139</v>
      </c>
      <c r="E436">
        <v>21.83683524226818</v>
      </c>
      <c r="F436">
        <v>7</v>
      </c>
      <c r="G436">
        <v>18</v>
      </c>
      <c r="H436">
        <v>17</v>
      </c>
      <c r="I436">
        <v>1991</v>
      </c>
      <c r="J436">
        <v>0</v>
      </c>
      <c r="K436">
        <v>2</v>
      </c>
      <c r="L436">
        <v>2</v>
      </c>
      <c r="M436">
        <v>27</v>
      </c>
      <c r="N436">
        <v>4798</v>
      </c>
      <c r="O436">
        <v>0</v>
      </c>
      <c r="P436">
        <v>30</v>
      </c>
      <c r="Q436">
        <v>2</v>
      </c>
      <c r="R436">
        <v>8</v>
      </c>
      <c r="S436">
        <v>2</v>
      </c>
      <c r="T436">
        <v>171087.84987511791</v>
      </c>
    </row>
    <row r="437" spans="1:20" x14ac:dyDescent="0.3">
      <c r="A437">
        <v>8529</v>
      </c>
      <c r="B437">
        <v>8</v>
      </c>
      <c r="C437">
        <v>1</v>
      </c>
      <c r="D437">
        <v>39.321256249098838</v>
      </c>
      <c r="E437">
        <v>20.996290411468731</v>
      </c>
      <c r="F437">
        <v>7</v>
      </c>
      <c r="G437">
        <v>18</v>
      </c>
      <c r="H437">
        <v>17</v>
      </c>
      <c r="I437">
        <v>2003</v>
      </c>
      <c r="J437">
        <v>0.45817448599999999</v>
      </c>
      <c r="K437">
        <v>2</v>
      </c>
      <c r="L437">
        <v>1</v>
      </c>
      <c r="M437">
        <v>26</v>
      </c>
      <c r="N437">
        <v>4439</v>
      </c>
      <c r="O437">
        <v>1</v>
      </c>
      <c r="P437">
        <v>1130</v>
      </c>
      <c r="Q437">
        <v>1</v>
      </c>
      <c r="R437">
        <v>5</v>
      </c>
      <c r="S437">
        <v>2</v>
      </c>
      <c r="T437">
        <v>163048.35509479989</v>
      </c>
    </row>
    <row r="438" spans="1:20" x14ac:dyDescent="0.3">
      <c r="A438">
        <v>13163</v>
      </c>
      <c r="B438">
        <v>30</v>
      </c>
      <c r="C438">
        <v>1</v>
      </c>
      <c r="D438">
        <v>39.120639859015313</v>
      </c>
      <c r="E438">
        <f>38</f>
        <v>38</v>
      </c>
      <c r="F438">
        <v>1</v>
      </c>
      <c r="G438">
        <v>18</v>
      </c>
      <c r="H438">
        <v>17</v>
      </c>
      <c r="I438">
        <v>1977</v>
      </c>
      <c r="J438">
        <v>7.8152799999999995E-5</v>
      </c>
      <c r="K438">
        <v>2</v>
      </c>
      <c r="L438">
        <v>2</v>
      </c>
      <c r="M438">
        <v>22</v>
      </c>
      <c r="N438">
        <v>6398</v>
      </c>
      <c r="O438">
        <v>141</v>
      </c>
      <c r="P438">
        <v>1046</v>
      </c>
      <c r="Q438">
        <v>3</v>
      </c>
      <c r="R438">
        <v>23</v>
      </c>
      <c r="S438">
        <v>2</v>
      </c>
      <c r="T438">
        <v>132899.53736399201</v>
      </c>
    </row>
    <row r="439" spans="1:20" x14ac:dyDescent="0.3">
      <c r="A439">
        <v>1182</v>
      </c>
      <c r="B439">
        <v>27</v>
      </c>
      <c r="C439">
        <v>1</v>
      </c>
      <c r="D439">
        <v>38.936986471822372</v>
      </c>
      <c r="E439">
        <v>3.064319711831724</v>
      </c>
      <c r="F439">
        <v>0</v>
      </c>
      <c r="G439">
        <v>18</v>
      </c>
      <c r="H439">
        <v>19</v>
      </c>
      <c r="I439">
        <v>2017</v>
      </c>
      <c r="J439">
        <v>0.21140121399999989</v>
      </c>
      <c r="K439">
        <v>2</v>
      </c>
      <c r="L439">
        <v>2</v>
      </c>
      <c r="M439">
        <v>9</v>
      </c>
      <c r="N439">
        <v>1892</v>
      </c>
      <c r="O439">
        <v>0</v>
      </c>
      <c r="P439">
        <v>500</v>
      </c>
      <c r="Q439">
        <v>0</v>
      </c>
      <c r="R439">
        <v>1</v>
      </c>
      <c r="S439">
        <v>2</v>
      </c>
      <c r="T439">
        <v>93560.789553171242</v>
      </c>
    </row>
    <row r="440" spans="1:20" x14ac:dyDescent="0.3">
      <c r="A440">
        <v>14866</v>
      </c>
      <c r="B440">
        <v>6</v>
      </c>
      <c r="C440">
        <v>1</v>
      </c>
      <c r="D440">
        <v>38.818170177959551</v>
      </c>
      <c r="E440">
        <v>5.9278650387758116</v>
      </c>
      <c r="F440">
        <v>1</v>
      </c>
      <c r="G440">
        <v>18</v>
      </c>
      <c r="H440">
        <v>17</v>
      </c>
      <c r="I440">
        <v>1977</v>
      </c>
      <c r="J440">
        <v>0.2432045189999999</v>
      </c>
      <c r="K440">
        <v>2</v>
      </c>
      <c r="L440">
        <v>2</v>
      </c>
      <c r="M440">
        <v>5</v>
      </c>
      <c r="N440">
        <v>1564</v>
      </c>
      <c r="O440">
        <v>0</v>
      </c>
      <c r="P440">
        <v>540</v>
      </c>
      <c r="Q440">
        <v>0</v>
      </c>
      <c r="R440">
        <v>0</v>
      </c>
      <c r="S440">
        <v>2</v>
      </c>
      <c r="T440">
        <v>131405.86688404929</v>
      </c>
    </row>
    <row r="441" spans="1:20" x14ac:dyDescent="0.3">
      <c r="A441">
        <v>14727</v>
      </c>
      <c r="B441">
        <v>128</v>
      </c>
      <c r="C441">
        <v>1</v>
      </c>
      <c r="D441">
        <v>38.196577289230149</v>
      </c>
      <c r="E441">
        <v>21.444902547136099</v>
      </c>
      <c r="F441">
        <v>7</v>
      </c>
      <c r="G441">
        <v>18</v>
      </c>
      <c r="H441">
        <v>17</v>
      </c>
      <c r="I441">
        <v>2003</v>
      </c>
      <c r="J441">
        <v>0</v>
      </c>
      <c r="K441">
        <v>2</v>
      </c>
      <c r="L441">
        <v>2</v>
      </c>
      <c r="M441">
        <v>27</v>
      </c>
      <c r="N441">
        <v>4798</v>
      </c>
      <c r="O441">
        <v>0</v>
      </c>
      <c r="P441">
        <v>30</v>
      </c>
      <c r="Q441">
        <v>2</v>
      </c>
      <c r="R441">
        <v>8</v>
      </c>
      <c r="S441">
        <v>2</v>
      </c>
      <c r="T441">
        <v>241391.34358162279</v>
      </c>
    </row>
    <row r="442" spans="1:20" x14ac:dyDescent="0.3">
      <c r="A442">
        <v>6555</v>
      </c>
      <c r="B442">
        <v>57</v>
      </c>
      <c r="C442">
        <v>1</v>
      </c>
      <c r="D442">
        <v>37.852921178448959</v>
      </c>
      <c r="E442">
        <v>23.306567874001431</v>
      </c>
      <c r="F442">
        <v>7</v>
      </c>
      <c r="G442">
        <v>18</v>
      </c>
      <c r="H442">
        <v>17</v>
      </c>
      <c r="I442">
        <v>2003</v>
      </c>
      <c r="J442">
        <v>9.0799103000000006E-2</v>
      </c>
      <c r="K442">
        <v>2</v>
      </c>
      <c r="L442">
        <v>2</v>
      </c>
      <c r="M442">
        <v>74</v>
      </c>
      <c r="N442">
        <v>19083</v>
      </c>
      <c r="O442">
        <v>2</v>
      </c>
      <c r="P442">
        <v>500</v>
      </c>
      <c r="Q442">
        <v>5</v>
      </c>
      <c r="R442">
        <v>15</v>
      </c>
      <c r="S442">
        <v>2</v>
      </c>
      <c r="T442">
        <v>165848.24864817681</v>
      </c>
    </row>
    <row r="443" spans="1:20" x14ac:dyDescent="0.3">
      <c r="A443">
        <v>13112</v>
      </c>
      <c r="B443">
        <v>23</v>
      </c>
      <c r="C443">
        <v>1</v>
      </c>
      <c r="D443">
        <v>37.530139987213857</v>
      </c>
      <c r="E443">
        <f>38</f>
        <v>38</v>
      </c>
      <c r="F443">
        <v>1</v>
      </c>
      <c r="G443">
        <v>18</v>
      </c>
      <c r="H443">
        <v>17</v>
      </c>
      <c r="I443">
        <v>1977</v>
      </c>
      <c r="J443">
        <v>7.5778755000000003E-2</v>
      </c>
      <c r="K443">
        <v>2</v>
      </c>
      <c r="L443">
        <v>2</v>
      </c>
      <c r="M443">
        <v>6</v>
      </c>
      <c r="N443">
        <v>1437</v>
      </c>
      <c r="O443">
        <v>3</v>
      </c>
      <c r="P443">
        <v>500</v>
      </c>
      <c r="Q443">
        <v>0</v>
      </c>
      <c r="R443">
        <v>2</v>
      </c>
      <c r="S443">
        <v>2</v>
      </c>
      <c r="T443">
        <v>117697.9770104365</v>
      </c>
    </row>
    <row r="444" spans="1:20" x14ac:dyDescent="0.3">
      <c r="A444">
        <v>2494</v>
      </c>
      <c r="B444">
        <v>48</v>
      </c>
      <c r="C444">
        <v>1</v>
      </c>
      <c r="D444">
        <v>36.703913205409592</v>
      </c>
      <c r="E444">
        <v>39.552947356156807</v>
      </c>
      <c r="F444">
        <v>1</v>
      </c>
      <c r="G444">
        <v>18</v>
      </c>
      <c r="H444">
        <v>1</v>
      </c>
      <c r="I444">
        <v>2015</v>
      </c>
      <c r="J444">
        <v>4.1124634E-2</v>
      </c>
      <c r="K444">
        <v>2</v>
      </c>
      <c r="L444">
        <v>2</v>
      </c>
      <c r="M444">
        <v>46</v>
      </c>
      <c r="N444">
        <v>9515</v>
      </c>
      <c r="O444">
        <v>5</v>
      </c>
      <c r="P444">
        <v>500</v>
      </c>
      <c r="Q444">
        <v>1</v>
      </c>
      <c r="R444">
        <v>10</v>
      </c>
      <c r="S444">
        <v>2</v>
      </c>
      <c r="T444">
        <v>212075.66976465689</v>
      </c>
    </row>
    <row r="445" spans="1:20" x14ac:dyDescent="0.3">
      <c r="A445">
        <v>6880</v>
      </c>
      <c r="B445">
        <v>27</v>
      </c>
      <c r="C445">
        <v>1</v>
      </c>
      <c r="D445">
        <v>36.518908790701943</v>
      </c>
      <c r="E445">
        <v>35.502266219040081</v>
      </c>
      <c r="F445">
        <v>0</v>
      </c>
      <c r="G445">
        <v>18</v>
      </c>
      <c r="H445">
        <v>25</v>
      </c>
      <c r="I445">
        <v>1977</v>
      </c>
      <c r="J445">
        <v>7.2157580999999998E-2</v>
      </c>
      <c r="K445">
        <v>2</v>
      </c>
      <c r="L445">
        <v>2</v>
      </c>
      <c r="M445">
        <v>2</v>
      </c>
      <c r="N445">
        <v>629</v>
      </c>
      <c r="O445">
        <v>1</v>
      </c>
      <c r="P445">
        <v>500</v>
      </c>
      <c r="Q445">
        <v>0</v>
      </c>
      <c r="R445">
        <v>0</v>
      </c>
      <c r="S445">
        <v>1</v>
      </c>
      <c r="T445">
        <v>121812.50364434969</v>
      </c>
    </row>
    <row r="446" spans="1:20" x14ac:dyDescent="0.3">
      <c r="A446">
        <v>16587</v>
      </c>
      <c r="B446">
        <v>80</v>
      </c>
      <c r="C446">
        <v>1</v>
      </c>
      <c r="D446">
        <v>31.799054157301828</v>
      </c>
      <c r="E446">
        <v>16.106513047407098</v>
      </c>
      <c r="F446">
        <v>8</v>
      </c>
      <c r="G446">
        <v>18</v>
      </c>
      <c r="H446">
        <v>22</v>
      </c>
      <c r="I446">
        <v>1990</v>
      </c>
      <c r="J446">
        <v>0</v>
      </c>
      <c r="K446">
        <v>2</v>
      </c>
      <c r="L446">
        <v>2</v>
      </c>
      <c r="M446">
        <v>39</v>
      </c>
      <c r="N446">
        <v>8647</v>
      </c>
      <c r="O446">
        <v>0</v>
      </c>
      <c r="P446">
        <v>810</v>
      </c>
      <c r="Q446">
        <v>0</v>
      </c>
      <c r="R446">
        <v>5</v>
      </c>
      <c r="S446">
        <v>2</v>
      </c>
      <c r="T446">
        <v>155767.03096504029</v>
      </c>
    </row>
    <row r="447" spans="1:20" x14ac:dyDescent="0.3">
      <c r="A447">
        <v>8940</v>
      </c>
      <c r="B447">
        <v>34</v>
      </c>
      <c r="C447">
        <v>1</v>
      </c>
      <c r="D447">
        <v>26.811586940819769</v>
      </c>
      <c r="E447">
        <f>38</f>
        <v>38</v>
      </c>
      <c r="F447">
        <v>0</v>
      </c>
      <c r="G447">
        <v>18</v>
      </c>
      <c r="H447">
        <v>0</v>
      </c>
      <c r="I447">
        <v>1977</v>
      </c>
      <c r="J447">
        <v>6.9753361E-2</v>
      </c>
      <c r="K447">
        <v>2</v>
      </c>
      <c r="L447">
        <v>2</v>
      </c>
      <c r="M447">
        <v>53</v>
      </c>
      <c r="N447">
        <v>13670</v>
      </c>
      <c r="O447">
        <v>4</v>
      </c>
      <c r="P447">
        <v>500</v>
      </c>
      <c r="Q447">
        <v>1</v>
      </c>
      <c r="R447">
        <v>11</v>
      </c>
      <c r="S447">
        <v>2</v>
      </c>
      <c r="T447">
        <v>175399.64345349249</v>
      </c>
    </row>
    <row r="448" spans="1:20" x14ac:dyDescent="0.3">
      <c r="A448">
        <v>11526</v>
      </c>
      <c r="B448">
        <v>27</v>
      </c>
      <c r="C448">
        <v>1</v>
      </c>
      <c r="D448">
        <v>4.6334984058959083</v>
      </c>
      <c r="E448">
        <v>1.969968965694936</v>
      </c>
      <c r="F448">
        <v>1</v>
      </c>
      <c r="G448">
        <v>18</v>
      </c>
      <c r="H448">
        <v>1</v>
      </c>
      <c r="I448">
        <v>1977</v>
      </c>
      <c r="J448">
        <v>1.1654127E-2</v>
      </c>
      <c r="K448">
        <v>2</v>
      </c>
      <c r="L448">
        <v>2</v>
      </c>
      <c r="M448">
        <v>4</v>
      </c>
      <c r="N448">
        <v>915</v>
      </c>
      <c r="O448">
        <v>0</v>
      </c>
      <c r="P448">
        <v>500</v>
      </c>
      <c r="Q448">
        <v>0</v>
      </c>
      <c r="R448">
        <v>0</v>
      </c>
      <c r="S448">
        <v>2</v>
      </c>
      <c r="T448">
        <v>107604.2694413542</v>
      </c>
    </row>
    <row r="449" spans="1:20" x14ac:dyDescent="0.3">
      <c r="A449">
        <v>28</v>
      </c>
      <c r="B449">
        <v>9</v>
      </c>
      <c r="C449">
        <v>2</v>
      </c>
      <c r="D449">
        <v>64.705971950099993</v>
      </c>
      <c r="E449">
        <f>38</f>
        <v>38</v>
      </c>
      <c r="F449">
        <v>1</v>
      </c>
      <c r="G449">
        <v>17</v>
      </c>
      <c r="H449">
        <v>18</v>
      </c>
      <c r="I449">
        <v>1977</v>
      </c>
      <c r="J449">
        <v>0.16153174100000001</v>
      </c>
      <c r="K449">
        <v>2</v>
      </c>
      <c r="L449">
        <v>2</v>
      </c>
      <c r="M449">
        <v>25</v>
      </c>
      <c r="N449">
        <v>5648</v>
      </c>
      <c r="O449">
        <v>1</v>
      </c>
      <c r="P449">
        <v>30</v>
      </c>
      <c r="Q449">
        <v>2</v>
      </c>
      <c r="R449">
        <v>4</v>
      </c>
      <c r="S449">
        <v>2</v>
      </c>
      <c r="T449">
        <v>187717.24253776771</v>
      </c>
    </row>
    <row r="450" spans="1:20" x14ac:dyDescent="0.3">
      <c r="A450">
        <v>2370</v>
      </c>
      <c r="B450">
        <v>17</v>
      </c>
      <c r="C450">
        <v>3</v>
      </c>
      <c r="D450">
        <v>129.4750166879945</v>
      </c>
      <c r="E450">
        <f>38</f>
        <v>38</v>
      </c>
      <c r="F450">
        <v>10</v>
      </c>
      <c r="G450">
        <v>17</v>
      </c>
      <c r="H450">
        <v>20</v>
      </c>
      <c r="I450">
        <v>1977</v>
      </c>
      <c r="J450">
        <v>9.3442564000000006E-2</v>
      </c>
      <c r="K450">
        <v>2</v>
      </c>
      <c r="L450">
        <v>2</v>
      </c>
      <c r="M450">
        <v>23</v>
      </c>
      <c r="N450">
        <v>4635</v>
      </c>
      <c r="O450">
        <v>5</v>
      </c>
      <c r="P450">
        <v>3300</v>
      </c>
      <c r="Q450">
        <v>2</v>
      </c>
      <c r="R450">
        <v>4</v>
      </c>
      <c r="S450">
        <v>2</v>
      </c>
      <c r="T450">
        <v>506174.99307582172</v>
      </c>
    </row>
    <row r="451" spans="1:20" x14ac:dyDescent="0.3">
      <c r="A451">
        <v>15192</v>
      </c>
      <c r="B451">
        <v>26</v>
      </c>
      <c r="C451">
        <v>3</v>
      </c>
      <c r="D451">
        <v>117.7145510369968</v>
      </c>
      <c r="E451">
        <v>57.440647575006963</v>
      </c>
      <c r="F451">
        <v>15</v>
      </c>
      <c r="G451">
        <v>17</v>
      </c>
      <c r="H451">
        <v>30</v>
      </c>
      <c r="I451">
        <v>2012</v>
      </c>
      <c r="J451">
        <v>0</v>
      </c>
      <c r="K451">
        <v>2</v>
      </c>
      <c r="L451">
        <v>2</v>
      </c>
      <c r="M451">
        <v>36</v>
      </c>
      <c r="N451">
        <v>6714</v>
      </c>
      <c r="O451">
        <v>2</v>
      </c>
      <c r="P451">
        <v>2672</v>
      </c>
      <c r="Q451">
        <v>0</v>
      </c>
      <c r="R451">
        <v>2</v>
      </c>
      <c r="S451">
        <v>2</v>
      </c>
      <c r="T451">
        <v>624680.09905913705</v>
      </c>
    </row>
    <row r="452" spans="1:20" x14ac:dyDescent="0.3">
      <c r="A452">
        <v>11372</v>
      </c>
      <c r="B452">
        <v>38</v>
      </c>
      <c r="C452">
        <v>3</v>
      </c>
      <c r="D452">
        <v>113.883120464263</v>
      </c>
      <c r="E452">
        <v>58.202728286351302</v>
      </c>
      <c r="F452">
        <v>1</v>
      </c>
      <c r="G452">
        <v>17</v>
      </c>
      <c r="H452">
        <v>16</v>
      </c>
      <c r="I452">
        <v>2018</v>
      </c>
      <c r="J452">
        <v>6.0753049000000003E-2</v>
      </c>
      <c r="K452">
        <v>2</v>
      </c>
      <c r="L452">
        <v>2</v>
      </c>
      <c r="M452">
        <v>15</v>
      </c>
      <c r="N452">
        <v>2787</v>
      </c>
      <c r="O452">
        <v>2</v>
      </c>
      <c r="P452">
        <v>520</v>
      </c>
      <c r="Q452">
        <v>0</v>
      </c>
      <c r="R452">
        <v>7</v>
      </c>
      <c r="S452">
        <v>2</v>
      </c>
      <c r="T452">
        <v>344285.31657523097</v>
      </c>
    </row>
    <row r="453" spans="1:20" x14ac:dyDescent="0.3">
      <c r="A453">
        <v>4378</v>
      </c>
      <c r="B453">
        <v>27</v>
      </c>
      <c r="C453">
        <v>3</v>
      </c>
      <c r="D453">
        <v>106.9588712351115</v>
      </c>
      <c r="E453">
        <v>0.64182210778214843</v>
      </c>
      <c r="F453">
        <v>0</v>
      </c>
      <c r="G453">
        <v>17</v>
      </c>
      <c r="H453">
        <v>0</v>
      </c>
      <c r="I453">
        <v>2018</v>
      </c>
      <c r="J453">
        <v>7.2157580999999998E-2</v>
      </c>
      <c r="K453">
        <v>2</v>
      </c>
      <c r="L453">
        <v>2</v>
      </c>
      <c r="M453">
        <v>2</v>
      </c>
      <c r="N453">
        <v>629</v>
      </c>
      <c r="O453">
        <v>1</v>
      </c>
      <c r="P453">
        <v>500</v>
      </c>
      <c r="Q453">
        <v>0</v>
      </c>
      <c r="R453">
        <v>0</v>
      </c>
      <c r="S453">
        <v>1</v>
      </c>
      <c r="T453">
        <v>337299.86793644383</v>
      </c>
    </row>
    <row r="454" spans="1:20" x14ac:dyDescent="0.3">
      <c r="A454">
        <v>11234</v>
      </c>
      <c r="B454">
        <v>38</v>
      </c>
      <c r="C454">
        <v>3</v>
      </c>
      <c r="D454">
        <v>93.038453972241143</v>
      </c>
      <c r="E454">
        <v>94.437317623849083</v>
      </c>
      <c r="F454">
        <v>1</v>
      </c>
      <c r="G454">
        <v>17</v>
      </c>
      <c r="H454">
        <v>21</v>
      </c>
      <c r="I454">
        <v>2018</v>
      </c>
      <c r="J454">
        <v>6.0753049000000003E-2</v>
      </c>
      <c r="K454">
        <v>2</v>
      </c>
      <c r="L454">
        <v>2</v>
      </c>
      <c r="M454">
        <v>15</v>
      </c>
      <c r="N454">
        <v>2787</v>
      </c>
      <c r="O454">
        <v>2</v>
      </c>
      <c r="P454">
        <v>520</v>
      </c>
      <c r="Q454">
        <v>0</v>
      </c>
      <c r="R454">
        <v>7</v>
      </c>
      <c r="S454">
        <v>2</v>
      </c>
      <c r="T454">
        <v>436260.03457117011</v>
      </c>
    </row>
    <row r="455" spans="1:20" x14ac:dyDescent="0.3">
      <c r="A455">
        <v>4427</v>
      </c>
      <c r="B455">
        <v>74</v>
      </c>
      <c r="C455">
        <v>2</v>
      </c>
      <c r="D455">
        <v>91.973104375525907</v>
      </c>
      <c r="E455">
        <v>50.890318248546762</v>
      </c>
      <c r="F455">
        <v>14</v>
      </c>
      <c r="G455">
        <v>17</v>
      </c>
      <c r="H455">
        <v>23</v>
      </c>
      <c r="I455">
        <v>2010</v>
      </c>
      <c r="J455">
        <v>0.37114899899999998</v>
      </c>
      <c r="K455">
        <v>2</v>
      </c>
      <c r="L455">
        <v>2</v>
      </c>
      <c r="M455">
        <v>34</v>
      </c>
      <c r="N455">
        <v>7065</v>
      </c>
      <c r="O455">
        <v>1</v>
      </c>
      <c r="P455">
        <v>750</v>
      </c>
      <c r="Q455">
        <v>2</v>
      </c>
      <c r="R455">
        <v>5</v>
      </c>
      <c r="S455">
        <v>2</v>
      </c>
      <c r="T455">
        <v>383841.92803850502</v>
      </c>
    </row>
    <row r="456" spans="1:20" x14ac:dyDescent="0.3">
      <c r="A456">
        <v>8229</v>
      </c>
      <c r="B456">
        <v>169</v>
      </c>
      <c r="C456">
        <v>3</v>
      </c>
      <c r="D456">
        <v>91.191518369046761</v>
      </c>
      <c r="E456">
        <v>52.313523669974082</v>
      </c>
      <c r="F456">
        <v>11</v>
      </c>
      <c r="G456">
        <v>17</v>
      </c>
      <c r="H456">
        <v>17</v>
      </c>
      <c r="I456">
        <v>1998</v>
      </c>
      <c r="J456">
        <v>0.17891679599999999</v>
      </c>
      <c r="K456">
        <v>2</v>
      </c>
      <c r="L456">
        <v>2</v>
      </c>
      <c r="M456">
        <v>18</v>
      </c>
      <c r="N456">
        <v>3594</v>
      </c>
      <c r="O456">
        <v>4</v>
      </c>
      <c r="P456">
        <v>192</v>
      </c>
      <c r="Q456">
        <v>1</v>
      </c>
      <c r="R456">
        <v>5</v>
      </c>
      <c r="S456">
        <v>2</v>
      </c>
      <c r="T456">
        <v>497262.39290131448</v>
      </c>
    </row>
    <row r="457" spans="1:20" x14ac:dyDescent="0.3">
      <c r="A457">
        <v>8645</v>
      </c>
      <c r="B457">
        <v>34</v>
      </c>
      <c r="C457">
        <v>3</v>
      </c>
      <c r="D457">
        <v>89.118208671216422</v>
      </c>
      <c r="E457">
        <v>85.724111808204327</v>
      </c>
      <c r="F457">
        <v>10</v>
      </c>
      <c r="G457">
        <v>17</v>
      </c>
      <c r="H457">
        <v>25</v>
      </c>
      <c r="I457">
        <v>2018</v>
      </c>
      <c r="J457">
        <v>6.9753361E-2</v>
      </c>
      <c r="K457">
        <v>2</v>
      </c>
      <c r="L457">
        <v>2</v>
      </c>
      <c r="M457">
        <v>53</v>
      </c>
      <c r="N457">
        <v>13670</v>
      </c>
      <c r="O457">
        <v>4</v>
      </c>
      <c r="P457">
        <v>500</v>
      </c>
      <c r="Q457">
        <v>1</v>
      </c>
      <c r="R457">
        <v>11</v>
      </c>
      <c r="S457">
        <v>2</v>
      </c>
      <c r="T457">
        <v>326553.5768192223</v>
      </c>
    </row>
    <row r="458" spans="1:20" x14ac:dyDescent="0.3">
      <c r="A458">
        <v>8707</v>
      </c>
      <c r="B458">
        <v>27</v>
      </c>
      <c r="C458">
        <v>3</v>
      </c>
      <c r="D458">
        <v>88.570699271231277</v>
      </c>
      <c r="E458">
        <v>46.29562920188684</v>
      </c>
      <c r="F458">
        <v>13</v>
      </c>
      <c r="G458">
        <v>17</v>
      </c>
      <c r="H458">
        <v>17</v>
      </c>
      <c r="I458">
        <v>2007</v>
      </c>
      <c r="J458">
        <v>7.5423680000000007E-2</v>
      </c>
      <c r="K458">
        <v>2</v>
      </c>
      <c r="L458">
        <v>2</v>
      </c>
      <c r="M458">
        <v>11</v>
      </c>
      <c r="N458">
        <v>3097</v>
      </c>
      <c r="O458">
        <v>0</v>
      </c>
      <c r="P458">
        <v>500</v>
      </c>
      <c r="Q458">
        <v>0</v>
      </c>
      <c r="R458">
        <v>0</v>
      </c>
      <c r="S458">
        <v>2</v>
      </c>
      <c r="T458">
        <v>261101.2912631981</v>
      </c>
    </row>
    <row r="459" spans="1:20" x14ac:dyDescent="0.3">
      <c r="A459">
        <v>9813</v>
      </c>
      <c r="B459">
        <v>1</v>
      </c>
      <c r="C459">
        <v>3</v>
      </c>
      <c r="D459">
        <v>87.588287628784911</v>
      </c>
      <c r="E459">
        <v>84.910534991821876</v>
      </c>
      <c r="F459">
        <v>1</v>
      </c>
      <c r="G459">
        <v>17</v>
      </c>
      <c r="H459">
        <v>17</v>
      </c>
      <c r="I459">
        <v>1977</v>
      </c>
      <c r="J459">
        <v>7.1223169999998998E-3</v>
      </c>
      <c r="K459">
        <v>2</v>
      </c>
      <c r="L459">
        <v>2</v>
      </c>
      <c r="M459">
        <v>1</v>
      </c>
      <c r="N459">
        <v>264</v>
      </c>
      <c r="O459">
        <v>0</v>
      </c>
      <c r="P459">
        <v>500</v>
      </c>
      <c r="Q459">
        <v>0</v>
      </c>
      <c r="R459">
        <v>1</v>
      </c>
      <c r="S459">
        <v>2</v>
      </c>
      <c r="T459">
        <v>245038.18836807279</v>
      </c>
    </row>
    <row r="460" spans="1:20" x14ac:dyDescent="0.3">
      <c r="A460">
        <v>6911</v>
      </c>
      <c r="B460">
        <v>46</v>
      </c>
      <c r="C460">
        <v>3</v>
      </c>
      <c r="D460">
        <v>84.646542376934235</v>
      </c>
      <c r="E460">
        <v>56.812148409395817</v>
      </c>
      <c r="F460">
        <v>10</v>
      </c>
      <c r="G460">
        <v>17</v>
      </c>
      <c r="H460">
        <v>17</v>
      </c>
      <c r="I460">
        <v>2012</v>
      </c>
      <c r="J460">
        <v>0.18878376599999999</v>
      </c>
      <c r="K460">
        <v>2</v>
      </c>
      <c r="L460">
        <v>2</v>
      </c>
      <c r="M460">
        <v>31</v>
      </c>
      <c r="N460">
        <v>6137</v>
      </c>
      <c r="O460">
        <v>4</v>
      </c>
      <c r="P460">
        <v>500</v>
      </c>
      <c r="Q460">
        <v>0</v>
      </c>
      <c r="R460">
        <v>1</v>
      </c>
      <c r="S460">
        <v>2</v>
      </c>
      <c r="T460">
        <v>359056.4428112082</v>
      </c>
    </row>
    <row r="461" spans="1:20" x14ac:dyDescent="0.3">
      <c r="A461">
        <v>8052</v>
      </c>
      <c r="B461">
        <v>1</v>
      </c>
      <c r="C461">
        <v>3</v>
      </c>
      <c r="D461">
        <v>83.772564924147616</v>
      </c>
      <c r="E461">
        <f>38</f>
        <v>38</v>
      </c>
      <c r="F461">
        <v>1</v>
      </c>
      <c r="G461">
        <v>17</v>
      </c>
      <c r="H461">
        <v>17</v>
      </c>
      <c r="I461">
        <v>1977</v>
      </c>
      <c r="J461">
        <v>7.1223169999998998E-3</v>
      </c>
      <c r="K461">
        <v>2</v>
      </c>
      <c r="L461">
        <v>2</v>
      </c>
      <c r="M461">
        <v>1</v>
      </c>
      <c r="N461">
        <v>264</v>
      </c>
      <c r="O461">
        <v>0</v>
      </c>
      <c r="P461">
        <v>500</v>
      </c>
      <c r="Q461">
        <v>0</v>
      </c>
      <c r="R461">
        <v>1</v>
      </c>
      <c r="S461">
        <v>2</v>
      </c>
      <c r="T461">
        <v>239974.7178754929</v>
      </c>
    </row>
    <row r="462" spans="1:20" x14ac:dyDescent="0.3">
      <c r="A462">
        <v>7631</v>
      </c>
      <c r="B462">
        <v>52</v>
      </c>
      <c r="C462">
        <v>3</v>
      </c>
      <c r="D462">
        <v>83.730375707681787</v>
      </c>
      <c r="E462">
        <v>44.023464959047047</v>
      </c>
      <c r="F462">
        <v>12</v>
      </c>
      <c r="G462">
        <v>17</v>
      </c>
      <c r="H462">
        <v>17</v>
      </c>
      <c r="I462">
        <v>2014</v>
      </c>
      <c r="J462">
        <v>0.37114899899999998</v>
      </c>
      <c r="K462">
        <v>2</v>
      </c>
      <c r="L462">
        <v>2</v>
      </c>
      <c r="M462">
        <v>34</v>
      </c>
      <c r="N462">
        <v>7065</v>
      </c>
      <c r="O462">
        <v>1</v>
      </c>
      <c r="P462">
        <v>750</v>
      </c>
      <c r="Q462">
        <v>2</v>
      </c>
      <c r="R462">
        <v>5</v>
      </c>
      <c r="S462">
        <v>2</v>
      </c>
      <c r="T462">
        <v>250188.592807826</v>
      </c>
    </row>
    <row r="463" spans="1:20" x14ac:dyDescent="0.3">
      <c r="A463">
        <v>11281</v>
      </c>
      <c r="B463">
        <v>23</v>
      </c>
      <c r="C463">
        <v>3</v>
      </c>
      <c r="D463">
        <v>83.159662818782763</v>
      </c>
      <c r="E463">
        <v>46.502932360178882</v>
      </c>
      <c r="F463">
        <v>12</v>
      </c>
      <c r="G463">
        <v>17</v>
      </c>
      <c r="H463">
        <v>17</v>
      </c>
      <c r="I463">
        <v>2011</v>
      </c>
      <c r="J463">
        <v>7.5778755000000003E-2</v>
      </c>
      <c r="K463">
        <v>2</v>
      </c>
      <c r="L463">
        <v>2</v>
      </c>
      <c r="M463">
        <v>6</v>
      </c>
      <c r="N463">
        <v>1437</v>
      </c>
      <c r="O463">
        <v>3</v>
      </c>
      <c r="P463">
        <v>500</v>
      </c>
      <c r="Q463">
        <v>0</v>
      </c>
      <c r="R463">
        <v>2</v>
      </c>
      <c r="S463">
        <v>2</v>
      </c>
      <c r="T463">
        <v>151122.25402060169</v>
      </c>
    </row>
    <row r="464" spans="1:20" x14ac:dyDescent="0.3">
      <c r="A464">
        <v>9579</v>
      </c>
      <c r="B464">
        <v>120</v>
      </c>
      <c r="C464">
        <v>3</v>
      </c>
      <c r="D464">
        <v>82.858969384726635</v>
      </c>
      <c r="E464">
        <v>43.006826106047328</v>
      </c>
      <c r="F464">
        <v>10</v>
      </c>
      <c r="G464">
        <v>17</v>
      </c>
      <c r="H464">
        <v>17</v>
      </c>
      <c r="I464">
        <v>2004</v>
      </c>
      <c r="J464">
        <v>6.9911899999990004E-4</v>
      </c>
      <c r="K464">
        <v>2</v>
      </c>
      <c r="L464">
        <v>2</v>
      </c>
      <c r="M464">
        <v>14</v>
      </c>
      <c r="N464">
        <v>3369</v>
      </c>
      <c r="O464">
        <v>24</v>
      </c>
      <c r="P464">
        <v>4129</v>
      </c>
      <c r="Q464">
        <v>0</v>
      </c>
      <c r="R464">
        <v>3</v>
      </c>
      <c r="S464">
        <v>2</v>
      </c>
      <c r="T464">
        <v>341421.7918425962</v>
      </c>
    </row>
    <row r="465" spans="1:20" x14ac:dyDescent="0.3">
      <c r="A465">
        <v>3600</v>
      </c>
      <c r="B465">
        <v>27</v>
      </c>
      <c r="C465">
        <v>3</v>
      </c>
      <c r="D465">
        <v>82.588222706484444</v>
      </c>
      <c r="E465">
        <f>38</f>
        <v>38</v>
      </c>
      <c r="F465">
        <v>1</v>
      </c>
      <c r="G465">
        <v>17</v>
      </c>
      <c r="H465">
        <v>1</v>
      </c>
      <c r="I465">
        <v>1977</v>
      </c>
      <c r="J465">
        <v>7.2157580999999998E-2</v>
      </c>
      <c r="K465">
        <v>2</v>
      </c>
      <c r="L465">
        <v>2</v>
      </c>
      <c r="M465">
        <v>2</v>
      </c>
      <c r="N465">
        <v>629</v>
      </c>
      <c r="O465">
        <v>1</v>
      </c>
      <c r="P465">
        <v>500</v>
      </c>
      <c r="Q465">
        <v>0</v>
      </c>
      <c r="R465">
        <v>0</v>
      </c>
      <c r="S465">
        <v>1</v>
      </c>
      <c r="T465">
        <v>237805.42370112339</v>
      </c>
    </row>
    <row r="466" spans="1:20" x14ac:dyDescent="0.3">
      <c r="A466">
        <v>4992</v>
      </c>
      <c r="B466">
        <v>25</v>
      </c>
      <c r="C466">
        <v>3</v>
      </c>
      <c r="D466">
        <v>82.199145378727081</v>
      </c>
      <c r="E466">
        <v>80.392561082758277</v>
      </c>
      <c r="F466">
        <v>10</v>
      </c>
      <c r="G466">
        <v>17</v>
      </c>
      <c r="H466">
        <v>15</v>
      </c>
      <c r="I466">
        <v>2017</v>
      </c>
      <c r="J466">
        <v>6.9753361E-2</v>
      </c>
      <c r="K466">
        <v>2</v>
      </c>
      <c r="L466">
        <v>2</v>
      </c>
      <c r="M466">
        <v>53</v>
      </c>
      <c r="N466">
        <v>13670</v>
      </c>
      <c r="O466">
        <v>4</v>
      </c>
      <c r="P466">
        <v>500</v>
      </c>
      <c r="Q466">
        <v>1</v>
      </c>
      <c r="R466">
        <v>11</v>
      </c>
      <c r="S466">
        <v>2</v>
      </c>
      <c r="T466">
        <v>312935.57878381381</v>
      </c>
    </row>
    <row r="467" spans="1:20" x14ac:dyDescent="0.3">
      <c r="A467">
        <v>6034</v>
      </c>
      <c r="B467">
        <v>5</v>
      </c>
      <c r="C467">
        <v>3</v>
      </c>
      <c r="D467">
        <v>81.581116773954221</v>
      </c>
      <c r="E467">
        <v>83.397263071297246</v>
      </c>
      <c r="F467">
        <v>10</v>
      </c>
      <c r="G467">
        <v>17</v>
      </c>
      <c r="H467">
        <v>17</v>
      </c>
      <c r="I467">
        <v>2014</v>
      </c>
      <c r="J467">
        <v>0.150817539</v>
      </c>
      <c r="K467">
        <v>2</v>
      </c>
      <c r="L467">
        <v>2</v>
      </c>
      <c r="M467">
        <v>16</v>
      </c>
      <c r="N467">
        <v>3433</v>
      </c>
      <c r="O467">
        <v>4</v>
      </c>
      <c r="P467">
        <v>2643</v>
      </c>
      <c r="Q467">
        <v>4</v>
      </c>
      <c r="R467">
        <v>5</v>
      </c>
      <c r="S467">
        <v>2</v>
      </c>
      <c r="T467">
        <v>203480.08100204871</v>
      </c>
    </row>
    <row r="468" spans="1:20" x14ac:dyDescent="0.3">
      <c r="A468">
        <v>13917</v>
      </c>
      <c r="B468">
        <v>23</v>
      </c>
      <c r="C468">
        <v>3</v>
      </c>
      <c r="D468">
        <v>81.548465635594397</v>
      </c>
      <c r="E468">
        <v>80.293889471349587</v>
      </c>
      <c r="F468">
        <v>1</v>
      </c>
      <c r="G468">
        <v>17</v>
      </c>
      <c r="H468">
        <v>25</v>
      </c>
      <c r="I468">
        <v>1977</v>
      </c>
      <c r="J468">
        <v>7.5778755000000003E-2</v>
      </c>
      <c r="K468">
        <v>2</v>
      </c>
      <c r="L468">
        <v>2</v>
      </c>
      <c r="M468">
        <v>6</v>
      </c>
      <c r="N468">
        <v>1437</v>
      </c>
      <c r="O468">
        <v>3</v>
      </c>
      <c r="P468">
        <v>500</v>
      </c>
      <c r="Q468">
        <v>0</v>
      </c>
      <c r="R468">
        <v>2</v>
      </c>
      <c r="S468">
        <v>2</v>
      </c>
      <c r="T468">
        <v>218899.4439544437</v>
      </c>
    </row>
    <row r="469" spans="1:20" x14ac:dyDescent="0.3">
      <c r="A469">
        <v>3208</v>
      </c>
      <c r="B469">
        <v>52</v>
      </c>
      <c r="C469">
        <v>3</v>
      </c>
      <c r="D469">
        <v>81.43962209034126</v>
      </c>
      <c r="E469">
        <f>38</f>
        <v>38</v>
      </c>
      <c r="F469">
        <v>1</v>
      </c>
      <c r="G469">
        <v>17</v>
      </c>
      <c r="H469">
        <v>17</v>
      </c>
      <c r="I469">
        <v>1977</v>
      </c>
      <c r="J469">
        <v>0.37114899899999998</v>
      </c>
      <c r="K469">
        <v>2</v>
      </c>
      <c r="L469">
        <v>2</v>
      </c>
      <c r="M469">
        <v>34</v>
      </c>
      <c r="N469">
        <v>7065</v>
      </c>
      <c r="O469">
        <v>1</v>
      </c>
      <c r="P469">
        <v>750</v>
      </c>
      <c r="Q469">
        <v>2</v>
      </c>
      <c r="R469">
        <v>5</v>
      </c>
      <c r="S469">
        <v>2</v>
      </c>
      <c r="T469">
        <v>177875.70370191059</v>
      </c>
    </row>
    <row r="470" spans="1:20" x14ac:dyDescent="0.3">
      <c r="A470">
        <v>11246</v>
      </c>
      <c r="B470">
        <v>113</v>
      </c>
      <c r="C470">
        <v>3</v>
      </c>
      <c r="D470">
        <v>81.429004051155644</v>
      </c>
      <c r="E470">
        <v>45.41980936203224</v>
      </c>
      <c r="F470">
        <v>10</v>
      </c>
      <c r="G470">
        <v>17</v>
      </c>
      <c r="H470">
        <v>22</v>
      </c>
      <c r="I470">
        <v>2000</v>
      </c>
      <c r="J470">
        <v>5.0755569E-2</v>
      </c>
      <c r="K470">
        <v>2</v>
      </c>
      <c r="L470">
        <v>2</v>
      </c>
      <c r="M470">
        <v>24</v>
      </c>
      <c r="N470">
        <v>5469</v>
      </c>
      <c r="O470">
        <v>1</v>
      </c>
      <c r="P470">
        <v>145</v>
      </c>
      <c r="Q470">
        <v>0</v>
      </c>
      <c r="R470">
        <v>1</v>
      </c>
      <c r="S470">
        <v>2</v>
      </c>
      <c r="T470">
        <v>386091.0760964388</v>
      </c>
    </row>
    <row r="471" spans="1:20" x14ac:dyDescent="0.3">
      <c r="A471">
        <v>12273</v>
      </c>
      <c r="B471">
        <v>85</v>
      </c>
      <c r="C471">
        <v>3</v>
      </c>
      <c r="D471">
        <v>80.528376874057699</v>
      </c>
      <c r="E471">
        <v>46.315684781011541</v>
      </c>
      <c r="F471">
        <v>10</v>
      </c>
      <c r="G471">
        <v>17</v>
      </c>
      <c r="H471">
        <v>16</v>
      </c>
      <c r="I471">
        <v>1979</v>
      </c>
      <c r="J471">
        <v>3.7177818000000001E-2</v>
      </c>
      <c r="K471">
        <v>2</v>
      </c>
      <c r="L471">
        <v>2</v>
      </c>
      <c r="M471">
        <v>52</v>
      </c>
      <c r="N471">
        <v>11217</v>
      </c>
      <c r="O471">
        <v>1</v>
      </c>
      <c r="P471">
        <v>2300</v>
      </c>
      <c r="Q471">
        <v>1</v>
      </c>
      <c r="R471">
        <v>7</v>
      </c>
      <c r="S471">
        <v>2</v>
      </c>
      <c r="T471">
        <v>307829.62730448478</v>
      </c>
    </row>
    <row r="472" spans="1:20" x14ac:dyDescent="0.3">
      <c r="A472">
        <v>5766</v>
      </c>
      <c r="B472">
        <v>1</v>
      </c>
      <c r="C472">
        <v>3</v>
      </c>
      <c r="D472">
        <v>80.006748086502526</v>
      </c>
      <c r="E472">
        <v>83.793062472485772</v>
      </c>
      <c r="F472">
        <v>0</v>
      </c>
      <c r="G472">
        <v>17</v>
      </c>
      <c r="H472">
        <v>17</v>
      </c>
      <c r="I472">
        <v>1977</v>
      </c>
      <c r="J472">
        <v>7.1223169999998998E-3</v>
      </c>
      <c r="K472">
        <v>2</v>
      </c>
      <c r="L472">
        <v>2</v>
      </c>
      <c r="M472">
        <v>1</v>
      </c>
      <c r="N472">
        <v>264</v>
      </c>
      <c r="O472">
        <v>0</v>
      </c>
      <c r="P472">
        <v>500</v>
      </c>
      <c r="Q472">
        <v>0</v>
      </c>
      <c r="R472">
        <v>1</v>
      </c>
      <c r="S472">
        <v>2</v>
      </c>
      <c r="T472">
        <v>235519.71647983449</v>
      </c>
    </row>
    <row r="473" spans="1:20" x14ac:dyDescent="0.3">
      <c r="A473">
        <v>1348</v>
      </c>
      <c r="B473">
        <v>53</v>
      </c>
      <c r="C473">
        <v>3</v>
      </c>
      <c r="D473">
        <v>79.969103949123181</v>
      </c>
      <c r="E473">
        <v>57.267519483754917</v>
      </c>
      <c r="F473">
        <v>12</v>
      </c>
      <c r="G473">
        <v>17</v>
      </c>
      <c r="H473">
        <v>17</v>
      </c>
      <c r="I473">
        <v>2017</v>
      </c>
      <c r="J473">
        <v>4.9637256999999997E-2</v>
      </c>
      <c r="K473">
        <v>2</v>
      </c>
      <c r="L473">
        <v>2</v>
      </c>
      <c r="M473">
        <v>34</v>
      </c>
      <c r="N473">
        <v>7759</v>
      </c>
      <c r="O473">
        <v>0</v>
      </c>
      <c r="P473">
        <v>229</v>
      </c>
      <c r="Q473">
        <v>1</v>
      </c>
      <c r="R473">
        <v>3</v>
      </c>
      <c r="S473">
        <v>2</v>
      </c>
      <c r="T473">
        <v>364306.88410088117</v>
      </c>
    </row>
    <row r="474" spans="1:20" x14ac:dyDescent="0.3">
      <c r="A474">
        <v>8751</v>
      </c>
      <c r="B474">
        <v>6</v>
      </c>
      <c r="C474">
        <v>3</v>
      </c>
      <c r="D474">
        <v>79.804450286622085</v>
      </c>
      <c r="E474">
        <f>38</f>
        <v>38</v>
      </c>
      <c r="F474">
        <v>1</v>
      </c>
      <c r="G474">
        <v>17</v>
      </c>
      <c r="H474">
        <v>17</v>
      </c>
      <c r="I474">
        <v>1977</v>
      </c>
      <c r="J474">
        <v>0.2432045189999999</v>
      </c>
      <c r="K474">
        <v>2</v>
      </c>
      <c r="L474">
        <v>2</v>
      </c>
      <c r="M474">
        <v>5</v>
      </c>
      <c r="N474">
        <v>1564</v>
      </c>
      <c r="O474">
        <v>0</v>
      </c>
      <c r="P474">
        <v>540</v>
      </c>
      <c r="Q474">
        <v>0</v>
      </c>
      <c r="R474">
        <v>0</v>
      </c>
      <c r="S474">
        <v>2</v>
      </c>
      <c r="T474">
        <v>215334.35443861669</v>
      </c>
    </row>
    <row r="475" spans="1:20" x14ac:dyDescent="0.3">
      <c r="A475">
        <v>7895</v>
      </c>
      <c r="B475">
        <v>2</v>
      </c>
      <c r="C475">
        <v>3</v>
      </c>
      <c r="D475">
        <v>79.535383874708884</v>
      </c>
      <c r="E475">
        <v>45.035666012962359</v>
      </c>
      <c r="F475">
        <v>10</v>
      </c>
      <c r="G475">
        <v>17</v>
      </c>
      <c r="H475">
        <v>22</v>
      </c>
      <c r="I475">
        <v>2000</v>
      </c>
      <c r="J475">
        <v>3.5145267000000001E-2</v>
      </c>
      <c r="K475">
        <v>2</v>
      </c>
      <c r="L475">
        <v>2</v>
      </c>
      <c r="M475">
        <v>42</v>
      </c>
      <c r="N475">
        <v>9292</v>
      </c>
      <c r="O475">
        <v>3</v>
      </c>
      <c r="P475">
        <v>2620</v>
      </c>
      <c r="Q475">
        <v>0</v>
      </c>
      <c r="R475">
        <v>3</v>
      </c>
      <c r="S475">
        <v>2</v>
      </c>
      <c r="T475">
        <v>541113.9517689019</v>
      </c>
    </row>
    <row r="476" spans="1:20" x14ac:dyDescent="0.3">
      <c r="A476">
        <v>4915</v>
      </c>
      <c r="B476">
        <v>74</v>
      </c>
      <c r="C476">
        <v>2</v>
      </c>
      <c r="D476">
        <v>79.533155044443561</v>
      </c>
      <c r="E476">
        <f>38</f>
        <v>38</v>
      </c>
      <c r="F476">
        <v>0</v>
      </c>
      <c r="G476">
        <v>17</v>
      </c>
      <c r="H476">
        <v>0</v>
      </c>
      <c r="I476">
        <v>1977</v>
      </c>
      <c r="J476">
        <v>7.5778755000000003E-2</v>
      </c>
      <c r="K476">
        <v>2</v>
      </c>
      <c r="L476">
        <v>2</v>
      </c>
      <c r="M476">
        <v>6</v>
      </c>
      <c r="N476">
        <v>1437</v>
      </c>
      <c r="O476">
        <v>3</v>
      </c>
      <c r="P476">
        <v>500</v>
      </c>
      <c r="Q476">
        <v>0</v>
      </c>
      <c r="R476">
        <v>2</v>
      </c>
      <c r="S476">
        <v>2</v>
      </c>
      <c r="T476">
        <v>243837.2736720141</v>
      </c>
    </row>
    <row r="477" spans="1:20" x14ac:dyDescent="0.3">
      <c r="A477">
        <v>15528</v>
      </c>
      <c r="B477">
        <v>66</v>
      </c>
      <c r="C477">
        <v>3</v>
      </c>
      <c r="D477">
        <v>79.489578805284182</v>
      </c>
      <c r="E477">
        <v>47.728357092707327</v>
      </c>
      <c r="F477">
        <v>12</v>
      </c>
      <c r="G477">
        <v>17</v>
      </c>
      <c r="H477">
        <v>17</v>
      </c>
      <c r="I477">
        <v>2001</v>
      </c>
      <c r="J477">
        <v>0.11162739300000001</v>
      </c>
      <c r="K477">
        <v>2</v>
      </c>
      <c r="L477">
        <v>2</v>
      </c>
      <c r="M477">
        <v>50</v>
      </c>
      <c r="N477">
        <v>12238</v>
      </c>
      <c r="O477">
        <v>8</v>
      </c>
      <c r="P477">
        <v>1970</v>
      </c>
      <c r="Q477">
        <v>2</v>
      </c>
      <c r="R477">
        <v>3</v>
      </c>
      <c r="S477">
        <v>2</v>
      </c>
      <c r="T477">
        <v>460008.06389423821</v>
      </c>
    </row>
    <row r="478" spans="1:20" x14ac:dyDescent="0.3">
      <c r="A478">
        <v>8755</v>
      </c>
      <c r="B478">
        <v>62</v>
      </c>
      <c r="C478">
        <v>2</v>
      </c>
      <c r="D478">
        <v>79.329877716110559</v>
      </c>
      <c r="E478">
        <f>38</f>
        <v>38</v>
      </c>
      <c r="F478">
        <v>0</v>
      </c>
      <c r="G478">
        <v>17</v>
      </c>
      <c r="H478">
        <v>0</v>
      </c>
      <c r="I478">
        <v>1977</v>
      </c>
      <c r="J478">
        <v>7.2157580999999998E-2</v>
      </c>
      <c r="K478">
        <v>2</v>
      </c>
      <c r="L478">
        <v>2</v>
      </c>
      <c r="M478">
        <v>2</v>
      </c>
      <c r="N478">
        <v>629</v>
      </c>
      <c r="O478">
        <v>1</v>
      </c>
      <c r="P478">
        <v>500</v>
      </c>
      <c r="Q478">
        <v>0</v>
      </c>
      <c r="R478">
        <v>0</v>
      </c>
      <c r="S478">
        <v>1</v>
      </c>
      <c r="T478">
        <v>202549.0090849032</v>
      </c>
    </row>
    <row r="479" spans="1:20" x14ac:dyDescent="0.3">
      <c r="A479">
        <v>5064</v>
      </c>
      <c r="B479">
        <v>85</v>
      </c>
      <c r="C479">
        <v>3</v>
      </c>
      <c r="D479">
        <v>79.227116042592456</v>
      </c>
      <c r="E479">
        <v>48.010346386985958</v>
      </c>
      <c r="F479">
        <v>10</v>
      </c>
      <c r="G479">
        <v>17</v>
      </c>
      <c r="H479">
        <v>16</v>
      </c>
      <c r="I479">
        <v>1981</v>
      </c>
      <c r="J479">
        <v>3.7177818000000001E-2</v>
      </c>
      <c r="K479">
        <v>2</v>
      </c>
      <c r="L479">
        <v>2</v>
      </c>
      <c r="M479">
        <v>52</v>
      </c>
      <c r="N479">
        <v>11217</v>
      </c>
      <c r="O479">
        <v>1</v>
      </c>
      <c r="P479">
        <v>2300</v>
      </c>
      <c r="Q479">
        <v>1</v>
      </c>
      <c r="R479">
        <v>7</v>
      </c>
      <c r="S479">
        <v>2</v>
      </c>
      <c r="T479">
        <v>310655.70017723308</v>
      </c>
    </row>
    <row r="480" spans="1:20" x14ac:dyDescent="0.3">
      <c r="A480">
        <v>13788</v>
      </c>
      <c r="B480">
        <v>6</v>
      </c>
      <c r="C480">
        <v>3</v>
      </c>
      <c r="D480">
        <v>79.207058720312787</v>
      </c>
      <c r="E480">
        <v>75.79051572147219</v>
      </c>
      <c r="F480">
        <v>1</v>
      </c>
      <c r="G480">
        <v>17</v>
      </c>
      <c r="H480">
        <v>17</v>
      </c>
      <c r="I480">
        <v>2016</v>
      </c>
      <c r="J480">
        <v>0.2432045189999999</v>
      </c>
      <c r="K480">
        <v>2</v>
      </c>
      <c r="L480">
        <v>2</v>
      </c>
      <c r="M480">
        <v>5</v>
      </c>
      <c r="N480">
        <v>1564</v>
      </c>
      <c r="O480">
        <v>0</v>
      </c>
      <c r="P480">
        <v>540</v>
      </c>
      <c r="Q480">
        <v>0</v>
      </c>
      <c r="R480">
        <v>0</v>
      </c>
      <c r="S480">
        <v>2</v>
      </c>
      <c r="T480">
        <v>209426.88876730809</v>
      </c>
    </row>
    <row r="481" spans="1:20" x14ac:dyDescent="0.3">
      <c r="A481">
        <v>7207</v>
      </c>
      <c r="B481">
        <v>128</v>
      </c>
      <c r="C481">
        <v>3</v>
      </c>
      <c r="D481">
        <v>79.151338082834272</v>
      </c>
      <c r="E481">
        <v>47.035142415305273</v>
      </c>
      <c r="F481">
        <v>13</v>
      </c>
      <c r="G481">
        <v>17</v>
      </c>
      <c r="H481">
        <v>17</v>
      </c>
      <c r="I481">
        <v>2005</v>
      </c>
      <c r="J481">
        <v>0</v>
      </c>
      <c r="K481">
        <v>2</v>
      </c>
      <c r="L481">
        <v>2</v>
      </c>
      <c r="M481">
        <v>27</v>
      </c>
      <c r="N481">
        <v>4798</v>
      </c>
      <c r="O481">
        <v>0</v>
      </c>
      <c r="P481">
        <v>30</v>
      </c>
      <c r="Q481">
        <v>2</v>
      </c>
      <c r="R481">
        <v>8</v>
      </c>
      <c r="S481">
        <v>2</v>
      </c>
      <c r="T481">
        <v>438480.13257619267</v>
      </c>
    </row>
    <row r="482" spans="1:20" x14ac:dyDescent="0.3">
      <c r="A482">
        <v>11591</v>
      </c>
      <c r="B482">
        <v>12</v>
      </c>
      <c r="C482">
        <v>3</v>
      </c>
      <c r="D482">
        <v>79.067133410550866</v>
      </c>
      <c r="E482">
        <v>47.164854032707403</v>
      </c>
      <c r="F482">
        <v>10</v>
      </c>
      <c r="G482">
        <v>17</v>
      </c>
      <c r="H482">
        <v>17</v>
      </c>
      <c r="I482">
        <v>1991</v>
      </c>
      <c r="J482">
        <v>9.0799103000000006E-2</v>
      </c>
      <c r="K482">
        <v>2</v>
      </c>
      <c r="L482">
        <v>2</v>
      </c>
      <c r="M482">
        <v>74</v>
      </c>
      <c r="N482">
        <v>19083</v>
      </c>
      <c r="O482">
        <v>2</v>
      </c>
      <c r="P482">
        <v>500</v>
      </c>
      <c r="Q482">
        <v>5</v>
      </c>
      <c r="R482">
        <v>15</v>
      </c>
      <c r="S482">
        <v>2</v>
      </c>
      <c r="T482">
        <v>302272.55131002702</v>
      </c>
    </row>
    <row r="483" spans="1:20" x14ac:dyDescent="0.3">
      <c r="A483">
        <v>11696</v>
      </c>
      <c r="B483">
        <v>6</v>
      </c>
      <c r="C483">
        <v>3</v>
      </c>
      <c r="D483">
        <v>78.524625188144242</v>
      </c>
      <c r="E483">
        <v>46.57962478027541</v>
      </c>
      <c r="F483">
        <v>12</v>
      </c>
      <c r="G483">
        <v>17</v>
      </c>
      <c r="H483">
        <v>1</v>
      </c>
      <c r="I483">
        <v>2017</v>
      </c>
      <c r="J483">
        <v>0.2432045189999999</v>
      </c>
      <c r="K483">
        <v>2</v>
      </c>
      <c r="L483">
        <v>2</v>
      </c>
      <c r="M483">
        <v>5</v>
      </c>
      <c r="N483">
        <v>1564</v>
      </c>
      <c r="O483">
        <v>0</v>
      </c>
      <c r="P483">
        <v>540</v>
      </c>
      <c r="Q483">
        <v>0</v>
      </c>
      <c r="R483">
        <v>0</v>
      </c>
      <c r="S483">
        <v>2</v>
      </c>
      <c r="T483">
        <v>218825.88604211071</v>
      </c>
    </row>
    <row r="484" spans="1:20" x14ac:dyDescent="0.3">
      <c r="A484">
        <v>9585</v>
      </c>
      <c r="B484">
        <v>128</v>
      </c>
      <c r="C484">
        <v>3</v>
      </c>
      <c r="D484">
        <v>78.384502597945371</v>
      </c>
      <c r="E484">
        <v>48.670993945317917</v>
      </c>
      <c r="F484">
        <v>10</v>
      </c>
      <c r="G484">
        <v>17</v>
      </c>
      <c r="H484">
        <v>17</v>
      </c>
      <c r="I484">
        <v>1993</v>
      </c>
      <c r="J484">
        <v>0</v>
      </c>
      <c r="K484">
        <v>2</v>
      </c>
      <c r="L484">
        <v>2</v>
      </c>
      <c r="M484">
        <v>27</v>
      </c>
      <c r="N484">
        <v>4798</v>
      </c>
      <c r="O484">
        <v>0</v>
      </c>
      <c r="P484">
        <v>30</v>
      </c>
      <c r="Q484">
        <v>2</v>
      </c>
      <c r="R484">
        <v>8</v>
      </c>
      <c r="S484">
        <v>2</v>
      </c>
      <c r="T484">
        <v>312926.6900570367</v>
      </c>
    </row>
    <row r="485" spans="1:20" x14ac:dyDescent="0.3">
      <c r="A485">
        <v>12416</v>
      </c>
      <c r="B485">
        <v>170</v>
      </c>
      <c r="C485">
        <v>3</v>
      </c>
      <c r="D485">
        <v>77.267972759958553</v>
      </c>
      <c r="E485">
        <v>46.835061195109482</v>
      </c>
      <c r="F485">
        <v>10</v>
      </c>
      <c r="G485">
        <v>17</v>
      </c>
      <c r="H485">
        <v>17</v>
      </c>
      <c r="I485">
        <v>1990</v>
      </c>
      <c r="J485">
        <v>0.21843973999999999</v>
      </c>
      <c r="K485">
        <v>2</v>
      </c>
      <c r="L485">
        <v>2</v>
      </c>
      <c r="M485">
        <v>21</v>
      </c>
      <c r="N485">
        <v>4472</v>
      </c>
      <c r="O485">
        <v>6</v>
      </c>
      <c r="P485">
        <v>1450</v>
      </c>
      <c r="Q485">
        <v>4</v>
      </c>
      <c r="R485">
        <v>7</v>
      </c>
      <c r="S485">
        <v>1</v>
      </c>
      <c r="T485">
        <v>347780.91424734128</v>
      </c>
    </row>
    <row r="486" spans="1:20" x14ac:dyDescent="0.3">
      <c r="A486">
        <v>14972</v>
      </c>
      <c r="B486">
        <v>9</v>
      </c>
      <c r="C486">
        <v>3</v>
      </c>
      <c r="D486">
        <v>77.167346000085487</v>
      </c>
      <c r="E486">
        <v>45.940035145661028</v>
      </c>
      <c r="F486">
        <v>10</v>
      </c>
      <c r="G486">
        <v>17</v>
      </c>
      <c r="H486">
        <v>17</v>
      </c>
      <c r="I486">
        <v>1995</v>
      </c>
      <c r="J486">
        <v>6.9753361E-2</v>
      </c>
      <c r="K486">
        <v>2</v>
      </c>
      <c r="L486">
        <v>2</v>
      </c>
      <c r="M486">
        <v>53</v>
      </c>
      <c r="N486">
        <v>13670</v>
      </c>
      <c r="O486">
        <v>4</v>
      </c>
      <c r="P486">
        <v>500</v>
      </c>
      <c r="Q486">
        <v>1</v>
      </c>
      <c r="R486">
        <v>11</v>
      </c>
      <c r="S486">
        <v>2</v>
      </c>
      <c r="T486">
        <v>341471.22064895829</v>
      </c>
    </row>
    <row r="487" spans="1:20" x14ac:dyDescent="0.3">
      <c r="A487">
        <v>11322</v>
      </c>
      <c r="B487">
        <v>9</v>
      </c>
      <c r="C487">
        <v>3</v>
      </c>
      <c r="D487">
        <v>76.712083473440927</v>
      </c>
      <c r="E487">
        <v>48.482616939992219</v>
      </c>
      <c r="F487">
        <v>10</v>
      </c>
      <c r="G487">
        <v>17</v>
      </c>
      <c r="H487">
        <v>17</v>
      </c>
      <c r="I487">
        <v>1994</v>
      </c>
      <c r="J487">
        <v>6.9753361E-2</v>
      </c>
      <c r="K487">
        <v>2</v>
      </c>
      <c r="L487">
        <v>2</v>
      </c>
      <c r="M487">
        <v>53</v>
      </c>
      <c r="N487">
        <v>13670</v>
      </c>
      <c r="O487">
        <v>4</v>
      </c>
      <c r="P487">
        <v>500</v>
      </c>
      <c r="Q487">
        <v>1</v>
      </c>
      <c r="R487">
        <v>11</v>
      </c>
      <c r="S487">
        <v>2</v>
      </c>
      <c r="T487">
        <v>321749.7423410067</v>
      </c>
    </row>
    <row r="488" spans="1:20" x14ac:dyDescent="0.3">
      <c r="A488">
        <v>6492</v>
      </c>
      <c r="B488">
        <v>177</v>
      </c>
      <c r="C488">
        <v>3</v>
      </c>
      <c r="D488">
        <v>76.585636092738497</v>
      </c>
      <c r="E488">
        <v>45.201030298027469</v>
      </c>
      <c r="F488">
        <v>10</v>
      </c>
      <c r="G488">
        <v>17</v>
      </c>
      <c r="H488">
        <v>17</v>
      </c>
      <c r="I488">
        <v>1990</v>
      </c>
      <c r="J488">
        <v>0.19578105300000001</v>
      </c>
      <c r="K488">
        <v>2</v>
      </c>
      <c r="L488">
        <v>2</v>
      </c>
      <c r="M488">
        <v>23</v>
      </c>
      <c r="N488">
        <v>5212</v>
      </c>
      <c r="O488">
        <v>6</v>
      </c>
      <c r="P488">
        <v>500</v>
      </c>
      <c r="Q488">
        <v>3</v>
      </c>
      <c r="R488">
        <v>2</v>
      </c>
      <c r="S488">
        <v>2</v>
      </c>
      <c r="T488">
        <v>399067.09074992657</v>
      </c>
    </row>
    <row r="489" spans="1:20" x14ac:dyDescent="0.3">
      <c r="A489">
        <v>15487</v>
      </c>
      <c r="B489">
        <v>128</v>
      </c>
      <c r="C489">
        <v>3</v>
      </c>
      <c r="D489">
        <v>75.644947776953558</v>
      </c>
      <c r="E489">
        <v>47.83729982022323</v>
      </c>
      <c r="F489">
        <v>10</v>
      </c>
      <c r="G489">
        <v>17</v>
      </c>
      <c r="H489">
        <v>17</v>
      </c>
      <c r="I489">
        <v>1992</v>
      </c>
      <c r="J489">
        <v>0</v>
      </c>
      <c r="K489">
        <v>2</v>
      </c>
      <c r="L489">
        <v>2</v>
      </c>
      <c r="M489">
        <v>27</v>
      </c>
      <c r="N489">
        <v>4798</v>
      </c>
      <c r="O489">
        <v>0</v>
      </c>
      <c r="P489">
        <v>30</v>
      </c>
      <c r="Q489">
        <v>2</v>
      </c>
      <c r="R489">
        <v>8</v>
      </c>
      <c r="S489">
        <v>2</v>
      </c>
      <c r="T489">
        <v>299475.8818395533</v>
      </c>
    </row>
    <row r="490" spans="1:20" x14ac:dyDescent="0.3">
      <c r="A490">
        <v>5598</v>
      </c>
      <c r="B490">
        <v>3</v>
      </c>
      <c r="C490">
        <v>3</v>
      </c>
      <c r="D490">
        <v>75.447455283118074</v>
      </c>
      <c r="E490">
        <v>48.360110819699017</v>
      </c>
      <c r="F490">
        <v>10</v>
      </c>
      <c r="G490">
        <v>17</v>
      </c>
      <c r="H490">
        <v>17</v>
      </c>
      <c r="I490">
        <v>1986</v>
      </c>
      <c r="J490">
        <v>5.0900057999999998E-2</v>
      </c>
      <c r="K490">
        <v>2</v>
      </c>
      <c r="L490">
        <v>2</v>
      </c>
      <c r="M490">
        <v>43</v>
      </c>
      <c r="N490">
        <v>10621</v>
      </c>
      <c r="O490">
        <v>1</v>
      </c>
      <c r="P490">
        <v>30</v>
      </c>
      <c r="Q490">
        <v>2</v>
      </c>
      <c r="R490">
        <v>3</v>
      </c>
      <c r="S490">
        <v>2</v>
      </c>
      <c r="T490">
        <v>262573.38896994648</v>
      </c>
    </row>
    <row r="491" spans="1:20" x14ac:dyDescent="0.3">
      <c r="A491">
        <v>11574</v>
      </c>
      <c r="B491">
        <v>191</v>
      </c>
      <c r="C491">
        <v>3</v>
      </c>
      <c r="D491">
        <v>73.096711928867947</v>
      </c>
      <c r="E491">
        <v>48.49014893576058</v>
      </c>
      <c r="F491">
        <v>9</v>
      </c>
      <c r="G491">
        <v>17</v>
      </c>
      <c r="H491">
        <v>17</v>
      </c>
      <c r="I491">
        <v>1997</v>
      </c>
      <c r="J491">
        <v>0.12737590500000001</v>
      </c>
      <c r="K491">
        <v>2</v>
      </c>
      <c r="L491">
        <v>2</v>
      </c>
      <c r="M491">
        <v>43</v>
      </c>
      <c r="N491">
        <v>8429</v>
      </c>
      <c r="O491">
        <v>3</v>
      </c>
      <c r="P491">
        <v>500</v>
      </c>
      <c r="Q491">
        <v>3</v>
      </c>
      <c r="R491">
        <v>9</v>
      </c>
      <c r="S491">
        <v>2</v>
      </c>
      <c r="T491">
        <v>314740.09748612402</v>
      </c>
    </row>
    <row r="492" spans="1:20" x14ac:dyDescent="0.3">
      <c r="A492">
        <v>8001</v>
      </c>
      <c r="B492">
        <v>62</v>
      </c>
      <c r="C492">
        <v>2</v>
      </c>
      <c r="D492">
        <v>72.200053277574369</v>
      </c>
      <c r="E492">
        <v>72.404928225578132</v>
      </c>
      <c r="F492">
        <v>0</v>
      </c>
      <c r="G492">
        <v>17</v>
      </c>
      <c r="H492">
        <v>17</v>
      </c>
      <c r="I492">
        <v>2018</v>
      </c>
      <c r="J492">
        <v>7.2157580999999998E-2</v>
      </c>
      <c r="K492">
        <v>2</v>
      </c>
      <c r="L492">
        <v>2</v>
      </c>
      <c r="M492">
        <v>2</v>
      </c>
      <c r="N492">
        <v>629</v>
      </c>
      <c r="O492">
        <v>1</v>
      </c>
      <c r="P492">
        <v>500</v>
      </c>
      <c r="Q492">
        <v>0</v>
      </c>
      <c r="R492">
        <v>0</v>
      </c>
      <c r="S492">
        <v>1</v>
      </c>
      <c r="T492">
        <v>167140.96314555101</v>
      </c>
    </row>
    <row r="493" spans="1:20" x14ac:dyDescent="0.3">
      <c r="A493">
        <v>14634</v>
      </c>
      <c r="B493">
        <v>137</v>
      </c>
      <c r="C493">
        <v>3</v>
      </c>
      <c r="D493">
        <v>72.00075848971079</v>
      </c>
      <c r="E493">
        <v>47.967429709229052</v>
      </c>
      <c r="F493">
        <v>7</v>
      </c>
      <c r="G493">
        <v>17</v>
      </c>
      <c r="H493">
        <v>16</v>
      </c>
      <c r="I493">
        <v>1981</v>
      </c>
      <c r="J493">
        <v>0.2001468019999999</v>
      </c>
      <c r="K493">
        <v>2</v>
      </c>
      <c r="L493">
        <v>2</v>
      </c>
      <c r="M493">
        <v>23</v>
      </c>
      <c r="N493">
        <v>3975</v>
      </c>
      <c r="O493">
        <v>8</v>
      </c>
      <c r="P493">
        <v>770</v>
      </c>
      <c r="Q493">
        <v>2</v>
      </c>
      <c r="R493">
        <v>0</v>
      </c>
      <c r="S493">
        <v>2</v>
      </c>
      <c r="T493">
        <v>381975.5122369781</v>
      </c>
    </row>
    <row r="494" spans="1:20" x14ac:dyDescent="0.3">
      <c r="A494">
        <v>15875</v>
      </c>
      <c r="B494">
        <v>70</v>
      </c>
      <c r="C494">
        <v>3</v>
      </c>
      <c r="D494">
        <v>71.782104654265325</v>
      </c>
      <c r="E494">
        <v>50.143721854882322</v>
      </c>
      <c r="F494">
        <v>7</v>
      </c>
      <c r="G494">
        <v>17</v>
      </c>
      <c r="H494">
        <v>16</v>
      </c>
      <c r="I494">
        <v>1977</v>
      </c>
      <c r="J494">
        <v>2.2116649999999998E-3</v>
      </c>
      <c r="K494">
        <v>2</v>
      </c>
      <c r="L494">
        <v>2</v>
      </c>
      <c r="M494">
        <v>39</v>
      </c>
      <c r="N494">
        <v>7614</v>
      </c>
      <c r="O494">
        <v>3</v>
      </c>
      <c r="P494">
        <v>500</v>
      </c>
      <c r="Q494">
        <v>1</v>
      </c>
      <c r="R494">
        <v>5</v>
      </c>
      <c r="S494">
        <v>1</v>
      </c>
      <c r="T494">
        <v>309943.98699318338</v>
      </c>
    </row>
    <row r="495" spans="1:20" x14ac:dyDescent="0.3">
      <c r="A495">
        <v>9120</v>
      </c>
      <c r="B495">
        <v>99</v>
      </c>
      <c r="C495">
        <v>3</v>
      </c>
      <c r="D495">
        <v>71.196294385723206</v>
      </c>
      <c r="E495">
        <v>47.482321187438217</v>
      </c>
      <c r="F495">
        <v>8</v>
      </c>
      <c r="G495">
        <v>17</v>
      </c>
      <c r="H495">
        <v>16</v>
      </c>
      <c r="I495">
        <v>1997</v>
      </c>
      <c r="J495">
        <v>1.2338886E-2</v>
      </c>
      <c r="K495">
        <v>2</v>
      </c>
      <c r="L495">
        <v>2</v>
      </c>
      <c r="M495">
        <v>35</v>
      </c>
      <c r="N495">
        <v>5776</v>
      </c>
      <c r="O495">
        <v>1</v>
      </c>
      <c r="P495">
        <v>2078</v>
      </c>
      <c r="Q495">
        <v>2</v>
      </c>
      <c r="R495">
        <v>4</v>
      </c>
      <c r="S495">
        <v>2</v>
      </c>
      <c r="T495">
        <v>248303.91098158609</v>
      </c>
    </row>
    <row r="496" spans="1:20" x14ac:dyDescent="0.3">
      <c r="A496">
        <v>223</v>
      </c>
      <c r="B496">
        <v>82</v>
      </c>
      <c r="C496">
        <v>3</v>
      </c>
      <c r="D496">
        <v>70.233267479630456</v>
      </c>
      <c r="E496">
        <v>47.868184462572998</v>
      </c>
      <c r="F496">
        <v>7</v>
      </c>
      <c r="G496">
        <v>17</v>
      </c>
      <c r="H496">
        <v>16</v>
      </c>
      <c r="I496">
        <v>1977</v>
      </c>
      <c r="J496">
        <v>3.7316452E-2</v>
      </c>
      <c r="K496">
        <v>2</v>
      </c>
      <c r="L496">
        <v>2</v>
      </c>
      <c r="M496">
        <v>32</v>
      </c>
      <c r="N496">
        <v>6748</v>
      </c>
      <c r="O496">
        <v>93</v>
      </c>
      <c r="P496">
        <v>562</v>
      </c>
      <c r="Q496">
        <v>4</v>
      </c>
      <c r="R496">
        <v>10</v>
      </c>
      <c r="S496">
        <v>2</v>
      </c>
      <c r="T496">
        <v>368586.50162509788</v>
      </c>
    </row>
    <row r="497" spans="1:20" x14ac:dyDescent="0.3">
      <c r="A497">
        <v>324</v>
      </c>
      <c r="B497">
        <v>94</v>
      </c>
      <c r="C497">
        <v>3</v>
      </c>
      <c r="D497">
        <v>69.954954777821243</v>
      </c>
      <c r="E497">
        <v>41.855389586176827</v>
      </c>
      <c r="F497">
        <v>8</v>
      </c>
      <c r="G497">
        <v>17</v>
      </c>
      <c r="H497">
        <v>16</v>
      </c>
      <c r="I497">
        <v>1978</v>
      </c>
      <c r="J497">
        <v>0.28279766899999997</v>
      </c>
      <c r="K497">
        <v>2</v>
      </c>
      <c r="L497">
        <v>2</v>
      </c>
      <c r="M497">
        <v>33</v>
      </c>
      <c r="N497">
        <v>8667</v>
      </c>
      <c r="O497">
        <v>2</v>
      </c>
      <c r="P497">
        <v>500</v>
      </c>
      <c r="Q497">
        <v>0</v>
      </c>
      <c r="R497">
        <v>6</v>
      </c>
      <c r="S497">
        <v>2</v>
      </c>
      <c r="T497">
        <v>317621.43138244061</v>
      </c>
    </row>
    <row r="498" spans="1:20" x14ac:dyDescent="0.3">
      <c r="A498">
        <v>5471</v>
      </c>
      <c r="B498">
        <v>30</v>
      </c>
      <c r="C498">
        <v>2</v>
      </c>
      <c r="D498">
        <v>68.671607957267298</v>
      </c>
      <c r="E498">
        <f>38</f>
        <v>38</v>
      </c>
      <c r="F498">
        <v>1</v>
      </c>
      <c r="G498">
        <v>17</v>
      </c>
      <c r="H498">
        <v>1</v>
      </c>
      <c r="I498">
        <v>1977</v>
      </c>
      <c r="J498">
        <v>7.8152799999999995E-5</v>
      </c>
      <c r="K498">
        <v>2</v>
      </c>
      <c r="L498">
        <v>2</v>
      </c>
      <c r="M498">
        <v>22</v>
      </c>
      <c r="N498">
        <v>6398</v>
      </c>
      <c r="O498">
        <v>141</v>
      </c>
      <c r="P498">
        <v>1046</v>
      </c>
      <c r="Q498">
        <v>3</v>
      </c>
      <c r="R498">
        <v>23</v>
      </c>
      <c r="S498">
        <v>2</v>
      </c>
      <c r="T498">
        <v>198786.77669702869</v>
      </c>
    </row>
    <row r="499" spans="1:20" x14ac:dyDescent="0.3">
      <c r="A499">
        <v>15826</v>
      </c>
      <c r="B499">
        <v>52</v>
      </c>
      <c r="C499">
        <v>2</v>
      </c>
      <c r="D499">
        <v>67.829330641353664</v>
      </c>
      <c r="E499">
        <f>38</f>
        <v>38</v>
      </c>
      <c r="F499">
        <v>1</v>
      </c>
      <c r="G499">
        <v>17</v>
      </c>
      <c r="H499">
        <v>17</v>
      </c>
      <c r="I499">
        <v>1977</v>
      </c>
      <c r="J499">
        <v>0.37114899899999998</v>
      </c>
      <c r="K499">
        <v>2</v>
      </c>
      <c r="L499">
        <v>2</v>
      </c>
      <c r="M499">
        <v>34</v>
      </c>
      <c r="N499">
        <v>7065</v>
      </c>
      <c r="O499">
        <v>1</v>
      </c>
      <c r="P499">
        <v>750</v>
      </c>
      <c r="Q499">
        <v>2</v>
      </c>
      <c r="R499">
        <v>5</v>
      </c>
      <c r="S499">
        <v>2</v>
      </c>
      <c r="T499">
        <v>180383.8975048725</v>
      </c>
    </row>
    <row r="500" spans="1:20" x14ac:dyDescent="0.3">
      <c r="A500">
        <v>10347</v>
      </c>
      <c r="B500">
        <v>74</v>
      </c>
      <c r="C500">
        <v>2</v>
      </c>
      <c r="D500">
        <v>66.546999330041473</v>
      </c>
      <c r="E500">
        <v>65.220616985815241</v>
      </c>
      <c r="F500">
        <v>1</v>
      </c>
      <c r="G500">
        <v>17</v>
      </c>
      <c r="H500">
        <v>17</v>
      </c>
      <c r="I500">
        <v>2014</v>
      </c>
      <c r="J500">
        <v>0.30947912399999999</v>
      </c>
      <c r="K500">
        <v>2</v>
      </c>
      <c r="L500">
        <v>2</v>
      </c>
      <c r="M500">
        <v>35</v>
      </c>
      <c r="N500">
        <v>7715</v>
      </c>
      <c r="O500">
        <v>4</v>
      </c>
      <c r="P500">
        <v>990</v>
      </c>
      <c r="Q500">
        <v>0</v>
      </c>
      <c r="R500">
        <v>6</v>
      </c>
      <c r="S500">
        <v>2</v>
      </c>
      <c r="T500">
        <v>156028.3695961012</v>
      </c>
    </row>
    <row r="501" spans="1:20" x14ac:dyDescent="0.3">
      <c r="A501">
        <v>502</v>
      </c>
      <c r="B501">
        <v>27</v>
      </c>
      <c r="C501">
        <v>2</v>
      </c>
      <c r="D501">
        <v>66.482950584134912</v>
      </c>
      <c r="E501">
        <f>38</f>
        <v>38</v>
      </c>
      <c r="F501">
        <v>1</v>
      </c>
      <c r="G501">
        <v>17</v>
      </c>
      <c r="H501">
        <v>22</v>
      </c>
      <c r="I501">
        <v>1977</v>
      </c>
      <c r="J501">
        <v>0.21140121399999989</v>
      </c>
      <c r="K501">
        <v>2</v>
      </c>
      <c r="L501">
        <v>2</v>
      </c>
      <c r="M501">
        <v>9</v>
      </c>
      <c r="N501">
        <v>1892</v>
      </c>
      <c r="O501">
        <v>0</v>
      </c>
      <c r="P501">
        <v>500</v>
      </c>
      <c r="Q501">
        <v>0</v>
      </c>
      <c r="R501">
        <v>1</v>
      </c>
      <c r="S501">
        <v>2</v>
      </c>
      <c r="T501">
        <v>155980.2883211197</v>
      </c>
    </row>
    <row r="502" spans="1:20" x14ac:dyDescent="0.3">
      <c r="A502">
        <v>5137</v>
      </c>
      <c r="B502">
        <v>1</v>
      </c>
      <c r="C502">
        <v>2</v>
      </c>
      <c r="D502">
        <v>66.424863853422437</v>
      </c>
      <c r="E502">
        <f>38</f>
        <v>38</v>
      </c>
      <c r="F502">
        <v>1</v>
      </c>
      <c r="G502">
        <v>17</v>
      </c>
      <c r="H502">
        <v>17</v>
      </c>
      <c r="I502">
        <v>1977</v>
      </c>
      <c r="J502">
        <v>7.1223169999998998E-3</v>
      </c>
      <c r="K502">
        <v>2</v>
      </c>
      <c r="L502">
        <v>2</v>
      </c>
      <c r="M502">
        <v>1</v>
      </c>
      <c r="N502">
        <v>264</v>
      </c>
      <c r="O502">
        <v>0</v>
      </c>
      <c r="P502">
        <v>500</v>
      </c>
      <c r="Q502">
        <v>0</v>
      </c>
      <c r="R502">
        <v>1</v>
      </c>
      <c r="S502">
        <v>2</v>
      </c>
      <c r="T502">
        <v>230613.2432268745</v>
      </c>
    </row>
    <row r="503" spans="1:20" x14ac:dyDescent="0.3">
      <c r="A503">
        <v>1444</v>
      </c>
      <c r="B503">
        <v>30</v>
      </c>
      <c r="C503">
        <v>2</v>
      </c>
      <c r="D503">
        <v>66.217930601552453</v>
      </c>
      <c r="E503">
        <v>2.281565336296941</v>
      </c>
      <c r="F503">
        <v>1</v>
      </c>
      <c r="G503">
        <v>17</v>
      </c>
      <c r="H503">
        <v>17</v>
      </c>
      <c r="I503">
        <v>2015</v>
      </c>
      <c r="J503">
        <v>7.8152799999999995E-5</v>
      </c>
      <c r="K503">
        <v>2</v>
      </c>
      <c r="L503">
        <v>2</v>
      </c>
      <c r="M503">
        <v>22</v>
      </c>
      <c r="N503">
        <v>6398</v>
      </c>
      <c r="O503">
        <v>141</v>
      </c>
      <c r="P503">
        <v>1046</v>
      </c>
      <c r="Q503">
        <v>3</v>
      </c>
      <c r="R503">
        <v>23</v>
      </c>
      <c r="S503">
        <v>2</v>
      </c>
      <c r="T503">
        <v>153639.8468399038</v>
      </c>
    </row>
    <row r="504" spans="1:20" x14ac:dyDescent="0.3">
      <c r="A504">
        <v>5392</v>
      </c>
      <c r="B504">
        <v>28</v>
      </c>
      <c r="C504">
        <v>2</v>
      </c>
      <c r="D504">
        <v>65.763022835795056</v>
      </c>
      <c r="E504">
        <v>33.460678634460493</v>
      </c>
      <c r="F504">
        <v>9</v>
      </c>
      <c r="G504">
        <v>17</v>
      </c>
      <c r="H504">
        <v>23</v>
      </c>
      <c r="I504">
        <v>2010</v>
      </c>
      <c r="J504">
        <v>0.33389154399999998</v>
      </c>
      <c r="K504">
        <v>2</v>
      </c>
      <c r="L504">
        <v>2</v>
      </c>
      <c r="M504">
        <v>30</v>
      </c>
      <c r="N504">
        <v>6564</v>
      </c>
      <c r="O504">
        <v>1</v>
      </c>
      <c r="P504">
        <v>500</v>
      </c>
      <c r="Q504">
        <v>0</v>
      </c>
      <c r="R504">
        <v>0</v>
      </c>
      <c r="S504">
        <v>2</v>
      </c>
      <c r="T504">
        <v>321966.60450226051</v>
      </c>
    </row>
    <row r="505" spans="1:20" x14ac:dyDescent="0.3">
      <c r="A505">
        <v>16125</v>
      </c>
      <c r="B505">
        <v>53</v>
      </c>
      <c r="C505">
        <v>2</v>
      </c>
      <c r="D505">
        <v>65.525283591648133</v>
      </c>
      <c r="E505">
        <v>44.856496203154762</v>
      </c>
      <c r="F505">
        <v>13</v>
      </c>
      <c r="G505">
        <v>17</v>
      </c>
      <c r="H505">
        <v>24</v>
      </c>
      <c r="I505">
        <v>2017</v>
      </c>
      <c r="J505">
        <v>4.9637256999999997E-2</v>
      </c>
      <c r="K505">
        <v>2</v>
      </c>
      <c r="L505">
        <v>2</v>
      </c>
      <c r="M505">
        <v>34</v>
      </c>
      <c r="N505">
        <v>7759</v>
      </c>
      <c r="O505">
        <v>0</v>
      </c>
      <c r="P505">
        <v>229</v>
      </c>
      <c r="Q505">
        <v>1</v>
      </c>
      <c r="R505">
        <v>3</v>
      </c>
      <c r="S505">
        <v>2</v>
      </c>
      <c r="T505">
        <v>277153.8012596597</v>
      </c>
    </row>
    <row r="506" spans="1:20" x14ac:dyDescent="0.3">
      <c r="A506">
        <v>14993</v>
      </c>
      <c r="B506">
        <v>132</v>
      </c>
      <c r="C506">
        <v>2</v>
      </c>
      <c r="D506">
        <v>65.468858040137206</v>
      </c>
      <c r="E506">
        <v>35.701862814179947</v>
      </c>
      <c r="F506">
        <v>9</v>
      </c>
      <c r="G506">
        <v>17</v>
      </c>
      <c r="H506">
        <v>16</v>
      </c>
      <c r="I506">
        <v>1974</v>
      </c>
      <c r="J506">
        <v>7.6585150000000003E-3</v>
      </c>
      <c r="K506">
        <v>2</v>
      </c>
      <c r="L506">
        <v>2</v>
      </c>
      <c r="M506">
        <v>35</v>
      </c>
      <c r="N506">
        <v>7077</v>
      </c>
      <c r="O506">
        <v>56</v>
      </c>
      <c r="P506">
        <v>2301</v>
      </c>
      <c r="Q506">
        <v>3</v>
      </c>
      <c r="R506">
        <v>19</v>
      </c>
      <c r="S506">
        <v>2</v>
      </c>
      <c r="T506">
        <v>333466.6147472781</v>
      </c>
    </row>
    <row r="507" spans="1:20" x14ac:dyDescent="0.3">
      <c r="A507">
        <v>5748</v>
      </c>
      <c r="B507">
        <v>52</v>
      </c>
      <c r="C507">
        <v>2</v>
      </c>
      <c r="D507">
        <v>65.181099459938565</v>
      </c>
      <c r="E507">
        <v>65.695354841310518</v>
      </c>
      <c r="F507">
        <v>0</v>
      </c>
      <c r="G507">
        <v>17</v>
      </c>
      <c r="H507">
        <v>17</v>
      </c>
      <c r="I507">
        <v>1977</v>
      </c>
      <c r="J507">
        <v>0.37114899899999998</v>
      </c>
      <c r="K507">
        <v>2</v>
      </c>
      <c r="L507">
        <v>2</v>
      </c>
      <c r="M507">
        <v>34</v>
      </c>
      <c r="N507">
        <v>7065</v>
      </c>
      <c r="O507">
        <v>1</v>
      </c>
      <c r="P507">
        <v>750</v>
      </c>
      <c r="Q507">
        <v>2</v>
      </c>
      <c r="R507">
        <v>5</v>
      </c>
      <c r="S507">
        <v>2</v>
      </c>
      <c r="T507">
        <v>150520.05979974839</v>
      </c>
    </row>
    <row r="508" spans="1:20" x14ac:dyDescent="0.3">
      <c r="A508">
        <v>4158</v>
      </c>
      <c r="B508">
        <v>23</v>
      </c>
      <c r="C508">
        <v>2</v>
      </c>
      <c r="D508">
        <v>64.864198287909332</v>
      </c>
      <c r="E508">
        <f>38</f>
        <v>38</v>
      </c>
      <c r="F508">
        <v>1</v>
      </c>
      <c r="G508">
        <v>17</v>
      </c>
      <c r="H508">
        <v>17</v>
      </c>
      <c r="I508">
        <v>1977</v>
      </c>
      <c r="J508">
        <v>7.5778755000000003E-2</v>
      </c>
      <c r="K508">
        <v>2</v>
      </c>
      <c r="L508">
        <v>2</v>
      </c>
      <c r="M508">
        <v>6</v>
      </c>
      <c r="N508">
        <v>1437</v>
      </c>
      <c r="O508">
        <v>3</v>
      </c>
      <c r="P508">
        <v>500</v>
      </c>
      <c r="Q508">
        <v>0</v>
      </c>
      <c r="R508">
        <v>2</v>
      </c>
      <c r="S508">
        <v>2</v>
      </c>
      <c r="T508">
        <v>171323.51565293109</v>
      </c>
    </row>
    <row r="509" spans="1:20" x14ac:dyDescent="0.3">
      <c r="A509">
        <v>3111</v>
      </c>
      <c r="B509">
        <v>27</v>
      </c>
      <c r="C509">
        <v>2</v>
      </c>
      <c r="D509">
        <v>64.526679956841804</v>
      </c>
      <c r="E509">
        <f>38</f>
        <v>38</v>
      </c>
      <c r="F509">
        <v>1</v>
      </c>
      <c r="G509">
        <v>17</v>
      </c>
      <c r="H509">
        <v>19</v>
      </c>
      <c r="I509">
        <v>1977</v>
      </c>
      <c r="J509">
        <v>0.21140121399999989</v>
      </c>
      <c r="K509">
        <v>2</v>
      </c>
      <c r="L509">
        <v>2</v>
      </c>
      <c r="M509">
        <v>9</v>
      </c>
      <c r="N509">
        <v>1892</v>
      </c>
      <c r="O509">
        <v>0</v>
      </c>
      <c r="P509">
        <v>500</v>
      </c>
      <c r="Q509">
        <v>0</v>
      </c>
      <c r="R509">
        <v>1</v>
      </c>
      <c r="S509">
        <v>2</v>
      </c>
      <c r="T509">
        <v>143627.53846305239</v>
      </c>
    </row>
    <row r="510" spans="1:20" x14ac:dyDescent="0.3">
      <c r="A510">
        <v>6721</v>
      </c>
      <c r="B510">
        <v>1</v>
      </c>
      <c r="C510">
        <v>2</v>
      </c>
      <c r="D510">
        <v>64.472313953070667</v>
      </c>
      <c r="E510">
        <v>67.20062837509974</v>
      </c>
      <c r="F510">
        <v>0</v>
      </c>
      <c r="G510">
        <v>17</v>
      </c>
      <c r="H510">
        <v>24</v>
      </c>
      <c r="I510">
        <v>1977</v>
      </c>
      <c r="J510">
        <v>7.1223169999998998E-3</v>
      </c>
      <c r="K510">
        <v>2</v>
      </c>
      <c r="L510">
        <v>2</v>
      </c>
      <c r="M510">
        <v>1</v>
      </c>
      <c r="N510">
        <v>264</v>
      </c>
      <c r="O510">
        <v>0</v>
      </c>
      <c r="P510">
        <v>500</v>
      </c>
      <c r="Q510">
        <v>0</v>
      </c>
      <c r="R510">
        <v>1</v>
      </c>
      <c r="S510">
        <v>2</v>
      </c>
      <c r="T510">
        <v>216806.32976429109</v>
      </c>
    </row>
    <row r="511" spans="1:20" x14ac:dyDescent="0.3">
      <c r="A511">
        <v>9059</v>
      </c>
      <c r="B511">
        <v>47</v>
      </c>
      <c r="C511">
        <v>3</v>
      </c>
      <c r="D511">
        <v>64.467283061890726</v>
      </c>
      <c r="E511">
        <v>50.403114130453552</v>
      </c>
      <c r="F511">
        <v>7</v>
      </c>
      <c r="G511">
        <v>17</v>
      </c>
      <c r="H511">
        <v>16</v>
      </c>
      <c r="I511">
        <v>1980</v>
      </c>
      <c r="J511">
        <v>6.9989300000000004E-5</v>
      </c>
      <c r="K511">
        <v>2</v>
      </c>
      <c r="L511">
        <v>2</v>
      </c>
      <c r="M511">
        <v>46</v>
      </c>
      <c r="N511">
        <v>10309</v>
      </c>
      <c r="O511">
        <v>1</v>
      </c>
      <c r="P511">
        <v>240</v>
      </c>
      <c r="Q511">
        <v>1</v>
      </c>
      <c r="R511">
        <v>16</v>
      </c>
      <c r="S511">
        <v>2</v>
      </c>
      <c r="T511">
        <v>339782.21331546549</v>
      </c>
    </row>
    <row r="512" spans="1:20" x14ac:dyDescent="0.3">
      <c r="A512">
        <v>2669</v>
      </c>
      <c r="B512">
        <v>6</v>
      </c>
      <c r="C512">
        <v>2</v>
      </c>
      <c r="D512">
        <v>64.393622760272194</v>
      </c>
      <c r="E512">
        <v>63.856617647447067</v>
      </c>
      <c r="F512">
        <v>1</v>
      </c>
      <c r="G512">
        <v>17</v>
      </c>
      <c r="H512">
        <v>17</v>
      </c>
      <c r="I512">
        <v>2014</v>
      </c>
      <c r="J512">
        <v>0.2432045189999999</v>
      </c>
      <c r="K512">
        <v>2</v>
      </c>
      <c r="L512">
        <v>2</v>
      </c>
      <c r="M512">
        <v>5</v>
      </c>
      <c r="N512">
        <v>1564</v>
      </c>
      <c r="O512">
        <v>0</v>
      </c>
      <c r="P512">
        <v>540</v>
      </c>
      <c r="Q512">
        <v>0</v>
      </c>
      <c r="R512">
        <v>0</v>
      </c>
      <c r="S512">
        <v>2</v>
      </c>
      <c r="T512">
        <v>174698.9640574682</v>
      </c>
    </row>
    <row r="513" spans="1:20" x14ac:dyDescent="0.3">
      <c r="A513">
        <v>4143</v>
      </c>
      <c r="B513">
        <v>25</v>
      </c>
      <c r="C513">
        <v>2</v>
      </c>
      <c r="D513">
        <v>64.221656909523404</v>
      </c>
      <c r="E513">
        <v>38.707166197066869</v>
      </c>
      <c r="F513">
        <v>10</v>
      </c>
      <c r="G513">
        <v>17</v>
      </c>
      <c r="H513">
        <v>17</v>
      </c>
      <c r="I513">
        <v>1993</v>
      </c>
      <c r="J513">
        <v>6.9753361E-2</v>
      </c>
      <c r="K513">
        <v>2</v>
      </c>
      <c r="L513">
        <v>2</v>
      </c>
      <c r="M513">
        <v>53</v>
      </c>
      <c r="N513">
        <v>13670</v>
      </c>
      <c r="O513">
        <v>4</v>
      </c>
      <c r="P513">
        <v>500</v>
      </c>
      <c r="Q513">
        <v>1</v>
      </c>
      <c r="R513">
        <v>11</v>
      </c>
      <c r="S513">
        <v>2</v>
      </c>
      <c r="T513">
        <v>305689.83352704102</v>
      </c>
    </row>
    <row r="514" spans="1:20" x14ac:dyDescent="0.3">
      <c r="A514">
        <v>12978</v>
      </c>
      <c r="B514">
        <v>15</v>
      </c>
      <c r="C514">
        <v>2</v>
      </c>
      <c r="D514">
        <v>64.168512872261118</v>
      </c>
      <c r="E514">
        <v>35.594197771145751</v>
      </c>
      <c r="F514">
        <v>12</v>
      </c>
      <c r="G514">
        <v>17</v>
      </c>
      <c r="H514">
        <v>17</v>
      </c>
      <c r="I514">
        <v>2007</v>
      </c>
      <c r="J514">
        <v>0.15824904300000001</v>
      </c>
      <c r="K514">
        <v>2</v>
      </c>
      <c r="L514">
        <v>2</v>
      </c>
      <c r="M514">
        <v>21</v>
      </c>
      <c r="N514">
        <v>5731</v>
      </c>
      <c r="O514">
        <v>0</v>
      </c>
      <c r="P514">
        <v>500</v>
      </c>
      <c r="Q514">
        <v>1</v>
      </c>
      <c r="R514">
        <v>0</v>
      </c>
      <c r="S514">
        <v>2</v>
      </c>
      <c r="T514">
        <v>275277.71937183797</v>
      </c>
    </row>
    <row r="515" spans="1:20" x14ac:dyDescent="0.3">
      <c r="A515">
        <v>5768</v>
      </c>
      <c r="B515">
        <v>23</v>
      </c>
      <c r="C515">
        <v>2</v>
      </c>
      <c r="D515">
        <v>63.707207542199612</v>
      </c>
      <c r="E515">
        <f>38</f>
        <v>38</v>
      </c>
      <c r="F515">
        <v>1</v>
      </c>
      <c r="G515">
        <v>17</v>
      </c>
      <c r="H515">
        <v>17</v>
      </c>
      <c r="I515">
        <v>1977</v>
      </c>
      <c r="J515">
        <v>7.5778755000000003E-2</v>
      </c>
      <c r="K515">
        <v>2</v>
      </c>
      <c r="L515">
        <v>2</v>
      </c>
      <c r="M515">
        <v>6</v>
      </c>
      <c r="N515">
        <v>1437</v>
      </c>
      <c r="O515">
        <v>3</v>
      </c>
      <c r="P515">
        <v>500</v>
      </c>
      <c r="Q515">
        <v>0</v>
      </c>
      <c r="R515">
        <v>2</v>
      </c>
      <c r="S515">
        <v>2</v>
      </c>
      <c r="T515">
        <v>149933.76005851169</v>
      </c>
    </row>
    <row r="516" spans="1:20" x14ac:dyDescent="0.3">
      <c r="A516">
        <v>5112</v>
      </c>
      <c r="B516">
        <v>6</v>
      </c>
      <c r="C516">
        <v>2</v>
      </c>
      <c r="D516">
        <v>63.591739873436246</v>
      </c>
      <c r="E516">
        <v>0.79553946768181283</v>
      </c>
      <c r="F516">
        <v>10</v>
      </c>
      <c r="G516">
        <v>17</v>
      </c>
      <c r="H516">
        <v>17</v>
      </c>
      <c r="I516">
        <v>2014</v>
      </c>
      <c r="J516">
        <v>0.2432045189999999</v>
      </c>
      <c r="K516">
        <v>2</v>
      </c>
      <c r="L516">
        <v>2</v>
      </c>
      <c r="M516">
        <v>5</v>
      </c>
      <c r="N516">
        <v>1564</v>
      </c>
      <c r="O516">
        <v>0</v>
      </c>
      <c r="P516">
        <v>540</v>
      </c>
      <c r="Q516">
        <v>0</v>
      </c>
      <c r="R516">
        <v>0</v>
      </c>
      <c r="S516">
        <v>2</v>
      </c>
      <c r="T516">
        <v>174741.9980609786</v>
      </c>
    </row>
    <row r="517" spans="1:20" x14ac:dyDescent="0.3">
      <c r="A517">
        <v>12574</v>
      </c>
      <c r="B517">
        <v>52</v>
      </c>
      <c r="C517">
        <v>2</v>
      </c>
      <c r="D517">
        <v>63.367787553020413</v>
      </c>
      <c r="E517">
        <f>38</f>
        <v>38</v>
      </c>
      <c r="F517">
        <v>0</v>
      </c>
      <c r="G517">
        <v>17</v>
      </c>
      <c r="H517">
        <v>17</v>
      </c>
      <c r="I517">
        <v>1977</v>
      </c>
      <c r="J517">
        <v>0.37114899899999998</v>
      </c>
      <c r="K517">
        <v>2</v>
      </c>
      <c r="L517">
        <v>2</v>
      </c>
      <c r="M517">
        <v>34</v>
      </c>
      <c r="N517">
        <v>7065</v>
      </c>
      <c r="O517">
        <v>1</v>
      </c>
      <c r="P517">
        <v>750</v>
      </c>
      <c r="Q517">
        <v>2</v>
      </c>
      <c r="R517">
        <v>5</v>
      </c>
      <c r="S517">
        <v>2</v>
      </c>
      <c r="T517">
        <v>159064.67093614719</v>
      </c>
    </row>
    <row r="518" spans="1:20" x14ac:dyDescent="0.3">
      <c r="A518">
        <v>10249</v>
      </c>
      <c r="B518">
        <v>27</v>
      </c>
      <c r="C518">
        <v>2</v>
      </c>
      <c r="D518">
        <v>63.315827573248562</v>
      </c>
      <c r="E518">
        <v>37.739640060633498</v>
      </c>
      <c r="F518">
        <v>1</v>
      </c>
      <c r="G518">
        <v>17</v>
      </c>
      <c r="H518">
        <v>1</v>
      </c>
      <c r="I518">
        <v>1977</v>
      </c>
      <c r="J518">
        <v>1.7647052999999999E-2</v>
      </c>
      <c r="K518">
        <v>2</v>
      </c>
      <c r="L518">
        <v>2</v>
      </c>
      <c r="M518">
        <v>2</v>
      </c>
      <c r="N518">
        <v>469</v>
      </c>
      <c r="O518">
        <v>0</v>
      </c>
      <c r="P518">
        <v>500</v>
      </c>
      <c r="Q518">
        <v>0</v>
      </c>
      <c r="R518">
        <v>0</v>
      </c>
      <c r="S518">
        <v>2</v>
      </c>
      <c r="T518">
        <v>178431.36659282449</v>
      </c>
    </row>
    <row r="519" spans="1:20" x14ac:dyDescent="0.3">
      <c r="A519">
        <v>16600</v>
      </c>
      <c r="B519">
        <v>23</v>
      </c>
      <c r="C519">
        <v>2</v>
      </c>
      <c r="D519">
        <v>63.313193690784317</v>
      </c>
      <c r="E519">
        <f>38</f>
        <v>38</v>
      </c>
      <c r="F519">
        <v>1</v>
      </c>
      <c r="G519">
        <v>17</v>
      </c>
      <c r="H519">
        <v>17</v>
      </c>
      <c r="I519">
        <v>1977</v>
      </c>
      <c r="J519">
        <v>7.5778755000000003E-2</v>
      </c>
      <c r="K519">
        <v>2</v>
      </c>
      <c r="L519">
        <v>2</v>
      </c>
      <c r="M519">
        <v>6</v>
      </c>
      <c r="N519">
        <v>1437</v>
      </c>
      <c r="O519">
        <v>3</v>
      </c>
      <c r="P519">
        <v>500</v>
      </c>
      <c r="Q519">
        <v>0</v>
      </c>
      <c r="R519">
        <v>2</v>
      </c>
      <c r="S519">
        <v>2</v>
      </c>
      <c r="T519">
        <v>162005.09611344649</v>
      </c>
    </row>
    <row r="520" spans="1:20" x14ac:dyDescent="0.3">
      <c r="A520">
        <v>4014</v>
      </c>
      <c r="B520">
        <v>6</v>
      </c>
      <c r="C520">
        <v>2</v>
      </c>
      <c r="D520">
        <v>63.184422013103692</v>
      </c>
      <c r="E520">
        <v>61.142893772269822</v>
      </c>
      <c r="F520">
        <v>1</v>
      </c>
      <c r="G520">
        <v>17</v>
      </c>
      <c r="H520">
        <v>17</v>
      </c>
      <c r="I520">
        <v>2016</v>
      </c>
      <c r="J520">
        <v>0.2432045189999999</v>
      </c>
      <c r="K520">
        <v>2</v>
      </c>
      <c r="L520">
        <v>2</v>
      </c>
      <c r="M520">
        <v>5</v>
      </c>
      <c r="N520">
        <v>1564</v>
      </c>
      <c r="O520">
        <v>0</v>
      </c>
      <c r="P520">
        <v>540</v>
      </c>
      <c r="Q520">
        <v>0</v>
      </c>
      <c r="R520">
        <v>0</v>
      </c>
      <c r="S520">
        <v>2</v>
      </c>
      <c r="T520">
        <v>190762.98155043609</v>
      </c>
    </row>
    <row r="521" spans="1:20" x14ac:dyDescent="0.3">
      <c r="A521">
        <v>412</v>
      </c>
      <c r="B521">
        <v>42</v>
      </c>
      <c r="C521">
        <v>2</v>
      </c>
      <c r="D521">
        <v>62.958079184992769</v>
      </c>
      <c r="E521">
        <v>37.293176909294971</v>
      </c>
      <c r="F521">
        <v>11</v>
      </c>
      <c r="G521">
        <v>17</v>
      </c>
      <c r="H521">
        <v>17</v>
      </c>
      <c r="I521">
        <v>2007</v>
      </c>
      <c r="J521">
        <v>0.15824904300000001</v>
      </c>
      <c r="K521">
        <v>2</v>
      </c>
      <c r="L521">
        <v>2</v>
      </c>
      <c r="M521">
        <v>21</v>
      </c>
      <c r="N521">
        <v>5731</v>
      </c>
      <c r="O521">
        <v>0</v>
      </c>
      <c r="P521">
        <v>500</v>
      </c>
      <c r="Q521">
        <v>1</v>
      </c>
      <c r="R521">
        <v>0</v>
      </c>
      <c r="S521">
        <v>2</v>
      </c>
      <c r="T521">
        <v>230571.128251043</v>
      </c>
    </row>
    <row r="522" spans="1:20" x14ac:dyDescent="0.3">
      <c r="A522">
        <v>2301</v>
      </c>
      <c r="B522">
        <v>1</v>
      </c>
      <c r="C522">
        <v>2</v>
      </c>
      <c r="D522">
        <v>61.400054374659</v>
      </c>
      <c r="E522">
        <v>65.224602796422644</v>
      </c>
      <c r="F522">
        <v>0</v>
      </c>
      <c r="G522">
        <v>17</v>
      </c>
      <c r="H522">
        <v>22</v>
      </c>
      <c r="I522">
        <v>2016</v>
      </c>
      <c r="J522">
        <v>7.1223169999998998E-3</v>
      </c>
      <c r="K522">
        <v>2</v>
      </c>
      <c r="L522">
        <v>2</v>
      </c>
      <c r="M522">
        <v>1</v>
      </c>
      <c r="N522">
        <v>264</v>
      </c>
      <c r="O522">
        <v>0</v>
      </c>
      <c r="P522">
        <v>500</v>
      </c>
      <c r="Q522">
        <v>0</v>
      </c>
      <c r="R522">
        <v>1</v>
      </c>
      <c r="S522">
        <v>2</v>
      </c>
      <c r="T522">
        <v>199215.4522293272</v>
      </c>
    </row>
    <row r="523" spans="1:20" x14ac:dyDescent="0.3">
      <c r="A523">
        <v>6871</v>
      </c>
      <c r="B523">
        <v>23</v>
      </c>
      <c r="C523">
        <v>2</v>
      </c>
      <c r="D523">
        <v>61.395134446604672</v>
      </c>
      <c r="E523">
        <f>38</f>
        <v>38</v>
      </c>
      <c r="F523">
        <v>1</v>
      </c>
      <c r="G523">
        <v>17</v>
      </c>
      <c r="H523">
        <v>25</v>
      </c>
      <c r="I523">
        <v>1977</v>
      </c>
      <c r="J523">
        <v>7.5778755000000003E-2</v>
      </c>
      <c r="K523">
        <v>2</v>
      </c>
      <c r="L523">
        <v>2</v>
      </c>
      <c r="M523">
        <v>6</v>
      </c>
      <c r="N523">
        <v>1437</v>
      </c>
      <c r="O523">
        <v>3</v>
      </c>
      <c r="P523">
        <v>500</v>
      </c>
      <c r="Q523">
        <v>0</v>
      </c>
      <c r="R523">
        <v>2</v>
      </c>
      <c r="S523">
        <v>2</v>
      </c>
      <c r="T523">
        <v>156232.46504827181</v>
      </c>
    </row>
    <row r="524" spans="1:20" x14ac:dyDescent="0.3">
      <c r="A524">
        <v>2055</v>
      </c>
      <c r="B524">
        <v>48</v>
      </c>
      <c r="C524">
        <v>2</v>
      </c>
      <c r="D524">
        <v>61.227091093308552</v>
      </c>
      <c r="E524">
        <v>35.230767762996919</v>
      </c>
      <c r="F524">
        <v>10</v>
      </c>
      <c r="G524">
        <v>17</v>
      </c>
      <c r="H524">
        <v>16</v>
      </c>
      <c r="I524">
        <v>1983</v>
      </c>
      <c r="J524">
        <v>4.1124634E-2</v>
      </c>
      <c r="K524">
        <v>2</v>
      </c>
      <c r="L524">
        <v>2</v>
      </c>
      <c r="M524">
        <v>46</v>
      </c>
      <c r="N524">
        <v>9515</v>
      </c>
      <c r="O524">
        <v>5</v>
      </c>
      <c r="P524">
        <v>500</v>
      </c>
      <c r="Q524">
        <v>1</v>
      </c>
      <c r="R524">
        <v>10</v>
      </c>
      <c r="S524">
        <v>2</v>
      </c>
      <c r="T524">
        <v>325719.11592294788</v>
      </c>
    </row>
    <row r="525" spans="1:20" x14ac:dyDescent="0.3">
      <c r="A525">
        <v>12026</v>
      </c>
      <c r="B525">
        <v>19</v>
      </c>
      <c r="C525">
        <v>2</v>
      </c>
      <c r="D525">
        <v>61.030041391755937</v>
      </c>
      <c r="E525">
        <v>36.091508236286771</v>
      </c>
      <c r="F525">
        <v>10</v>
      </c>
      <c r="G525">
        <v>17</v>
      </c>
      <c r="H525">
        <v>22</v>
      </c>
      <c r="I525">
        <v>1995</v>
      </c>
      <c r="J525">
        <v>9.913630000000001E-4</v>
      </c>
      <c r="K525">
        <v>2</v>
      </c>
      <c r="L525">
        <v>2</v>
      </c>
      <c r="M525">
        <v>33</v>
      </c>
      <c r="N525">
        <v>6783</v>
      </c>
      <c r="O525">
        <v>3</v>
      </c>
      <c r="P525">
        <v>500</v>
      </c>
      <c r="Q525">
        <v>1</v>
      </c>
      <c r="R525">
        <v>9</v>
      </c>
      <c r="S525">
        <v>2</v>
      </c>
      <c r="T525">
        <v>294824.08583862911</v>
      </c>
    </row>
    <row r="526" spans="1:20" x14ac:dyDescent="0.3">
      <c r="A526">
        <v>9634</v>
      </c>
      <c r="B526">
        <v>27</v>
      </c>
      <c r="C526">
        <v>2</v>
      </c>
      <c r="D526">
        <v>60.844242576557249</v>
      </c>
      <c r="E526">
        <v>2.5239870782048981</v>
      </c>
      <c r="F526">
        <v>1</v>
      </c>
      <c r="G526">
        <v>17</v>
      </c>
      <c r="H526">
        <v>17</v>
      </c>
      <c r="I526">
        <v>2016</v>
      </c>
      <c r="J526">
        <v>7.2157580999999998E-2</v>
      </c>
      <c r="K526">
        <v>2</v>
      </c>
      <c r="L526">
        <v>2</v>
      </c>
      <c r="M526">
        <v>2</v>
      </c>
      <c r="N526">
        <v>629</v>
      </c>
      <c r="O526">
        <v>1</v>
      </c>
      <c r="P526">
        <v>500</v>
      </c>
      <c r="Q526">
        <v>0</v>
      </c>
      <c r="R526">
        <v>0</v>
      </c>
      <c r="S526">
        <v>1</v>
      </c>
      <c r="T526">
        <v>212589.7074374152</v>
      </c>
    </row>
    <row r="527" spans="1:20" x14ac:dyDescent="0.3">
      <c r="A527">
        <v>9429</v>
      </c>
      <c r="B527">
        <v>57</v>
      </c>
      <c r="C527">
        <v>2</v>
      </c>
      <c r="D527">
        <v>60.3894930656841</v>
      </c>
      <c r="E527">
        <v>37.199298905582573</v>
      </c>
      <c r="F527">
        <v>10</v>
      </c>
      <c r="G527">
        <v>17</v>
      </c>
      <c r="H527">
        <v>17</v>
      </c>
      <c r="I527">
        <v>1985</v>
      </c>
      <c r="J527">
        <v>0.13321533299999999</v>
      </c>
      <c r="K527">
        <v>2</v>
      </c>
      <c r="L527">
        <v>2</v>
      </c>
      <c r="M527">
        <v>49</v>
      </c>
      <c r="N527">
        <v>11395</v>
      </c>
      <c r="O527">
        <v>3</v>
      </c>
      <c r="P527">
        <v>1406</v>
      </c>
      <c r="Q527">
        <v>3</v>
      </c>
      <c r="R527">
        <v>4</v>
      </c>
      <c r="S527">
        <v>1</v>
      </c>
      <c r="T527">
        <v>236778.33057514791</v>
      </c>
    </row>
    <row r="528" spans="1:20" x14ac:dyDescent="0.3">
      <c r="A528">
        <v>13956</v>
      </c>
      <c r="B528">
        <v>22</v>
      </c>
      <c r="C528">
        <v>2</v>
      </c>
      <c r="D528">
        <v>60.017529106125778</v>
      </c>
      <c r="E528">
        <v>36.593824192772679</v>
      </c>
      <c r="F528">
        <v>10</v>
      </c>
      <c r="G528">
        <v>17</v>
      </c>
      <c r="H528">
        <v>17</v>
      </c>
      <c r="I528">
        <v>1991</v>
      </c>
      <c r="J528">
        <v>0.13321533299999999</v>
      </c>
      <c r="K528">
        <v>2</v>
      </c>
      <c r="L528">
        <v>2</v>
      </c>
      <c r="M528">
        <v>49</v>
      </c>
      <c r="N528">
        <v>11395</v>
      </c>
      <c r="O528">
        <v>3</v>
      </c>
      <c r="P528">
        <v>1406</v>
      </c>
      <c r="Q528">
        <v>3</v>
      </c>
      <c r="R528">
        <v>4</v>
      </c>
      <c r="S528">
        <v>1</v>
      </c>
      <c r="T528">
        <v>280654.4920823311</v>
      </c>
    </row>
    <row r="529" spans="1:20" x14ac:dyDescent="0.3">
      <c r="A529">
        <v>16121</v>
      </c>
      <c r="B529">
        <v>78</v>
      </c>
      <c r="C529">
        <v>2</v>
      </c>
      <c r="D529">
        <v>58.975994059936042</v>
      </c>
      <c r="E529">
        <v>29.528783944158519</v>
      </c>
      <c r="F529">
        <v>8</v>
      </c>
      <c r="G529">
        <v>17</v>
      </c>
      <c r="H529">
        <v>25</v>
      </c>
      <c r="I529">
        <v>2012</v>
      </c>
      <c r="J529">
        <v>9.2290641999999895E-2</v>
      </c>
      <c r="K529">
        <v>2</v>
      </c>
      <c r="L529">
        <v>2</v>
      </c>
      <c r="M529">
        <v>21</v>
      </c>
      <c r="N529">
        <v>4346</v>
      </c>
      <c r="O529">
        <v>2</v>
      </c>
      <c r="P529">
        <v>165</v>
      </c>
      <c r="Q529">
        <v>1</v>
      </c>
      <c r="R529">
        <v>2</v>
      </c>
      <c r="S529">
        <v>2</v>
      </c>
      <c r="T529">
        <v>314720.37043721351</v>
      </c>
    </row>
    <row r="530" spans="1:20" x14ac:dyDescent="0.3">
      <c r="A530">
        <v>9738</v>
      </c>
      <c r="B530">
        <v>62</v>
      </c>
      <c r="C530">
        <v>2</v>
      </c>
      <c r="D530">
        <v>58.723042464649367</v>
      </c>
      <c r="E530">
        <f>38</f>
        <v>38</v>
      </c>
      <c r="F530">
        <v>1</v>
      </c>
      <c r="G530">
        <v>17</v>
      </c>
      <c r="H530">
        <v>17</v>
      </c>
      <c r="I530">
        <v>1977</v>
      </c>
      <c r="J530">
        <v>7.2157580999999998E-2</v>
      </c>
      <c r="K530">
        <v>2</v>
      </c>
      <c r="L530">
        <v>2</v>
      </c>
      <c r="M530">
        <v>2</v>
      </c>
      <c r="N530">
        <v>629</v>
      </c>
      <c r="O530">
        <v>1</v>
      </c>
      <c r="P530">
        <v>500</v>
      </c>
      <c r="Q530">
        <v>0</v>
      </c>
      <c r="R530">
        <v>0</v>
      </c>
      <c r="S530">
        <v>1</v>
      </c>
      <c r="T530">
        <v>172123.09900364929</v>
      </c>
    </row>
    <row r="531" spans="1:20" x14ac:dyDescent="0.3">
      <c r="A531">
        <v>922</v>
      </c>
      <c r="B531">
        <v>1</v>
      </c>
      <c r="C531">
        <v>2</v>
      </c>
      <c r="D531">
        <v>58.270529762033583</v>
      </c>
      <c r="E531">
        <v>31.491681530958012</v>
      </c>
      <c r="F531">
        <v>11</v>
      </c>
      <c r="G531">
        <v>17</v>
      </c>
      <c r="H531">
        <v>17</v>
      </c>
      <c r="I531">
        <v>2013</v>
      </c>
      <c r="J531">
        <v>7.1223169999998998E-3</v>
      </c>
      <c r="K531">
        <v>2</v>
      </c>
      <c r="L531">
        <v>2</v>
      </c>
      <c r="M531">
        <v>1</v>
      </c>
      <c r="N531">
        <v>264</v>
      </c>
      <c r="O531">
        <v>0</v>
      </c>
      <c r="P531">
        <v>500</v>
      </c>
      <c r="Q531">
        <v>0</v>
      </c>
      <c r="R531">
        <v>1</v>
      </c>
      <c r="S531">
        <v>2</v>
      </c>
      <c r="T531">
        <v>114627.7801025058</v>
      </c>
    </row>
    <row r="532" spans="1:20" x14ac:dyDescent="0.3">
      <c r="A532">
        <v>3759</v>
      </c>
      <c r="B532">
        <v>31</v>
      </c>
      <c r="C532">
        <v>2</v>
      </c>
      <c r="D532">
        <v>57.955972691223131</v>
      </c>
      <c r="E532">
        <v>32.272578400397109</v>
      </c>
      <c r="F532">
        <v>9</v>
      </c>
      <c r="G532">
        <v>17</v>
      </c>
      <c r="H532">
        <v>17</v>
      </c>
      <c r="I532">
        <v>2001</v>
      </c>
      <c r="J532">
        <v>0.15134621600000001</v>
      </c>
      <c r="K532">
        <v>2</v>
      </c>
      <c r="L532">
        <v>1</v>
      </c>
      <c r="M532">
        <v>32</v>
      </c>
      <c r="N532">
        <v>5889</v>
      </c>
      <c r="O532">
        <v>10</v>
      </c>
      <c r="P532">
        <v>830</v>
      </c>
      <c r="Q532">
        <v>4</v>
      </c>
      <c r="R532">
        <v>1</v>
      </c>
      <c r="S532">
        <v>2</v>
      </c>
      <c r="T532">
        <v>339414.5500190396</v>
      </c>
    </row>
    <row r="533" spans="1:20" x14ac:dyDescent="0.3">
      <c r="A533">
        <v>14</v>
      </c>
      <c r="B533">
        <v>12</v>
      </c>
      <c r="C533">
        <v>2</v>
      </c>
      <c r="D533">
        <v>57.639461495763847</v>
      </c>
      <c r="E533">
        <v>34.425481103170391</v>
      </c>
      <c r="F533">
        <v>8</v>
      </c>
      <c r="G533">
        <v>17</v>
      </c>
      <c r="H533">
        <v>17</v>
      </c>
      <c r="I533">
        <v>1990</v>
      </c>
      <c r="J533">
        <v>9.0799103000000006E-2</v>
      </c>
      <c r="K533">
        <v>2</v>
      </c>
      <c r="L533">
        <v>2</v>
      </c>
      <c r="M533">
        <v>74</v>
      </c>
      <c r="N533">
        <v>19083</v>
      </c>
      <c r="O533">
        <v>2</v>
      </c>
      <c r="P533">
        <v>500</v>
      </c>
      <c r="Q533">
        <v>5</v>
      </c>
      <c r="R533">
        <v>15</v>
      </c>
      <c r="S533">
        <v>2</v>
      </c>
      <c r="T533">
        <v>236258.54773902369</v>
      </c>
    </row>
    <row r="534" spans="1:20" x14ac:dyDescent="0.3">
      <c r="A534">
        <v>9123</v>
      </c>
      <c r="B534">
        <v>9</v>
      </c>
      <c r="C534">
        <v>2</v>
      </c>
      <c r="D534">
        <v>57.572681775854257</v>
      </c>
      <c r="E534">
        <v>34.511664643009013</v>
      </c>
      <c r="F534">
        <v>9</v>
      </c>
      <c r="G534">
        <v>17</v>
      </c>
      <c r="H534">
        <v>17</v>
      </c>
      <c r="I534">
        <v>1993</v>
      </c>
      <c r="J534">
        <v>6.9753361E-2</v>
      </c>
      <c r="K534">
        <v>2</v>
      </c>
      <c r="L534">
        <v>2</v>
      </c>
      <c r="M534">
        <v>53</v>
      </c>
      <c r="N534">
        <v>13670</v>
      </c>
      <c r="O534">
        <v>4</v>
      </c>
      <c r="P534">
        <v>500</v>
      </c>
      <c r="Q534">
        <v>1</v>
      </c>
      <c r="R534">
        <v>11</v>
      </c>
      <c r="S534">
        <v>2</v>
      </c>
      <c r="T534">
        <v>231496.4599393564</v>
      </c>
    </row>
    <row r="535" spans="1:20" x14ac:dyDescent="0.3">
      <c r="A535">
        <v>6817</v>
      </c>
      <c r="B535">
        <v>61</v>
      </c>
      <c r="C535">
        <v>2</v>
      </c>
      <c r="D535">
        <v>57.372631579088569</v>
      </c>
      <c r="E535">
        <v>32.04764945084581</v>
      </c>
      <c r="F535">
        <v>9</v>
      </c>
      <c r="G535">
        <v>17</v>
      </c>
      <c r="H535">
        <v>22</v>
      </c>
      <c r="I535">
        <v>2011</v>
      </c>
      <c r="J535">
        <v>0.30032251799999998</v>
      </c>
      <c r="K535">
        <v>2</v>
      </c>
      <c r="L535">
        <v>2</v>
      </c>
      <c r="M535">
        <v>52</v>
      </c>
      <c r="N535">
        <v>10311</v>
      </c>
      <c r="O535">
        <v>6</v>
      </c>
      <c r="P535">
        <v>500</v>
      </c>
      <c r="Q535">
        <v>1</v>
      </c>
      <c r="R535">
        <v>9</v>
      </c>
      <c r="S535">
        <v>2</v>
      </c>
      <c r="T535">
        <v>298652.23093964689</v>
      </c>
    </row>
    <row r="536" spans="1:20" x14ac:dyDescent="0.3">
      <c r="A536">
        <v>8110</v>
      </c>
      <c r="B536">
        <v>2</v>
      </c>
      <c r="C536">
        <v>2</v>
      </c>
      <c r="D536">
        <v>57.32524054744384</v>
      </c>
      <c r="E536">
        <v>36.939181437999899</v>
      </c>
      <c r="F536">
        <v>9</v>
      </c>
      <c r="G536">
        <v>17</v>
      </c>
      <c r="H536">
        <v>16</v>
      </c>
      <c r="I536">
        <v>1980</v>
      </c>
      <c r="J536">
        <v>0.130617806</v>
      </c>
      <c r="K536">
        <v>2</v>
      </c>
      <c r="L536">
        <v>2</v>
      </c>
      <c r="M536">
        <v>39</v>
      </c>
      <c r="N536">
        <v>10418</v>
      </c>
      <c r="O536">
        <v>9</v>
      </c>
      <c r="P536">
        <v>900</v>
      </c>
      <c r="Q536">
        <v>1</v>
      </c>
      <c r="R536">
        <v>9</v>
      </c>
      <c r="S536">
        <v>2</v>
      </c>
      <c r="T536">
        <v>250332.22813636489</v>
      </c>
    </row>
    <row r="537" spans="1:20" x14ac:dyDescent="0.3">
      <c r="A537">
        <v>11762</v>
      </c>
      <c r="B537">
        <v>120</v>
      </c>
      <c r="C537">
        <v>2</v>
      </c>
      <c r="D537">
        <v>57.300257272154823</v>
      </c>
      <c r="E537">
        <v>33.496250147738543</v>
      </c>
      <c r="F537">
        <v>9</v>
      </c>
      <c r="G537">
        <v>17</v>
      </c>
      <c r="H537">
        <v>17</v>
      </c>
      <c r="I537">
        <v>1992</v>
      </c>
      <c r="J537">
        <v>6.9911899999990004E-4</v>
      </c>
      <c r="K537">
        <v>2</v>
      </c>
      <c r="L537">
        <v>2</v>
      </c>
      <c r="M537">
        <v>14</v>
      </c>
      <c r="N537">
        <v>3369</v>
      </c>
      <c r="O537">
        <v>24</v>
      </c>
      <c r="P537">
        <v>4129</v>
      </c>
      <c r="Q537">
        <v>0</v>
      </c>
      <c r="R537">
        <v>3</v>
      </c>
      <c r="S537">
        <v>2</v>
      </c>
      <c r="T537">
        <v>257520.31964917289</v>
      </c>
    </row>
    <row r="538" spans="1:20" x14ac:dyDescent="0.3">
      <c r="A538">
        <v>3126</v>
      </c>
      <c r="B538">
        <v>94</v>
      </c>
      <c r="C538">
        <v>2</v>
      </c>
      <c r="D538">
        <v>57.208711024741987</v>
      </c>
      <c r="E538">
        <v>32.309585152600398</v>
      </c>
      <c r="F538">
        <v>9</v>
      </c>
      <c r="G538">
        <v>17</v>
      </c>
      <c r="H538">
        <v>17</v>
      </c>
      <c r="I538">
        <v>1983</v>
      </c>
      <c r="J538">
        <v>0.28279766899999997</v>
      </c>
      <c r="K538">
        <v>2</v>
      </c>
      <c r="L538">
        <v>2</v>
      </c>
      <c r="M538">
        <v>33</v>
      </c>
      <c r="N538">
        <v>8667</v>
      </c>
      <c r="O538">
        <v>2</v>
      </c>
      <c r="P538">
        <v>500</v>
      </c>
      <c r="Q538">
        <v>0</v>
      </c>
      <c r="R538">
        <v>6</v>
      </c>
      <c r="S538">
        <v>2</v>
      </c>
      <c r="T538">
        <v>229429.12162440069</v>
      </c>
    </row>
    <row r="539" spans="1:20" x14ac:dyDescent="0.3">
      <c r="A539">
        <v>12650</v>
      </c>
      <c r="B539">
        <v>8</v>
      </c>
      <c r="C539">
        <v>2</v>
      </c>
      <c r="D539">
        <v>56.972528806863103</v>
      </c>
      <c r="E539">
        <v>30.652205316222009</v>
      </c>
      <c r="F539">
        <v>8</v>
      </c>
      <c r="G539">
        <v>17</v>
      </c>
      <c r="H539">
        <v>16</v>
      </c>
      <c r="I539">
        <v>1983</v>
      </c>
      <c r="J539">
        <v>0.45817448599999999</v>
      </c>
      <c r="K539">
        <v>2</v>
      </c>
      <c r="L539">
        <v>1</v>
      </c>
      <c r="M539">
        <v>26</v>
      </c>
      <c r="N539">
        <v>4439</v>
      </c>
      <c r="O539">
        <v>1</v>
      </c>
      <c r="P539">
        <v>1130</v>
      </c>
      <c r="Q539">
        <v>1</v>
      </c>
      <c r="R539">
        <v>5</v>
      </c>
      <c r="S539">
        <v>2</v>
      </c>
      <c r="T539">
        <v>241626.1496805088</v>
      </c>
    </row>
    <row r="540" spans="1:20" x14ac:dyDescent="0.3">
      <c r="A540">
        <v>864</v>
      </c>
      <c r="B540">
        <v>66</v>
      </c>
      <c r="C540">
        <v>2</v>
      </c>
      <c r="D540">
        <v>56.314527755702962</v>
      </c>
      <c r="E540">
        <v>34.021496472975883</v>
      </c>
      <c r="F540">
        <v>9</v>
      </c>
      <c r="G540">
        <v>17</v>
      </c>
      <c r="H540">
        <v>16</v>
      </c>
      <c r="I540">
        <v>1989</v>
      </c>
      <c r="J540">
        <v>0.11162739300000001</v>
      </c>
      <c r="K540">
        <v>2</v>
      </c>
      <c r="L540">
        <v>2</v>
      </c>
      <c r="M540">
        <v>50</v>
      </c>
      <c r="N540">
        <v>12238</v>
      </c>
      <c r="O540">
        <v>8</v>
      </c>
      <c r="P540">
        <v>1970</v>
      </c>
      <c r="Q540">
        <v>2</v>
      </c>
      <c r="R540">
        <v>3</v>
      </c>
      <c r="S540">
        <v>2</v>
      </c>
      <c r="T540">
        <v>278015.42143138067</v>
      </c>
    </row>
    <row r="541" spans="1:20" x14ac:dyDescent="0.3">
      <c r="A541">
        <v>1209</v>
      </c>
      <c r="B541">
        <v>53</v>
      </c>
      <c r="C541">
        <v>2</v>
      </c>
      <c r="D541">
        <v>56.069824087927842</v>
      </c>
      <c r="E541">
        <f>38</f>
        <v>38</v>
      </c>
      <c r="F541">
        <v>1</v>
      </c>
      <c r="G541">
        <v>17</v>
      </c>
      <c r="H541">
        <v>17</v>
      </c>
      <c r="I541">
        <v>1977</v>
      </c>
      <c r="J541">
        <v>4.9637256999999997E-2</v>
      </c>
      <c r="K541">
        <v>2</v>
      </c>
      <c r="L541">
        <v>2</v>
      </c>
      <c r="M541">
        <v>34</v>
      </c>
      <c r="N541">
        <v>7759</v>
      </c>
      <c r="O541">
        <v>0</v>
      </c>
      <c r="P541">
        <v>229</v>
      </c>
      <c r="Q541">
        <v>1</v>
      </c>
      <c r="R541">
        <v>3</v>
      </c>
      <c r="S541">
        <v>2</v>
      </c>
      <c r="T541">
        <v>245157.99909677409</v>
      </c>
    </row>
    <row r="542" spans="1:20" x14ac:dyDescent="0.3">
      <c r="A542">
        <v>1292</v>
      </c>
      <c r="B542">
        <v>1</v>
      </c>
      <c r="C542">
        <v>2</v>
      </c>
      <c r="D542">
        <v>56.034162609709128</v>
      </c>
      <c r="E542">
        <v>56.336514574542612</v>
      </c>
      <c r="F542">
        <v>1</v>
      </c>
      <c r="G542">
        <v>17</v>
      </c>
      <c r="H542">
        <v>17</v>
      </c>
      <c r="I542">
        <v>1977</v>
      </c>
      <c r="J542">
        <v>7.1223169999998998E-3</v>
      </c>
      <c r="K542">
        <v>2</v>
      </c>
      <c r="L542">
        <v>2</v>
      </c>
      <c r="M542">
        <v>1</v>
      </c>
      <c r="N542">
        <v>264</v>
      </c>
      <c r="O542">
        <v>0</v>
      </c>
      <c r="P542">
        <v>500</v>
      </c>
      <c r="Q542">
        <v>0</v>
      </c>
      <c r="R542">
        <v>1</v>
      </c>
      <c r="S542">
        <v>2</v>
      </c>
      <c r="T542">
        <v>183072.75864818139</v>
      </c>
    </row>
    <row r="543" spans="1:20" x14ac:dyDescent="0.3">
      <c r="A543">
        <v>6959</v>
      </c>
      <c r="B543">
        <v>59</v>
      </c>
      <c r="C543">
        <v>2</v>
      </c>
      <c r="D543">
        <v>55.878215438515348</v>
      </c>
      <c r="E543">
        <v>33.329269061094877</v>
      </c>
      <c r="F543">
        <v>8</v>
      </c>
      <c r="G543">
        <v>17</v>
      </c>
      <c r="H543">
        <v>17</v>
      </c>
      <c r="I543">
        <v>1985</v>
      </c>
      <c r="J543">
        <v>1.9508795999999998E-2</v>
      </c>
      <c r="K543">
        <v>2</v>
      </c>
      <c r="L543">
        <v>2</v>
      </c>
      <c r="M543">
        <v>37</v>
      </c>
      <c r="N543">
        <v>7687</v>
      </c>
      <c r="O543">
        <v>11</v>
      </c>
      <c r="P543">
        <v>176</v>
      </c>
      <c r="Q543">
        <v>5</v>
      </c>
      <c r="R543">
        <v>5</v>
      </c>
      <c r="S543">
        <v>2</v>
      </c>
      <c r="T543">
        <v>344183.23986072821</v>
      </c>
    </row>
    <row r="544" spans="1:20" x14ac:dyDescent="0.3">
      <c r="A544">
        <v>8935</v>
      </c>
      <c r="B544">
        <v>47</v>
      </c>
      <c r="C544">
        <v>2</v>
      </c>
      <c r="D544">
        <v>55.369224456673912</v>
      </c>
      <c r="E544">
        <v>30.587405882656789</v>
      </c>
      <c r="F544">
        <v>9</v>
      </c>
      <c r="G544">
        <v>17</v>
      </c>
      <c r="H544">
        <v>17</v>
      </c>
      <c r="I544">
        <v>2010</v>
      </c>
      <c r="J544">
        <v>0.19736795100000001</v>
      </c>
      <c r="K544">
        <v>2</v>
      </c>
      <c r="L544">
        <v>2</v>
      </c>
      <c r="M544">
        <v>8</v>
      </c>
      <c r="N544">
        <v>2423</v>
      </c>
      <c r="O544">
        <v>1</v>
      </c>
      <c r="P544">
        <v>32</v>
      </c>
      <c r="Q544">
        <v>0</v>
      </c>
      <c r="R544">
        <v>1</v>
      </c>
      <c r="S544">
        <v>2</v>
      </c>
      <c r="T544">
        <v>66722.596919525939</v>
      </c>
    </row>
    <row r="545" spans="1:20" x14ac:dyDescent="0.3">
      <c r="A545">
        <v>9319</v>
      </c>
      <c r="B545">
        <v>26</v>
      </c>
      <c r="C545">
        <v>1</v>
      </c>
      <c r="D545">
        <v>54.507572499550399</v>
      </c>
      <c r="E545">
        <v>29.220806370345979</v>
      </c>
      <c r="F545">
        <v>14</v>
      </c>
      <c r="G545">
        <v>17</v>
      </c>
      <c r="H545">
        <v>25</v>
      </c>
      <c r="I545">
        <v>1977</v>
      </c>
      <c r="J545">
        <v>0</v>
      </c>
      <c r="K545">
        <v>2</v>
      </c>
      <c r="L545">
        <v>2</v>
      </c>
      <c r="M545">
        <v>36</v>
      </c>
      <c r="N545">
        <v>6714</v>
      </c>
      <c r="O545">
        <v>2</v>
      </c>
      <c r="P545">
        <v>2672</v>
      </c>
      <c r="Q545">
        <v>0</v>
      </c>
      <c r="R545">
        <v>2</v>
      </c>
      <c r="S545">
        <v>2</v>
      </c>
      <c r="T545">
        <v>301517.91011259193</v>
      </c>
    </row>
    <row r="546" spans="1:20" x14ac:dyDescent="0.3">
      <c r="A546">
        <v>7072</v>
      </c>
      <c r="B546">
        <v>57</v>
      </c>
      <c r="C546">
        <v>2</v>
      </c>
      <c r="D546">
        <v>54.323475766631958</v>
      </c>
      <c r="E546">
        <v>34.246463553457602</v>
      </c>
      <c r="F546">
        <v>9</v>
      </c>
      <c r="G546">
        <v>17</v>
      </c>
      <c r="H546">
        <v>17</v>
      </c>
      <c r="I546">
        <v>2004</v>
      </c>
      <c r="J546">
        <v>0.13321533299999999</v>
      </c>
      <c r="K546">
        <v>2</v>
      </c>
      <c r="L546">
        <v>2</v>
      </c>
      <c r="M546">
        <v>49</v>
      </c>
      <c r="N546">
        <v>11395</v>
      </c>
      <c r="O546">
        <v>3</v>
      </c>
      <c r="P546">
        <v>1406</v>
      </c>
      <c r="Q546">
        <v>3</v>
      </c>
      <c r="R546">
        <v>4</v>
      </c>
      <c r="S546">
        <v>1</v>
      </c>
      <c r="T546">
        <v>290493.55312397872</v>
      </c>
    </row>
    <row r="547" spans="1:20" x14ac:dyDescent="0.3">
      <c r="A547">
        <v>4081</v>
      </c>
      <c r="B547">
        <v>55</v>
      </c>
      <c r="C547">
        <v>2</v>
      </c>
      <c r="D547">
        <v>54.267396709172587</v>
      </c>
      <c r="E547">
        <v>33.95379080272393</v>
      </c>
      <c r="F547">
        <v>9</v>
      </c>
      <c r="G547">
        <v>17</v>
      </c>
      <c r="H547">
        <v>17</v>
      </c>
      <c r="I547">
        <v>1987</v>
      </c>
      <c r="J547">
        <v>4.1365446E-2</v>
      </c>
      <c r="K547">
        <v>2</v>
      </c>
      <c r="L547">
        <v>2</v>
      </c>
      <c r="M547">
        <v>31</v>
      </c>
      <c r="N547">
        <v>5569</v>
      </c>
      <c r="O547">
        <v>0</v>
      </c>
      <c r="P547">
        <v>500</v>
      </c>
      <c r="Q547">
        <v>1</v>
      </c>
      <c r="R547">
        <v>4</v>
      </c>
      <c r="S547">
        <v>2</v>
      </c>
      <c r="T547">
        <v>239628.45231126319</v>
      </c>
    </row>
    <row r="548" spans="1:20" x14ac:dyDescent="0.3">
      <c r="A548">
        <v>1399</v>
      </c>
      <c r="B548">
        <v>67</v>
      </c>
      <c r="C548">
        <v>2</v>
      </c>
      <c r="D548">
        <v>53.930520794594301</v>
      </c>
      <c r="E548">
        <v>33.458810836906451</v>
      </c>
      <c r="F548">
        <v>8</v>
      </c>
      <c r="G548">
        <v>17</v>
      </c>
      <c r="H548">
        <v>17</v>
      </c>
      <c r="I548">
        <v>1989</v>
      </c>
      <c r="J548">
        <v>7.7202819999998996E-3</v>
      </c>
      <c r="K548">
        <v>2</v>
      </c>
      <c r="L548">
        <v>2</v>
      </c>
      <c r="M548">
        <v>38</v>
      </c>
      <c r="N548">
        <v>4788</v>
      </c>
      <c r="O548">
        <v>2</v>
      </c>
      <c r="P548">
        <v>500</v>
      </c>
      <c r="Q548">
        <v>0</v>
      </c>
      <c r="R548">
        <v>4</v>
      </c>
      <c r="S548">
        <v>2</v>
      </c>
      <c r="T548">
        <v>239621.68076773681</v>
      </c>
    </row>
    <row r="549" spans="1:20" x14ac:dyDescent="0.3">
      <c r="A549">
        <v>15879</v>
      </c>
      <c r="B549">
        <v>13</v>
      </c>
      <c r="C549">
        <v>2</v>
      </c>
      <c r="D549">
        <v>53.73980517687184</v>
      </c>
      <c r="E549">
        <v>34.919889245243048</v>
      </c>
      <c r="F549">
        <v>8</v>
      </c>
      <c r="G549">
        <v>17</v>
      </c>
      <c r="H549">
        <v>17</v>
      </c>
      <c r="I549">
        <v>2000</v>
      </c>
      <c r="J549">
        <v>9.0799103000000006E-2</v>
      </c>
      <c r="K549">
        <v>2</v>
      </c>
      <c r="L549">
        <v>2</v>
      </c>
      <c r="M549">
        <v>74</v>
      </c>
      <c r="N549">
        <v>19083</v>
      </c>
      <c r="O549">
        <v>2</v>
      </c>
      <c r="P549">
        <v>500</v>
      </c>
      <c r="Q549">
        <v>5</v>
      </c>
      <c r="R549">
        <v>15</v>
      </c>
      <c r="S549">
        <v>2</v>
      </c>
      <c r="T549">
        <v>250090.487198366</v>
      </c>
    </row>
    <row r="550" spans="1:20" x14ac:dyDescent="0.3">
      <c r="A550">
        <v>12292</v>
      </c>
      <c r="B550">
        <v>27</v>
      </c>
      <c r="C550">
        <v>2</v>
      </c>
      <c r="D550">
        <v>53.445818614169973</v>
      </c>
      <c r="E550">
        <v>33.548834270894233</v>
      </c>
      <c r="F550">
        <v>12</v>
      </c>
      <c r="G550">
        <v>17</v>
      </c>
      <c r="H550">
        <v>17</v>
      </c>
      <c r="I550">
        <v>2005</v>
      </c>
      <c r="J550">
        <v>4.1116354000000001E-2</v>
      </c>
      <c r="K550">
        <v>2</v>
      </c>
      <c r="L550">
        <v>2</v>
      </c>
      <c r="M550">
        <v>53</v>
      </c>
      <c r="N550">
        <v>14892</v>
      </c>
      <c r="O550">
        <v>4</v>
      </c>
      <c r="P550">
        <v>500</v>
      </c>
      <c r="Q550">
        <v>1</v>
      </c>
      <c r="R550">
        <v>4</v>
      </c>
      <c r="S550">
        <v>2</v>
      </c>
      <c r="T550">
        <v>237308.83562442049</v>
      </c>
    </row>
    <row r="551" spans="1:20" x14ac:dyDescent="0.3">
      <c r="A551">
        <v>11864</v>
      </c>
      <c r="B551">
        <v>23</v>
      </c>
      <c r="C551">
        <v>2</v>
      </c>
      <c r="D551">
        <v>52.859478515068972</v>
      </c>
      <c r="E551">
        <v>33.009612249381007</v>
      </c>
      <c r="F551">
        <v>9</v>
      </c>
      <c r="G551">
        <v>17</v>
      </c>
      <c r="H551">
        <v>17</v>
      </c>
      <c r="I551">
        <v>2011</v>
      </c>
      <c r="J551">
        <v>7.5778755000000003E-2</v>
      </c>
      <c r="K551">
        <v>2</v>
      </c>
      <c r="L551">
        <v>2</v>
      </c>
      <c r="M551">
        <v>6</v>
      </c>
      <c r="N551">
        <v>1437</v>
      </c>
      <c r="O551">
        <v>3</v>
      </c>
      <c r="P551">
        <v>500</v>
      </c>
      <c r="Q551">
        <v>0</v>
      </c>
      <c r="R551">
        <v>2</v>
      </c>
      <c r="S551">
        <v>2</v>
      </c>
      <c r="T551">
        <v>102494.6852668294</v>
      </c>
    </row>
    <row r="552" spans="1:20" x14ac:dyDescent="0.3">
      <c r="A552">
        <v>13611</v>
      </c>
      <c r="B552">
        <v>1</v>
      </c>
      <c r="C552">
        <v>2</v>
      </c>
      <c r="D552">
        <v>52.712195255435461</v>
      </c>
      <c r="E552">
        <f>38</f>
        <v>38</v>
      </c>
      <c r="F552">
        <v>1</v>
      </c>
      <c r="G552">
        <v>17</v>
      </c>
      <c r="H552">
        <v>17</v>
      </c>
      <c r="I552">
        <v>1977</v>
      </c>
      <c r="J552">
        <v>7.1223169999998998E-3</v>
      </c>
      <c r="K552">
        <v>2</v>
      </c>
      <c r="L552">
        <v>2</v>
      </c>
      <c r="M552">
        <v>1</v>
      </c>
      <c r="N552">
        <v>264</v>
      </c>
      <c r="O552">
        <v>0</v>
      </c>
      <c r="P552">
        <v>500</v>
      </c>
      <c r="Q552">
        <v>0</v>
      </c>
      <c r="R552">
        <v>1</v>
      </c>
      <c r="S552">
        <v>2</v>
      </c>
      <c r="T552">
        <v>179416.23204077859</v>
      </c>
    </row>
    <row r="553" spans="1:20" x14ac:dyDescent="0.3">
      <c r="A553">
        <v>12493</v>
      </c>
      <c r="B553">
        <v>23</v>
      </c>
      <c r="C553">
        <v>2</v>
      </c>
      <c r="D553">
        <v>52.644109877372742</v>
      </c>
      <c r="E553">
        <v>54.303466751373918</v>
      </c>
      <c r="F553">
        <v>1</v>
      </c>
      <c r="G553">
        <v>17</v>
      </c>
      <c r="H553">
        <v>17</v>
      </c>
      <c r="I553">
        <v>1977</v>
      </c>
      <c r="J553">
        <v>7.5778755000000003E-2</v>
      </c>
      <c r="K553">
        <v>2</v>
      </c>
      <c r="L553">
        <v>2</v>
      </c>
      <c r="M553">
        <v>6</v>
      </c>
      <c r="N553">
        <v>1437</v>
      </c>
      <c r="O553">
        <v>3</v>
      </c>
      <c r="P553">
        <v>500</v>
      </c>
      <c r="Q553">
        <v>0</v>
      </c>
      <c r="R553">
        <v>2</v>
      </c>
      <c r="S553">
        <v>2</v>
      </c>
      <c r="T553">
        <v>164429.75059912939</v>
      </c>
    </row>
    <row r="554" spans="1:20" x14ac:dyDescent="0.3">
      <c r="A554">
        <v>558</v>
      </c>
      <c r="B554">
        <v>1</v>
      </c>
      <c r="C554">
        <v>2</v>
      </c>
      <c r="D554">
        <v>52.566496360431053</v>
      </c>
      <c r="E554">
        <f>38</f>
        <v>38</v>
      </c>
      <c r="F554">
        <v>1</v>
      </c>
      <c r="G554">
        <v>17</v>
      </c>
      <c r="H554">
        <v>17</v>
      </c>
      <c r="I554">
        <v>1977</v>
      </c>
      <c r="J554">
        <v>7.1223169999998998E-3</v>
      </c>
      <c r="K554">
        <v>2</v>
      </c>
      <c r="L554">
        <v>2</v>
      </c>
      <c r="M554">
        <v>1</v>
      </c>
      <c r="N554">
        <v>264</v>
      </c>
      <c r="O554">
        <v>0</v>
      </c>
      <c r="P554">
        <v>500</v>
      </c>
      <c r="Q554">
        <v>0</v>
      </c>
      <c r="R554">
        <v>1</v>
      </c>
      <c r="S554">
        <v>2</v>
      </c>
      <c r="T554">
        <v>177176.98202883391</v>
      </c>
    </row>
    <row r="555" spans="1:20" x14ac:dyDescent="0.3">
      <c r="A555">
        <v>11201</v>
      </c>
      <c r="B555">
        <v>95</v>
      </c>
      <c r="C555">
        <v>2</v>
      </c>
      <c r="D555">
        <v>52.553504662479092</v>
      </c>
      <c r="E555">
        <v>27.620872556980569</v>
      </c>
      <c r="F555">
        <v>11</v>
      </c>
      <c r="G555">
        <v>17</v>
      </c>
      <c r="H555">
        <v>16</v>
      </c>
      <c r="I555">
        <v>1974</v>
      </c>
      <c r="J555">
        <v>0.34107194499999999</v>
      </c>
      <c r="K555">
        <v>2</v>
      </c>
      <c r="L555">
        <v>2</v>
      </c>
      <c r="M555">
        <v>27</v>
      </c>
      <c r="N555">
        <v>5664</v>
      </c>
      <c r="O555">
        <v>48</v>
      </c>
      <c r="P555">
        <v>2300</v>
      </c>
      <c r="Q555">
        <v>3</v>
      </c>
      <c r="R555">
        <v>11</v>
      </c>
      <c r="S555">
        <v>2</v>
      </c>
      <c r="T555">
        <v>89697.707308611192</v>
      </c>
    </row>
    <row r="556" spans="1:20" x14ac:dyDescent="0.3">
      <c r="A556">
        <v>12308</v>
      </c>
      <c r="B556">
        <v>6</v>
      </c>
      <c r="C556">
        <v>2</v>
      </c>
      <c r="D556">
        <v>52.209652248204812</v>
      </c>
      <c r="E556">
        <v>52.357145245665187</v>
      </c>
      <c r="F556">
        <v>1</v>
      </c>
      <c r="G556">
        <v>17</v>
      </c>
      <c r="H556">
        <v>17</v>
      </c>
      <c r="I556">
        <v>2016</v>
      </c>
      <c r="J556">
        <v>0.2432045189999999</v>
      </c>
      <c r="K556">
        <v>2</v>
      </c>
      <c r="L556">
        <v>2</v>
      </c>
      <c r="M556">
        <v>5</v>
      </c>
      <c r="N556">
        <v>1564</v>
      </c>
      <c r="O556">
        <v>0</v>
      </c>
      <c r="P556">
        <v>540</v>
      </c>
      <c r="Q556">
        <v>0</v>
      </c>
      <c r="R556">
        <v>0</v>
      </c>
      <c r="S556">
        <v>2</v>
      </c>
      <c r="T556">
        <v>145822.0980309867</v>
      </c>
    </row>
    <row r="557" spans="1:20" x14ac:dyDescent="0.3">
      <c r="A557">
        <v>8427</v>
      </c>
      <c r="B557">
        <v>27</v>
      </c>
      <c r="C557">
        <v>2</v>
      </c>
      <c r="D557">
        <v>51.718169645415337</v>
      </c>
      <c r="E557">
        <v>55.909388640203851</v>
      </c>
      <c r="F557">
        <v>1</v>
      </c>
      <c r="G557">
        <v>17</v>
      </c>
      <c r="H557">
        <v>15</v>
      </c>
      <c r="I557">
        <v>1977</v>
      </c>
      <c r="J557">
        <v>0.21140121399999989</v>
      </c>
      <c r="K557">
        <v>2</v>
      </c>
      <c r="L557">
        <v>2</v>
      </c>
      <c r="M557">
        <v>9</v>
      </c>
      <c r="N557">
        <v>1892</v>
      </c>
      <c r="O557">
        <v>0</v>
      </c>
      <c r="P557">
        <v>500</v>
      </c>
      <c r="Q557">
        <v>0</v>
      </c>
      <c r="R557">
        <v>1</v>
      </c>
      <c r="S557">
        <v>2</v>
      </c>
      <c r="T557">
        <v>134758.35543298681</v>
      </c>
    </row>
    <row r="558" spans="1:20" x14ac:dyDescent="0.3">
      <c r="A558">
        <v>11691</v>
      </c>
      <c r="B558">
        <v>6</v>
      </c>
      <c r="C558">
        <v>1</v>
      </c>
      <c r="D558">
        <v>51.037767234904237</v>
      </c>
      <c r="E558">
        <f>38</f>
        <v>38</v>
      </c>
      <c r="F558">
        <v>1</v>
      </c>
      <c r="G558">
        <v>17</v>
      </c>
      <c r="H558">
        <v>25</v>
      </c>
      <c r="I558">
        <v>1977</v>
      </c>
      <c r="J558">
        <v>0.2432045189999999</v>
      </c>
      <c r="K558">
        <v>2</v>
      </c>
      <c r="L558">
        <v>2</v>
      </c>
      <c r="M558">
        <v>5</v>
      </c>
      <c r="N558">
        <v>1564</v>
      </c>
      <c r="O558">
        <v>0</v>
      </c>
      <c r="P558">
        <v>540</v>
      </c>
      <c r="Q558">
        <v>0</v>
      </c>
      <c r="R558">
        <v>0</v>
      </c>
      <c r="S558">
        <v>2</v>
      </c>
      <c r="T558">
        <v>155736.09464828929</v>
      </c>
    </row>
    <row r="559" spans="1:20" x14ac:dyDescent="0.3">
      <c r="A559">
        <v>13351</v>
      </c>
      <c r="B559">
        <v>6</v>
      </c>
      <c r="C559">
        <v>1</v>
      </c>
      <c r="D559">
        <v>50.825069461432278</v>
      </c>
      <c r="E559">
        <f>38</f>
        <v>38</v>
      </c>
      <c r="F559">
        <v>0</v>
      </c>
      <c r="G559">
        <v>17</v>
      </c>
      <c r="H559">
        <v>25</v>
      </c>
      <c r="I559">
        <v>1977</v>
      </c>
      <c r="J559">
        <v>0.2432045189999999</v>
      </c>
      <c r="K559">
        <v>2</v>
      </c>
      <c r="L559">
        <v>2</v>
      </c>
      <c r="M559">
        <v>5</v>
      </c>
      <c r="N559">
        <v>1564</v>
      </c>
      <c r="O559">
        <v>0</v>
      </c>
      <c r="P559">
        <v>540</v>
      </c>
      <c r="Q559">
        <v>0</v>
      </c>
      <c r="R559">
        <v>0</v>
      </c>
      <c r="S559">
        <v>2</v>
      </c>
      <c r="T559">
        <v>154935.47199634381</v>
      </c>
    </row>
    <row r="560" spans="1:20" x14ac:dyDescent="0.3">
      <c r="A560">
        <v>6392</v>
      </c>
      <c r="B560">
        <v>27</v>
      </c>
      <c r="C560">
        <v>3</v>
      </c>
      <c r="D560">
        <v>49.029746511938221</v>
      </c>
      <c r="E560">
        <f>38</f>
        <v>38</v>
      </c>
      <c r="F560">
        <v>0</v>
      </c>
      <c r="G560">
        <v>17</v>
      </c>
      <c r="H560">
        <v>25</v>
      </c>
      <c r="I560">
        <v>2016</v>
      </c>
      <c r="J560">
        <v>7.2157580999999998E-2</v>
      </c>
      <c r="K560">
        <v>2</v>
      </c>
      <c r="L560">
        <v>2</v>
      </c>
      <c r="M560">
        <v>2</v>
      </c>
      <c r="N560">
        <v>629</v>
      </c>
      <c r="O560">
        <v>1</v>
      </c>
      <c r="P560">
        <v>500</v>
      </c>
      <c r="Q560">
        <v>0</v>
      </c>
      <c r="R560">
        <v>0</v>
      </c>
      <c r="S560">
        <v>1</v>
      </c>
      <c r="T560">
        <v>138397.35712228331</v>
      </c>
    </row>
    <row r="561" spans="1:20" x14ac:dyDescent="0.3">
      <c r="A561">
        <v>7942</v>
      </c>
      <c r="B561">
        <v>63</v>
      </c>
      <c r="C561">
        <v>1</v>
      </c>
      <c r="D561">
        <v>48.274893973845593</v>
      </c>
      <c r="E561">
        <v>51.055901257883953</v>
      </c>
      <c r="F561">
        <v>8</v>
      </c>
      <c r="G561">
        <v>17</v>
      </c>
      <c r="H561">
        <v>17</v>
      </c>
      <c r="I561">
        <v>2016</v>
      </c>
      <c r="J561">
        <v>0.23861713000000001</v>
      </c>
      <c r="K561">
        <v>2</v>
      </c>
      <c r="L561">
        <v>2</v>
      </c>
      <c r="M561">
        <v>26</v>
      </c>
      <c r="N561">
        <v>3889</v>
      </c>
      <c r="O561">
        <v>6</v>
      </c>
      <c r="P561">
        <v>705</v>
      </c>
      <c r="Q561">
        <v>3</v>
      </c>
      <c r="R561">
        <v>6</v>
      </c>
      <c r="S561">
        <v>2</v>
      </c>
      <c r="T561">
        <v>280529.27093270677</v>
      </c>
    </row>
    <row r="562" spans="1:20" x14ac:dyDescent="0.3">
      <c r="A562">
        <v>15718</v>
      </c>
      <c r="B562">
        <v>34</v>
      </c>
      <c r="C562">
        <v>1</v>
      </c>
      <c r="D562">
        <v>47.64848882551469</v>
      </c>
      <c r="E562">
        <f>38</f>
        <v>38</v>
      </c>
      <c r="F562">
        <v>1</v>
      </c>
      <c r="G562">
        <v>17</v>
      </c>
      <c r="H562">
        <v>15</v>
      </c>
      <c r="I562">
        <v>1977</v>
      </c>
      <c r="J562">
        <v>6.9753361E-2</v>
      </c>
      <c r="K562">
        <v>2</v>
      </c>
      <c r="L562">
        <v>2</v>
      </c>
      <c r="M562">
        <v>53</v>
      </c>
      <c r="N562">
        <v>13670</v>
      </c>
      <c r="O562">
        <v>4</v>
      </c>
      <c r="P562">
        <v>500</v>
      </c>
      <c r="Q562">
        <v>1</v>
      </c>
      <c r="R562">
        <v>11</v>
      </c>
      <c r="S562">
        <v>2</v>
      </c>
      <c r="T562">
        <v>207710.2873160445</v>
      </c>
    </row>
    <row r="563" spans="1:20" x14ac:dyDescent="0.3">
      <c r="A563">
        <v>3471</v>
      </c>
      <c r="B563">
        <v>23</v>
      </c>
      <c r="C563">
        <v>1</v>
      </c>
      <c r="D563">
        <v>46.691679387819008</v>
      </c>
      <c r="E563">
        <f>38</f>
        <v>38</v>
      </c>
      <c r="F563">
        <v>1</v>
      </c>
      <c r="G563">
        <v>17</v>
      </c>
      <c r="H563">
        <v>15</v>
      </c>
      <c r="I563">
        <v>2016</v>
      </c>
      <c r="J563">
        <v>3.4656081999999998E-2</v>
      </c>
      <c r="K563">
        <v>2</v>
      </c>
      <c r="L563">
        <v>2</v>
      </c>
      <c r="M563">
        <v>0</v>
      </c>
      <c r="N563">
        <v>168</v>
      </c>
      <c r="O563">
        <v>0</v>
      </c>
      <c r="P563">
        <v>500</v>
      </c>
      <c r="Q563">
        <v>0</v>
      </c>
      <c r="R563">
        <v>0</v>
      </c>
      <c r="S563">
        <v>2</v>
      </c>
      <c r="T563">
        <v>143131.2361958049</v>
      </c>
    </row>
    <row r="564" spans="1:20" x14ac:dyDescent="0.3">
      <c r="A564">
        <v>8418</v>
      </c>
      <c r="B564">
        <v>23</v>
      </c>
      <c r="C564">
        <v>1</v>
      </c>
      <c r="D564">
        <v>45.596726655228807</v>
      </c>
      <c r="E564">
        <f>38</f>
        <v>38</v>
      </c>
      <c r="F564">
        <v>1</v>
      </c>
      <c r="G564">
        <v>17</v>
      </c>
      <c r="H564">
        <v>25</v>
      </c>
      <c r="I564">
        <v>1977</v>
      </c>
      <c r="J564">
        <v>7.5778755000000003E-2</v>
      </c>
      <c r="K564">
        <v>2</v>
      </c>
      <c r="L564">
        <v>2</v>
      </c>
      <c r="M564">
        <v>6</v>
      </c>
      <c r="N564">
        <v>1437</v>
      </c>
      <c r="O564">
        <v>3</v>
      </c>
      <c r="P564">
        <v>500</v>
      </c>
      <c r="Q564">
        <v>0</v>
      </c>
      <c r="R564">
        <v>2</v>
      </c>
      <c r="S564">
        <v>2</v>
      </c>
      <c r="T564">
        <v>143780.69994718811</v>
      </c>
    </row>
    <row r="565" spans="1:20" x14ac:dyDescent="0.3">
      <c r="A565">
        <v>10037</v>
      </c>
      <c r="B565">
        <v>23</v>
      </c>
      <c r="C565">
        <v>1</v>
      </c>
      <c r="D565">
        <v>45.017102274238312</v>
      </c>
      <c r="E565">
        <v>19.46073085284176</v>
      </c>
      <c r="F565">
        <v>8</v>
      </c>
      <c r="G565">
        <v>17</v>
      </c>
      <c r="H565">
        <v>17</v>
      </c>
      <c r="I565">
        <v>2016</v>
      </c>
      <c r="J565">
        <v>7.5778755000000003E-2</v>
      </c>
      <c r="K565">
        <v>2</v>
      </c>
      <c r="L565">
        <v>2</v>
      </c>
      <c r="M565">
        <v>6</v>
      </c>
      <c r="N565">
        <v>1437</v>
      </c>
      <c r="O565">
        <v>3</v>
      </c>
      <c r="P565">
        <v>500</v>
      </c>
      <c r="Q565">
        <v>0</v>
      </c>
      <c r="R565">
        <v>2</v>
      </c>
      <c r="S565">
        <v>2</v>
      </c>
      <c r="T565">
        <v>89333.636768040087</v>
      </c>
    </row>
    <row r="566" spans="1:20" x14ac:dyDescent="0.3">
      <c r="A566">
        <v>11869</v>
      </c>
      <c r="B566">
        <v>30</v>
      </c>
      <c r="C566">
        <v>1</v>
      </c>
      <c r="D566">
        <v>44.881403349383028</v>
      </c>
      <c r="E566">
        <f>38</f>
        <v>38</v>
      </c>
      <c r="F566">
        <v>1</v>
      </c>
      <c r="G566">
        <v>17</v>
      </c>
      <c r="H566">
        <v>17</v>
      </c>
      <c r="I566">
        <v>1977</v>
      </c>
      <c r="J566">
        <v>7.8152799999999995E-5</v>
      </c>
      <c r="K566">
        <v>2</v>
      </c>
      <c r="L566">
        <v>2</v>
      </c>
      <c r="M566">
        <v>22</v>
      </c>
      <c r="N566">
        <v>6398</v>
      </c>
      <c r="O566">
        <v>141</v>
      </c>
      <c r="P566">
        <v>1046</v>
      </c>
      <c r="Q566">
        <v>3</v>
      </c>
      <c r="R566">
        <v>23</v>
      </c>
      <c r="S566">
        <v>2</v>
      </c>
      <c r="T566">
        <v>128649.19108355659</v>
      </c>
    </row>
    <row r="567" spans="1:20" x14ac:dyDescent="0.3">
      <c r="A567">
        <v>1019</v>
      </c>
      <c r="B567">
        <v>27</v>
      </c>
      <c r="C567">
        <v>1</v>
      </c>
      <c r="D567">
        <v>44.47338084409801</v>
      </c>
      <c r="E567">
        <f>38</f>
        <v>38</v>
      </c>
      <c r="F567">
        <v>0</v>
      </c>
      <c r="G567">
        <v>17</v>
      </c>
      <c r="H567">
        <v>17</v>
      </c>
      <c r="I567">
        <v>1977</v>
      </c>
      <c r="J567">
        <v>7.2157580999999998E-2</v>
      </c>
      <c r="K567">
        <v>2</v>
      </c>
      <c r="L567">
        <v>2</v>
      </c>
      <c r="M567">
        <v>2</v>
      </c>
      <c r="N567">
        <v>629</v>
      </c>
      <c r="O567">
        <v>1</v>
      </c>
      <c r="P567">
        <v>500</v>
      </c>
      <c r="Q567">
        <v>0</v>
      </c>
      <c r="R567">
        <v>0</v>
      </c>
      <c r="S567">
        <v>1</v>
      </c>
      <c r="T567">
        <v>163215.42630467951</v>
      </c>
    </row>
    <row r="568" spans="1:20" x14ac:dyDescent="0.3">
      <c r="A568">
        <v>7700</v>
      </c>
      <c r="B568">
        <v>1</v>
      </c>
      <c r="C568">
        <v>1</v>
      </c>
      <c r="D568">
        <v>44.469912285872262</v>
      </c>
      <c r="E568">
        <f>38</f>
        <v>38</v>
      </c>
      <c r="F568">
        <v>1</v>
      </c>
      <c r="G568">
        <v>17</v>
      </c>
      <c r="H568">
        <v>17</v>
      </c>
      <c r="I568">
        <v>1977</v>
      </c>
      <c r="J568">
        <v>7.1223169999998998E-3</v>
      </c>
      <c r="K568">
        <v>2</v>
      </c>
      <c r="L568">
        <v>2</v>
      </c>
      <c r="M568">
        <v>1</v>
      </c>
      <c r="N568">
        <v>264</v>
      </c>
      <c r="O568">
        <v>0</v>
      </c>
      <c r="P568">
        <v>500</v>
      </c>
      <c r="Q568">
        <v>0</v>
      </c>
      <c r="R568">
        <v>1</v>
      </c>
      <c r="S568">
        <v>2</v>
      </c>
      <c r="T568">
        <v>135253.30325413001</v>
      </c>
    </row>
    <row r="569" spans="1:20" x14ac:dyDescent="0.3">
      <c r="A569">
        <v>7452</v>
      </c>
      <c r="B569">
        <v>23</v>
      </c>
      <c r="C569">
        <v>1</v>
      </c>
      <c r="D569">
        <v>44.428453853821047</v>
      </c>
      <c r="E569">
        <v>40.298367804747748</v>
      </c>
      <c r="F569">
        <v>1</v>
      </c>
      <c r="G569">
        <v>17</v>
      </c>
      <c r="H569">
        <v>17</v>
      </c>
      <c r="I569">
        <v>1977</v>
      </c>
      <c r="J569">
        <v>7.5778755000000003E-2</v>
      </c>
      <c r="K569">
        <v>2</v>
      </c>
      <c r="L569">
        <v>2</v>
      </c>
      <c r="M569">
        <v>6</v>
      </c>
      <c r="N569">
        <v>1437</v>
      </c>
      <c r="O569">
        <v>3</v>
      </c>
      <c r="P569">
        <v>500</v>
      </c>
      <c r="Q569">
        <v>0</v>
      </c>
      <c r="R569">
        <v>2</v>
      </c>
      <c r="S569">
        <v>2</v>
      </c>
      <c r="T569">
        <v>111299.1164670018</v>
      </c>
    </row>
    <row r="570" spans="1:20" x14ac:dyDescent="0.3">
      <c r="A570">
        <v>13968</v>
      </c>
      <c r="B570">
        <v>96</v>
      </c>
      <c r="C570">
        <v>1</v>
      </c>
      <c r="D570">
        <v>43.979736930589191</v>
      </c>
      <c r="E570">
        <v>18.07701678518394</v>
      </c>
      <c r="F570">
        <v>8</v>
      </c>
      <c r="G570">
        <v>17</v>
      </c>
      <c r="H570">
        <v>15</v>
      </c>
      <c r="I570">
        <v>2009</v>
      </c>
      <c r="J570">
        <v>4.1116354000000001E-2</v>
      </c>
      <c r="K570">
        <v>2</v>
      </c>
      <c r="L570">
        <v>2</v>
      </c>
      <c r="M570">
        <v>53</v>
      </c>
      <c r="N570">
        <v>14892</v>
      </c>
      <c r="O570">
        <v>4</v>
      </c>
      <c r="P570">
        <v>500</v>
      </c>
      <c r="Q570">
        <v>1</v>
      </c>
      <c r="R570">
        <v>4</v>
      </c>
      <c r="S570">
        <v>2</v>
      </c>
      <c r="T570">
        <v>169364.15796239671</v>
      </c>
    </row>
    <row r="571" spans="1:20" x14ac:dyDescent="0.3">
      <c r="A571">
        <v>7108</v>
      </c>
      <c r="B571">
        <v>1</v>
      </c>
      <c r="C571">
        <v>1</v>
      </c>
      <c r="D571">
        <v>43.890560295421423</v>
      </c>
      <c r="E571">
        <f>38</f>
        <v>38</v>
      </c>
      <c r="F571">
        <v>0</v>
      </c>
      <c r="G571">
        <v>17</v>
      </c>
      <c r="H571">
        <v>17</v>
      </c>
      <c r="I571">
        <v>1977</v>
      </c>
      <c r="J571">
        <v>7.1223169999998998E-3</v>
      </c>
      <c r="K571">
        <v>2</v>
      </c>
      <c r="L571">
        <v>2</v>
      </c>
      <c r="M571">
        <v>1</v>
      </c>
      <c r="N571">
        <v>264</v>
      </c>
      <c r="O571">
        <v>0</v>
      </c>
      <c r="P571">
        <v>500</v>
      </c>
      <c r="Q571">
        <v>0</v>
      </c>
      <c r="R571">
        <v>1</v>
      </c>
      <c r="S571">
        <v>2</v>
      </c>
      <c r="T571">
        <v>146093.27836314921</v>
      </c>
    </row>
    <row r="572" spans="1:20" x14ac:dyDescent="0.3">
      <c r="A572">
        <v>6541</v>
      </c>
      <c r="B572">
        <v>13</v>
      </c>
      <c r="C572">
        <v>1</v>
      </c>
      <c r="D572">
        <v>43.408248624709053</v>
      </c>
      <c r="E572">
        <v>20.719727837659999</v>
      </c>
      <c r="F572">
        <v>10</v>
      </c>
      <c r="G572">
        <v>17</v>
      </c>
      <c r="H572">
        <v>22</v>
      </c>
      <c r="I572">
        <v>2003</v>
      </c>
      <c r="J572">
        <v>9.0799103000000006E-2</v>
      </c>
      <c r="K572">
        <v>2</v>
      </c>
      <c r="L572">
        <v>2</v>
      </c>
      <c r="M572">
        <v>74</v>
      </c>
      <c r="N572">
        <v>19083</v>
      </c>
      <c r="O572">
        <v>2</v>
      </c>
      <c r="P572">
        <v>500</v>
      </c>
      <c r="Q572">
        <v>5</v>
      </c>
      <c r="R572">
        <v>15</v>
      </c>
      <c r="S572">
        <v>2</v>
      </c>
      <c r="T572">
        <v>199036.8354670667</v>
      </c>
    </row>
    <row r="573" spans="1:20" x14ac:dyDescent="0.3">
      <c r="A573">
        <v>7106</v>
      </c>
      <c r="B573">
        <v>6</v>
      </c>
      <c r="C573">
        <v>1</v>
      </c>
      <c r="D573">
        <v>43.401818101793843</v>
      </c>
      <c r="E573">
        <f>38</f>
        <v>38</v>
      </c>
      <c r="F573">
        <v>1</v>
      </c>
      <c r="G573">
        <v>17</v>
      </c>
      <c r="H573">
        <v>1</v>
      </c>
      <c r="I573">
        <v>1977</v>
      </c>
      <c r="J573">
        <v>0.2432045189999999</v>
      </c>
      <c r="K573">
        <v>2</v>
      </c>
      <c r="L573">
        <v>2</v>
      </c>
      <c r="M573">
        <v>5</v>
      </c>
      <c r="N573">
        <v>1564</v>
      </c>
      <c r="O573">
        <v>0</v>
      </c>
      <c r="P573">
        <v>540</v>
      </c>
      <c r="Q573">
        <v>0</v>
      </c>
      <c r="R573">
        <v>0</v>
      </c>
      <c r="S573">
        <v>2</v>
      </c>
      <c r="T573">
        <v>133166.01282622671</v>
      </c>
    </row>
    <row r="574" spans="1:20" x14ac:dyDescent="0.3">
      <c r="A574">
        <v>6916</v>
      </c>
      <c r="B574">
        <v>27</v>
      </c>
      <c r="C574">
        <v>1</v>
      </c>
      <c r="D574">
        <v>43.01178871007864</v>
      </c>
      <c r="E574">
        <v>22.15876312502045</v>
      </c>
      <c r="F574">
        <v>0</v>
      </c>
      <c r="G574">
        <v>17</v>
      </c>
      <c r="H574">
        <v>0</v>
      </c>
      <c r="I574">
        <v>1977</v>
      </c>
      <c r="J574">
        <v>7.2157580999999998E-2</v>
      </c>
      <c r="K574">
        <v>2</v>
      </c>
      <c r="L574">
        <v>2</v>
      </c>
      <c r="M574">
        <v>2</v>
      </c>
      <c r="N574">
        <v>629</v>
      </c>
      <c r="O574">
        <v>1</v>
      </c>
      <c r="P574">
        <v>500</v>
      </c>
      <c r="Q574">
        <v>0</v>
      </c>
      <c r="R574">
        <v>0</v>
      </c>
      <c r="S574">
        <v>1</v>
      </c>
      <c r="T574">
        <v>179806.8209513936</v>
      </c>
    </row>
    <row r="575" spans="1:20" x14ac:dyDescent="0.3">
      <c r="A575">
        <v>7216</v>
      </c>
      <c r="B575">
        <v>12</v>
      </c>
      <c r="C575">
        <v>1</v>
      </c>
      <c r="D575">
        <v>42.984358859364953</v>
      </c>
      <c r="E575">
        <v>23.151951566467911</v>
      </c>
      <c r="F575">
        <v>8</v>
      </c>
      <c r="G575">
        <v>17</v>
      </c>
      <c r="H575">
        <v>17</v>
      </c>
      <c r="I575">
        <v>1993</v>
      </c>
      <c r="J575">
        <v>9.0799103000000006E-2</v>
      </c>
      <c r="K575">
        <v>2</v>
      </c>
      <c r="L575">
        <v>2</v>
      </c>
      <c r="M575">
        <v>74</v>
      </c>
      <c r="N575">
        <v>19083</v>
      </c>
      <c r="O575">
        <v>2</v>
      </c>
      <c r="P575">
        <v>500</v>
      </c>
      <c r="Q575">
        <v>5</v>
      </c>
      <c r="R575">
        <v>15</v>
      </c>
      <c r="S575">
        <v>2</v>
      </c>
      <c r="T575">
        <v>200293.0147610172</v>
      </c>
    </row>
    <row r="576" spans="1:20" x14ac:dyDescent="0.3">
      <c r="A576">
        <v>16179</v>
      </c>
      <c r="B576">
        <v>23</v>
      </c>
      <c r="C576">
        <v>1</v>
      </c>
      <c r="D576">
        <v>42.850443766611342</v>
      </c>
      <c r="E576">
        <f>38</f>
        <v>38</v>
      </c>
      <c r="F576">
        <v>1</v>
      </c>
      <c r="G576">
        <v>17</v>
      </c>
      <c r="H576">
        <v>25</v>
      </c>
      <c r="I576">
        <v>1977</v>
      </c>
      <c r="J576">
        <v>7.5778755000000003E-2</v>
      </c>
      <c r="K576">
        <v>2</v>
      </c>
      <c r="L576">
        <v>2</v>
      </c>
      <c r="M576">
        <v>6</v>
      </c>
      <c r="N576">
        <v>1437</v>
      </c>
      <c r="O576">
        <v>3</v>
      </c>
      <c r="P576">
        <v>500</v>
      </c>
      <c r="Q576">
        <v>0</v>
      </c>
      <c r="R576">
        <v>2</v>
      </c>
      <c r="S576">
        <v>2</v>
      </c>
      <c r="T576">
        <v>110596.1447715887</v>
      </c>
    </row>
    <row r="577" spans="1:20" x14ac:dyDescent="0.3">
      <c r="A577">
        <v>693</v>
      </c>
      <c r="B577">
        <v>1</v>
      </c>
      <c r="C577">
        <v>1</v>
      </c>
      <c r="D577">
        <v>42.837952438302487</v>
      </c>
      <c r="E577">
        <f>38</f>
        <v>38</v>
      </c>
      <c r="F577">
        <v>1</v>
      </c>
      <c r="G577">
        <v>17</v>
      </c>
      <c r="H577">
        <v>17</v>
      </c>
      <c r="I577">
        <v>1977</v>
      </c>
      <c r="J577">
        <v>7.1223169999998998E-3</v>
      </c>
      <c r="K577">
        <v>2</v>
      </c>
      <c r="L577">
        <v>2</v>
      </c>
      <c r="M577">
        <v>1</v>
      </c>
      <c r="N577">
        <v>264</v>
      </c>
      <c r="O577">
        <v>0</v>
      </c>
      <c r="P577">
        <v>500</v>
      </c>
      <c r="Q577">
        <v>0</v>
      </c>
      <c r="R577">
        <v>1</v>
      </c>
      <c r="S577">
        <v>2</v>
      </c>
      <c r="T577">
        <v>130188.3162356656</v>
      </c>
    </row>
    <row r="578" spans="1:20" x14ac:dyDescent="0.3">
      <c r="A578">
        <v>14179</v>
      </c>
      <c r="B578">
        <v>45</v>
      </c>
      <c r="C578">
        <v>1</v>
      </c>
      <c r="D578">
        <v>42.745305741523723</v>
      </c>
      <c r="E578">
        <f>38</f>
        <v>38</v>
      </c>
      <c r="F578">
        <v>0</v>
      </c>
      <c r="G578">
        <v>17</v>
      </c>
      <c r="H578">
        <v>0</v>
      </c>
      <c r="I578">
        <v>1977</v>
      </c>
      <c r="J578">
        <v>0.19578105300000001</v>
      </c>
      <c r="K578">
        <v>2</v>
      </c>
      <c r="L578">
        <v>2</v>
      </c>
      <c r="M578">
        <v>23</v>
      </c>
      <c r="N578">
        <v>5212</v>
      </c>
      <c r="O578">
        <v>6</v>
      </c>
      <c r="P578">
        <v>500</v>
      </c>
      <c r="Q578">
        <v>3</v>
      </c>
      <c r="R578">
        <v>2</v>
      </c>
      <c r="S578">
        <v>2</v>
      </c>
      <c r="T578">
        <v>222673.29368656961</v>
      </c>
    </row>
    <row r="579" spans="1:20" x14ac:dyDescent="0.3">
      <c r="A579">
        <v>11805</v>
      </c>
      <c r="B579">
        <v>6</v>
      </c>
      <c r="C579">
        <v>1</v>
      </c>
      <c r="D579">
        <v>42.730884056990867</v>
      </c>
      <c r="E579">
        <f>38</f>
        <v>38</v>
      </c>
      <c r="F579">
        <v>1</v>
      </c>
      <c r="G579">
        <v>17</v>
      </c>
      <c r="H579">
        <v>17</v>
      </c>
      <c r="I579">
        <v>1977</v>
      </c>
      <c r="J579">
        <v>0.2432045189999999</v>
      </c>
      <c r="K579">
        <v>2</v>
      </c>
      <c r="L579">
        <v>2</v>
      </c>
      <c r="M579">
        <v>5</v>
      </c>
      <c r="N579">
        <v>1564</v>
      </c>
      <c r="O579">
        <v>0</v>
      </c>
      <c r="P579">
        <v>540</v>
      </c>
      <c r="Q579">
        <v>0</v>
      </c>
      <c r="R579">
        <v>0</v>
      </c>
      <c r="S579">
        <v>2</v>
      </c>
      <c r="T579">
        <v>129409.39379445461</v>
      </c>
    </row>
    <row r="580" spans="1:20" x14ac:dyDescent="0.3">
      <c r="A580">
        <v>1854</v>
      </c>
      <c r="B580">
        <v>52</v>
      </c>
      <c r="C580">
        <v>1</v>
      </c>
      <c r="D580">
        <v>42.526963527660719</v>
      </c>
      <c r="E580">
        <f>38</f>
        <v>38</v>
      </c>
      <c r="F580">
        <v>1</v>
      </c>
      <c r="G580">
        <v>17</v>
      </c>
      <c r="H580">
        <v>17</v>
      </c>
      <c r="I580">
        <v>2018</v>
      </c>
      <c r="J580">
        <v>0.37114899899999998</v>
      </c>
      <c r="K580">
        <v>2</v>
      </c>
      <c r="L580">
        <v>2</v>
      </c>
      <c r="M580">
        <v>34</v>
      </c>
      <c r="N580">
        <v>7065</v>
      </c>
      <c r="O580">
        <v>1</v>
      </c>
      <c r="P580">
        <v>750</v>
      </c>
      <c r="Q580">
        <v>2</v>
      </c>
      <c r="R580">
        <v>5</v>
      </c>
      <c r="S580">
        <v>2</v>
      </c>
      <c r="T580">
        <v>157866.28054773249</v>
      </c>
    </row>
    <row r="581" spans="1:20" x14ac:dyDescent="0.3">
      <c r="A581">
        <v>3710</v>
      </c>
      <c r="B581">
        <v>45</v>
      </c>
      <c r="C581">
        <v>1</v>
      </c>
      <c r="D581">
        <v>42.311769565308673</v>
      </c>
      <c r="E581">
        <f>38</f>
        <v>38</v>
      </c>
      <c r="F581">
        <v>1</v>
      </c>
      <c r="G581">
        <v>17</v>
      </c>
      <c r="H581">
        <v>1</v>
      </c>
      <c r="I581">
        <v>1977</v>
      </c>
      <c r="J581">
        <v>0.19578105300000001</v>
      </c>
      <c r="K581">
        <v>2</v>
      </c>
      <c r="L581">
        <v>2</v>
      </c>
      <c r="M581">
        <v>23</v>
      </c>
      <c r="N581">
        <v>5212</v>
      </c>
      <c r="O581">
        <v>6</v>
      </c>
      <c r="P581">
        <v>500</v>
      </c>
      <c r="Q581">
        <v>3</v>
      </c>
      <c r="R581">
        <v>2</v>
      </c>
      <c r="S581">
        <v>2</v>
      </c>
      <c r="T581">
        <v>217849.46783454591</v>
      </c>
    </row>
    <row r="582" spans="1:20" x14ac:dyDescent="0.3">
      <c r="A582">
        <v>1091</v>
      </c>
      <c r="B582">
        <v>53</v>
      </c>
      <c r="C582">
        <v>1</v>
      </c>
      <c r="D582">
        <v>42.112321173633823</v>
      </c>
      <c r="E582">
        <f>38</f>
        <v>38</v>
      </c>
      <c r="F582">
        <v>1</v>
      </c>
      <c r="G582">
        <v>17</v>
      </c>
      <c r="H582">
        <v>24</v>
      </c>
      <c r="I582">
        <v>1977</v>
      </c>
      <c r="J582">
        <v>4.9637256999999997E-2</v>
      </c>
      <c r="K582">
        <v>2</v>
      </c>
      <c r="L582">
        <v>2</v>
      </c>
      <c r="M582">
        <v>34</v>
      </c>
      <c r="N582">
        <v>7759</v>
      </c>
      <c r="O582">
        <v>0</v>
      </c>
      <c r="P582">
        <v>229</v>
      </c>
      <c r="Q582">
        <v>1</v>
      </c>
      <c r="R582">
        <v>3</v>
      </c>
      <c r="S582">
        <v>2</v>
      </c>
      <c r="T582">
        <v>198877.35121108321</v>
      </c>
    </row>
    <row r="583" spans="1:20" x14ac:dyDescent="0.3">
      <c r="A583">
        <v>8491</v>
      </c>
      <c r="B583">
        <v>1</v>
      </c>
      <c r="C583">
        <v>19</v>
      </c>
      <c r="D583">
        <v>42.006045705504079</v>
      </c>
      <c r="E583">
        <v>21.779287590651549</v>
      </c>
      <c r="F583">
        <v>7</v>
      </c>
      <c r="G583">
        <v>17</v>
      </c>
      <c r="H583">
        <v>17</v>
      </c>
      <c r="I583">
        <v>2014</v>
      </c>
      <c r="J583">
        <v>7.1223169999998998E-3</v>
      </c>
      <c r="K583">
        <v>2</v>
      </c>
      <c r="L583">
        <v>2</v>
      </c>
      <c r="M583">
        <v>1</v>
      </c>
      <c r="N583">
        <v>264</v>
      </c>
      <c r="O583">
        <v>0</v>
      </c>
      <c r="P583">
        <v>500</v>
      </c>
      <c r="Q583">
        <v>0</v>
      </c>
      <c r="R583">
        <v>1</v>
      </c>
      <c r="S583">
        <v>2</v>
      </c>
      <c r="T583">
        <v>78364.616704308442</v>
      </c>
    </row>
    <row r="584" spans="1:20" x14ac:dyDescent="0.3">
      <c r="A584">
        <v>16126</v>
      </c>
      <c r="B584">
        <v>42</v>
      </c>
      <c r="C584">
        <v>1</v>
      </c>
      <c r="D584">
        <v>41.986206624476992</v>
      </c>
      <c r="E584">
        <v>20.566409106751369</v>
      </c>
      <c r="F584">
        <v>7</v>
      </c>
      <c r="G584">
        <v>17</v>
      </c>
      <c r="H584">
        <v>17</v>
      </c>
      <c r="I584">
        <v>2008</v>
      </c>
      <c r="J584">
        <v>0.15824904300000001</v>
      </c>
      <c r="K584">
        <v>2</v>
      </c>
      <c r="L584">
        <v>2</v>
      </c>
      <c r="M584">
        <v>21</v>
      </c>
      <c r="N584">
        <v>5731</v>
      </c>
      <c r="O584">
        <v>0</v>
      </c>
      <c r="P584">
        <v>500</v>
      </c>
      <c r="Q584">
        <v>1</v>
      </c>
      <c r="R584">
        <v>0</v>
      </c>
      <c r="S584">
        <v>2</v>
      </c>
      <c r="T584">
        <v>164137.15150481911</v>
      </c>
    </row>
    <row r="585" spans="1:20" x14ac:dyDescent="0.3">
      <c r="A585">
        <v>16467</v>
      </c>
      <c r="B585">
        <v>53</v>
      </c>
      <c r="C585">
        <v>1</v>
      </c>
      <c r="D585">
        <v>41.843474355403103</v>
      </c>
      <c r="E585">
        <v>22.206246239774689</v>
      </c>
      <c r="F585">
        <v>8</v>
      </c>
      <c r="G585">
        <v>17</v>
      </c>
      <c r="H585">
        <v>16</v>
      </c>
      <c r="I585">
        <v>1985</v>
      </c>
      <c r="J585">
        <v>4.9637256999999997E-2</v>
      </c>
      <c r="K585">
        <v>2</v>
      </c>
      <c r="L585">
        <v>2</v>
      </c>
      <c r="M585">
        <v>34</v>
      </c>
      <c r="N585">
        <v>7759</v>
      </c>
      <c r="O585">
        <v>0</v>
      </c>
      <c r="P585">
        <v>229</v>
      </c>
      <c r="Q585">
        <v>1</v>
      </c>
      <c r="R585">
        <v>3</v>
      </c>
      <c r="S585">
        <v>2</v>
      </c>
      <c r="T585">
        <v>232341.069565682</v>
      </c>
    </row>
    <row r="586" spans="1:20" x14ac:dyDescent="0.3">
      <c r="A586">
        <v>14906</v>
      </c>
      <c r="B586">
        <v>9</v>
      </c>
      <c r="C586">
        <v>1</v>
      </c>
      <c r="D586">
        <v>41.768071768055812</v>
      </c>
      <c r="E586">
        <f>38</f>
        <v>38</v>
      </c>
      <c r="F586">
        <v>1</v>
      </c>
      <c r="G586">
        <v>17</v>
      </c>
      <c r="H586">
        <v>1</v>
      </c>
      <c r="I586">
        <v>1977</v>
      </c>
      <c r="J586">
        <v>0.16153174100000001</v>
      </c>
      <c r="K586">
        <v>2</v>
      </c>
      <c r="L586">
        <v>2</v>
      </c>
      <c r="M586">
        <v>25</v>
      </c>
      <c r="N586">
        <v>5648</v>
      </c>
      <c r="O586">
        <v>1</v>
      </c>
      <c r="P586">
        <v>30</v>
      </c>
      <c r="Q586">
        <v>2</v>
      </c>
      <c r="R586">
        <v>4</v>
      </c>
      <c r="S586">
        <v>2</v>
      </c>
      <c r="T586">
        <v>139635.08262448339</v>
      </c>
    </row>
    <row r="587" spans="1:20" x14ac:dyDescent="0.3">
      <c r="A587">
        <v>11316</v>
      </c>
      <c r="B587">
        <v>22</v>
      </c>
      <c r="C587">
        <v>1</v>
      </c>
      <c r="D587">
        <v>41.677292388587361</v>
      </c>
      <c r="E587">
        <f>38</f>
        <v>38</v>
      </c>
      <c r="F587">
        <v>1</v>
      </c>
      <c r="G587">
        <v>17</v>
      </c>
      <c r="H587">
        <v>17</v>
      </c>
      <c r="I587">
        <v>2015</v>
      </c>
      <c r="J587">
        <v>0.118537385</v>
      </c>
      <c r="K587">
        <v>2</v>
      </c>
      <c r="L587">
        <v>2</v>
      </c>
      <c r="M587">
        <v>30</v>
      </c>
      <c r="N587">
        <v>6207</v>
      </c>
      <c r="O587">
        <v>1</v>
      </c>
      <c r="P587">
        <v>1183</v>
      </c>
      <c r="Q587">
        <v>1</v>
      </c>
      <c r="R587">
        <v>0</v>
      </c>
      <c r="S587">
        <v>2</v>
      </c>
      <c r="T587">
        <v>122246.6049965711</v>
      </c>
    </row>
    <row r="588" spans="1:20" x14ac:dyDescent="0.3">
      <c r="A588">
        <v>15209</v>
      </c>
      <c r="B588">
        <v>83</v>
      </c>
      <c r="C588">
        <v>1</v>
      </c>
      <c r="D588">
        <v>41.527079072900882</v>
      </c>
      <c r="E588">
        <v>2.0778109416601231</v>
      </c>
      <c r="F588">
        <v>1</v>
      </c>
      <c r="G588">
        <v>17</v>
      </c>
      <c r="H588">
        <v>1</v>
      </c>
      <c r="I588">
        <v>1977</v>
      </c>
      <c r="J588">
        <v>7.7202819999998996E-3</v>
      </c>
      <c r="K588">
        <v>2</v>
      </c>
      <c r="L588">
        <v>2</v>
      </c>
      <c r="M588">
        <v>38</v>
      </c>
      <c r="N588">
        <v>4788</v>
      </c>
      <c r="O588">
        <v>2</v>
      </c>
      <c r="P588">
        <v>500</v>
      </c>
      <c r="Q588">
        <v>0</v>
      </c>
      <c r="R588">
        <v>4</v>
      </c>
      <c r="S588">
        <v>2</v>
      </c>
      <c r="T588">
        <v>214393.17403670991</v>
      </c>
    </row>
    <row r="589" spans="1:20" x14ac:dyDescent="0.3">
      <c r="A589">
        <v>5212</v>
      </c>
      <c r="B589">
        <v>22</v>
      </c>
      <c r="C589">
        <v>1</v>
      </c>
      <c r="D589">
        <v>41.232574538088883</v>
      </c>
      <c r="E589">
        <v>39.624751409239991</v>
      </c>
      <c r="F589">
        <v>1</v>
      </c>
      <c r="G589">
        <v>17</v>
      </c>
      <c r="H589">
        <v>20</v>
      </c>
      <c r="I589">
        <v>2017</v>
      </c>
      <c r="J589">
        <v>0.118537385</v>
      </c>
      <c r="K589">
        <v>2</v>
      </c>
      <c r="L589">
        <v>2</v>
      </c>
      <c r="M589">
        <v>30</v>
      </c>
      <c r="N589">
        <v>6207</v>
      </c>
      <c r="O589">
        <v>1</v>
      </c>
      <c r="P589">
        <v>1183</v>
      </c>
      <c r="Q589">
        <v>1</v>
      </c>
      <c r="R589">
        <v>0</v>
      </c>
      <c r="S589">
        <v>2</v>
      </c>
      <c r="T589">
        <v>174950.23020692941</v>
      </c>
    </row>
    <row r="590" spans="1:20" x14ac:dyDescent="0.3">
      <c r="A590">
        <v>490</v>
      </c>
      <c r="B590">
        <v>23</v>
      </c>
      <c r="C590">
        <v>1</v>
      </c>
      <c r="D590">
        <v>41.105226749981298</v>
      </c>
      <c r="E590">
        <v>22.52132052394418</v>
      </c>
      <c r="F590">
        <v>7</v>
      </c>
      <c r="G590">
        <v>17</v>
      </c>
      <c r="H590">
        <v>17</v>
      </c>
      <c r="I590">
        <v>2015</v>
      </c>
      <c r="J590">
        <v>7.5778755000000003E-2</v>
      </c>
      <c r="K590">
        <v>2</v>
      </c>
      <c r="L590">
        <v>2</v>
      </c>
      <c r="M590">
        <v>6</v>
      </c>
      <c r="N590">
        <v>1437</v>
      </c>
      <c r="O590">
        <v>3</v>
      </c>
      <c r="P590">
        <v>500</v>
      </c>
      <c r="Q590">
        <v>0</v>
      </c>
      <c r="R590">
        <v>2</v>
      </c>
      <c r="S590">
        <v>2</v>
      </c>
      <c r="T590">
        <v>109064.5744323354</v>
      </c>
    </row>
    <row r="591" spans="1:20" x14ac:dyDescent="0.3">
      <c r="A591">
        <v>13650</v>
      </c>
      <c r="B591">
        <v>57</v>
      </c>
      <c r="C591">
        <v>1</v>
      </c>
      <c r="D591">
        <v>40.715886733124492</v>
      </c>
      <c r="E591">
        <v>19.198499364461298</v>
      </c>
      <c r="F591">
        <v>10</v>
      </c>
      <c r="G591">
        <v>17</v>
      </c>
      <c r="H591">
        <v>24</v>
      </c>
      <c r="I591">
        <v>2005</v>
      </c>
      <c r="J591">
        <v>9.0799103000000006E-2</v>
      </c>
      <c r="K591">
        <v>2</v>
      </c>
      <c r="L591">
        <v>2</v>
      </c>
      <c r="M591">
        <v>74</v>
      </c>
      <c r="N591">
        <v>19083</v>
      </c>
      <c r="O591">
        <v>2</v>
      </c>
      <c r="P591">
        <v>500</v>
      </c>
      <c r="Q591">
        <v>5</v>
      </c>
      <c r="R591">
        <v>15</v>
      </c>
      <c r="S591">
        <v>2</v>
      </c>
      <c r="T591">
        <v>182055.79230104</v>
      </c>
    </row>
    <row r="592" spans="1:20" x14ac:dyDescent="0.3">
      <c r="A592">
        <v>7842</v>
      </c>
      <c r="B592">
        <v>30</v>
      </c>
      <c r="C592">
        <v>1</v>
      </c>
      <c r="D592">
        <v>40.653322038697937</v>
      </c>
      <c r="E592">
        <v>41.172142176487803</v>
      </c>
      <c r="F592">
        <v>1</v>
      </c>
      <c r="G592">
        <v>17</v>
      </c>
      <c r="H592">
        <v>20</v>
      </c>
      <c r="I592">
        <v>1977</v>
      </c>
      <c r="J592">
        <v>7.8152799999999995E-5</v>
      </c>
      <c r="K592">
        <v>2</v>
      </c>
      <c r="L592">
        <v>2</v>
      </c>
      <c r="M592">
        <v>22</v>
      </c>
      <c r="N592">
        <v>6398</v>
      </c>
      <c r="O592">
        <v>141</v>
      </c>
      <c r="P592">
        <v>1046</v>
      </c>
      <c r="Q592">
        <v>3</v>
      </c>
      <c r="R592">
        <v>23</v>
      </c>
      <c r="S592">
        <v>2</v>
      </c>
      <c r="T592">
        <v>143264.56780016949</v>
      </c>
    </row>
    <row r="593" spans="1:20" x14ac:dyDescent="0.3">
      <c r="A593">
        <v>865</v>
      </c>
      <c r="B593">
        <v>1</v>
      </c>
      <c r="C593">
        <v>1</v>
      </c>
      <c r="D593">
        <v>40.631460019601569</v>
      </c>
      <c r="E593">
        <v>40.964456056991288</v>
      </c>
      <c r="F593">
        <v>1</v>
      </c>
      <c r="G593">
        <v>17</v>
      </c>
      <c r="H593">
        <v>17</v>
      </c>
      <c r="I593">
        <v>1977</v>
      </c>
      <c r="J593">
        <v>7.1223169999998998E-3</v>
      </c>
      <c r="K593">
        <v>2</v>
      </c>
      <c r="L593">
        <v>2</v>
      </c>
      <c r="M593">
        <v>1</v>
      </c>
      <c r="N593">
        <v>264</v>
      </c>
      <c r="O593">
        <v>0</v>
      </c>
      <c r="P593">
        <v>500</v>
      </c>
      <c r="Q593">
        <v>0</v>
      </c>
      <c r="R593">
        <v>1</v>
      </c>
      <c r="S593">
        <v>2</v>
      </c>
      <c r="T593">
        <v>135862.436264866</v>
      </c>
    </row>
    <row r="594" spans="1:20" x14ac:dyDescent="0.3">
      <c r="A594">
        <v>3506</v>
      </c>
      <c r="B594">
        <v>6</v>
      </c>
      <c r="C594">
        <v>1</v>
      </c>
      <c r="D594">
        <v>40.537236367358823</v>
      </c>
      <c r="E594">
        <f>38</f>
        <v>38</v>
      </c>
      <c r="F594">
        <v>1</v>
      </c>
      <c r="G594">
        <v>17</v>
      </c>
      <c r="H594">
        <v>17</v>
      </c>
      <c r="I594">
        <v>1977</v>
      </c>
      <c r="J594">
        <v>0.2432045189999999</v>
      </c>
      <c r="K594">
        <v>2</v>
      </c>
      <c r="L594">
        <v>2</v>
      </c>
      <c r="M594">
        <v>5</v>
      </c>
      <c r="N594">
        <v>1564</v>
      </c>
      <c r="O594">
        <v>0</v>
      </c>
      <c r="P594">
        <v>540</v>
      </c>
      <c r="Q594">
        <v>0</v>
      </c>
      <c r="R594">
        <v>0</v>
      </c>
      <c r="S594">
        <v>2</v>
      </c>
      <c r="T594">
        <v>130636.71051921209</v>
      </c>
    </row>
    <row r="595" spans="1:20" x14ac:dyDescent="0.3">
      <c r="A595">
        <v>14244</v>
      </c>
      <c r="B595">
        <v>30</v>
      </c>
      <c r="C595">
        <v>1</v>
      </c>
      <c r="D595">
        <v>40.362079828424683</v>
      </c>
      <c r="E595">
        <f>38</f>
        <v>38</v>
      </c>
      <c r="F595">
        <v>1</v>
      </c>
      <c r="G595">
        <v>17</v>
      </c>
      <c r="H595">
        <v>22</v>
      </c>
      <c r="I595">
        <v>1977</v>
      </c>
      <c r="J595">
        <v>7.8152799999999995E-5</v>
      </c>
      <c r="K595">
        <v>2</v>
      </c>
      <c r="L595">
        <v>2</v>
      </c>
      <c r="M595">
        <v>22</v>
      </c>
      <c r="N595">
        <v>6398</v>
      </c>
      <c r="O595">
        <v>141</v>
      </c>
      <c r="P595">
        <v>1046</v>
      </c>
      <c r="Q595">
        <v>3</v>
      </c>
      <c r="R595">
        <v>23</v>
      </c>
      <c r="S595">
        <v>2</v>
      </c>
      <c r="T595">
        <v>126751.4510877868</v>
      </c>
    </row>
    <row r="596" spans="1:20" x14ac:dyDescent="0.3">
      <c r="A596">
        <v>16095</v>
      </c>
      <c r="B596">
        <v>6</v>
      </c>
      <c r="C596">
        <v>1</v>
      </c>
      <c r="D596">
        <v>40.242680052940543</v>
      </c>
      <c r="E596">
        <f>38</f>
        <v>38</v>
      </c>
      <c r="F596">
        <v>1</v>
      </c>
      <c r="G596">
        <v>17</v>
      </c>
      <c r="H596">
        <v>17</v>
      </c>
      <c r="I596">
        <v>1977</v>
      </c>
      <c r="J596">
        <v>0.2432045189999999</v>
      </c>
      <c r="K596">
        <v>2</v>
      </c>
      <c r="L596">
        <v>2</v>
      </c>
      <c r="M596">
        <v>5</v>
      </c>
      <c r="N596">
        <v>1564</v>
      </c>
      <c r="O596">
        <v>0</v>
      </c>
      <c r="P596">
        <v>540</v>
      </c>
      <c r="Q596">
        <v>0</v>
      </c>
      <c r="R596">
        <v>0</v>
      </c>
      <c r="S596">
        <v>2</v>
      </c>
      <c r="T596">
        <v>126925.7951594849</v>
      </c>
    </row>
    <row r="597" spans="1:20" x14ac:dyDescent="0.3">
      <c r="A597">
        <v>7244</v>
      </c>
      <c r="B597">
        <v>46</v>
      </c>
      <c r="C597">
        <v>1</v>
      </c>
      <c r="D597">
        <v>40.235878717033977</v>
      </c>
      <c r="E597">
        <v>22.564419122434799</v>
      </c>
      <c r="F597">
        <v>10</v>
      </c>
      <c r="G597">
        <v>17</v>
      </c>
      <c r="H597">
        <v>22</v>
      </c>
      <c r="I597">
        <v>1987</v>
      </c>
      <c r="J597">
        <v>0.18878376599999999</v>
      </c>
      <c r="K597">
        <v>2</v>
      </c>
      <c r="L597">
        <v>2</v>
      </c>
      <c r="M597">
        <v>31</v>
      </c>
      <c r="N597">
        <v>6137</v>
      </c>
      <c r="O597">
        <v>4</v>
      </c>
      <c r="P597">
        <v>500</v>
      </c>
      <c r="Q597">
        <v>0</v>
      </c>
      <c r="R597">
        <v>1</v>
      </c>
      <c r="S597">
        <v>2</v>
      </c>
      <c r="T597">
        <v>186543.76504684091</v>
      </c>
    </row>
    <row r="598" spans="1:20" x14ac:dyDescent="0.3">
      <c r="A598">
        <v>15335</v>
      </c>
      <c r="B598">
        <v>6</v>
      </c>
      <c r="C598">
        <v>1</v>
      </c>
      <c r="D598">
        <v>40.083265120373177</v>
      </c>
      <c r="E598">
        <f>38</f>
        <v>38</v>
      </c>
      <c r="F598">
        <v>1</v>
      </c>
      <c r="G598">
        <v>17</v>
      </c>
      <c r="H598">
        <v>17</v>
      </c>
      <c r="I598">
        <v>2016</v>
      </c>
      <c r="J598">
        <v>0.2432045189999999</v>
      </c>
      <c r="K598">
        <v>2</v>
      </c>
      <c r="L598">
        <v>2</v>
      </c>
      <c r="M598">
        <v>5</v>
      </c>
      <c r="N598">
        <v>1564</v>
      </c>
      <c r="O598">
        <v>0</v>
      </c>
      <c r="P598">
        <v>540</v>
      </c>
      <c r="Q598">
        <v>0</v>
      </c>
      <c r="R598">
        <v>0</v>
      </c>
      <c r="S598">
        <v>2</v>
      </c>
      <c r="T598">
        <v>125715.33146637421</v>
      </c>
    </row>
    <row r="599" spans="1:20" x14ac:dyDescent="0.3">
      <c r="A599">
        <v>15334</v>
      </c>
      <c r="B599">
        <v>30</v>
      </c>
      <c r="C599">
        <v>1</v>
      </c>
      <c r="D599">
        <v>39.964291978308083</v>
      </c>
      <c r="E599">
        <f>38</f>
        <v>38</v>
      </c>
      <c r="F599">
        <v>1</v>
      </c>
      <c r="G599">
        <v>17</v>
      </c>
      <c r="H599">
        <v>17</v>
      </c>
      <c r="I599">
        <v>1977</v>
      </c>
      <c r="J599">
        <v>7.8152799999999995E-5</v>
      </c>
      <c r="K599">
        <v>2</v>
      </c>
      <c r="L599">
        <v>2</v>
      </c>
      <c r="M599">
        <v>22</v>
      </c>
      <c r="N599">
        <v>6398</v>
      </c>
      <c r="O599">
        <v>141</v>
      </c>
      <c r="P599">
        <v>1046</v>
      </c>
      <c r="Q599">
        <v>3</v>
      </c>
      <c r="R599">
        <v>23</v>
      </c>
      <c r="S599">
        <v>2</v>
      </c>
      <c r="T599">
        <v>145439.44095349769</v>
      </c>
    </row>
    <row r="600" spans="1:20" x14ac:dyDescent="0.3">
      <c r="A600">
        <v>6907</v>
      </c>
      <c r="B600">
        <v>15</v>
      </c>
      <c r="C600">
        <v>1</v>
      </c>
      <c r="D600">
        <v>39.692305397369921</v>
      </c>
      <c r="E600">
        <v>20.667072825690841</v>
      </c>
      <c r="F600">
        <v>7</v>
      </c>
      <c r="G600">
        <v>17</v>
      </c>
      <c r="H600">
        <v>17</v>
      </c>
      <c r="I600">
        <v>2009</v>
      </c>
      <c r="J600">
        <v>0.15824904300000001</v>
      </c>
      <c r="K600">
        <v>2</v>
      </c>
      <c r="L600">
        <v>2</v>
      </c>
      <c r="M600">
        <v>21</v>
      </c>
      <c r="N600">
        <v>5731</v>
      </c>
      <c r="O600">
        <v>0</v>
      </c>
      <c r="P600">
        <v>500</v>
      </c>
      <c r="Q600">
        <v>1</v>
      </c>
      <c r="R600">
        <v>0</v>
      </c>
      <c r="S600">
        <v>2</v>
      </c>
      <c r="T600">
        <v>169122.50710786771</v>
      </c>
    </row>
    <row r="601" spans="1:20" x14ac:dyDescent="0.3">
      <c r="A601">
        <v>11994</v>
      </c>
      <c r="B601">
        <v>53</v>
      </c>
      <c r="C601">
        <v>1</v>
      </c>
      <c r="D601">
        <v>39.657066763630013</v>
      </c>
      <c r="E601">
        <v>18.866987037959039</v>
      </c>
      <c r="F601">
        <v>7</v>
      </c>
      <c r="G601">
        <v>17</v>
      </c>
      <c r="H601">
        <v>23</v>
      </c>
      <c r="I601">
        <v>1988</v>
      </c>
      <c r="J601">
        <v>4.9637256999999997E-2</v>
      </c>
      <c r="K601">
        <v>2</v>
      </c>
      <c r="L601">
        <v>2</v>
      </c>
      <c r="M601">
        <v>34</v>
      </c>
      <c r="N601">
        <v>7759</v>
      </c>
      <c r="O601">
        <v>0</v>
      </c>
      <c r="P601">
        <v>229</v>
      </c>
      <c r="Q601">
        <v>1</v>
      </c>
      <c r="R601">
        <v>3</v>
      </c>
      <c r="S601">
        <v>2</v>
      </c>
      <c r="T601">
        <v>200128.70189271291</v>
      </c>
    </row>
    <row r="602" spans="1:20" x14ac:dyDescent="0.3">
      <c r="A602">
        <v>14953</v>
      </c>
      <c r="B602">
        <v>6</v>
      </c>
      <c r="C602">
        <v>1</v>
      </c>
      <c r="D602">
        <v>39.40042393707752</v>
      </c>
      <c r="E602">
        <f>38</f>
        <v>38</v>
      </c>
      <c r="F602">
        <v>1</v>
      </c>
      <c r="G602">
        <v>17</v>
      </c>
      <c r="H602">
        <v>17</v>
      </c>
      <c r="I602">
        <v>1977</v>
      </c>
      <c r="J602">
        <v>0.2432045189999999</v>
      </c>
      <c r="K602">
        <v>2</v>
      </c>
      <c r="L602">
        <v>2</v>
      </c>
      <c r="M602">
        <v>5</v>
      </c>
      <c r="N602">
        <v>1564</v>
      </c>
      <c r="O602">
        <v>0</v>
      </c>
      <c r="P602">
        <v>540</v>
      </c>
      <c r="Q602">
        <v>0</v>
      </c>
      <c r="R602">
        <v>0</v>
      </c>
      <c r="S602">
        <v>2</v>
      </c>
      <c r="T602">
        <v>118094.7494076764</v>
      </c>
    </row>
    <row r="603" spans="1:20" x14ac:dyDescent="0.3">
      <c r="A603">
        <v>5989</v>
      </c>
      <c r="B603">
        <v>6</v>
      </c>
      <c r="C603">
        <v>1</v>
      </c>
      <c r="D603">
        <v>39.2517732833157</v>
      </c>
      <c r="E603">
        <v>2.9815820482011</v>
      </c>
      <c r="F603">
        <v>1</v>
      </c>
      <c r="G603">
        <v>17</v>
      </c>
      <c r="H603">
        <v>25</v>
      </c>
      <c r="I603">
        <v>2016</v>
      </c>
      <c r="J603">
        <v>0.2432045189999999</v>
      </c>
      <c r="K603">
        <v>2</v>
      </c>
      <c r="L603">
        <v>2</v>
      </c>
      <c r="M603">
        <v>5</v>
      </c>
      <c r="N603">
        <v>1564</v>
      </c>
      <c r="O603">
        <v>0</v>
      </c>
      <c r="P603">
        <v>540</v>
      </c>
      <c r="Q603">
        <v>0</v>
      </c>
      <c r="R603">
        <v>0</v>
      </c>
      <c r="S603">
        <v>2</v>
      </c>
      <c r="T603">
        <v>136206.66678229769</v>
      </c>
    </row>
    <row r="604" spans="1:20" x14ac:dyDescent="0.3">
      <c r="A604">
        <v>1644</v>
      </c>
      <c r="B604">
        <v>6</v>
      </c>
      <c r="C604">
        <v>1</v>
      </c>
      <c r="D604">
        <v>39.147137964327847</v>
      </c>
      <c r="E604">
        <v>38.473124980845157</v>
      </c>
      <c r="F604">
        <v>1</v>
      </c>
      <c r="G604">
        <v>17</v>
      </c>
      <c r="H604">
        <v>17</v>
      </c>
      <c r="I604">
        <v>2017</v>
      </c>
      <c r="J604">
        <v>0.2432045189999999</v>
      </c>
      <c r="K604">
        <v>2</v>
      </c>
      <c r="L604">
        <v>2</v>
      </c>
      <c r="M604">
        <v>5</v>
      </c>
      <c r="N604">
        <v>1564</v>
      </c>
      <c r="O604">
        <v>0</v>
      </c>
      <c r="P604">
        <v>540</v>
      </c>
      <c r="Q604">
        <v>0</v>
      </c>
      <c r="R604">
        <v>0</v>
      </c>
      <c r="S604">
        <v>2</v>
      </c>
      <c r="T604">
        <v>126266.8838964451</v>
      </c>
    </row>
    <row r="605" spans="1:20" x14ac:dyDescent="0.3">
      <c r="A605">
        <v>9131</v>
      </c>
      <c r="B605">
        <v>23</v>
      </c>
      <c r="C605">
        <v>1</v>
      </c>
      <c r="D605">
        <v>38.934576475510127</v>
      </c>
      <c r="E605">
        <f>38</f>
        <v>38</v>
      </c>
      <c r="F605">
        <v>1</v>
      </c>
      <c r="G605">
        <v>17</v>
      </c>
      <c r="H605">
        <v>17</v>
      </c>
      <c r="I605">
        <v>1977</v>
      </c>
      <c r="J605">
        <v>7.5778755000000003E-2</v>
      </c>
      <c r="K605">
        <v>2</v>
      </c>
      <c r="L605">
        <v>2</v>
      </c>
      <c r="M605">
        <v>6</v>
      </c>
      <c r="N605">
        <v>1437</v>
      </c>
      <c r="O605">
        <v>3</v>
      </c>
      <c r="P605">
        <v>500</v>
      </c>
      <c r="Q605">
        <v>0</v>
      </c>
      <c r="R605">
        <v>2</v>
      </c>
      <c r="S605">
        <v>2</v>
      </c>
      <c r="T605">
        <v>107528.2028809254</v>
      </c>
    </row>
    <row r="606" spans="1:20" x14ac:dyDescent="0.3">
      <c r="A606">
        <v>7398</v>
      </c>
      <c r="B606">
        <v>6</v>
      </c>
      <c r="C606">
        <v>1</v>
      </c>
      <c r="D606">
        <v>38.912480910420257</v>
      </c>
      <c r="E606">
        <f>38</f>
        <v>38</v>
      </c>
      <c r="F606">
        <v>1</v>
      </c>
      <c r="G606">
        <v>17</v>
      </c>
      <c r="H606">
        <v>17</v>
      </c>
      <c r="I606">
        <v>1977</v>
      </c>
      <c r="J606">
        <v>0.2432045189999999</v>
      </c>
      <c r="K606">
        <v>2</v>
      </c>
      <c r="L606">
        <v>2</v>
      </c>
      <c r="M606">
        <v>5</v>
      </c>
      <c r="N606">
        <v>1564</v>
      </c>
      <c r="O606">
        <v>0</v>
      </c>
      <c r="P606">
        <v>540</v>
      </c>
      <c r="Q606">
        <v>0</v>
      </c>
      <c r="R606">
        <v>0</v>
      </c>
      <c r="S606">
        <v>2</v>
      </c>
      <c r="T606">
        <v>135752.64890528721</v>
      </c>
    </row>
    <row r="607" spans="1:20" x14ac:dyDescent="0.3">
      <c r="A607">
        <v>1797</v>
      </c>
      <c r="B607">
        <v>27</v>
      </c>
      <c r="C607">
        <v>1</v>
      </c>
      <c r="D607">
        <v>38.813250074096793</v>
      </c>
      <c r="E607">
        <f>38</f>
        <v>38</v>
      </c>
      <c r="F607">
        <v>1</v>
      </c>
      <c r="G607">
        <v>17</v>
      </c>
      <c r="H607">
        <v>22</v>
      </c>
      <c r="I607">
        <v>1977</v>
      </c>
      <c r="J607">
        <v>0.21140121399999989</v>
      </c>
      <c r="K607">
        <v>2</v>
      </c>
      <c r="L607">
        <v>2</v>
      </c>
      <c r="M607">
        <v>9</v>
      </c>
      <c r="N607">
        <v>1892</v>
      </c>
      <c r="O607">
        <v>0</v>
      </c>
      <c r="P607">
        <v>500</v>
      </c>
      <c r="Q607">
        <v>0</v>
      </c>
      <c r="R607">
        <v>1</v>
      </c>
      <c r="S607">
        <v>2</v>
      </c>
      <c r="T607">
        <v>112606.5870014034</v>
      </c>
    </row>
    <row r="608" spans="1:20" x14ac:dyDescent="0.3">
      <c r="A608">
        <v>13645</v>
      </c>
      <c r="B608">
        <v>6</v>
      </c>
      <c r="C608">
        <v>1</v>
      </c>
      <c r="D608">
        <v>38.770009488491993</v>
      </c>
      <c r="E608">
        <v>19.60642302743193</v>
      </c>
      <c r="F608">
        <v>7</v>
      </c>
      <c r="G608">
        <v>17</v>
      </c>
      <c r="H608">
        <v>17</v>
      </c>
      <c r="I608">
        <v>2014</v>
      </c>
      <c r="J608">
        <v>0.2432045189999999</v>
      </c>
      <c r="K608">
        <v>2</v>
      </c>
      <c r="L608">
        <v>2</v>
      </c>
      <c r="M608">
        <v>5</v>
      </c>
      <c r="N608">
        <v>1564</v>
      </c>
      <c r="O608">
        <v>0</v>
      </c>
      <c r="P608">
        <v>540</v>
      </c>
      <c r="Q608">
        <v>0</v>
      </c>
      <c r="R608">
        <v>0</v>
      </c>
      <c r="S608">
        <v>2</v>
      </c>
      <c r="T608">
        <v>111490.4427264454</v>
      </c>
    </row>
    <row r="609" spans="1:20" x14ac:dyDescent="0.3">
      <c r="A609">
        <v>10715</v>
      </c>
      <c r="B609">
        <v>13</v>
      </c>
      <c r="C609">
        <v>1</v>
      </c>
      <c r="D609">
        <v>38.475794277168831</v>
      </c>
      <c r="E609">
        <v>20.46131993407716</v>
      </c>
      <c r="F609">
        <v>10</v>
      </c>
      <c r="G609">
        <v>17</v>
      </c>
      <c r="H609">
        <v>22</v>
      </c>
      <c r="I609">
        <v>1997</v>
      </c>
      <c r="J609">
        <v>9.0799103000000006E-2</v>
      </c>
      <c r="K609">
        <v>2</v>
      </c>
      <c r="L609">
        <v>2</v>
      </c>
      <c r="M609">
        <v>74</v>
      </c>
      <c r="N609">
        <v>19083</v>
      </c>
      <c r="O609">
        <v>2</v>
      </c>
      <c r="P609">
        <v>500</v>
      </c>
      <c r="Q609">
        <v>5</v>
      </c>
      <c r="R609">
        <v>15</v>
      </c>
      <c r="S609">
        <v>2</v>
      </c>
      <c r="T609">
        <v>178752.97940367681</v>
      </c>
    </row>
    <row r="610" spans="1:20" x14ac:dyDescent="0.3">
      <c r="A610">
        <v>2280</v>
      </c>
      <c r="B610">
        <v>26</v>
      </c>
      <c r="C610">
        <v>1</v>
      </c>
      <c r="D610">
        <v>38.188534712801072</v>
      </c>
      <c r="E610">
        <v>21.41527114540941</v>
      </c>
      <c r="F610">
        <v>10</v>
      </c>
      <c r="G610">
        <v>17</v>
      </c>
      <c r="H610">
        <v>16</v>
      </c>
      <c r="I610">
        <v>1984</v>
      </c>
      <c r="J610">
        <v>0</v>
      </c>
      <c r="K610">
        <v>2</v>
      </c>
      <c r="L610">
        <v>2</v>
      </c>
      <c r="M610">
        <v>36</v>
      </c>
      <c r="N610">
        <v>6714</v>
      </c>
      <c r="O610">
        <v>2</v>
      </c>
      <c r="P610">
        <v>2672</v>
      </c>
      <c r="Q610">
        <v>0</v>
      </c>
      <c r="R610">
        <v>2</v>
      </c>
      <c r="S610">
        <v>2</v>
      </c>
      <c r="T610">
        <v>202179.28094936509</v>
      </c>
    </row>
    <row r="611" spans="1:20" x14ac:dyDescent="0.3">
      <c r="A611">
        <v>1168</v>
      </c>
      <c r="B611">
        <v>7</v>
      </c>
      <c r="C611">
        <v>1</v>
      </c>
      <c r="D611">
        <v>37.891564478770952</v>
      </c>
      <c r="E611">
        <v>23.861610969386138</v>
      </c>
      <c r="F611">
        <v>8</v>
      </c>
      <c r="G611">
        <v>17</v>
      </c>
      <c r="H611">
        <v>16</v>
      </c>
      <c r="I611">
        <v>1983</v>
      </c>
      <c r="J611">
        <v>3.5145267000000001E-2</v>
      </c>
      <c r="K611">
        <v>2</v>
      </c>
      <c r="L611">
        <v>2</v>
      </c>
      <c r="M611">
        <v>42</v>
      </c>
      <c r="N611">
        <v>9292</v>
      </c>
      <c r="O611">
        <v>3</v>
      </c>
      <c r="P611">
        <v>2620</v>
      </c>
      <c r="Q611">
        <v>0</v>
      </c>
      <c r="R611">
        <v>3</v>
      </c>
      <c r="S611">
        <v>2</v>
      </c>
      <c r="T611">
        <v>231404.71880141131</v>
      </c>
    </row>
    <row r="612" spans="1:20" x14ac:dyDescent="0.3">
      <c r="A612">
        <v>10088</v>
      </c>
      <c r="B612">
        <v>30</v>
      </c>
      <c r="C612">
        <v>1</v>
      </c>
      <c r="D612">
        <v>37.191204290928049</v>
      </c>
      <c r="E612">
        <v>37.837798418990097</v>
      </c>
      <c r="F612">
        <v>1</v>
      </c>
      <c r="G612">
        <v>17</v>
      </c>
      <c r="H612">
        <v>17</v>
      </c>
      <c r="I612">
        <v>1977</v>
      </c>
      <c r="J612">
        <v>7.8152799999999995E-5</v>
      </c>
      <c r="K612">
        <v>2</v>
      </c>
      <c r="L612">
        <v>2</v>
      </c>
      <c r="M612">
        <v>22</v>
      </c>
      <c r="N612">
        <v>6398</v>
      </c>
      <c r="O612">
        <v>141</v>
      </c>
      <c r="P612">
        <v>1046</v>
      </c>
      <c r="Q612">
        <v>3</v>
      </c>
      <c r="R612">
        <v>23</v>
      </c>
      <c r="S612">
        <v>2</v>
      </c>
      <c r="T612">
        <v>147568.71339691471</v>
      </c>
    </row>
    <row r="613" spans="1:20" x14ac:dyDescent="0.3">
      <c r="A613">
        <v>3871</v>
      </c>
      <c r="B613">
        <v>47</v>
      </c>
      <c r="C613">
        <v>1</v>
      </c>
      <c r="D613">
        <v>37.109879612164463</v>
      </c>
      <c r="E613">
        <v>19.22307752064534</v>
      </c>
      <c r="F613">
        <v>9</v>
      </c>
      <c r="G613">
        <v>17</v>
      </c>
      <c r="H613">
        <v>16</v>
      </c>
      <c r="I613">
        <v>1988</v>
      </c>
      <c r="J613">
        <v>6.9989300000000004E-5</v>
      </c>
      <c r="K613">
        <v>2</v>
      </c>
      <c r="L613">
        <v>2</v>
      </c>
      <c r="M613">
        <v>46</v>
      </c>
      <c r="N613">
        <v>10309</v>
      </c>
      <c r="O613">
        <v>1</v>
      </c>
      <c r="P613">
        <v>240</v>
      </c>
      <c r="Q613">
        <v>1</v>
      </c>
      <c r="R613">
        <v>16</v>
      </c>
      <c r="S613">
        <v>2</v>
      </c>
      <c r="T613">
        <v>185059.57031071369</v>
      </c>
    </row>
    <row r="614" spans="1:20" x14ac:dyDescent="0.3">
      <c r="A614">
        <v>2011</v>
      </c>
      <c r="B614">
        <v>26</v>
      </c>
      <c r="C614">
        <v>1</v>
      </c>
      <c r="D614">
        <v>36.428392311747977</v>
      </c>
      <c r="E614">
        <v>19.23255760756637</v>
      </c>
      <c r="F614">
        <v>9</v>
      </c>
      <c r="G614">
        <v>17</v>
      </c>
      <c r="H614">
        <v>17</v>
      </c>
      <c r="I614">
        <v>1980</v>
      </c>
      <c r="J614">
        <v>0</v>
      </c>
      <c r="K614">
        <v>2</v>
      </c>
      <c r="L614">
        <v>2</v>
      </c>
      <c r="M614">
        <v>36</v>
      </c>
      <c r="N614">
        <v>6714</v>
      </c>
      <c r="O614">
        <v>2</v>
      </c>
      <c r="P614">
        <v>2672</v>
      </c>
      <c r="Q614">
        <v>0</v>
      </c>
      <c r="R614">
        <v>2</v>
      </c>
      <c r="S614">
        <v>2</v>
      </c>
      <c r="T614">
        <v>217739.5702724678</v>
      </c>
    </row>
    <row r="615" spans="1:20" x14ac:dyDescent="0.3">
      <c r="A615">
        <v>16310</v>
      </c>
      <c r="B615">
        <v>53</v>
      </c>
      <c r="C615">
        <v>1</v>
      </c>
      <c r="D615">
        <v>35.424207829632707</v>
      </c>
      <c r="E615">
        <v>23.162905938062529</v>
      </c>
      <c r="F615">
        <v>9</v>
      </c>
      <c r="G615">
        <v>17</v>
      </c>
      <c r="H615">
        <v>16</v>
      </c>
      <c r="I615">
        <v>1979</v>
      </c>
      <c r="J615">
        <v>4.9637256999999997E-2</v>
      </c>
      <c r="K615">
        <v>2</v>
      </c>
      <c r="L615">
        <v>2</v>
      </c>
      <c r="M615">
        <v>34</v>
      </c>
      <c r="N615">
        <v>7759</v>
      </c>
      <c r="O615">
        <v>0</v>
      </c>
      <c r="P615">
        <v>229</v>
      </c>
      <c r="Q615">
        <v>1</v>
      </c>
      <c r="R615">
        <v>3</v>
      </c>
      <c r="S615">
        <v>2</v>
      </c>
      <c r="T615">
        <v>229611.24413764209</v>
      </c>
    </row>
    <row r="616" spans="1:20" x14ac:dyDescent="0.3">
      <c r="A616">
        <v>1303</v>
      </c>
      <c r="B616">
        <v>58</v>
      </c>
      <c r="C616">
        <v>1</v>
      </c>
      <c r="D616">
        <v>35.231897227188568</v>
      </c>
      <c r="E616">
        <v>21.637480643728839</v>
      </c>
      <c r="F616">
        <v>7</v>
      </c>
      <c r="G616">
        <v>17</v>
      </c>
      <c r="H616">
        <v>22</v>
      </c>
      <c r="I616">
        <v>1966</v>
      </c>
      <c r="J616">
        <v>0.31019912999999999</v>
      </c>
      <c r="K616">
        <v>2</v>
      </c>
      <c r="L616">
        <v>2</v>
      </c>
      <c r="M616">
        <v>11</v>
      </c>
      <c r="N616">
        <v>2748</v>
      </c>
      <c r="O616">
        <v>1</v>
      </c>
      <c r="P616">
        <v>500</v>
      </c>
      <c r="Q616">
        <v>0</v>
      </c>
      <c r="R616">
        <v>0</v>
      </c>
      <c r="S616">
        <v>2</v>
      </c>
      <c r="T616">
        <v>135963.50564820401</v>
      </c>
    </row>
    <row r="617" spans="1:20" x14ac:dyDescent="0.3">
      <c r="A617">
        <v>14132</v>
      </c>
      <c r="B617">
        <v>27</v>
      </c>
      <c r="C617">
        <v>1</v>
      </c>
      <c r="D617">
        <v>34.758250151125942</v>
      </c>
      <c r="E617">
        <v>17.130384933867461</v>
      </c>
      <c r="F617">
        <v>10</v>
      </c>
      <c r="G617">
        <v>17</v>
      </c>
      <c r="H617">
        <v>25</v>
      </c>
      <c r="I617">
        <v>2013</v>
      </c>
      <c r="J617">
        <v>7.2157580999999998E-2</v>
      </c>
      <c r="K617">
        <v>2</v>
      </c>
      <c r="L617">
        <v>2</v>
      </c>
      <c r="M617">
        <v>2</v>
      </c>
      <c r="N617">
        <v>629</v>
      </c>
      <c r="O617">
        <v>1</v>
      </c>
      <c r="P617">
        <v>500</v>
      </c>
      <c r="Q617">
        <v>0</v>
      </c>
      <c r="R617">
        <v>0</v>
      </c>
      <c r="S617">
        <v>1</v>
      </c>
      <c r="T617">
        <v>105394.76173409339</v>
      </c>
    </row>
    <row r="618" spans="1:20" x14ac:dyDescent="0.3">
      <c r="A618">
        <v>4402</v>
      </c>
      <c r="B618">
        <v>66</v>
      </c>
      <c r="C618">
        <v>1</v>
      </c>
      <c r="D618">
        <v>30.75953958168996</v>
      </c>
      <c r="E618">
        <v>16.82094739925483</v>
      </c>
      <c r="F618">
        <v>7</v>
      </c>
      <c r="G618">
        <v>17</v>
      </c>
      <c r="H618">
        <v>17</v>
      </c>
      <c r="I618">
        <v>2002</v>
      </c>
      <c r="J618">
        <v>0.11162739300000001</v>
      </c>
      <c r="K618">
        <v>2</v>
      </c>
      <c r="L618">
        <v>2</v>
      </c>
      <c r="M618">
        <v>50</v>
      </c>
      <c r="N618">
        <v>12238</v>
      </c>
      <c r="O618">
        <v>8</v>
      </c>
      <c r="P618">
        <v>1970</v>
      </c>
      <c r="Q618">
        <v>2</v>
      </c>
      <c r="R618">
        <v>3</v>
      </c>
      <c r="S618">
        <v>2</v>
      </c>
      <c r="T618">
        <v>209377.0038437678</v>
      </c>
    </row>
    <row r="619" spans="1:20" x14ac:dyDescent="0.3">
      <c r="A619">
        <v>14005</v>
      </c>
      <c r="B619">
        <v>25</v>
      </c>
      <c r="C619">
        <v>1</v>
      </c>
      <c r="D619">
        <v>30.476883083099001</v>
      </c>
      <c r="E619">
        <v>31.817630960281068</v>
      </c>
      <c r="F619">
        <v>1</v>
      </c>
      <c r="G619">
        <v>17</v>
      </c>
      <c r="H619">
        <v>1</v>
      </c>
      <c r="I619">
        <v>2015</v>
      </c>
      <c r="J619">
        <v>6.9753361E-2</v>
      </c>
      <c r="K619">
        <v>2</v>
      </c>
      <c r="L619">
        <v>2</v>
      </c>
      <c r="M619">
        <v>53</v>
      </c>
      <c r="N619">
        <v>13670</v>
      </c>
      <c r="O619">
        <v>4</v>
      </c>
      <c r="P619">
        <v>500</v>
      </c>
      <c r="Q619">
        <v>1</v>
      </c>
      <c r="R619">
        <v>11</v>
      </c>
      <c r="S619">
        <v>2</v>
      </c>
      <c r="T619">
        <v>145436.41864192419</v>
      </c>
    </row>
    <row r="620" spans="1:20" x14ac:dyDescent="0.3">
      <c r="A620">
        <v>12412</v>
      </c>
      <c r="B620">
        <v>27</v>
      </c>
      <c r="C620">
        <v>1</v>
      </c>
      <c r="D620">
        <v>29.607771063770741</v>
      </c>
      <c r="E620">
        <v>12.33357964603098</v>
      </c>
      <c r="F620">
        <v>8</v>
      </c>
      <c r="G620">
        <v>17</v>
      </c>
      <c r="H620">
        <v>25</v>
      </c>
      <c r="I620">
        <v>1967</v>
      </c>
      <c r="J620">
        <v>7.2157580999999998E-2</v>
      </c>
      <c r="K620">
        <v>2</v>
      </c>
      <c r="L620">
        <v>2</v>
      </c>
      <c r="M620">
        <v>2</v>
      </c>
      <c r="N620">
        <v>629</v>
      </c>
      <c r="O620">
        <v>1</v>
      </c>
      <c r="P620">
        <v>500</v>
      </c>
      <c r="Q620">
        <v>0</v>
      </c>
      <c r="R620">
        <v>0</v>
      </c>
      <c r="S620">
        <v>1</v>
      </c>
      <c r="T620">
        <v>114320.0982603249</v>
      </c>
    </row>
    <row r="621" spans="1:20" x14ac:dyDescent="0.3">
      <c r="A621">
        <v>4450</v>
      </c>
      <c r="B621">
        <v>56</v>
      </c>
      <c r="C621">
        <v>4</v>
      </c>
      <c r="D621">
        <v>138.99500271657919</v>
      </c>
      <c r="E621">
        <f>38</f>
        <v>38</v>
      </c>
      <c r="F621">
        <v>1</v>
      </c>
      <c r="G621">
        <v>16</v>
      </c>
      <c r="H621">
        <v>1</v>
      </c>
      <c r="I621">
        <v>1977</v>
      </c>
      <c r="J621">
        <v>0</v>
      </c>
      <c r="K621">
        <v>2</v>
      </c>
      <c r="L621">
        <v>2</v>
      </c>
      <c r="M621">
        <v>23</v>
      </c>
      <c r="N621">
        <v>5067</v>
      </c>
      <c r="O621">
        <v>4</v>
      </c>
      <c r="P621">
        <v>500</v>
      </c>
      <c r="Q621">
        <v>2</v>
      </c>
      <c r="R621">
        <v>6</v>
      </c>
      <c r="S621">
        <v>2</v>
      </c>
      <c r="T621">
        <v>571939.91811075725</v>
      </c>
    </row>
    <row r="622" spans="1:20" x14ac:dyDescent="0.3">
      <c r="A622">
        <v>9613</v>
      </c>
      <c r="B622">
        <v>148</v>
      </c>
      <c r="C622">
        <v>3</v>
      </c>
      <c r="D622">
        <v>127.4815834196355</v>
      </c>
      <c r="E622">
        <f>38</f>
        <v>38</v>
      </c>
      <c r="F622">
        <v>1</v>
      </c>
      <c r="G622">
        <v>16</v>
      </c>
      <c r="H622">
        <v>1</v>
      </c>
      <c r="I622">
        <v>2012</v>
      </c>
      <c r="J622">
        <v>0.31392455199999991</v>
      </c>
      <c r="K622">
        <v>2</v>
      </c>
      <c r="L622">
        <v>2</v>
      </c>
      <c r="M622">
        <v>22</v>
      </c>
      <c r="N622">
        <v>4625</v>
      </c>
      <c r="O622">
        <v>11</v>
      </c>
      <c r="P622">
        <v>3855</v>
      </c>
      <c r="Q622">
        <v>2</v>
      </c>
      <c r="R622">
        <v>10</v>
      </c>
      <c r="S622">
        <v>2</v>
      </c>
      <c r="T622">
        <v>510700.44473489141</v>
      </c>
    </row>
    <row r="623" spans="1:20" x14ac:dyDescent="0.3">
      <c r="A623">
        <v>1511</v>
      </c>
      <c r="B623">
        <v>20</v>
      </c>
      <c r="C623">
        <v>4</v>
      </c>
      <c r="D623">
        <v>122.46938039928691</v>
      </c>
      <c r="E623">
        <v>73.257014040764574</v>
      </c>
      <c r="F623">
        <v>14</v>
      </c>
      <c r="G623">
        <v>16</v>
      </c>
      <c r="H623">
        <v>24</v>
      </c>
      <c r="I623">
        <v>2011</v>
      </c>
      <c r="J623">
        <v>1.9508795999999998E-2</v>
      </c>
      <c r="K623">
        <v>2</v>
      </c>
      <c r="L623">
        <v>2</v>
      </c>
      <c r="M623">
        <v>37</v>
      </c>
      <c r="N623">
        <v>7687</v>
      </c>
      <c r="O623">
        <v>11</v>
      </c>
      <c r="P623">
        <v>176</v>
      </c>
      <c r="Q623">
        <v>5</v>
      </c>
      <c r="R623">
        <v>5</v>
      </c>
      <c r="S623">
        <v>2</v>
      </c>
      <c r="T623">
        <v>402234.34172341687</v>
      </c>
    </row>
    <row r="624" spans="1:20" x14ac:dyDescent="0.3">
      <c r="A624">
        <v>13818</v>
      </c>
      <c r="B624">
        <v>7</v>
      </c>
      <c r="C624">
        <v>3</v>
      </c>
      <c r="D624">
        <v>115.2547413677225</v>
      </c>
      <c r="E624">
        <v>56.404017562309008</v>
      </c>
      <c r="F624">
        <v>19</v>
      </c>
      <c r="G624">
        <v>16</v>
      </c>
      <c r="H624">
        <v>17</v>
      </c>
      <c r="I624">
        <v>2012</v>
      </c>
      <c r="J624">
        <v>3.5145267000000001E-2</v>
      </c>
      <c r="K624">
        <v>2</v>
      </c>
      <c r="L624">
        <v>2</v>
      </c>
      <c r="M624">
        <v>42</v>
      </c>
      <c r="N624">
        <v>9292</v>
      </c>
      <c r="O624">
        <v>3</v>
      </c>
      <c r="P624">
        <v>2620</v>
      </c>
      <c r="Q624">
        <v>0</v>
      </c>
      <c r="R624">
        <v>3</v>
      </c>
      <c r="S624">
        <v>2</v>
      </c>
      <c r="T624">
        <v>565355.93899674516</v>
      </c>
    </row>
    <row r="625" spans="1:20" x14ac:dyDescent="0.3">
      <c r="A625">
        <v>5798</v>
      </c>
      <c r="B625">
        <v>59</v>
      </c>
      <c r="C625">
        <v>3</v>
      </c>
      <c r="D625">
        <v>109.69892618565071</v>
      </c>
      <c r="E625">
        <f>38</f>
        <v>38</v>
      </c>
      <c r="F625">
        <v>3</v>
      </c>
      <c r="G625">
        <v>16</v>
      </c>
      <c r="H625">
        <v>22</v>
      </c>
      <c r="I625">
        <v>1977</v>
      </c>
      <c r="J625">
        <v>1.9508795999999998E-2</v>
      </c>
      <c r="K625">
        <v>2</v>
      </c>
      <c r="L625">
        <v>2</v>
      </c>
      <c r="M625">
        <v>37</v>
      </c>
      <c r="N625">
        <v>7687</v>
      </c>
      <c r="O625">
        <v>11</v>
      </c>
      <c r="P625">
        <v>176</v>
      </c>
      <c r="Q625">
        <v>5</v>
      </c>
      <c r="R625">
        <v>5</v>
      </c>
      <c r="S625">
        <v>2</v>
      </c>
      <c r="T625">
        <v>524279.24015467329</v>
      </c>
    </row>
    <row r="626" spans="1:20" x14ac:dyDescent="0.3">
      <c r="A626">
        <v>9340</v>
      </c>
      <c r="B626">
        <v>162</v>
      </c>
      <c r="C626">
        <v>3</v>
      </c>
      <c r="D626">
        <v>109.635135993815</v>
      </c>
      <c r="E626">
        <v>57.972689806379748</v>
      </c>
      <c r="F626">
        <v>12</v>
      </c>
      <c r="G626">
        <v>16</v>
      </c>
      <c r="H626">
        <v>16</v>
      </c>
      <c r="I626">
        <v>2006</v>
      </c>
      <c r="J626">
        <v>0.23610845799999999</v>
      </c>
      <c r="K626">
        <v>2</v>
      </c>
      <c r="L626">
        <v>2</v>
      </c>
      <c r="M626">
        <v>16</v>
      </c>
      <c r="N626">
        <v>3893</v>
      </c>
      <c r="O626">
        <v>27</v>
      </c>
      <c r="P626">
        <v>500</v>
      </c>
      <c r="Q626">
        <v>3</v>
      </c>
      <c r="R626">
        <v>10</v>
      </c>
      <c r="S626">
        <v>2</v>
      </c>
      <c r="T626">
        <v>526299.27714285196</v>
      </c>
    </row>
    <row r="627" spans="1:20" x14ac:dyDescent="0.3">
      <c r="A627">
        <v>5594</v>
      </c>
      <c r="B627">
        <v>23</v>
      </c>
      <c r="C627">
        <v>3</v>
      </c>
      <c r="D627">
        <v>105.47925641023851</v>
      </c>
      <c r="E627">
        <f>38</f>
        <v>38</v>
      </c>
      <c r="F627">
        <v>1</v>
      </c>
      <c r="G627">
        <v>16</v>
      </c>
      <c r="H627">
        <v>25</v>
      </c>
      <c r="I627">
        <v>1977</v>
      </c>
      <c r="J627">
        <v>7.5778755000000003E-2</v>
      </c>
      <c r="K627">
        <v>2</v>
      </c>
      <c r="L627">
        <v>2</v>
      </c>
      <c r="M627">
        <v>6</v>
      </c>
      <c r="N627">
        <v>1437</v>
      </c>
      <c r="O627">
        <v>3</v>
      </c>
      <c r="P627">
        <v>500</v>
      </c>
      <c r="Q627">
        <v>0</v>
      </c>
      <c r="R627">
        <v>2</v>
      </c>
      <c r="S627">
        <v>2</v>
      </c>
      <c r="T627">
        <v>245260.23100712089</v>
      </c>
    </row>
    <row r="628" spans="1:20" x14ac:dyDescent="0.3">
      <c r="A628">
        <v>12226</v>
      </c>
      <c r="B628">
        <v>15</v>
      </c>
      <c r="C628">
        <v>3</v>
      </c>
      <c r="D628">
        <v>101.72256073660409</v>
      </c>
      <c r="E628">
        <v>53.829399187461028</v>
      </c>
      <c r="F628">
        <v>12</v>
      </c>
      <c r="G628">
        <v>16</v>
      </c>
      <c r="H628">
        <v>16</v>
      </c>
      <c r="I628">
        <v>2008</v>
      </c>
      <c r="J628">
        <v>0.15824904300000001</v>
      </c>
      <c r="K628">
        <v>2</v>
      </c>
      <c r="L628">
        <v>2</v>
      </c>
      <c r="M628">
        <v>21</v>
      </c>
      <c r="N628">
        <v>5731</v>
      </c>
      <c r="O628">
        <v>0</v>
      </c>
      <c r="P628">
        <v>500</v>
      </c>
      <c r="Q628">
        <v>1</v>
      </c>
      <c r="R628">
        <v>0</v>
      </c>
      <c r="S628">
        <v>2</v>
      </c>
      <c r="T628">
        <v>384904.13252755482</v>
      </c>
    </row>
    <row r="629" spans="1:20" x14ac:dyDescent="0.3">
      <c r="A629">
        <v>501</v>
      </c>
      <c r="B629">
        <v>83</v>
      </c>
      <c r="C629">
        <v>4</v>
      </c>
      <c r="D629">
        <v>101.4593638561409</v>
      </c>
      <c r="E629">
        <v>66.856052355733397</v>
      </c>
      <c r="F629">
        <v>9</v>
      </c>
      <c r="G629">
        <v>16</v>
      </c>
      <c r="H629">
        <v>22</v>
      </c>
      <c r="I629">
        <v>1996</v>
      </c>
      <c r="J629">
        <v>7.7202819999998996E-3</v>
      </c>
      <c r="K629">
        <v>2</v>
      </c>
      <c r="L629">
        <v>2</v>
      </c>
      <c r="M629">
        <v>38</v>
      </c>
      <c r="N629">
        <v>4788</v>
      </c>
      <c r="O629">
        <v>2</v>
      </c>
      <c r="P629">
        <v>500</v>
      </c>
      <c r="Q629">
        <v>0</v>
      </c>
      <c r="R629">
        <v>4</v>
      </c>
      <c r="S629">
        <v>2</v>
      </c>
      <c r="T629">
        <v>593452.19697820314</v>
      </c>
    </row>
    <row r="630" spans="1:20" x14ac:dyDescent="0.3">
      <c r="A630">
        <v>11829</v>
      </c>
      <c r="B630">
        <v>34</v>
      </c>
      <c r="C630">
        <v>4</v>
      </c>
      <c r="D630">
        <v>98.047744185565719</v>
      </c>
      <c r="E630">
        <v>1.451845964626616</v>
      </c>
      <c r="F630">
        <v>1</v>
      </c>
      <c r="G630">
        <v>16</v>
      </c>
      <c r="H630">
        <v>1</v>
      </c>
      <c r="I630">
        <v>1977</v>
      </c>
      <c r="J630">
        <v>6.9753361E-2</v>
      </c>
      <c r="K630">
        <v>2</v>
      </c>
      <c r="L630">
        <v>2</v>
      </c>
      <c r="M630">
        <v>53</v>
      </c>
      <c r="N630">
        <v>13670</v>
      </c>
      <c r="O630">
        <v>4</v>
      </c>
      <c r="P630">
        <v>500</v>
      </c>
      <c r="Q630">
        <v>1</v>
      </c>
      <c r="R630">
        <v>11</v>
      </c>
      <c r="S630">
        <v>2</v>
      </c>
      <c r="T630">
        <v>366655.11129440321</v>
      </c>
    </row>
    <row r="631" spans="1:20" x14ac:dyDescent="0.3">
      <c r="A631">
        <v>11168</v>
      </c>
      <c r="B631">
        <v>48</v>
      </c>
      <c r="C631">
        <v>3</v>
      </c>
      <c r="D631">
        <v>97.664912003111638</v>
      </c>
      <c r="E631">
        <f>38</f>
        <v>38</v>
      </c>
      <c r="F631">
        <v>1</v>
      </c>
      <c r="G631">
        <v>16</v>
      </c>
      <c r="H631">
        <v>16</v>
      </c>
      <c r="I631">
        <v>2015</v>
      </c>
      <c r="J631">
        <v>4.1124634E-2</v>
      </c>
      <c r="K631">
        <v>2</v>
      </c>
      <c r="L631">
        <v>2</v>
      </c>
      <c r="M631">
        <v>46</v>
      </c>
      <c r="N631">
        <v>9515</v>
      </c>
      <c r="O631">
        <v>5</v>
      </c>
      <c r="P631">
        <v>500</v>
      </c>
      <c r="Q631">
        <v>1</v>
      </c>
      <c r="R631">
        <v>10</v>
      </c>
      <c r="S631">
        <v>2</v>
      </c>
      <c r="T631">
        <v>469123.88686543232</v>
      </c>
    </row>
    <row r="632" spans="1:20" x14ac:dyDescent="0.3">
      <c r="A632">
        <v>589</v>
      </c>
      <c r="B632">
        <v>38</v>
      </c>
      <c r="C632">
        <v>3</v>
      </c>
      <c r="D632">
        <v>88.482543774047642</v>
      </c>
      <c r="E632">
        <f>38</f>
        <v>38</v>
      </c>
      <c r="F632">
        <v>10</v>
      </c>
      <c r="G632">
        <v>16</v>
      </c>
      <c r="H632">
        <v>20</v>
      </c>
      <c r="I632">
        <v>1977</v>
      </c>
      <c r="J632">
        <v>6.0753049000000003E-2</v>
      </c>
      <c r="K632">
        <v>2</v>
      </c>
      <c r="L632">
        <v>2</v>
      </c>
      <c r="M632">
        <v>15</v>
      </c>
      <c r="N632">
        <v>2787</v>
      </c>
      <c r="O632">
        <v>2</v>
      </c>
      <c r="P632">
        <v>520</v>
      </c>
      <c r="Q632">
        <v>0</v>
      </c>
      <c r="R632">
        <v>7</v>
      </c>
      <c r="S632">
        <v>2</v>
      </c>
      <c r="T632">
        <v>372468.39763510798</v>
      </c>
    </row>
    <row r="633" spans="1:20" x14ac:dyDescent="0.3">
      <c r="A633">
        <v>16247</v>
      </c>
      <c r="B633">
        <v>9</v>
      </c>
      <c r="C633">
        <v>3</v>
      </c>
      <c r="D633">
        <v>87.096213064476188</v>
      </c>
      <c r="E633">
        <v>46.444133784466644</v>
      </c>
      <c r="F633">
        <v>10</v>
      </c>
      <c r="G633">
        <v>16</v>
      </c>
      <c r="H633">
        <v>22</v>
      </c>
      <c r="I633">
        <v>1988</v>
      </c>
      <c r="J633">
        <v>0.136244425</v>
      </c>
      <c r="K633">
        <v>2</v>
      </c>
      <c r="L633">
        <v>2</v>
      </c>
      <c r="M633">
        <v>11</v>
      </c>
      <c r="N633">
        <v>2370</v>
      </c>
      <c r="O633">
        <v>0</v>
      </c>
      <c r="P633">
        <v>500</v>
      </c>
      <c r="Q633">
        <v>0</v>
      </c>
      <c r="R633">
        <v>1</v>
      </c>
      <c r="S633">
        <v>2</v>
      </c>
      <c r="T633">
        <v>291448.08934188302</v>
      </c>
    </row>
    <row r="634" spans="1:20" x14ac:dyDescent="0.3">
      <c r="A634">
        <v>135</v>
      </c>
      <c r="B634">
        <v>30</v>
      </c>
      <c r="C634">
        <v>3</v>
      </c>
      <c r="D634">
        <v>85.947056599604025</v>
      </c>
      <c r="E634">
        <f>38</f>
        <v>38</v>
      </c>
      <c r="F634">
        <v>1</v>
      </c>
      <c r="G634">
        <v>16</v>
      </c>
      <c r="H634">
        <v>22</v>
      </c>
      <c r="I634">
        <v>1977</v>
      </c>
      <c r="J634">
        <v>7.8152799999999995E-5</v>
      </c>
      <c r="K634">
        <v>2</v>
      </c>
      <c r="L634">
        <v>2</v>
      </c>
      <c r="M634">
        <v>22</v>
      </c>
      <c r="N634">
        <v>6398</v>
      </c>
      <c r="O634">
        <v>141</v>
      </c>
      <c r="P634">
        <v>1046</v>
      </c>
      <c r="Q634">
        <v>3</v>
      </c>
      <c r="R634">
        <v>23</v>
      </c>
      <c r="S634">
        <v>2</v>
      </c>
      <c r="T634">
        <v>222992.58182350811</v>
      </c>
    </row>
    <row r="635" spans="1:20" x14ac:dyDescent="0.3">
      <c r="A635">
        <v>8365</v>
      </c>
      <c r="B635">
        <v>1</v>
      </c>
      <c r="C635">
        <v>3</v>
      </c>
      <c r="D635">
        <v>85.677806391780649</v>
      </c>
      <c r="E635">
        <f>38</f>
        <v>38</v>
      </c>
      <c r="F635">
        <v>1</v>
      </c>
      <c r="G635">
        <v>16</v>
      </c>
      <c r="H635">
        <v>17</v>
      </c>
      <c r="I635">
        <v>1977</v>
      </c>
      <c r="J635">
        <v>7.1223169999998998E-3</v>
      </c>
      <c r="K635">
        <v>2</v>
      </c>
      <c r="L635">
        <v>2</v>
      </c>
      <c r="M635">
        <v>1</v>
      </c>
      <c r="N635">
        <v>264</v>
      </c>
      <c r="O635">
        <v>0</v>
      </c>
      <c r="P635">
        <v>500</v>
      </c>
      <c r="Q635">
        <v>0</v>
      </c>
      <c r="R635">
        <v>1</v>
      </c>
      <c r="S635">
        <v>2</v>
      </c>
      <c r="T635">
        <v>283293.75301715708</v>
      </c>
    </row>
    <row r="636" spans="1:20" x14ac:dyDescent="0.3">
      <c r="A636">
        <v>16665</v>
      </c>
      <c r="B636">
        <v>110</v>
      </c>
      <c r="C636">
        <v>3</v>
      </c>
      <c r="D636">
        <v>85.282488516495519</v>
      </c>
      <c r="E636">
        <v>49.033512626332751</v>
      </c>
      <c r="F636">
        <v>10</v>
      </c>
      <c r="G636">
        <v>16</v>
      </c>
      <c r="H636">
        <v>18</v>
      </c>
      <c r="I636">
        <v>1996</v>
      </c>
      <c r="J636">
        <v>3.3493707999999997E-2</v>
      </c>
      <c r="K636">
        <v>2</v>
      </c>
      <c r="L636">
        <v>2</v>
      </c>
      <c r="M636">
        <v>66</v>
      </c>
      <c r="N636">
        <v>10573</v>
      </c>
      <c r="O636">
        <v>1</v>
      </c>
      <c r="P636">
        <v>1322</v>
      </c>
      <c r="Q636">
        <v>3</v>
      </c>
      <c r="R636">
        <v>8</v>
      </c>
      <c r="S636">
        <v>2</v>
      </c>
      <c r="T636">
        <v>314334.91940848448</v>
      </c>
    </row>
    <row r="637" spans="1:20" x14ac:dyDescent="0.3">
      <c r="A637">
        <v>13085</v>
      </c>
      <c r="B637">
        <v>74</v>
      </c>
      <c r="C637">
        <v>3</v>
      </c>
      <c r="D637">
        <v>85.066364632880465</v>
      </c>
      <c r="E637">
        <v>46.21373230833948</v>
      </c>
      <c r="F637">
        <v>10</v>
      </c>
      <c r="G637">
        <v>16</v>
      </c>
      <c r="H637">
        <v>17</v>
      </c>
      <c r="I637">
        <v>1989</v>
      </c>
      <c r="J637">
        <v>0.37114899899999998</v>
      </c>
      <c r="K637">
        <v>2</v>
      </c>
      <c r="L637">
        <v>2</v>
      </c>
      <c r="M637">
        <v>34</v>
      </c>
      <c r="N637">
        <v>7065</v>
      </c>
      <c r="O637">
        <v>1</v>
      </c>
      <c r="P637">
        <v>750</v>
      </c>
      <c r="Q637">
        <v>2</v>
      </c>
      <c r="R637">
        <v>5</v>
      </c>
      <c r="S637">
        <v>2</v>
      </c>
      <c r="T637">
        <v>302025.34904948698</v>
      </c>
    </row>
    <row r="638" spans="1:20" x14ac:dyDescent="0.3">
      <c r="A638">
        <v>5015</v>
      </c>
      <c r="B638">
        <v>25</v>
      </c>
      <c r="C638">
        <v>3</v>
      </c>
      <c r="D638">
        <v>84.803966200270381</v>
      </c>
      <c r="E638">
        <f>38</f>
        <v>38</v>
      </c>
      <c r="F638">
        <v>1</v>
      </c>
      <c r="G638">
        <v>16</v>
      </c>
      <c r="H638">
        <v>25</v>
      </c>
      <c r="I638">
        <v>1977</v>
      </c>
      <c r="J638">
        <v>6.9753361E-2</v>
      </c>
      <c r="K638">
        <v>2</v>
      </c>
      <c r="L638">
        <v>2</v>
      </c>
      <c r="M638">
        <v>53</v>
      </c>
      <c r="N638">
        <v>13670</v>
      </c>
      <c r="O638">
        <v>4</v>
      </c>
      <c r="P638">
        <v>500</v>
      </c>
      <c r="Q638">
        <v>1</v>
      </c>
      <c r="R638">
        <v>11</v>
      </c>
      <c r="S638">
        <v>2</v>
      </c>
      <c r="T638">
        <v>294835.39730101847</v>
      </c>
    </row>
    <row r="639" spans="1:20" x14ac:dyDescent="0.3">
      <c r="A639">
        <v>7711</v>
      </c>
      <c r="B639">
        <v>9</v>
      </c>
      <c r="C639">
        <v>3</v>
      </c>
      <c r="D639">
        <v>83.859488288972059</v>
      </c>
      <c r="E639">
        <f>38</f>
        <v>38</v>
      </c>
      <c r="F639">
        <v>1</v>
      </c>
      <c r="G639">
        <v>16</v>
      </c>
      <c r="H639">
        <v>18</v>
      </c>
      <c r="I639">
        <v>1977</v>
      </c>
      <c r="J639">
        <v>0.16153174100000001</v>
      </c>
      <c r="K639">
        <v>2</v>
      </c>
      <c r="L639">
        <v>2</v>
      </c>
      <c r="M639">
        <v>25</v>
      </c>
      <c r="N639">
        <v>5648</v>
      </c>
      <c r="O639">
        <v>1</v>
      </c>
      <c r="P639">
        <v>30</v>
      </c>
      <c r="Q639">
        <v>2</v>
      </c>
      <c r="R639">
        <v>4</v>
      </c>
      <c r="S639">
        <v>2</v>
      </c>
      <c r="T639">
        <v>240832.72350779321</v>
      </c>
    </row>
    <row r="640" spans="1:20" x14ac:dyDescent="0.3">
      <c r="A640">
        <v>3143</v>
      </c>
      <c r="B640">
        <v>6</v>
      </c>
      <c r="C640">
        <v>3</v>
      </c>
      <c r="D640">
        <v>83.798053036552631</v>
      </c>
      <c r="E640">
        <v>51.403867523878937</v>
      </c>
      <c r="F640">
        <v>9</v>
      </c>
      <c r="G640">
        <v>16</v>
      </c>
      <c r="H640">
        <v>17</v>
      </c>
      <c r="I640">
        <v>2013</v>
      </c>
      <c r="J640">
        <v>0.2432045189999999</v>
      </c>
      <c r="K640">
        <v>2</v>
      </c>
      <c r="L640">
        <v>2</v>
      </c>
      <c r="M640">
        <v>5</v>
      </c>
      <c r="N640">
        <v>1564</v>
      </c>
      <c r="O640">
        <v>0</v>
      </c>
      <c r="P640">
        <v>540</v>
      </c>
      <c r="Q640">
        <v>0</v>
      </c>
      <c r="R640">
        <v>0</v>
      </c>
      <c r="S640">
        <v>2</v>
      </c>
      <c r="T640">
        <v>219909.3691192207</v>
      </c>
    </row>
    <row r="641" spans="1:20" x14ac:dyDescent="0.3">
      <c r="A641">
        <v>12454</v>
      </c>
      <c r="B641">
        <v>96</v>
      </c>
      <c r="C641">
        <v>3</v>
      </c>
      <c r="D641">
        <v>83.597027567780273</v>
      </c>
      <c r="E641">
        <v>48.93784582733403</v>
      </c>
      <c r="F641">
        <v>10</v>
      </c>
      <c r="G641">
        <v>16</v>
      </c>
      <c r="H641">
        <v>17</v>
      </c>
      <c r="I641">
        <v>2002</v>
      </c>
      <c r="J641">
        <v>4.1116354000000001E-2</v>
      </c>
      <c r="K641">
        <v>2</v>
      </c>
      <c r="L641">
        <v>2</v>
      </c>
      <c r="M641">
        <v>53</v>
      </c>
      <c r="N641">
        <v>14892</v>
      </c>
      <c r="O641">
        <v>4</v>
      </c>
      <c r="P641">
        <v>500</v>
      </c>
      <c r="Q641">
        <v>1</v>
      </c>
      <c r="R641">
        <v>4</v>
      </c>
      <c r="S641">
        <v>2</v>
      </c>
      <c r="T641">
        <v>334986.06817651488</v>
      </c>
    </row>
    <row r="642" spans="1:20" x14ac:dyDescent="0.3">
      <c r="A642">
        <v>4422</v>
      </c>
      <c r="B642">
        <v>19</v>
      </c>
      <c r="C642">
        <v>3</v>
      </c>
      <c r="D642">
        <v>83.489344295921683</v>
      </c>
      <c r="E642">
        <v>45.311574420157413</v>
      </c>
      <c r="F642">
        <v>9</v>
      </c>
      <c r="G642">
        <v>16</v>
      </c>
      <c r="H642">
        <v>25</v>
      </c>
      <c r="I642">
        <v>2004</v>
      </c>
      <c r="J642">
        <v>9.913630000000001E-4</v>
      </c>
      <c r="K642">
        <v>2</v>
      </c>
      <c r="L642">
        <v>2</v>
      </c>
      <c r="M642">
        <v>33</v>
      </c>
      <c r="N642">
        <v>6783</v>
      </c>
      <c r="O642">
        <v>3</v>
      </c>
      <c r="P642">
        <v>500</v>
      </c>
      <c r="Q642">
        <v>1</v>
      </c>
      <c r="R642">
        <v>9</v>
      </c>
      <c r="S642">
        <v>2</v>
      </c>
      <c r="T642">
        <v>482254.9353252193</v>
      </c>
    </row>
    <row r="643" spans="1:20" x14ac:dyDescent="0.3">
      <c r="A643">
        <v>5073</v>
      </c>
      <c r="B643">
        <v>74</v>
      </c>
      <c r="C643">
        <v>2</v>
      </c>
      <c r="D643">
        <v>82.667914734482551</v>
      </c>
      <c r="E643">
        <f>38</f>
        <v>38</v>
      </c>
      <c r="F643">
        <v>1</v>
      </c>
      <c r="G643">
        <v>16</v>
      </c>
      <c r="H643">
        <v>17</v>
      </c>
      <c r="I643">
        <v>1977</v>
      </c>
      <c r="J643">
        <v>7.5778755000000003E-2</v>
      </c>
      <c r="K643">
        <v>2</v>
      </c>
      <c r="L643">
        <v>2</v>
      </c>
      <c r="M643">
        <v>6</v>
      </c>
      <c r="N643">
        <v>1437</v>
      </c>
      <c r="O643">
        <v>3</v>
      </c>
      <c r="P643">
        <v>500</v>
      </c>
      <c r="Q643">
        <v>0</v>
      </c>
      <c r="R643">
        <v>2</v>
      </c>
      <c r="S643">
        <v>2</v>
      </c>
      <c r="T643">
        <v>244145.82706857231</v>
      </c>
    </row>
    <row r="644" spans="1:20" x14ac:dyDescent="0.3">
      <c r="A644">
        <v>12043</v>
      </c>
      <c r="B644">
        <v>14</v>
      </c>
      <c r="C644">
        <v>3</v>
      </c>
      <c r="D644">
        <v>82.182832755774186</v>
      </c>
      <c r="E644">
        <v>45.699132499775601</v>
      </c>
      <c r="F644">
        <v>12</v>
      </c>
      <c r="G644">
        <v>16</v>
      </c>
      <c r="H644">
        <v>17</v>
      </c>
      <c r="I644">
        <v>2003</v>
      </c>
      <c r="J644">
        <v>4.2031587000000002E-2</v>
      </c>
      <c r="K644">
        <v>2</v>
      </c>
      <c r="L644">
        <v>2</v>
      </c>
      <c r="M644">
        <v>37</v>
      </c>
      <c r="N644">
        <v>6856</v>
      </c>
      <c r="O644">
        <v>84</v>
      </c>
      <c r="P644">
        <v>1940</v>
      </c>
      <c r="Q644">
        <v>2</v>
      </c>
      <c r="R644">
        <v>5</v>
      </c>
      <c r="S644">
        <v>2</v>
      </c>
      <c r="T644">
        <v>494904.0821144387</v>
      </c>
    </row>
    <row r="645" spans="1:20" x14ac:dyDescent="0.3">
      <c r="A645">
        <v>15885</v>
      </c>
      <c r="B645">
        <v>6</v>
      </c>
      <c r="C645">
        <v>3</v>
      </c>
      <c r="D645">
        <v>81.628583697943853</v>
      </c>
      <c r="E645">
        <f>38</f>
        <v>38</v>
      </c>
      <c r="F645">
        <v>1</v>
      </c>
      <c r="G645">
        <v>16</v>
      </c>
      <c r="H645">
        <v>17</v>
      </c>
      <c r="I645">
        <v>1977</v>
      </c>
      <c r="J645">
        <v>0.2432045189999999</v>
      </c>
      <c r="K645">
        <v>2</v>
      </c>
      <c r="L645">
        <v>2</v>
      </c>
      <c r="M645">
        <v>5</v>
      </c>
      <c r="N645">
        <v>1564</v>
      </c>
      <c r="O645">
        <v>0</v>
      </c>
      <c r="P645">
        <v>540</v>
      </c>
      <c r="Q645">
        <v>0</v>
      </c>
      <c r="R645">
        <v>0</v>
      </c>
      <c r="S645">
        <v>2</v>
      </c>
      <c r="T645">
        <v>218501.29773201051</v>
      </c>
    </row>
    <row r="646" spans="1:20" x14ac:dyDescent="0.3">
      <c r="A646">
        <v>4806</v>
      </c>
      <c r="B646">
        <v>1</v>
      </c>
      <c r="C646">
        <v>3</v>
      </c>
      <c r="D646">
        <v>80.879296191778067</v>
      </c>
      <c r="E646">
        <f>38</f>
        <v>38</v>
      </c>
      <c r="F646">
        <v>1</v>
      </c>
      <c r="G646">
        <v>16</v>
      </c>
      <c r="H646">
        <v>17</v>
      </c>
      <c r="I646">
        <v>1977</v>
      </c>
      <c r="J646">
        <v>7.1223169999998998E-3</v>
      </c>
      <c r="K646">
        <v>2</v>
      </c>
      <c r="L646">
        <v>2</v>
      </c>
      <c r="M646">
        <v>1</v>
      </c>
      <c r="N646">
        <v>264</v>
      </c>
      <c r="O646">
        <v>0</v>
      </c>
      <c r="P646">
        <v>500</v>
      </c>
      <c r="Q646">
        <v>0</v>
      </c>
      <c r="R646">
        <v>1</v>
      </c>
      <c r="S646">
        <v>2</v>
      </c>
      <c r="T646">
        <v>272301.1853939062</v>
      </c>
    </row>
    <row r="647" spans="1:20" x14ac:dyDescent="0.3">
      <c r="A647">
        <v>7830</v>
      </c>
      <c r="B647">
        <v>27</v>
      </c>
      <c r="C647">
        <v>3</v>
      </c>
      <c r="D647">
        <v>80.510398764177054</v>
      </c>
      <c r="E647">
        <v>45.299248908468833</v>
      </c>
      <c r="F647">
        <v>1</v>
      </c>
      <c r="G647">
        <v>16</v>
      </c>
      <c r="H647">
        <v>1</v>
      </c>
      <c r="I647">
        <v>2016</v>
      </c>
      <c r="J647">
        <v>1.7647052999999999E-2</v>
      </c>
      <c r="K647">
        <v>2</v>
      </c>
      <c r="L647">
        <v>2</v>
      </c>
      <c r="M647">
        <v>2</v>
      </c>
      <c r="N647">
        <v>469</v>
      </c>
      <c r="O647">
        <v>0</v>
      </c>
      <c r="P647">
        <v>500</v>
      </c>
      <c r="Q647">
        <v>0</v>
      </c>
      <c r="R647">
        <v>0</v>
      </c>
      <c r="S647">
        <v>2</v>
      </c>
      <c r="T647">
        <v>213688.7117486124</v>
      </c>
    </row>
    <row r="648" spans="1:20" x14ac:dyDescent="0.3">
      <c r="A648">
        <v>10736</v>
      </c>
      <c r="B648">
        <v>13</v>
      </c>
      <c r="C648">
        <v>3</v>
      </c>
      <c r="D648">
        <v>80.030330419687772</v>
      </c>
      <c r="E648">
        <v>47.801598811626413</v>
      </c>
      <c r="F648">
        <v>10</v>
      </c>
      <c r="G648">
        <v>16</v>
      </c>
      <c r="H648">
        <v>17</v>
      </c>
      <c r="I648">
        <v>1992</v>
      </c>
      <c r="J648">
        <v>9.0799103000000006E-2</v>
      </c>
      <c r="K648">
        <v>2</v>
      </c>
      <c r="L648">
        <v>2</v>
      </c>
      <c r="M648">
        <v>74</v>
      </c>
      <c r="N648">
        <v>19083</v>
      </c>
      <c r="O648">
        <v>2</v>
      </c>
      <c r="P648">
        <v>500</v>
      </c>
      <c r="Q648">
        <v>5</v>
      </c>
      <c r="R648">
        <v>15</v>
      </c>
      <c r="S648">
        <v>2</v>
      </c>
      <c r="T648">
        <v>311528.10086342017</v>
      </c>
    </row>
    <row r="649" spans="1:20" x14ac:dyDescent="0.3">
      <c r="A649">
        <v>9024</v>
      </c>
      <c r="B649">
        <v>6</v>
      </c>
      <c r="C649">
        <v>3</v>
      </c>
      <c r="D649">
        <v>79.790761997404886</v>
      </c>
      <c r="E649">
        <f>38</f>
        <v>38</v>
      </c>
      <c r="F649">
        <v>1</v>
      </c>
      <c r="G649">
        <v>16</v>
      </c>
      <c r="H649">
        <v>1</v>
      </c>
      <c r="I649">
        <v>1977</v>
      </c>
      <c r="J649">
        <v>0.2432045189999999</v>
      </c>
      <c r="K649">
        <v>2</v>
      </c>
      <c r="L649">
        <v>2</v>
      </c>
      <c r="M649">
        <v>5</v>
      </c>
      <c r="N649">
        <v>1564</v>
      </c>
      <c r="O649">
        <v>0</v>
      </c>
      <c r="P649">
        <v>540</v>
      </c>
      <c r="Q649">
        <v>0</v>
      </c>
      <c r="R649">
        <v>0</v>
      </c>
      <c r="S649">
        <v>2</v>
      </c>
      <c r="T649">
        <v>193595.8005105044</v>
      </c>
    </row>
    <row r="650" spans="1:20" x14ac:dyDescent="0.3">
      <c r="A650">
        <v>8307</v>
      </c>
      <c r="B650">
        <v>1</v>
      </c>
      <c r="C650">
        <v>3</v>
      </c>
      <c r="D650">
        <v>79.473590120831659</v>
      </c>
      <c r="E650">
        <f>38</f>
        <v>38</v>
      </c>
      <c r="F650">
        <v>1</v>
      </c>
      <c r="G650">
        <v>16</v>
      </c>
      <c r="H650">
        <v>17</v>
      </c>
      <c r="I650">
        <v>1977</v>
      </c>
      <c r="J650">
        <v>7.1223169999998998E-3</v>
      </c>
      <c r="K650">
        <v>2</v>
      </c>
      <c r="L650">
        <v>2</v>
      </c>
      <c r="M650">
        <v>1</v>
      </c>
      <c r="N650">
        <v>264</v>
      </c>
      <c r="O650">
        <v>0</v>
      </c>
      <c r="P650">
        <v>500</v>
      </c>
      <c r="Q650">
        <v>0</v>
      </c>
      <c r="R650">
        <v>1</v>
      </c>
      <c r="S650">
        <v>2</v>
      </c>
      <c r="T650">
        <v>233667.20869698899</v>
      </c>
    </row>
    <row r="651" spans="1:20" x14ac:dyDescent="0.3">
      <c r="A651">
        <v>10773</v>
      </c>
      <c r="B651">
        <v>77</v>
      </c>
      <c r="C651">
        <v>3</v>
      </c>
      <c r="D651">
        <v>79.195825069406197</v>
      </c>
      <c r="E651">
        <v>44.421062384056967</v>
      </c>
      <c r="F651">
        <v>10</v>
      </c>
      <c r="G651">
        <v>16</v>
      </c>
      <c r="H651">
        <v>17</v>
      </c>
      <c r="I651">
        <v>1984</v>
      </c>
      <c r="J651">
        <v>0.29820457500000003</v>
      </c>
      <c r="K651">
        <v>2</v>
      </c>
      <c r="L651">
        <v>2</v>
      </c>
      <c r="M651">
        <v>16</v>
      </c>
      <c r="N651">
        <v>4048</v>
      </c>
      <c r="O651">
        <v>3</v>
      </c>
      <c r="P651">
        <v>500</v>
      </c>
      <c r="Q651">
        <v>1</v>
      </c>
      <c r="R651">
        <v>3</v>
      </c>
      <c r="S651">
        <v>2</v>
      </c>
      <c r="T651">
        <v>322048.43399028888</v>
      </c>
    </row>
    <row r="652" spans="1:20" x14ac:dyDescent="0.3">
      <c r="A652">
        <v>14284</v>
      </c>
      <c r="B652">
        <v>164</v>
      </c>
      <c r="C652">
        <v>3</v>
      </c>
      <c r="D652">
        <v>79.11349629962119</v>
      </c>
      <c r="E652">
        <v>45.775871840875787</v>
      </c>
      <c r="F652">
        <v>12</v>
      </c>
      <c r="G652">
        <v>16</v>
      </c>
      <c r="H652">
        <v>17</v>
      </c>
      <c r="I652">
        <v>2002</v>
      </c>
      <c r="J652">
        <v>0.48624562100000002</v>
      </c>
      <c r="K652">
        <v>2</v>
      </c>
      <c r="L652">
        <v>2</v>
      </c>
      <c r="M652">
        <v>13</v>
      </c>
      <c r="N652">
        <v>2514</v>
      </c>
      <c r="O652">
        <v>19</v>
      </c>
      <c r="P652">
        <v>500</v>
      </c>
      <c r="Q652">
        <v>0</v>
      </c>
      <c r="R652">
        <v>6</v>
      </c>
      <c r="S652">
        <v>2</v>
      </c>
      <c r="T652">
        <v>356050.69741108292</v>
      </c>
    </row>
    <row r="653" spans="1:20" x14ac:dyDescent="0.3">
      <c r="A653">
        <v>9188</v>
      </c>
      <c r="B653">
        <v>75</v>
      </c>
      <c r="C653">
        <v>3</v>
      </c>
      <c r="D653">
        <v>78.734475373634254</v>
      </c>
      <c r="E653">
        <v>41.693817160226317</v>
      </c>
      <c r="F653">
        <v>10</v>
      </c>
      <c r="G653">
        <v>16</v>
      </c>
      <c r="H653">
        <v>16</v>
      </c>
      <c r="I653">
        <v>1999</v>
      </c>
      <c r="J653">
        <v>0.1220903469999999</v>
      </c>
      <c r="K653">
        <v>2</v>
      </c>
      <c r="L653">
        <v>2</v>
      </c>
      <c r="M653">
        <v>29</v>
      </c>
      <c r="N653">
        <v>6566</v>
      </c>
      <c r="O653">
        <v>7</v>
      </c>
      <c r="P653">
        <v>1894</v>
      </c>
      <c r="Q653">
        <v>4</v>
      </c>
      <c r="R653">
        <v>0</v>
      </c>
      <c r="S653">
        <v>2</v>
      </c>
      <c r="T653">
        <v>357546.51151653728</v>
      </c>
    </row>
    <row r="654" spans="1:20" x14ac:dyDescent="0.3">
      <c r="A654">
        <v>10741</v>
      </c>
      <c r="B654">
        <v>155</v>
      </c>
      <c r="C654">
        <v>3</v>
      </c>
      <c r="D654">
        <v>78.52075028559328</v>
      </c>
      <c r="E654">
        <v>45.130305206384442</v>
      </c>
      <c r="F654">
        <v>9</v>
      </c>
      <c r="G654">
        <v>16</v>
      </c>
      <c r="H654">
        <v>16</v>
      </c>
      <c r="I654">
        <v>1989</v>
      </c>
      <c r="J654">
        <v>4.2307270999999903E-2</v>
      </c>
      <c r="K654">
        <v>2</v>
      </c>
      <c r="L654">
        <v>2</v>
      </c>
      <c r="M654">
        <v>17</v>
      </c>
      <c r="N654">
        <v>2810</v>
      </c>
      <c r="O654">
        <v>9</v>
      </c>
      <c r="P654">
        <v>4849</v>
      </c>
      <c r="Q654">
        <v>3</v>
      </c>
      <c r="R654">
        <v>6</v>
      </c>
      <c r="S654">
        <v>2</v>
      </c>
      <c r="T654">
        <v>598541.34638520691</v>
      </c>
    </row>
    <row r="655" spans="1:20" x14ac:dyDescent="0.3">
      <c r="A655">
        <v>4770</v>
      </c>
      <c r="B655">
        <v>6</v>
      </c>
      <c r="C655">
        <v>3</v>
      </c>
      <c r="D655">
        <v>77.165500310457531</v>
      </c>
      <c r="E655">
        <v>75.330310241366575</v>
      </c>
      <c r="F655">
        <v>1</v>
      </c>
      <c r="G655">
        <v>16</v>
      </c>
      <c r="H655">
        <v>17</v>
      </c>
      <c r="I655">
        <v>2017</v>
      </c>
      <c r="J655">
        <v>0.2432045189999999</v>
      </c>
      <c r="K655">
        <v>2</v>
      </c>
      <c r="L655">
        <v>2</v>
      </c>
      <c r="M655">
        <v>5</v>
      </c>
      <c r="N655">
        <v>1564</v>
      </c>
      <c r="O655">
        <v>0</v>
      </c>
      <c r="P655">
        <v>540</v>
      </c>
      <c r="Q655">
        <v>0</v>
      </c>
      <c r="R655">
        <v>0</v>
      </c>
      <c r="S655">
        <v>2</v>
      </c>
      <c r="T655">
        <v>219944.3702660485</v>
      </c>
    </row>
    <row r="656" spans="1:20" x14ac:dyDescent="0.3">
      <c r="A656">
        <v>12441</v>
      </c>
      <c r="B656">
        <v>45</v>
      </c>
      <c r="C656">
        <v>3</v>
      </c>
      <c r="D656">
        <v>77.105260059793125</v>
      </c>
      <c r="E656">
        <v>75.447222004842217</v>
      </c>
      <c r="F656">
        <v>1</v>
      </c>
      <c r="G656">
        <v>16</v>
      </c>
      <c r="H656">
        <v>24</v>
      </c>
      <c r="I656">
        <v>2017</v>
      </c>
      <c r="J656">
        <v>0.19578105300000001</v>
      </c>
      <c r="K656">
        <v>2</v>
      </c>
      <c r="L656">
        <v>2</v>
      </c>
      <c r="M656">
        <v>23</v>
      </c>
      <c r="N656">
        <v>5212</v>
      </c>
      <c r="O656">
        <v>6</v>
      </c>
      <c r="P656">
        <v>500</v>
      </c>
      <c r="Q656">
        <v>3</v>
      </c>
      <c r="R656">
        <v>2</v>
      </c>
      <c r="S656">
        <v>2</v>
      </c>
      <c r="T656">
        <v>417664.8974412597</v>
      </c>
    </row>
    <row r="657" spans="1:20" x14ac:dyDescent="0.3">
      <c r="A657">
        <v>5449</v>
      </c>
      <c r="B657">
        <v>9</v>
      </c>
      <c r="C657">
        <v>3</v>
      </c>
      <c r="D657">
        <v>76.883991602724251</v>
      </c>
      <c r="E657">
        <v>49.27730404786368</v>
      </c>
      <c r="F657">
        <v>10</v>
      </c>
      <c r="G657">
        <v>16</v>
      </c>
      <c r="H657">
        <v>17</v>
      </c>
      <c r="I657">
        <v>1994</v>
      </c>
      <c r="J657">
        <v>0.16153174100000001</v>
      </c>
      <c r="K657">
        <v>2</v>
      </c>
      <c r="L657">
        <v>2</v>
      </c>
      <c r="M657">
        <v>25</v>
      </c>
      <c r="N657">
        <v>5648</v>
      </c>
      <c r="O657">
        <v>1</v>
      </c>
      <c r="P657">
        <v>30</v>
      </c>
      <c r="Q657">
        <v>2</v>
      </c>
      <c r="R657">
        <v>4</v>
      </c>
      <c r="S657">
        <v>2</v>
      </c>
      <c r="T657">
        <v>275717.98093613761</v>
      </c>
    </row>
    <row r="658" spans="1:20" x14ac:dyDescent="0.3">
      <c r="A658">
        <v>5557</v>
      </c>
      <c r="B658">
        <v>48</v>
      </c>
      <c r="C658">
        <v>3</v>
      </c>
      <c r="D658">
        <v>76.865128619391001</v>
      </c>
      <c r="E658">
        <v>49.278707243702442</v>
      </c>
      <c r="F658">
        <v>10</v>
      </c>
      <c r="G658">
        <v>16</v>
      </c>
      <c r="H658">
        <v>16</v>
      </c>
      <c r="I658">
        <v>1984</v>
      </c>
      <c r="J658">
        <v>4.1124634E-2</v>
      </c>
      <c r="K658">
        <v>2</v>
      </c>
      <c r="L658">
        <v>2</v>
      </c>
      <c r="M658">
        <v>46</v>
      </c>
      <c r="N658">
        <v>9515</v>
      </c>
      <c r="O658">
        <v>5</v>
      </c>
      <c r="P658">
        <v>500</v>
      </c>
      <c r="Q658">
        <v>1</v>
      </c>
      <c r="R658">
        <v>10</v>
      </c>
      <c r="S658">
        <v>2</v>
      </c>
      <c r="T658">
        <v>367507.5437865518</v>
      </c>
    </row>
    <row r="659" spans="1:20" x14ac:dyDescent="0.3">
      <c r="A659">
        <v>2760</v>
      </c>
      <c r="B659">
        <v>12</v>
      </c>
      <c r="C659">
        <v>3</v>
      </c>
      <c r="D659">
        <v>76.390414151785592</v>
      </c>
      <c r="E659">
        <v>46.987647799882438</v>
      </c>
      <c r="F659">
        <v>10</v>
      </c>
      <c r="G659">
        <v>16</v>
      </c>
      <c r="H659">
        <v>16</v>
      </c>
      <c r="I659">
        <v>1981</v>
      </c>
      <c r="J659">
        <v>9.0799103000000006E-2</v>
      </c>
      <c r="K659">
        <v>2</v>
      </c>
      <c r="L659">
        <v>2</v>
      </c>
      <c r="M659">
        <v>74</v>
      </c>
      <c r="N659">
        <v>19083</v>
      </c>
      <c r="O659">
        <v>2</v>
      </c>
      <c r="P659">
        <v>500</v>
      </c>
      <c r="Q659">
        <v>5</v>
      </c>
      <c r="R659">
        <v>15</v>
      </c>
      <c r="S659">
        <v>2</v>
      </c>
      <c r="T659">
        <v>315198.8426273198</v>
      </c>
    </row>
    <row r="660" spans="1:20" x14ac:dyDescent="0.3">
      <c r="A660">
        <v>369</v>
      </c>
      <c r="B660">
        <v>6</v>
      </c>
      <c r="C660">
        <v>3</v>
      </c>
      <c r="D660">
        <v>76.133493088410589</v>
      </c>
      <c r="E660">
        <f>38</f>
        <v>38</v>
      </c>
      <c r="F660">
        <v>0</v>
      </c>
      <c r="G660">
        <v>16</v>
      </c>
      <c r="H660">
        <v>17</v>
      </c>
      <c r="I660">
        <v>1977</v>
      </c>
      <c r="J660">
        <v>0.2432045189999999</v>
      </c>
      <c r="K660">
        <v>2</v>
      </c>
      <c r="L660">
        <v>2</v>
      </c>
      <c r="M660">
        <v>5</v>
      </c>
      <c r="N660">
        <v>1564</v>
      </c>
      <c r="O660">
        <v>0</v>
      </c>
      <c r="P660">
        <v>540</v>
      </c>
      <c r="Q660">
        <v>0</v>
      </c>
      <c r="R660">
        <v>0</v>
      </c>
      <c r="S660">
        <v>2</v>
      </c>
      <c r="T660">
        <v>218266.06008358279</v>
      </c>
    </row>
    <row r="661" spans="1:20" x14ac:dyDescent="0.3">
      <c r="A661">
        <v>6020</v>
      </c>
      <c r="B661">
        <v>1</v>
      </c>
      <c r="C661">
        <v>3</v>
      </c>
      <c r="D661">
        <v>75.714111398628859</v>
      </c>
      <c r="E661">
        <v>45.727984500707151</v>
      </c>
      <c r="F661">
        <v>10</v>
      </c>
      <c r="G661">
        <v>16</v>
      </c>
      <c r="H661">
        <v>17</v>
      </c>
      <c r="I661">
        <v>1994</v>
      </c>
      <c r="J661">
        <v>2.5609157E-2</v>
      </c>
      <c r="K661">
        <v>2</v>
      </c>
      <c r="L661">
        <v>2</v>
      </c>
      <c r="M661">
        <v>33</v>
      </c>
      <c r="N661">
        <v>5261</v>
      </c>
      <c r="O661">
        <v>0</v>
      </c>
      <c r="P661">
        <v>240</v>
      </c>
      <c r="Q661">
        <v>3</v>
      </c>
      <c r="R661">
        <v>1</v>
      </c>
      <c r="S661">
        <v>2</v>
      </c>
      <c r="T661">
        <v>236130.68974727919</v>
      </c>
    </row>
    <row r="662" spans="1:20" x14ac:dyDescent="0.3">
      <c r="A662">
        <v>3832</v>
      </c>
      <c r="B662">
        <v>34</v>
      </c>
      <c r="C662">
        <v>3</v>
      </c>
      <c r="D662">
        <v>75.414793012819842</v>
      </c>
      <c r="E662">
        <v>44.047902307458543</v>
      </c>
      <c r="F662">
        <v>10</v>
      </c>
      <c r="G662">
        <v>16</v>
      </c>
      <c r="H662">
        <v>17</v>
      </c>
      <c r="I662">
        <v>2004</v>
      </c>
      <c r="J662">
        <v>6.9753361E-2</v>
      </c>
      <c r="K662">
        <v>2</v>
      </c>
      <c r="L662">
        <v>2</v>
      </c>
      <c r="M662">
        <v>53</v>
      </c>
      <c r="N662">
        <v>13670</v>
      </c>
      <c r="O662">
        <v>4</v>
      </c>
      <c r="P662">
        <v>500</v>
      </c>
      <c r="Q662">
        <v>1</v>
      </c>
      <c r="R662">
        <v>11</v>
      </c>
      <c r="S662">
        <v>2</v>
      </c>
      <c r="T662">
        <v>118364.9133180447</v>
      </c>
    </row>
    <row r="663" spans="1:20" x14ac:dyDescent="0.3">
      <c r="A663">
        <v>13887</v>
      </c>
      <c r="B663">
        <v>7</v>
      </c>
      <c r="C663">
        <v>3</v>
      </c>
      <c r="D663">
        <v>74.971054257687655</v>
      </c>
      <c r="E663">
        <v>46.23924761599082</v>
      </c>
      <c r="F663">
        <v>10</v>
      </c>
      <c r="G663">
        <v>16</v>
      </c>
      <c r="H663">
        <v>17</v>
      </c>
      <c r="I663">
        <v>1987</v>
      </c>
      <c r="J663">
        <v>0</v>
      </c>
      <c r="K663">
        <v>2</v>
      </c>
      <c r="L663">
        <v>2</v>
      </c>
      <c r="M663">
        <v>23</v>
      </c>
      <c r="N663">
        <v>5067</v>
      </c>
      <c r="O663">
        <v>4</v>
      </c>
      <c r="P663">
        <v>500</v>
      </c>
      <c r="Q663">
        <v>2</v>
      </c>
      <c r="R663">
        <v>6</v>
      </c>
      <c r="S663">
        <v>2</v>
      </c>
      <c r="T663">
        <v>415398.57303062611</v>
      </c>
    </row>
    <row r="664" spans="1:20" x14ac:dyDescent="0.3">
      <c r="A664">
        <v>1185</v>
      </c>
      <c r="B664">
        <v>1</v>
      </c>
      <c r="C664">
        <v>3</v>
      </c>
      <c r="D664">
        <v>74.909676178945489</v>
      </c>
      <c r="E664">
        <v>77.041565704556788</v>
      </c>
      <c r="F664">
        <v>1</v>
      </c>
      <c r="G664">
        <v>16</v>
      </c>
      <c r="H664">
        <v>17</v>
      </c>
      <c r="I664">
        <v>2015</v>
      </c>
      <c r="J664">
        <v>7.1223169999998998E-3</v>
      </c>
      <c r="K664">
        <v>2</v>
      </c>
      <c r="L664">
        <v>2</v>
      </c>
      <c r="M664">
        <v>1</v>
      </c>
      <c r="N664">
        <v>264</v>
      </c>
      <c r="O664">
        <v>0</v>
      </c>
      <c r="P664">
        <v>500</v>
      </c>
      <c r="Q664">
        <v>0</v>
      </c>
      <c r="R664">
        <v>1</v>
      </c>
      <c r="S664">
        <v>2</v>
      </c>
      <c r="T664">
        <v>228164.80264555389</v>
      </c>
    </row>
    <row r="665" spans="1:20" x14ac:dyDescent="0.3">
      <c r="A665">
        <v>7815</v>
      </c>
      <c r="B665">
        <v>6</v>
      </c>
      <c r="C665">
        <v>1</v>
      </c>
      <c r="D665">
        <v>74.609609414798527</v>
      </c>
      <c r="E665">
        <v>78.533292985712933</v>
      </c>
      <c r="F665">
        <v>1</v>
      </c>
      <c r="G665">
        <v>16</v>
      </c>
      <c r="H665">
        <v>1</v>
      </c>
      <c r="I665">
        <v>1977</v>
      </c>
      <c r="J665">
        <v>0.2432045189999999</v>
      </c>
      <c r="K665">
        <v>2</v>
      </c>
      <c r="L665">
        <v>2</v>
      </c>
      <c r="M665">
        <v>5</v>
      </c>
      <c r="N665">
        <v>1564</v>
      </c>
      <c r="O665">
        <v>0</v>
      </c>
      <c r="P665">
        <v>540</v>
      </c>
      <c r="Q665">
        <v>0</v>
      </c>
      <c r="R665">
        <v>0</v>
      </c>
      <c r="S665">
        <v>2</v>
      </c>
      <c r="T665">
        <v>216181.63705620071</v>
      </c>
    </row>
    <row r="666" spans="1:20" x14ac:dyDescent="0.3">
      <c r="A666">
        <v>6382</v>
      </c>
      <c r="B666">
        <v>7</v>
      </c>
      <c r="C666">
        <v>3</v>
      </c>
      <c r="D666">
        <v>73.465076547436595</v>
      </c>
      <c r="E666">
        <v>46.514712046115292</v>
      </c>
      <c r="F666">
        <v>9</v>
      </c>
      <c r="G666">
        <v>16</v>
      </c>
      <c r="H666">
        <v>22</v>
      </c>
      <c r="I666">
        <v>1991</v>
      </c>
      <c r="J666">
        <v>0.130617806</v>
      </c>
      <c r="K666">
        <v>2</v>
      </c>
      <c r="L666">
        <v>2</v>
      </c>
      <c r="M666">
        <v>39</v>
      </c>
      <c r="N666">
        <v>10418</v>
      </c>
      <c r="O666">
        <v>9</v>
      </c>
      <c r="P666">
        <v>900</v>
      </c>
      <c r="Q666">
        <v>1</v>
      </c>
      <c r="R666">
        <v>9</v>
      </c>
      <c r="S666">
        <v>2</v>
      </c>
      <c r="T666">
        <v>288815.66533006279</v>
      </c>
    </row>
    <row r="667" spans="1:20" x14ac:dyDescent="0.3">
      <c r="A667">
        <v>11463</v>
      </c>
      <c r="B667">
        <v>129</v>
      </c>
      <c r="C667">
        <v>3</v>
      </c>
      <c r="D667">
        <v>72.953911860254053</v>
      </c>
      <c r="E667">
        <v>39.478722849266603</v>
      </c>
      <c r="F667">
        <v>9</v>
      </c>
      <c r="G667">
        <v>16</v>
      </c>
      <c r="H667">
        <v>15</v>
      </c>
      <c r="I667">
        <v>1991</v>
      </c>
      <c r="J667">
        <v>0.46055638900000001</v>
      </c>
      <c r="K667">
        <v>2</v>
      </c>
      <c r="L667">
        <v>2</v>
      </c>
      <c r="M667">
        <v>20</v>
      </c>
      <c r="N667">
        <v>4386</v>
      </c>
      <c r="O667">
        <v>14</v>
      </c>
      <c r="P667">
        <v>500</v>
      </c>
      <c r="Q667">
        <v>1</v>
      </c>
      <c r="R667">
        <v>5</v>
      </c>
      <c r="S667">
        <v>2</v>
      </c>
      <c r="T667">
        <v>358129.91447422223</v>
      </c>
    </row>
    <row r="668" spans="1:20" x14ac:dyDescent="0.3">
      <c r="A668">
        <v>1652</v>
      </c>
      <c r="B668">
        <v>109</v>
      </c>
      <c r="C668">
        <v>3</v>
      </c>
      <c r="D668">
        <v>72.601948265220017</v>
      </c>
      <c r="E668">
        <v>41.214537943492417</v>
      </c>
      <c r="F668">
        <v>8</v>
      </c>
      <c r="G668">
        <v>16</v>
      </c>
      <c r="H668">
        <v>16</v>
      </c>
      <c r="I668">
        <v>1990</v>
      </c>
      <c r="J668">
        <v>0</v>
      </c>
      <c r="K668">
        <v>2</v>
      </c>
      <c r="L668">
        <v>2</v>
      </c>
      <c r="M668">
        <v>25</v>
      </c>
      <c r="N668">
        <v>5027</v>
      </c>
      <c r="O668">
        <v>4</v>
      </c>
      <c r="P668">
        <v>46</v>
      </c>
      <c r="Q668">
        <v>1</v>
      </c>
      <c r="R668">
        <v>1</v>
      </c>
      <c r="S668">
        <v>2</v>
      </c>
      <c r="T668">
        <v>354114.65495713888</v>
      </c>
    </row>
    <row r="669" spans="1:20" x14ac:dyDescent="0.3">
      <c r="A669">
        <v>8442</v>
      </c>
      <c r="B669">
        <v>6</v>
      </c>
      <c r="C669">
        <v>2</v>
      </c>
      <c r="D669">
        <v>72.00321612972823</v>
      </c>
      <c r="E669">
        <f>38</f>
        <v>38</v>
      </c>
      <c r="F669">
        <v>0</v>
      </c>
      <c r="G669">
        <v>16</v>
      </c>
      <c r="H669">
        <v>25</v>
      </c>
      <c r="I669">
        <v>1977</v>
      </c>
      <c r="J669">
        <v>0.2432045189999999</v>
      </c>
      <c r="K669">
        <v>2</v>
      </c>
      <c r="L669">
        <v>2</v>
      </c>
      <c r="M669">
        <v>5</v>
      </c>
      <c r="N669">
        <v>1564</v>
      </c>
      <c r="O669">
        <v>0</v>
      </c>
      <c r="P669">
        <v>540</v>
      </c>
      <c r="Q669">
        <v>0</v>
      </c>
      <c r="R669">
        <v>0</v>
      </c>
      <c r="S669">
        <v>2</v>
      </c>
      <c r="T669">
        <v>190424.85295818941</v>
      </c>
    </row>
    <row r="670" spans="1:20" x14ac:dyDescent="0.3">
      <c r="A670">
        <v>9626</v>
      </c>
      <c r="B670">
        <v>1</v>
      </c>
      <c r="C670">
        <v>2</v>
      </c>
      <c r="D670">
        <v>71.844808591514209</v>
      </c>
      <c r="E670">
        <v>36.08399942303712</v>
      </c>
      <c r="F670">
        <v>11</v>
      </c>
      <c r="G670">
        <v>16</v>
      </c>
      <c r="H670">
        <v>25</v>
      </c>
      <c r="I670">
        <v>2015</v>
      </c>
      <c r="J670">
        <v>7.1223169999998998E-3</v>
      </c>
      <c r="K670">
        <v>2</v>
      </c>
      <c r="L670">
        <v>2</v>
      </c>
      <c r="M670">
        <v>1</v>
      </c>
      <c r="N670">
        <v>264</v>
      </c>
      <c r="O670">
        <v>0</v>
      </c>
      <c r="P670">
        <v>500</v>
      </c>
      <c r="Q670">
        <v>0</v>
      </c>
      <c r="R670">
        <v>1</v>
      </c>
      <c r="S670">
        <v>2</v>
      </c>
      <c r="T670">
        <v>136526.81464407541</v>
      </c>
    </row>
    <row r="671" spans="1:20" x14ac:dyDescent="0.3">
      <c r="A671">
        <v>12487</v>
      </c>
      <c r="B671">
        <v>130</v>
      </c>
      <c r="C671">
        <v>3</v>
      </c>
      <c r="D671">
        <v>71.687574780214064</v>
      </c>
      <c r="E671">
        <v>45.499342220635263</v>
      </c>
      <c r="F671">
        <v>7</v>
      </c>
      <c r="G671">
        <v>16</v>
      </c>
      <c r="H671">
        <v>16</v>
      </c>
      <c r="I671">
        <v>1969</v>
      </c>
      <c r="J671">
        <v>0.21843973999999999</v>
      </c>
      <c r="K671">
        <v>2</v>
      </c>
      <c r="L671">
        <v>2</v>
      </c>
      <c r="M671">
        <v>21</v>
      </c>
      <c r="N671">
        <v>4472</v>
      </c>
      <c r="O671">
        <v>6</v>
      </c>
      <c r="P671">
        <v>1450</v>
      </c>
      <c r="Q671">
        <v>4</v>
      </c>
      <c r="R671">
        <v>7</v>
      </c>
      <c r="S671">
        <v>1</v>
      </c>
      <c r="T671">
        <v>229983.5779203274</v>
      </c>
    </row>
    <row r="672" spans="1:20" x14ac:dyDescent="0.3">
      <c r="A672">
        <v>1212</v>
      </c>
      <c r="B672">
        <v>21</v>
      </c>
      <c r="C672">
        <v>3</v>
      </c>
      <c r="D672">
        <v>71.285076912171363</v>
      </c>
      <c r="E672">
        <v>43.782321749521422</v>
      </c>
      <c r="F672">
        <v>7</v>
      </c>
      <c r="G672">
        <v>16</v>
      </c>
      <c r="H672">
        <v>16</v>
      </c>
      <c r="I672">
        <v>1979</v>
      </c>
      <c r="J672">
        <v>0.19448926499999999</v>
      </c>
      <c r="K672">
        <v>2</v>
      </c>
      <c r="L672">
        <v>2</v>
      </c>
      <c r="M672">
        <v>47</v>
      </c>
      <c r="N672">
        <v>8004</v>
      </c>
      <c r="O672">
        <v>3</v>
      </c>
      <c r="P672">
        <v>125</v>
      </c>
      <c r="Q672">
        <v>3</v>
      </c>
      <c r="R672">
        <v>5</v>
      </c>
      <c r="S672">
        <v>2</v>
      </c>
      <c r="T672">
        <v>294702.6199584562</v>
      </c>
    </row>
    <row r="673" spans="1:20" x14ac:dyDescent="0.3">
      <c r="A673">
        <v>8722</v>
      </c>
      <c r="B673">
        <v>6</v>
      </c>
      <c r="C673">
        <v>2</v>
      </c>
      <c r="D673">
        <v>71.152898962314993</v>
      </c>
      <c r="E673">
        <v>37.873542825516211</v>
      </c>
      <c r="F673">
        <v>11</v>
      </c>
      <c r="G673">
        <v>16</v>
      </c>
      <c r="H673">
        <v>25</v>
      </c>
      <c r="I673">
        <v>1977</v>
      </c>
      <c r="J673">
        <v>0.2432045189999999</v>
      </c>
      <c r="K673">
        <v>2</v>
      </c>
      <c r="L673">
        <v>2</v>
      </c>
      <c r="M673">
        <v>5</v>
      </c>
      <c r="N673">
        <v>1564</v>
      </c>
      <c r="O673">
        <v>0</v>
      </c>
      <c r="P673">
        <v>540</v>
      </c>
      <c r="Q673">
        <v>0</v>
      </c>
      <c r="R673">
        <v>0</v>
      </c>
      <c r="S673">
        <v>2</v>
      </c>
      <c r="T673">
        <v>191027.02248901341</v>
      </c>
    </row>
    <row r="674" spans="1:20" x14ac:dyDescent="0.3">
      <c r="A674">
        <v>2819</v>
      </c>
      <c r="B674">
        <v>52</v>
      </c>
      <c r="C674">
        <v>2</v>
      </c>
      <c r="D674">
        <v>68.935850161579722</v>
      </c>
      <c r="E674">
        <f>38</f>
        <v>38</v>
      </c>
      <c r="F674">
        <v>0</v>
      </c>
      <c r="G674">
        <v>16</v>
      </c>
      <c r="H674">
        <v>17</v>
      </c>
      <c r="I674">
        <v>1977</v>
      </c>
      <c r="J674">
        <v>0.37114899899999998</v>
      </c>
      <c r="K674">
        <v>2</v>
      </c>
      <c r="L674">
        <v>2</v>
      </c>
      <c r="M674">
        <v>34</v>
      </c>
      <c r="N674">
        <v>7065</v>
      </c>
      <c r="O674">
        <v>1</v>
      </c>
      <c r="P674">
        <v>750</v>
      </c>
      <c r="Q674">
        <v>2</v>
      </c>
      <c r="R674">
        <v>5</v>
      </c>
      <c r="S674">
        <v>2</v>
      </c>
      <c r="T674">
        <v>168600.63259989771</v>
      </c>
    </row>
    <row r="675" spans="1:20" x14ac:dyDescent="0.3">
      <c r="A675">
        <v>4322</v>
      </c>
      <c r="B675">
        <v>45</v>
      </c>
      <c r="C675">
        <v>2</v>
      </c>
      <c r="D675">
        <v>68.91190589471374</v>
      </c>
      <c r="E675">
        <v>61.757201535933049</v>
      </c>
      <c r="F675">
        <v>1</v>
      </c>
      <c r="G675">
        <v>16</v>
      </c>
      <c r="H675">
        <v>17</v>
      </c>
      <c r="I675">
        <v>1977</v>
      </c>
      <c r="J675">
        <v>0.19578105300000001</v>
      </c>
      <c r="K675">
        <v>2</v>
      </c>
      <c r="L675">
        <v>2</v>
      </c>
      <c r="M675">
        <v>23</v>
      </c>
      <c r="N675">
        <v>5212</v>
      </c>
      <c r="O675">
        <v>6</v>
      </c>
      <c r="P675">
        <v>500</v>
      </c>
      <c r="Q675">
        <v>3</v>
      </c>
      <c r="R675">
        <v>2</v>
      </c>
      <c r="S675">
        <v>2</v>
      </c>
      <c r="T675">
        <v>192840.10620990841</v>
      </c>
    </row>
    <row r="676" spans="1:20" x14ac:dyDescent="0.3">
      <c r="A676">
        <v>1465</v>
      </c>
      <c r="B676">
        <v>34</v>
      </c>
      <c r="C676">
        <v>2</v>
      </c>
      <c r="D676">
        <v>68.901101938905356</v>
      </c>
      <c r="E676">
        <v>67.926718376398284</v>
      </c>
      <c r="F676">
        <v>10</v>
      </c>
      <c r="G676">
        <v>16</v>
      </c>
      <c r="H676">
        <v>25</v>
      </c>
      <c r="I676">
        <v>2016</v>
      </c>
      <c r="J676">
        <v>6.9753361E-2</v>
      </c>
      <c r="K676">
        <v>2</v>
      </c>
      <c r="L676">
        <v>2</v>
      </c>
      <c r="M676">
        <v>53</v>
      </c>
      <c r="N676">
        <v>13670</v>
      </c>
      <c r="O676">
        <v>4</v>
      </c>
      <c r="P676">
        <v>500</v>
      </c>
      <c r="Q676">
        <v>1</v>
      </c>
      <c r="R676">
        <v>11</v>
      </c>
      <c r="S676">
        <v>2</v>
      </c>
      <c r="T676">
        <v>275893.4197200652</v>
      </c>
    </row>
    <row r="677" spans="1:20" x14ac:dyDescent="0.3">
      <c r="A677">
        <v>5483</v>
      </c>
      <c r="B677">
        <v>1</v>
      </c>
      <c r="C677">
        <v>2</v>
      </c>
      <c r="D677">
        <v>68.183078661552543</v>
      </c>
      <c r="E677">
        <v>34.763694850584002</v>
      </c>
      <c r="F677">
        <v>12</v>
      </c>
      <c r="G677">
        <v>16</v>
      </c>
      <c r="H677">
        <v>17</v>
      </c>
      <c r="I677">
        <v>2014</v>
      </c>
      <c r="J677">
        <v>7.1223169999998998E-3</v>
      </c>
      <c r="K677">
        <v>2</v>
      </c>
      <c r="L677">
        <v>2</v>
      </c>
      <c r="M677">
        <v>1</v>
      </c>
      <c r="N677">
        <v>264</v>
      </c>
      <c r="O677">
        <v>0</v>
      </c>
      <c r="P677">
        <v>500</v>
      </c>
      <c r="Q677">
        <v>0</v>
      </c>
      <c r="R677">
        <v>1</v>
      </c>
      <c r="S677">
        <v>2</v>
      </c>
      <c r="T677">
        <v>137177.19996787401</v>
      </c>
    </row>
    <row r="678" spans="1:20" x14ac:dyDescent="0.3">
      <c r="A678">
        <v>13290</v>
      </c>
      <c r="B678">
        <v>103</v>
      </c>
      <c r="C678">
        <v>3</v>
      </c>
      <c r="D678">
        <v>67.992335841027668</v>
      </c>
      <c r="E678">
        <v>46.126313769534818</v>
      </c>
      <c r="F678">
        <v>7</v>
      </c>
      <c r="G678">
        <v>16</v>
      </c>
      <c r="H678">
        <v>16</v>
      </c>
      <c r="I678">
        <v>1985</v>
      </c>
      <c r="J678">
        <v>6.9911899999990004E-4</v>
      </c>
      <c r="K678">
        <v>2</v>
      </c>
      <c r="L678">
        <v>2</v>
      </c>
      <c r="M678">
        <v>14</v>
      </c>
      <c r="N678">
        <v>3369</v>
      </c>
      <c r="O678">
        <v>24</v>
      </c>
      <c r="P678">
        <v>4129</v>
      </c>
      <c r="Q678">
        <v>0</v>
      </c>
      <c r="R678">
        <v>3</v>
      </c>
      <c r="S678">
        <v>2</v>
      </c>
      <c r="T678">
        <v>347550.76680882002</v>
      </c>
    </row>
    <row r="679" spans="1:20" x14ac:dyDescent="0.3">
      <c r="A679">
        <v>11846</v>
      </c>
      <c r="B679">
        <v>62</v>
      </c>
      <c r="C679">
        <v>2</v>
      </c>
      <c r="D679">
        <v>67.558342659204015</v>
      </c>
      <c r="E679">
        <v>36.91766538650517</v>
      </c>
      <c r="F679">
        <v>16</v>
      </c>
      <c r="G679">
        <v>16</v>
      </c>
      <c r="H679">
        <v>17</v>
      </c>
      <c r="I679">
        <v>2014</v>
      </c>
      <c r="J679">
        <v>7.2157580999999998E-2</v>
      </c>
      <c r="K679">
        <v>2</v>
      </c>
      <c r="L679">
        <v>2</v>
      </c>
      <c r="M679">
        <v>2</v>
      </c>
      <c r="N679">
        <v>629</v>
      </c>
      <c r="O679">
        <v>1</v>
      </c>
      <c r="P679">
        <v>500</v>
      </c>
      <c r="Q679">
        <v>0</v>
      </c>
      <c r="R679">
        <v>0</v>
      </c>
      <c r="S679">
        <v>1</v>
      </c>
      <c r="T679">
        <v>109129.98239219221</v>
      </c>
    </row>
    <row r="680" spans="1:20" x14ac:dyDescent="0.3">
      <c r="A680">
        <v>8438</v>
      </c>
      <c r="B680">
        <v>1</v>
      </c>
      <c r="C680">
        <v>2</v>
      </c>
      <c r="D680">
        <v>66.73603855144097</v>
      </c>
      <c r="E680">
        <f>38</f>
        <v>38</v>
      </c>
      <c r="F680">
        <v>0</v>
      </c>
      <c r="G680">
        <v>16</v>
      </c>
      <c r="H680">
        <v>17</v>
      </c>
      <c r="I680">
        <v>1977</v>
      </c>
      <c r="J680">
        <v>7.1223169999998998E-3</v>
      </c>
      <c r="K680">
        <v>2</v>
      </c>
      <c r="L680">
        <v>2</v>
      </c>
      <c r="M680">
        <v>1</v>
      </c>
      <c r="N680">
        <v>264</v>
      </c>
      <c r="O680">
        <v>0</v>
      </c>
      <c r="P680">
        <v>500</v>
      </c>
      <c r="Q680">
        <v>0</v>
      </c>
      <c r="R680">
        <v>1</v>
      </c>
      <c r="S680">
        <v>2</v>
      </c>
      <c r="T680">
        <v>199237.8473642843</v>
      </c>
    </row>
    <row r="681" spans="1:20" x14ac:dyDescent="0.3">
      <c r="A681">
        <v>1270</v>
      </c>
      <c r="B681">
        <v>30</v>
      </c>
      <c r="C681">
        <v>2</v>
      </c>
      <c r="D681">
        <v>66.486157562298629</v>
      </c>
      <c r="E681">
        <f>38</f>
        <v>38</v>
      </c>
      <c r="F681">
        <v>1</v>
      </c>
      <c r="G681">
        <v>16</v>
      </c>
      <c r="H681">
        <v>17</v>
      </c>
      <c r="I681">
        <v>1977</v>
      </c>
      <c r="J681">
        <v>7.8152799999999995E-5</v>
      </c>
      <c r="K681">
        <v>2</v>
      </c>
      <c r="L681">
        <v>2</v>
      </c>
      <c r="M681">
        <v>22</v>
      </c>
      <c r="N681">
        <v>6398</v>
      </c>
      <c r="O681">
        <v>141</v>
      </c>
      <c r="P681">
        <v>1046</v>
      </c>
      <c r="Q681">
        <v>3</v>
      </c>
      <c r="R681">
        <v>23</v>
      </c>
      <c r="S681">
        <v>2</v>
      </c>
      <c r="T681">
        <v>175503.76760222789</v>
      </c>
    </row>
    <row r="682" spans="1:20" x14ac:dyDescent="0.3">
      <c r="A682">
        <v>4223</v>
      </c>
      <c r="B682">
        <v>6</v>
      </c>
      <c r="C682">
        <v>2</v>
      </c>
      <c r="D682">
        <v>66.463294317978097</v>
      </c>
      <c r="E682">
        <f>38</f>
        <v>38</v>
      </c>
      <c r="F682">
        <v>1</v>
      </c>
      <c r="G682">
        <v>16</v>
      </c>
      <c r="H682">
        <v>17</v>
      </c>
      <c r="I682">
        <v>1977</v>
      </c>
      <c r="J682">
        <v>0.2432045189999999</v>
      </c>
      <c r="K682">
        <v>2</v>
      </c>
      <c r="L682">
        <v>2</v>
      </c>
      <c r="M682">
        <v>5</v>
      </c>
      <c r="N682">
        <v>1564</v>
      </c>
      <c r="O682">
        <v>0</v>
      </c>
      <c r="P682">
        <v>540</v>
      </c>
      <c r="Q682">
        <v>0</v>
      </c>
      <c r="R682">
        <v>0</v>
      </c>
      <c r="S682">
        <v>2</v>
      </c>
      <c r="T682">
        <v>179054.74152040051</v>
      </c>
    </row>
    <row r="683" spans="1:20" x14ac:dyDescent="0.3">
      <c r="A683">
        <v>3791</v>
      </c>
      <c r="B683">
        <v>45</v>
      </c>
      <c r="C683">
        <v>2</v>
      </c>
      <c r="D683">
        <v>66.243832831394258</v>
      </c>
      <c r="E683">
        <f>38</f>
        <v>38</v>
      </c>
      <c r="F683">
        <v>0</v>
      </c>
      <c r="G683">
        <v>16</v>
      </c>
      <c r="H683">
        <v>0</v>
      </c>
      <c r="I683">
        <v>1977</v>
      </c>
      <c r="J683">
        <v>0.19578105300000001</v>
      </c>
      <c r="K683">
        <v>2</v>
      </c>
      <c r="L683">
        <v>2</v>
      </c>
      <c r="M683">
        <v>23</v>
      </c>
      <c r="N683">
        <v>5212</v>
      </c>
      <c r="O683">
        <v>6</v>
      </c>
      <c r="P683">
        <v>500</v>
      </c>
      <c r="Q683">
        <v>3</v>
      </c>
      <c r="R683">
        <v>2</v>
      </c>
      <c r="S683">
        <v>2</v>
      </c>
      <c r="T683">
        <v>371285.58116073487</v>
      </c>
    </row>
    <row r="684" spans="1:20" x14ac:dyDescent="0.3">
      <c r="A684">
        <v>12446</v>
      </c>
      <c r="B684">
        <v>45</v>
      </c>
      <c r="C684">
        <v>2</v>
      </c>
      <c r="D684">
        <v>66.204483279560307</v>
      </c>
      <c r="E684">
        <v>60.538230023318668</v>
      </c>
      <c r="F684">
        <v>0</v>
      </c>
      <c r="G684">
        <v>16</v>
      </c>
      <c r="H684">
        <v>0</v>
      </c>
      <c r="I684">
        <v>2015</v>
      </c>
      <c r="J684">
        <v>0.19578105300000001</v>
      </c>
      <c r="K684">
        <v>2</v>
      </c>
      <c r="L684">
        <v>2</v>
      </c>
      <c r="M684">
        <v>23</v>
      </c>
      <c r="N684">
        <v>5212</v>
      </c>
      <c r="O684">
        <v>6</v>
      </c>
      <c r="P684">
        <v>500</v>
      </c>
      <c r="Q684">
        <v>3</v>
      </c>
      <c r="R684">
        <v>2</v>
      </c>
      <c r="S684">
        <v>2</v>
      </c>
      <c r="T684">
        <v>365391.03793985932</v>
      </c>
    </row>
    <row r="685" spans="1:20" x14ac:dyDescent="0.3">
      <c r="A685">
        <v>7154</v>
      </c>
      <c r="B685">
        <v>23</v>
      </c>
      <c r="C685">
        <v>2</v>
      </c>
      <c r="D685">
        <v>65.932477528077143</v>
      </c>
      <c r="E685">
        <f>38</f>
        <v>38</v>
      </c>
      <c r="F685">
        <v>1</v>
      </c>
      <c r="G685">
        <v>16</v>
      </c>
      <c r="H685">
        <v>17</v>
      </c>
      <c r="I685">
        <v>1977</v>
      </c>
      <c r="J685">
        <v>7.5778755000000003E-2</v>
      </c>
      <c r="K685">
        <v>2</v>
      </c>
      <c r="L685">
        <v>2</v>
      </c>
      <c r="M685">
        <v>6</v>
      </c>
      <c r="N685">
        <v>1437</v>
      </c>
      <c r="O685">
        <v>3</v>
      </c>
      <c r="P685">
        <v>500</v>
      </c>
      <c r="Q685">
        <v>0</v>
      </c>
      <c r="R685">
        <v>2</v>
      </c>
      <c r="S685">
        <v>2</v>
      </c>
      <c r="T685">
        <v>161336.4417336586</v>
      </c>
    </row>
    <row r="686" spans="1:20" x14ac:dyDescent="0.3">
      <c r="A686">
        <v>2054</v>
      </c>
      <c r="B686">
        <v>23</v>
      </c>
      <c r="C686">
        <v>2</v>
      </c>
      <c r="D686">
        <v>65.931228465541537</v>
      </c>
      <c r="E686">
        <f>38</f>
        <v>38</v>
      </c>
      <c r="F686">
        <v>1</v>
      </c>
      <c r="G686">
        <v>16</v>
      </c>
      <c r="H686">
        <v>17</v>
      </c>
      <c r="I686">
        <v>1977</v>
      </c>
      <c r="J686">
        <v>7.5778755000000003E-2</v>
      </c>
      <c r="K686">
        <v>2</v>
      </c>
      <c r="L686">
        <v>2</v>
      </c>
      <c r="M686">
        <v>6</v>
      </c>
      <c r="N686">
        <v>1437</v>
      </c>
      <c r="O686">
        <v>3</v>
      </c>
      <c r="P686">
        <v>500</v>
      </c>
      <c r="Q686">
        <v>0</v>
      </c>
      <c r="R686">
        <v>2</v>
      </c>
      <c r="S686">
        <v>2</v>
      </c>
      <c r="T686">
        <v>148179.55811072711</v>
      </c>
    </row>
    <row r="687" spans="1:20" x14ac:dyDescent="0.3">
      <c r="A687">
        <v>12560</v>
      </c>
      <c r="B687">
        <v>1</v>
      </c>
      <c r="C687">
        <v>2</v>
      </c>
      <c r="D687">
        <v>65.87466724194681</v>
      </c>
      <c r="E687">
        <v>62.898292983258543</v>
      </c>
      <c r="F687">
        <v>1</v>
      </c>
      <c r="G687">
        <v>16</v>
      </c>
      <c r="H687">
        <v>17</v>
      </c>
      <c r="I687">
        <v>1977</v>
      </c>
      <c r="J687">
        <v>7.1223169999998998E-3</v>
      </c>
      <c r="K687">
        <v>2</v>
      </c>
      <c r="L687">
        <v>2</v>
      </c>
      <c r="M687">
        <v>1</v>
      </c>
      <c r="N687">
        <v>264</v>
      </c>
      <c r="O687">
        <v>0</v>
      </c>
      <c r="P687">
        <v>500</v>
      </c>
      <c r="Q687">
        <v>0</v>
      </c>
      <c r="R687">
        <v>1</v>
      </c>
      <c r="S687">
        <v>2</v>
      </c>
      <c r="T687">
        <v>170459.76211152281</v>
      </c>
    </row>
    <row r="688" spans="1:20" x14ac:dyDescent="0.3">
      <c r="A688">
        <v>9817</v>
      </c>
      <c r="B688">
        <v>6</v>
      </c>
      <c r="C688">
        <v>2</v>
      </c>
      <c r="D688">
        <v>65.82635536036544</v>
      </c>
      <c r="E688">
        <f>38</f>
        <v>38</v>
      </c>
      <c r="F688">
        <v>1</v>
      </c>
      <c r="G688">
        <v>16</v>
      </c>
      <c r="H688">
        <v>17</v>
      </c>
      <c r="I688">
        <v>1977</v>
      </c>
      <c r="J688">
        <v>0.2432045189999999</v>
      </c>
      <c r="K688">
        <v>2</v>
      </c>
      <c r="L688">
        <v>2</v>
      </c>
      <c r="M688">
        <v>5</v>
      </c>
      <c r="N688">
        <v>1564</v>
      </c>
      <c r="O688">
        <v>0</v>
      </c>
      <c r="P688">
        <v>540</v>
      </c>
      <c r="Q688">
        <v>0</v>
      </c>
      <c r="R688">
        <v>0</v>
      </c>
      <c r="S688">
        <v>2</v>
      </c>
      <c r="T688">
        <v>191415.43391067689</v>
      </c>
    </row>
    <row r="689" spans="1:20" x14ac:dyDescent="0.3">
      <c r="A689">
        <v>8682</v>
      </c>
      <c r="B689">
        <v>27</v>
      </c>
      <c r="C689">
        <v>2</v>
      </c>
      <c r="D689">
        <v>65.483969254499797</v>
      </c>
      <c r="E689">
        <f>38</f>
        <v>38</v>
      </c>
      <c r="F689">
        <v>0</v>
      </c>
      <c r="G689">
        <v>16</v>
      </c>
      <c r="H689">
        <v>0</v>
      </c>
      <c r="I689">
        <v>1977</v>
      </c>
      <c r="J689">
        <v>1.7647052999999999E-2</v>
      </c>
      <c r="K689">
        <v>2</v>
      </c>
      <c r="L689">
        <v>2</v>
      </c>
      <c r="M689">
        <v>2</v>
      </c>
      <c r="N689">
        <v>469</v>
      </c>
      <c r="O689">
        <v>0</v>
      </c>
      <c r="P689">
        <v>500</v>
      </c>
      <c r="Q689">
        <v>0</v>
      </c>
      <c r="R689">
        <v>0</v>
      </c>
      <c r="S689">
        <v>2</v>
      </c>
      <c r="T689">
        <v>156185.80943868181</v>
      </c>
    </row>
    <row r="690" spans="1:20" x14ac:dyDescent="0.3">
      <c r="A690">
        <v>644</v>
      </c>
      <c r="B690">
        <v>23</v>
      </c>
      <c r="C690">
        <v>2</v>
      </c>
      <c r="D690">
        <v>64.623726604609999</v>
      </c>
      <c r="E690">
        <v>36.53495767075232</v>
      </c>
      <c r="F690">
        <v>12</v>
      </c>
      <c r="G690">
        <v>16</v>
      </c>
      <c r="H690">
        <v>17</v>
      </c>
      <c r="I690">
        <v>2009</v>
      </c>
      <c r="J690">
        <v>7.5778755000000003E-2</v>
      </c>
      <c r="K690">
        <v>2</v>
      </c>
      <c r="L690">
        <v>2</v>
      </c>
      <c r="M690">
        <v>6</v>
      </c>
      <c r="N690">
        <v>1437</v>
      </c>
      <c r="O690">
        <v>3</v>
      </c>
      <c r="P690">
        <v>500</v>
      </c>
      <c r="Q690">
        <v>0</v>
      </c>
      <c r="R690">
        <v>2</v>
      </c>
      <c r="S690">
        <v>2</v>
      </c>
      <c r="T690">
        <v>232449.6968441206</v>
      </c>
    </row>
    <row r="691" spans="1:20" x14ac:dyDescent="0.3">
      <c r="A691">
        <v>1831</v>
      </c>
      <c r="B691">
        <v>1</v>
      </c>
      <c r="C691">
        <v>2</v>
      </c>
      <c r="D691">
        <v>64.571544704829975</v>
      </c>
      <c r="E691">
        <f>38</f>
        <v>38</v>
      </c>
      <c r="F691">
        <v>1</v>
      </c>
      <c r="G691">
        <v>16</v>
      </c>
      <c r="H691">
        <v>17</v>
      </c>
      <c r="I691">
        <v>1977</v>
      </c>
      <c r="J691">
        <v>7.1223169999998998E-3</v>
      </c>
      <c r="K691">
        <v>2</v>
      </c>
      <c r="L691">
        <v>2</v>
      </c>
      <c r="M691">
        <v>1</v>
      </c>
      <c r="N691">
        <v>264</v>
      </c>
      <c r="O691">
        <v>0</v>
      </c>
      <c r="P691">
        <v>500</v>
      </c>
      <c r="Q691">
        <v>0</v>
      </c>
      <c r="R691">
        <v>1</v>
      </c>
      <c r="S691">
        <v>2</v>
      </c>
      <c r="T691">
        <v>163498.9086544998</v>
      </c>
    </row>
    <row r="692" spans="1:20" x14ac:dyDescent="0.3">
      <c r="A692">
        <v>15527</v>
      </c>
      <c r="B692">
        <v>52</v>
      </c>
      <c r="C692">
        <v>2</v>
      </c>
      <c r="D692">
        <v>64.222693874925227</v>
      </c>
      <c r="E692">
        <f>38</f>
        <v>38</v>
      </c>
      <c r="F692">
        <v>1</v>
      </c>
      <c r="G692">
        <v>16</v>
      </c>
      <c r="H692">
        <v>17</v>
      </c>
      <c r="I692">
        <v>1977</v>
      </c>
      <c r="J692">
        <v>0.37114899899999998</v>
      </c>
      <c r="K692">
        <v>2</v>
      </c>
      <c r="L692">
        <v>2</v>
      </c>
      <c r="M692">
        <v>34</v>
      </c>
      <c r="N692">
        <v>7065</v>
      </c>
      <c r="O692">
        <v>1</v>
      </c>
      <c r="P692">
        <v>750</v>
      </c>
      <c r="Q692">
        <v>2</v>
      </c>
      <c r="R692">
        <v>5</v>
      </c>
      <c r="S692">
        <v>2</v>
      </c>
      <c r="T692">
        <v>194618.91775709111</v>
      </c>
    </row>
    <row r="693" spans="1:20" x14ac:dyDescent="0.3">
      <c r="A693">
        <v>12375</v>
      </c>
      <c r="B693">
        <v>30</v>
      </c>
      <c r="C693">
        <v>2</v>
      </c>
      <c r="D693">
        <v>64.174704538451735</v>
      </c>
      <c r="E693">
        <f>38</f>
        <v>38</v>
      </c>
      <c r="F693">
        <v>1</v>
      </c>
      <c r="G693">
        <v>16</v>
      </c>
      <c r="H693">
        <v>17</v>
      </c>
      <c r="I693">
        <v>1977</v>
      </c>
      <c r="J693">
        <v>7.8152799999999995E-5</v>
      </c>
      <c r="K693">
        <v>2</v>
      </c>
      <c r="L693">
        <v>2</v>
      </c>
      <c r="M693">
        <v>22</v>
      </c>
      <c r="N693">
        <v>6398</v>
      </c>
      <c r="O693">
        <v>141</v>
      </c>
      <c r="P693">
        <v>1046</v>
      </c>
      <c r="Q693">
        <v>3</v>
      </c>
      <c r="R693">
        <v>23</v>
      </c>
      <c r="S693">
        <v>2</v>
      </c>
      <c r="T693">
        <v>190032.4591861509</v>
      </c>
    </row>
    <row r="694" spans="1:20" x14ac:dyDescent="0.3">
      <c r="A694">
        <v>12737</v>
      </c>
      <c r="B694">
        <v>1</v>
      </c>
      <c r="C694">
        <v>2</v>
      </c>
      <c r="D694">
        <v>64.136355819558815</v>
      </c>
      <c r="E694">
        <v>62.633130961959168</v>
      </c>
      <c r="F694">
        <v>1</v>
      </c>
      <c r="G694">
        <v>16</v>
      </c>
      <c r="H694">
        <v>17</v>
      </c>
      <c r="I694">
        <v>1977</v>
      </c>
      <c r="J694">
        <v>7.1223169999998998E-3</v>
      </c>
      <c r="K694">
        <v>2</v>
      </c>
      <c r="L694">
        <v>2</v>
      </c>
      <c r="M694">
        <v>1</v>
      </c>
      <c r="N694">
        <v>264</v>
      </c>
      <c r="O694">
        <v>0</v>
      </c>
      <c r="P694">
        <v>500</v>
      </c>
      <c r="Q694">
        <v>0</v>
      </c>
      <c r="R694">
        <v>1</v>
      </c>
      <c r="S694">
        <v>2</v>
      </c>
      <c r="T694">
        <v>197792.87810675809</v>
      </c>
    </row>
    <row r="695" spans="1:20" x14ac:dyDescent="0.3">
      <c r="A695">
        <v>5474</v>
      </c>
      <c r="B695">
        <v>111</v>
      </c>
      <c r="C695">
        <v>2</v>
      </c>
      <c r="D695">
        <v>63.791063954483278</v>
      </c>
      <c r="E695">
        <v>40.757587344734191</v>
      </c>
      <c r="F695">
        <v>10</v>
      </c>
      <c r="G695">
        <v>16</v>
      </c>
      <c r="H695">
        <v>22</v>
      </c>
      <c r="I695">
        <v>2006</v>
      </c>
      <c r="J695">
        <v>9.3442564000000006E-2</v>
      </c>
      <c r="K695">
        <v>2</v>
      </c>
      <c r="L695">
        <v>2</v>
      </c>
      <c r="M695">
        <v>23</v>
      </c>
      <c r="N695">
        <v>4635</v>
      </c>
      <c r="O695">
        <v>5</v>
      </c>
      <c r="P695">
        <v>3300</v>
      </c>
      <c r="Q695">
        <v>2</v>
      </c>
      <c r="R695">
        <v>4</v>
      </c>
      <c r="S695">
        <v>2</v>
      </c>
      <c r="T695">
        <v>91594.31553801152</v>
      </c>
    </row>
    <row r="696" spans="1:20" x14ac:dyDescent="0.3">
      <c r="A696">
        <v>14842</v>
      </c>
      <c r="B696">
        <v>27</v>
      </c>
      <c r="C696">
        <v>2</v>
      </c>
      <c r="D696">
        <v>63.163628260295333</v>
      </c>
      <c r="E696">
        <f>38</f>
        <v>38</v>
      </c>
      <c r="F696">
        <v>1</v>
      </c>
      <c r="G696">
        <v>16</v>
      </c>
      <c r="H696">
        <v>17</v>
      </c>
      <c r="I696">
        <v>1977</v>
      </c>
      <c r="J696">
        <v>1.1654127E-2</v>
      </c>
      <c r="K696">
        <v>2</v>
      </c>
      <c r="L696">
        <v>2</v>
      </c>
      <c r="M696">
        <v>4</v>
      </c>
      <c r="N696">
        <v>915</v>
      </c>
      <c r="O696">
        <v>0</v>
      </c>
      <c r="P696">
        <v>500</v>
      </c>
      <c r="Q696">
        <v>0</v>
      </c>
      <c r="R696">
        <v>0</v>
      </c>
      <c r="S696">
        <v>2</v>
      </c>
      <c r="T696">
        <v>183656.4075242278</v>
      </c>
    </row>
    <row r="697" spans="1:20" x14ac:dyDescent="0.3">
      <c r="A697">
        <v>15449</v>
      </c>
      <c r="B697">
        <v>6</v>
      </c>
      <c r="C697">
        <v>2</v>
      </c>
      <c r="D697">
        <v>62.548495879579789</v>
      </c>
      <c r="E697">
        <v>3.645893373717787</v>
      </c>
      <c r="F697">
        <v>1</v>
      </c>
      <c r="G697">
        <v>16</v>
      </c>
      <c r="H697">
        <v>25</v>
      </c>
      <c r="I697">
        <v>2017</v>
      </c>
      <c r="J697">
        <v>0.2432045189999999</v>
      </c>
      <c r="K697">
        <v>2</v>
      </c>
      <c r="L697">
        <v>2</v>
      </c>
      <c r="M697">
        <v>5</v>
      </c>
      <c r="N697">
        <v>1564</v>
      </c>
      <c r="O697">
        <v>0</v>
      </c>
      <c r="P697">
        <v>540</v>
      </c>
      <c r="Q697">
        <v>0</v>
      </c>
      <c r="R697">
        <v>0</v>
      </c>
      <c r="S697">
        <v>2</v>
      </c>
      <c r="T697">
        <v>191217.34812398549</v>
      </c>
    </row>
    <row r="698" spans="1:20" x14ac:dyDescent="0.3">
      <c r="A698">
        <v>11224</v>
      </c>
      <c r="B698">
        <v>47</v>
      </c>
      <c r="C698">
        <v>2</v>
      </c>
      <c r="D698">
        <v>62.473266667748078</v>
      </c>
      <c r="E698">
        <v>36.151597126058121</v>
      </c>
      <c r="F698">
        <v>10</v>
      </c>
      <c r="G698">
        <v>16</v>
      </c>
      <c r="H698">
        <v>16</v>
      </c>
      <c r="I698">
        <v>1980</v>
      </c>
      <c r="J698">
        <v>0.101872465</v>
      </c>
      <c r="K698">
        <v>2</v>
      </c>
      <c r="L698">
        <v>2</v>
      </c>
      <c r="M698">
        <v>23</v>
      </c>
      <c r="N698">
        <v>4583</v>
      </c>
      <c r="O698">
        <v>3</v>
      </c>
      <c r="P698">
        <v>500</v>
      </c>
      <c r="Q698">
        <v>3</v>
      </c>
      <c r="R698">
        <v>3</v>
      </c>
      <c r="S698">
        <v>2</v>
      </c>
      <c r="T698">
        <v>250122.10189703209</v>
      </c>
    </row>
    <row r="699" spans="1:20" x14ac:dyDescent="0.3">
      <c r="A699">
        <v>11254</v>
      </c>
      <c r="B699">
        <v>109</v>
      </c>
      <c r="C699">
        <v>2</v>
      </c>
      <c r="D699">
        <v>61.923964718258318</v>
      </c>
      <c r="E699">
        <v>38.85145056514002</v>
      </c>
      <c r="F699">
        <v>10</v>
      </c>
      <c r="G699">
        <v>16</v>
      </c>
      <c r="H699">
        <v>17</v>
      </c>
      <c r="I699">
        <v>2002</v>
      </c>
      <c r="J699">
        <v>9.3442564000000006E-2</v>
      </c>
      <c r="K699">
        <v>2</v>
      </c>
      <c r="L699">
        <v>2</v>
      </c>
      <c r="M699">
        <v>23</v>
      </c>
      <c r="N699">
        <v>4635</v>
      </c>
      <c r="O699">
        <v>5</v>
      </c>
      <c r="P699">
        <v>3300</v>
      </c>
      <c r="Q699">
        <v>2</v>
      </c>
      <c r="R699">
        <v>4</v>
      </c>
      <c r="S699">
        <v>2</v>
      </c>
      <c r="T699">
        <v>387514.93708043383</v>
      </c>
    </row>
    <row r="700" spans="1:20" x14ac:dyDescent="0.3">
      <c r="A700">
        <v>16266</v>
      </c>
      <c r="B700">
        <v>6</v>
      </c>
      <c r="C700">
        <v>2</v>
      </c>
      <c r="D700">
        <v>61.735727592904688</v>
      </c>
      <c r="E700">
        <v>62.898664497303074</v>
      </c>
      <c r="F700">
        <v>0</v>
      </c>
      <c r="G700">
        <v>16</v>
      </c>
      <c r="H700">
        <v>17</v>
      </c>
      <c r="I700">
        <v>1977</v>
      </c>
      <c r="J700">
        <v>0.2432045189999999</v>
      </c>
      <c r="K700">
        <v>2</v>
      </c>
      <c r="L700">
        <v>2</v>
      </c>
      <c r="M700">
        <v>5</v>
      </c>
      <c r="N700">
        <v>1564</v>
      </c>
      <c r="O700">
        <v>0</v>
      </c>
      <c r="P700">
        <v>540</v>
      </c>
      <c r="Q700">
        <v>0</v>
      </c>
      <c r="R700">
        <v>0</v>
      </c>
      <c r="S700">
        <v>2</v>
      </c>
      <c r="T700">
        <v>168514.43529645971</v>
      </c>
    </row>
    <row r="701" spans="1:20" x14ac:dyDescent="0.3">
      <c r="A701">
        <v>10300</v>
      </c>
      <c r="B701">
        <v>6</v>
      </c>
      <c r="C701">
        <v>2</v>
      </c>
      <c r="D701">
        <v>61.434846218663687</v>
      </c>
      <c r="E701">
        <f>38</f>
        <v>38</v>
      </c>
      <c r="F701">
        <v>1</v>
      </c>
      <c r="G701">
        <v>16</v>
      </c>
      <c r="H701">
        <v>25</v>
      </c>
      <c r="I701">
        <v>1977</v>
      </c>
      <c r="J701">
        <v>0.2432045189999999</v>
      </c>
      <c r="K701">
        <v>2</v>
      </c>
      <c r="L701">
        <v>2</v>
      </c>
      <c r="M701">
        <v>5</v>
      </c>
      <c r="N701">
        <v>1564</v>
      </c>
      <c r="O701">
        <v>0</v>
      </c>
      <c r="P701">
        <v>540</v>
      </c>
      <c r="Q701">
        <v>0</v>
      </c>
      <c r="R701">
        <v>0</v>
      </c>
      <c r="S701">
        <v>2</v>
      </c>
      <c r="T701">
        <v>179856.18148373769</v>
      </c>
    </row>
    <row r="702" spans="1:20" x14ac:dyDescent="0.3">
      <c r="A702">
        <v>984</v>
      </c>
      <c r="B702">
        <v>23</v>
      </c>
      <c r="C702">
        <v>2</v>
      </c>
      <c r="D702">
        <v>61.108975805211799</v>
      </c>
      <c r="E702">
        <f>38</f>
        <v>38</v>
      </c>
      <c r="F702">
        <v>1</v>
      </c>
      <c r="G702">
        <v>16</v>
      </c>
      <c r="H702">
        <v>25</v>
      </c>
      <c r="I702">
        <v>1977</v>
      </c>
      <c r="J702">
        <v>7.5778755000000003E-2</v>
      </c>
      <c r="K702">
        <v>2</v>
      </c>
      <c r="L702">
        <v>2</v>
      </c>
      <c r="M702">
        <v>6</v>
      </c>
      <c r="N702">
        <v>1437</v>
      </c>
      <c r="O702">
        <v>3</v>
      </c>
      <c r="P702">
        <v>500</v>
      </c>
      <c r="Q702">
        <v>0</v>
      </c>
      <c r="R702">
        <v>2</v>
      </c>
      <c r="S702">
        <v>2</v>
      </c>
      <c r="T702">
        <v>165615.06408697009</v>
      </c>
    </row>
    <row r="703" spans="1:20" x14ac:dyDescent="0.3">
      <c r="A703">
        <v>11277</v>
      </c>
      <c r="B703">
        <v>52</v>
      </c>
      <c r="C703">
        <v>2</v>
      </c>
      <c r="D703">
        <v>60.837433639076501</v>
      </c>
      <c r="E703">
        <v>36.959171149502417</v>
      </c>
      <c r="F703">
        <v>10</v>
      </c>
      <c r="G703">
        <v>16</v>
      </c>
      <c r="H703">
        <v>22</v>
      </c>
      <c r="I703">
        <v>2006</v>
      </c>
      <c r="J703">
        <v>0.37114899899999998</v>
      </c>
      <c r="K703">
        <v>2</v>
      </c>
      <c r="L703">
        <v>2</v>
      </c>
      <c r="M703">
        <v>34</v>
      </c>
      <c r="N703">
        <v>7065</v>
      </c>
      <c r="O703">
        <v>1</v>
      </c>
      <c r="P703">
        <v>750</v>
      </c>
      <c r="Q703">
        <v>2</v>
      </c>
      <c r="R703">
        <v>5</v>
      </c>
      <c r="S703">
        <v>2</v>
      </c>
      <c r="T703">
        <v>234248.42378490639</v>
      </c>
    </row>
    <row r="704" spans="1:20" x14ac:dyDescent="0.3">
      <c r="A704">
        <v>2761</v>
      </c>
      <c r="B704">
        <v>146</v>
      </c>
      <c r="C704">
        <v>2</v>
      </c>
      <c r="D704">
        <v>60.434604011048492</v>
      </c>
      <c r="E704">
        <v>35.875991998537003</v>
      </c>
      <c r="F704">
        <v>10</v>
      </c>
      <c r="G704">
        <v>16</v>
      </c>
      <c r="H704">
        <v>17</v>
      </c>
      <c r="I704">
        <v>1991</v>
      </c>
      <c r="J704">
        <v>0.23610845799999999</v>
      </c>
      <c r="K704">
        <v>2</v>
      </c>
      <c r="L704">
        <v>2</v>
      </c>
      <c r="M704">
        <v>16</v>
      </c>
      <c r="N704">
        <v>3893</v>
      </c>
      <c r="O704">
        <v>27</v>
      </c>
      <c r="P704">
        <v>500</v>
      </c>
      <c r="Q704">
        <v>3</v>
      </c>
      <c r="R704">
        <v>10</v>
      </c>
      <c r="S704">
        <v>2</v>
      </c>
      <c r="T704">
        <v>358029.6624250685</v>
      </c>
    </row>
    <row r="705" spans="1:20" x14ac:dyDescent="0.3">
      <c r="A705">
        <v>9966</v>
      </c>
      <c r="B705">
        <v>53</v>
      </c>
      <c r="C705">
        <v>2</v>
      </c>
      <c r="D705">
        <v>60.41878968487687</v>
      </c>
      <c r="E705">
        <f>38</f>
        <v>38</v>
      </c>
      <c r="F705">
        <v>0</v>
      </c>
      <c r="G705">
        <v>16</v>
      </c>
      <c r="H705">
        <v>18</v>
      </c>
      <c r="I705">
        <v>1977</v>
      </c>
      <c r="J705">
        <v>4.9637256999999997E-2</v>
      </c>
      <c r="K705">
        <v>2</v>
      </c>
      <c r="L705">
        <v>2</v>
      </c>
      <c r="M705">
        <v>34</v>
      </c>
      <c r="N705">
        <v>7759</v>
      </c>
      <c r="O705">
        <v>0</v>
      </c>
      <c r="P705">
        <v>229</v>
      </c>
      <c r="Q705">
        <v>1</v>
      </c>
      <c r="R705">
        <v>3</v>
      </c>
      <c r="S705">
        <v>2</v>
      </c>
      <c r="T705">
        <v>255107.36213852579</v>
      </c>
    </row>
    <row r="706" spans="1:20" x14ac:dyDescent="0.3">
      <c r="A706">
        <v>5718</v>
      </c>
      <c r="B706">
        <v>9</v>
      </c>
      <c r="C706">
        <v>2</v>
      </c>
      <c r="D706">
        <v>60.231529490536843</v>
      </c>
      <c r="E706">
        <v>2.730296573240842</v>
      </c>
      <c r="F706">
        <v>1</v>
      </c>
      <c r="G706">
        <v>16</v>
      </c>
      <c r="H706">
        <v>1</v>
      </c>
      <c r="I706">
        <v>1977</v>
      </c>
      <c r="J706">
        <v>0.16153174100000001</v>
      </c>
      <c r="K706">
        <v>2</v>
      </c>
      <c r="L706">
        <v>2</v>
      </c>
      <c r="M706">
        <v>25</v>
      </c>
      <c r="N706">
        <v>5648</v>
      </c>
      <c r="O706">
        <v>1</v>
      </c>
      <c r="P706">
        <v>30</v>
      </c>
      <c r="Q706">
        <v>2</v>
      </c>
      <c r="R706">
        <v>4</v>
      </c>
      <c r="S706">
        <v>2</v>
      </c>
      <c r="T706">
        <v>189988.8343799054</v>
      </c>
    </row>
    <row r="707" spans="1:20" x14ac:dyDescent="0.3">
      <c r="A707">
        <v>8899</v>
      </c>
      <c r="B707">
        <v>27</v>
      </c>
      <c r="C707">
        <v>2</v>
      </c>
      <c r="D707">
        <v>60.085224610725348</v>
      </c>
      <c r="E707">
        <f>38</f>
        <v>38</v>
      </c>
      <c r="F707">
        <v>1</v>
      </c>
      <c r="G707">
        <v>16</v>
      </c>
      <c r="H707">
        <v>15</v>
      </c>
      <c r="I707">
        <v>1977</v>
      </c>
      <c r="J707">
        <v>0.21140121399999989</v>
      </c>
      <c r="K707">
        <v>2</v>
      </c>
      <c r="L707">
        <v>2</v>
      </c>
      <c r="M707">
        <v>9</v>
      </c>
      <c r="N707">
        <v>1892</v>
      </c>
      <c r="O707">
        <v>0</v>
      </c>
      <c r="P707">
        <v>500</v>
      </c>
      <c r="Q707">
        <v>0</v>
      </c>
      <c r="R707">
        <v>1</v>
      </c>
      <c r="S707">
        <v>2</v>
      </c>
      <c r="T707">
        <v>137285.6974444947</v>
      </c>
    </row>
    <row r="708" spans="1:20" x14ac:dyDescent="0.3">
      <c r="A708">
        <v>8291</v>
      </c>
      <c r="B708">
        <v>58</v>
      </c>
      <c r="C708">
        <v>2</v>
      </c>
      <c r="D708">
        <v>59.69246449751482</v>
      </c>
      <c r="E708">
        <v>58.327892404953303</v>
      </c>
      <c r="F708">
        <v>0</v>
      </c>
      <c r="G708">
        <v>16</v>
      </c>
      <c r="H708">
        <v>17</v>
      </c>
      <c r="I708">
        <v>1977</v>
      </c>
      <c r="J708">
        <v>0.43788524000000001</v>
      </c>
      <c r="K708">
        <v>2</v>
      </c>
      <c r="L708">
        <v>2</v>
      </c>
      <c r="M708">
        <v>23</v>
      </c>
      <c r="N708">
        <v>5735</v>
      </c>
      <c r="O708">
        <v>3</v>
      </c>
      <c r="P708">
        <v>1084</v>
      </c>
      <c r="Q708">
        <v>0</v>
      </c>
      <c r="R708">
        <v>5</v>
      </c>
      <c r="S708">
        <v>2</v>
      </c>
      <c r="T708">
        <v>143831.40625072681</v>
      </c>
    </row>
    <row r="709" spans="1:20" x14ac:dyDescent="0.3">
      <c r="A709">
        <v>14860</v>
      </c>
      <c r="B709">
        <v>33</v>
      </c>
      <c r="C709">
        <v>2</v>
      </c>
      <c r="D709">
        <v>59.347197617471409</v>
      </c>
      <c r="E709">
        <f>38</f>
        <v>38</v>
      </c>
      <c r="F709">
        <v>0</v>
      </c>
      <c r="G709">
        <v>16</v>
      </c>
      <c r="H709">
        <v>17</v>
      </c>
      <c r="I709">
        <v>1977</v>
      </c>
      <c r="J709">
        <v>0.23610845799999999</v>
      </c>
      <c r="K709">
        <v>2</v>
      </c>
      <c r="L709">
        <v>2</v>
      </c>
      <c r="M709">
        <v>16</v>
      </c>
      <c r="N709">
        <v>3893</v>
      </c>
      <c r="O709">
        <v>27</v>
      </c>
      <c r="P709">
        <v>500</v>
      </c>
      <c r="Q709">
        <v>3</v>
      </c>
      <c r="R709">
        <v>10</v>
      </c>
      <c r="S709">
        <v>2</v>
      </c>
      <c r="T709">
        <v>369733.46978837322</v>
      </c>
    </row>
    <row r="710" spans="1:20" x14ac:dyDescent="0.3">
      <c r="A710">
        <v>175</v>
      </c>
      <c r="B710">
        <v>23</v>
      </c>
      <c r="C710">
        <v>2</v>
      </c>
      <c r="D710">
        <v>58.692132931238433</v>
      </c>
      <c r="E710">
        <f>38</f>
        <v>38</v>
      </c>
      <c r="F710">
        <v>1</v>
      </c>
      <c r="G710">
        <v>16</v>
      </c>
      <c r="H710">
        <v>17</v>
      </c>
      <c r="I710">
        <v>1977</v>
      </c>
      <c r="J710">
        <v>7.5778755000000003E-2</v>
      </c>
      <c r="K710">
        <v>2</v>
      </c>
      <c r="L710">
        <v>2</v>
      </c>
      <c r="M710">
        <v>6</v>
      </c>
      <c r="N710">
        <v>1437</v>
      </c>
      <c r="O710">
        <v>3</v>
      </c>
      <c r="P710">
        <v>500</v>
      </c>
      <c r="Q710">
        <v>0</v>
      </c>
      <c r="R710">
        <v>2</v>
      </c>
      <c r="S710">
        <v>2</v>
      </c>
      <c r="T710">
        <v>184501.01122512689</v>
      </c>
    </row>
    <row r="711" spans="1:20" x14ac:dyDescent="0.3">
      <c r="A711">
        <v>14432</v>
      </c>
      <c r="B711">
        <v>45</v>
      </c>
      <c r="C711">
        <v>2</v>
      </c>
      <c r="D711">
        <v>58.466164847135794</v>
      </c>
      <c r="E711">
        <f>38</f>
        <v>38</v>
      </c>
      <c r="F711">
        <v>1</v>
      </c>
      <c r="G711">
        <v>16</v>
      </c>
      <c r="H711">
        <v>17</v>
      </c>
      <c r="I711">
        <v>2017</v>
      </c>
      <c r="J711">
        <v>0.19578105300000001</v>
      </c>
      <c r="K711">
        <v>2</v>
      </c>
      <c r="L711">
        <v>2</v>
      </c>
      <c r="M711">
        <v>23</v>
      </c>
      <c r="N711">
        <v>5212</v>
      </c>
      <c r="O711">
        <v>6</v>
      </c>
      <c r="P711">
        <v>500</v>
      </c>
      <c r="Q711">
        <v>3</v>
      </c>
      <c r="R711">
        <v>2</v>
      </c>
      <c r="S711">
        <v>2</v>
      </c>
      <c r="T711">
        <v>338049.43849194521</v>
      </c>
    </row>
    <row r="712" spans="1:20" x14ac:dyDescent="0.3">
      <c r="A712">
        <v>261</v>
      </c>
      <c r="B712">
        <v>27</v>
      </c>
      <c r="C712">
        <v>2</v>
      </c>
      <c r="D712">
        <v>58.460893581974901</v>
      </c>
      <c r="E712">
        <f>38</f>
        <v>38</v>
      </c>
      <c r="F712">
        <v>8</v>
      </c>
      <c r="G712">
        <v>16</v>
      </c>
      <c r="H712">
        <v>17</v>
      </c>
      <c r="I712">
        <v>1977</v>
      </c>
      <c r="J712">
        <v>0.21140121399999989</v>
      </c>
      <c r="K712">
        <v>2</v>
      </c>
      <c r="L712">
        <v>2</v>
      </c>
      <c r="M712">
        <v>9</v>
      </c>
      <c r="N712">
        <v>1892</v>
      </c>
      <c r="O712">
        <v>0</v>
      </c>
      <c r="P712">
        <v>500</v>
      </c>
      <c r="Q712">
        <v>0</v>
      </c>
      <c r="R712">
        <v>1</v>
      </c>
      <c r="S712">
        <v>2</v>
      </c>
      <c r="T712">
        <v>147475.06197036389</v>
      </c>
    </row>
    <row r="713" spans="1:20" x14ac:dyDescent="0.3">
      <c r="A713">
        <v>6087</v>
      </c>
      <c r="B713">
        <v>1</v>
      </c>
      <c r="C713">
        <v>1</v>
      </c>
      <c r="D713">
        <v>58.36400092711056</v>
      </c>
      <c r="E713">
        <f>38</f>
        <v>38</v>
      </c>
      <c r="F713">
        <v>1</v>
      </c>
      <c r="G713">
        <v>16</v>
      </c>
      <c r="H713">
        <v>1</v>
      </c>
      <c r="I713">
        <v>2014</v>
      </c>
      <c r="J713">
        <v>7.1223169999998998E-3</v>
      </c>
      <c r="K713">
        <v>2</v>
      </c>
      <c r="L713">
        <v>2</v>
      </c>
      <c r="M713">
        <v>1</v>
      </c>
      <c r="N713">
        <v>264</v>
      </c>
      <c r="O713">
        <v>0</v>
      </c>
      <c r="P713">
        <v>500</v>
      </c>
      <c r="Q713">
        <v>0</v>
      </c>
      <c r="R713">
        <v>1</v>
      </c>
      <c r="S713">
        <v>2</v>
      </c>
      <c r="T713">
        <v>180926.58579228059</v>
      </c>
    </row>
    <row r="714" spans="1:20" x14ac:dyDescent="0.3">
      <c r="A714">
        <v>12664</v>
      </c>
      <c r="B714">
        <v>34</v>
      </c>
      <c r="C714">
        <v>2</v>
      </c>
      <c r="D714">
        <v>58.099870502713728</v>
      </c>
      <c r="E714">
        <v>33.057767074102252</v>
      </c>
      <c r="F714">
        <v>9</v>
      </c>
      <c r="G714">
        <v>16</v>
      </c>
      <c r="H714">
        <v>17</v>
      </c>
      <c r="I714">
        <v>1995</v>
      </c>
      <c r="J714">
        <v>6.9753361E-2</v>
      </c>
      <c r="K714">
        <v>2</v>
      </c>
      <c r="L714">
        <v>2</v>
      </c>
      <c r="M714">
        <v>53</v>
      </c>
      <c r="N714">
        <v>13670</v>
      </c>
      <c r="O714">
        <v>4</v>
      </c>
      <c r="P714">
        <v>500</v>
      </c>
      <c r="Q714">
        <v>1</v>
      </c>
      <c r="R714">
        <v>11</v>
      </c>
      <c r="S714">
        <v>2</v>
      </c>
      <c r="T714">
        <v>254285.9106229129</v>
      </c>
    </row>
    <row r="715" spans="1:20" x14ac:dyDescent="0.3">
      <c r="A715">
        <v>16234</v>
      </c>
      <c r="B715">
        <v>27</v>
      </c>
      <c r="C715">
        <v>2</v>
      </c>
      <c r="D715">
        <v>57.943436864429152</v>
      </c>
      <c r="E715">
        <v>60.671324558905518</v>
      </c>
      <c r="F715">
        <v>10</v>
      </c>
      <c r="G715">
        <v>16</v>
      </c>
      <c r="H715">
        <v>17</v>
      </c>
      <c r="I715">
        <v>2015</v>
      </c>
      <c r="J715">
        <v>0.21140121399999989</v>
      </c>
      <c r="K715">
        <v>2</v>
      </c>
      <c r="L715">
        <v>2</v>
      </c>
      <c r="M715">
        <v>9</v>
      </c>
      <c r="N715">
        <v>1892</v>
      </c>
      <c r="O715">
        <v>0</v>
      </c>
      <c r="P715">
        <v>500</v>
      </c>
      <c r="Q715">
        <v>0</v>
      </c>
      <c r="R715">
        <v>1</v>
      </c>
      <c r="S715">
        <v>2</v>
      </c>
      <c r="T715">
        <v>126779.2190358775</v>
      </c>
    </row>
    <row r="716" spans="1:20" x14ac:dyDescent="0.3">
      <c r="A716">
        <v>10628</v>
      </c>
      <c r="B716">
        <v>18</v>
      </c>
      <c r="C716">
        <v>2</v>
      </c>
      <c r="D716">
        <v>57.925602772806243</v>
      </c>
      <c r="E716">
        <v>33.067906163848789</v>
      </c>
      <c r="F716">
        <v>8</v>
      </c>
      <c r="G716">
        <v>16</v>
      </c>
      <c r="H716">
        <v>14</v>
      </c>
      <c r="I716">
        <v>1988</v>
      </c>
      <c r="J716">
        <v>0</v>
      </c>
      <c r="K716">
        <v>2</v>
      </c>
      <c r="L716">
        <v>2</v>
      </c>
      <c r="M716">
        <v>30</v>
      </c>
      <c r="N716">
        <v>5562</v>
      </c>
      <c r="O716">
        <v>0</v>
      </c>
      <c r="P716">
        <v>500</v>
      </c>
      <c r="Q716">
        <v>0</v>
      </c>
      <c r="R716">
        <v>5</v>
      </c>
      <c r="S716">
        <v>1</v>
      </c>
      <c r="T716">
        <v>242139.84089137771</v>
      </c>
    </row>
    <row r="717" spans="1:20" x14ac:dyDescent="0.3">
      <c r="A717">
        <v>513</v>
      </c>
      <c r="B717">
        <v>27</v>
      </c>
      <c r="C717">
        <v>2</v>
      </c>
      <c r="D717">
        <v>57.134181456600629</v>
      </c>
      <c r="E717">
        <f>38</f>
        <v>38</v>
      </c>
      <c r="F717">
        <v>0</v>
      </c>
      <c r="G717">
        <v>16</v>
      </c>
      <c r="H717">
        <v>19</v>
      </c>
      <c r="I717">
        <v>1977</v>
      </c>
      <c r="J717">
        <v>0.21140121399999989</v>
      </c>
      <c r="K717">
        <v>2</v>
      </c>
      <c r="L717">
        <v>2</v>
      </c>
      <c r="M717">
        <v>9</v>
      </c>
      <c r="N717">
        <v>1892</v>
      </c>
      <c r="O717">
        <v>0</v>
      </c>
      <c r="P717">
        <v>500</v>
      </c>
      <c r="Q717">
        <v>0</v>
      </c>
      <c r="R717">
        <v>1</v>
      </c>
      <c r="S717">
        <v>2</v>
      </c>
      <c r="T717">
        <v>145814.8384329261</v>
      </c>
    </row>
    <row r="718" spans="1:20" x14ac:dyDescent="0.3">
      <c r="A718">
        <v>9225</v>
      </c>
      <c r="B718">
        <v>59</v>
      </c>
      <c r="C718">
        <v>2</v>
      </c>
      <c r="D718">
        <v>56.620745957845322</v>
      </c>
      <c r="E718">
        <v>30.4459603202843</v>
      </c>
      <c r="F718">
        <v>11</v>
      </c>
      <c r="G718">
        <v>16</v>
      </c>
      <c r="H718">
        <v>16</v>
      </c>
      <c r="I718">
        <v>1981</v>
      </c>
      <c r="J718">
        <v>0.30947912399999999</v>
      </c>
      <c r="K718">
        <v>2</v>
      </c>
      <c r="L718">
        <v>2</v>
      </c>
      <c r="M718">
        <v>35</v>
      </c>
      <c r="N718">
        <v>7715</v>
      </c>
      <c r="O718">
        <v>4</v>
      </c>
      <c r="P718">
        <v>990</v>
      </c>
      <c r="Q718">
        <v>0</v>
      </c>
      <c r="R718">
        <v>6</v>
      </c>
      <c r="S718">
        <v>2</v>
      </c>
      <c r="T718">
        <v>268191.61512656743</v>
      </c>
    </row>
    <row r="719" spans="1:20" x14ac:dyDescent="0.3">
      <c r="A719">
        <v>5789</v>
      </c>
      <c r="B719">
        <v>80</v>
      </c>
      <c r="C719">
        <v>2</v>
      </c>
      <c r="D719">
        <v>56.093586701575333</v>
      </c>
      <c r="E719">
        <v>32.302282919971717</v>
      </c>
      <c r="F719">
        <v>8</v>
      </c>
      <c r="G719">
        <v>16</v>
      </c>
      <c r="H719">
        <v>17</v>
      </c>
      <c r="I719">
        <v>1984</v>
      </c>
      <c r="J719">
        <v>0</v>
      </c>
      <c r="K719">
        <v>2</v>
      </c>
      <c r="L719">
        <v>2</v>
      </c>
      <c r="M719">
        <v>39</v>
      </c>
      <c r="N719">
        <v>8647</v>
      </c>
      <c r="O719">
        <v>0</v>
      </c>
      <c r="P719">
        <v>810</v>
      </c>
      <c r="Q719">
        <v>0</v>
      </c>
      <c r="R719">
        <v>5</v>
      </c>
      <c r="S719">
        <v>2</v>
      </c>
      <c r="T719">
        <v>241209.58115640361</v>
      </c>
    </row>
    <row r="720" spans="1:20" x14ac:dyDescent="0.3">
      <c r="A720">
        <v>4635</v>
      </c>
      <c r="B720">
        <v>23</v>
      </c>
      <c r="C720">
        <v>2</v>
      </c>
      <c r="D720">
        <v>56.059328454478212</v>
      </c>
      <c r="E720">
        <f>38</f>
        <v>38</v>
      </c>
      <c r="F720">
        <v>1</v>
      </c>
      <c r="G720">
        <v>16</v>
      </c>
      <c r="H720">
        <v>15</v>
      </c>
      <c r="I720">
        <v>2017</v>
      </c>
      <c r="J720">
        <v>3.4656081999999998E-2</v>
      </c>
      <c r="K720">
        <v>2</v>
      </c>
      <c r="L720">
        <v>2</v>
      </c>
      <c r="M720">
        <v>0</v>
      </c>
      <c r="N720">
        <v>168</v>
      </c>
      <c r="O720">
        <v>0</v>
      </c>
      <c r="P720">
        <v>500</v>
      </c>
      <c r="Q720">
        <v>0</v>
      </c>
      <c r="R720">
        <v>0</v>
      </c>
      <c r="S720">
        <v>2</v>
      </c>
      <c r="T720">
        <v>172719.7260486765</v>
      </c>
    </row>
    <row r="721" spans="1:20" x14ac:dyDescent="0.3">
      <c r="A721">
        <v>634</v>
      </c>
      <c r="B721">
        <v>62</v>
      </c>
      <c r="C721">
        <v>3</v>
      </c>
      <c r="D721">
        <v>55.535714928877887</v>
      </c>
      <c r="E721">
        <f>38</f>
        <v>38</v>
      </c>
      <c r="F721">
        <v>1</v>
      </c>
      <c r="G721">
        <v>16</v>
      </c>
      <c r="H721">
        <v>25</v>
      </c>
      <c r="I721">
        <v>1977</v>
      </c>
      <c r="J721">
        <v>7.2157580999999998E-2</v>
      </c>
      <c r="K721">
        <v>2</v>
      </c>
      <c r="L721">
        <v>2</v>
      </c>
      <c r="M721">
        <v>2</v>
      </c>
      <c r="N721">
        <v>629</v>
      </c>
      <c r="O721">
        <v>1</v>
      </c>
      <c r="P721">
        <v>500</v>
      </c>
      <c r="Q721">
        <v>0</v>
      </c>
      <c r="R721">
        <v>0</v>
      </c>
      <c r="S721">
        <v>1</v>
      </c>
      <c r="T721">
        <v>182503.43336120411</v>
      </c>
    </row>
    <row r="722" spans="1:20" x14ac:dyDescent="0.3">
      <c r="A722">
        <v>10393</v>
      </c>
      <c r="B722">
        <v>27</v>
      </c>
      <c r="C722">
        <v>1</v>
      </c>
      <c r="D722">
        <v>54.797609014426527</v>
      </c>
      <c r="E722">
        <v>50.277490710629593</v>
      </c>
      <c r="F722">
        <v>1</v>
      </c>
      <c r="G722">
        <v>16</v>
      </c>
      <c r="H722">
        <v>14</v>
      </c>
      <c r="I722">
        <v>1977</v>
      </c>
      <c r="J722">
        <v>7.2157580999999998E-2</v>
      </c>
      <c r="K722">
        <v>2</v>
      </c>
      <c r="L722">
        <v>2</v>
      </c>
      <c r="M722">
        <v>2</v>
      </c>
      <c r="N722">
        <v>629</v>
      </c>
      <c r="O722">
        <v>1</v>
      </c>
      <c r="P722">
        <v>500</v>
      </c>
      <c r="Q722">
        <v>0</v>
      </c>
      <c r="R722">
        <v>0</v>
      </c>
      <c r="S722">
        <v>1</v>
      </c>
      <c r="T722">
        <v>166803.35316122181</v>
      </c>
    </row>
    <row r="723" spans="1:20" x14ac:dyDescent="0.3">
      <c r="A723">
        <v>4318</v>
      </c>
      <c r="B723">
        <v>80</v>
      </c>
      <c r="C723">
        <v>2</v>
      </c>
      <c r="D723">
        <v>54.493444174948998</v>
      </c>
      <c r="E723">
        <v>35.974245492706572</v>
      </c>
      <c r="F723">
        <v>9</v>
      </c>
      <c r="G723">
        <v>16</v>
      </c>
      <c r="H723">
        <v>16</v>
      </c>
      <c r="I723">
        <v>1979</v>
      </c>
      <c r="J723">
        <v>0</v>
      </c>
      <c r="K723">
        <v>2</v>
      </c>
      <c r="L723">
        <v>2</v>
      </c>
      <c r="M723">
        <v>39</v>
      </c>
      <c r="N723">
        <v>8647</v>
      </c>
      <c r="O723">
        <v>0</v>
      </c>
      <c r="P723">
        <v>810</v>
      </c>
      <c r="Q723">
        <v>0</v>
      </c>
      <c r="R723">
        <v>5</v>
      </c>
      <c r="S723">
        <v>2</v>
      </c>
      <c r="T723">
        <v>276441.31006346369</v>
      </c>
    </row>
    <row r="724" spans="1:20" x14ac:dyDescent="0.3">
      <c r="A724">
        <v>11874</v>
      </c>
      <c r="B724">
        <v>107</v>
      </c>
      <c r="C724">
        <v>2</v>
      </c>
      <c r="D724">
        <v>54.304817532579101</v>
      </c>
      <c r="E724">
        <v>27.9012037382657</v>
      </c>
      <c r="F724">
        <v>9</v>
      </c>
      <c r="G724">
        <v>16</v>
      </c>
      <c r="H724">
        <v>22</v>
      </c>
      <c r="I724">
        <v>2010</v>
      </c>
      <c r="J724">
        <v>0.17473908399999999</v>
      </c>
      <c r="K724">
        <v>2</v>
      </c>
      <c r="L724">
        <v>2</v>
      </c>
      <c r="M724">
        <v>17</v>
      </c>
      <c r="N724">
        <v>3379</v>
      </c>
      <c r="O724">
        <v>9</v>
      </c>
      <c r="P724">
        <v>100</v>
      </c>
      <c r="Q724">
        <v>0</v>
      </c>
      <c r="R724">
        <v>3</v>
      </c>
      <c r="S724">
        <v>2</v>
      </c>
      <c r="T724">
        <v>278975.67390810989</v>
      </c>
    </row>
    <row r="725" spans="1:20" x14ac:dyDescent="0.3">
      <c r="A725">
        <v>549</v>
      </c>
      <c r="B725">
        <v>108</v>
      </c>
      <c r="C725">
        <v>2</v>
      </c>
      <c r="D725">
        <v>54.206297368759422</v>
      </c>
      <c r="E725">
        <v>30.09868931405974</v>
      </c>
      <c r="F725">
        <v>8</v>
      </c>
      <c r="G725">
        <v>16</v>
      </c>
      <c r="H725">
        <v>17</v>
      </c>
      <c r="I725">
        <v>2006</v>
      </c>
      <c r="J725">
        <v>0</v>
      </c>
      <c r="K725">
        <v>2</v>
      </c>
      <c r="L725">
        <v>2</v>
      </c>
      <c r="M725">
        <v>25</v>
      </c>
      <c r="N725">
        <v>5027</v>
      </c>
      <c r="O725">
        <v>4</v>
      </c>
      <c r="P725">
        <v>46</v>
      </c>
      <c r="Q725">
        <v>1</v>
      </c>
      <c r="R725">
        <v>1</v>
      </c>
      <c r="S725">
        <v>2</v>
      </c>
      <c r="T725">
        <v>443013.5626001312</v>
      </c>
    </row>
    <row r="726" spans="1:20" x14ac:dyDescent="0.3">
      <c r="A726">
        <v>6133</v>
      </c>
      <c r="B726">
        <v>7</v>
      </c>
      <c r="C726">
        <v>2</v>
      </c>
      <c r="D726">
        <v>53.767195476275688</v>
      </c>
      <c r="E726">
        <v>34.048642310923029</v>
      </c>
      <c r="F726">
        <v>8</v>
      </c>
      <c r="G726">
        <v>16</v>
      </c>
      <c r="H726">
        <v>17</v>
      </c>
      <c r="I726">
        <v>1995</v>
      </c>
      <c r="J726">
        <v>0.130617806</v>
      </c>
      <c r="K726">
        <v>2</v>
      </c>
      <c r="L726">
        <v>2</v>
      </c>
      <c r="M726">
        <v>39</v>
      </c>
      <c r="N726">
        <v>10418</v>
      </c>
      <c r="O726">
        <v>9</v>
      </c>
      <c r="P726">
        <v>900</v>
      </c>
      <c r="Q726">
        <v>1</v>
      </c>
      <c r="R726">
        <v>9</v>
      </c>
      <c r="S726">
        <v>2</v>
      </c>
      <c r="T726">
        <v>250830.67685920099</v>
      </c>
    </row>
    <row r="727" spans="1:20" x14ac:dyDescent="0.3">
      <c r="A727">
        <v>8565</v>
      </c>
      <c r="B727">
        <v>8</v>
      </c>
      <c r="C727">
        <v>2</v>
      </c>
      <c r="D727">
        <v>53.44962207754746</v>
      </c>
      <c r="E727">
        <v>32.980230948477107</v>
      </c>
      <c r="F727">
        <v>8</v>
      </c>
      <c r="G727">
        <v>16</v>
      </c>
      <c r="H727">
        <v>17</v>
      </c>
      <c r="I727">
        <v>2003</v>
      </c>
      <c r="J727">
        <v>0.43788524000000001</v>
      </c>
      <c r="K727">
        <v>2</v>
      </c>
      <c r="L727">
        <v>2</v>
      </c>
      <c r="M727">
        <v>23</v>
      </c>
      <c r="N727">
        <v>5735</v>
      </c>
      <c r="O727">
        <v>3</v>
      </c>
      <c r="P727">
        <v>1084</v>
      </c>
      <c r="Q727">
        <v>0</v>
      </c>
      <c r="R727">
        <v>5</v>
      </c>
      <c r="S727">
        <v>2</v>
      </c>
      <c r="T727">
        <v>259562.4369217128</v>
      </c>
    </row>
    <row r="728" spans="1:20" x14ac:dyDescent="0.3">
      <c r="A728">
        <v>8145</v>
      </c>
      <c r="B728">
        <v>74</v>
      </c>
      <c r="C728">
        <v>1</v>
      </c>
      <c r="D728">
        <v>52.825724408891332</v>
      </c>
      <c r="E728">
        <v>3.8239795268278458</v>
      </c>
      <c r="F728">
        <v>1</v>
      </c>
      <c r="G728">
        <v>16</v>
      </c>
      <c r="H728">
        <v>17</v>
      </c>
      <c r="I728">
        <v>2014</v>
      </c>
      <c r="J728">
        <v>7.5778755000000003E-2</v>
      </c>
      <c r="K728">
        <v>2</v>
      </c>
      <c r="L728">
        <v>2</v>
      </c>
      <c r="M728">
        <v>6</v>
      </c>
      <c r="N728">
        <v>1437</v>
      </c>
      <c r="O728">
        <v>3</v>
      </c>
      <c r="P728">
        <v>500</v>
      </c>
      <c r="Q728">
        <v>0</v>
      </c>
      <c r="R728">
        <v>2</v>
      </c>
      <c r="S728">
        <v>2</v>
      </c>
      <c r="T728">
        <v>173399.74823250619</v>
      </c>
    </row>
    <row r="729" spans="1:20" x14ac:dyDescent="0.3">
      <c r="A729">
        <v>16609</v>
      </c>
      <c r="B729">
        <v>5</v>
      </c>
      <c r="C729">
        <v>2</v>
      </c>
      <c r="D729">
        <v>52.666249479872327</v>
      </c>
      <c r="E729">
        <v>29.400753783396379</v>
      </c>
      <c r="F729">
        <v>7</v>
      </c>
      <c r="G729">
        <v>16</v>
      </c>
      <c r="H729">
        <v>22</v>
      </c>
      <c r="I729">
        <v>1985</v>
      </c>
      <c r="J729">
        <v>0.150817539</v>
      </c>
      <c r="K729">
        <v>2</v>
      </c>
      <c r="L729">
        <v>2</v>
      </c>
      <c r="M729">
        <v>16</v>
      </c>
      <c r="N729">
        <v>3433</v>
      </c>
      <c r="O729">
        <v>4</v>
      </c>
      <c r="P729">
        <v>2643</v>
      </c>
      <c r="Q729">
        <v>4</v>
      </c>
      <c r="R729">
        <v>5</v>
      </c>
      <c r="S729">
        <v>2</v>
      </c>
      <c r="T729">
        <v>253675.46383990051</v>
      </c>
    </row>
    <row r="730" spans="1:20" x14ac:dyDescent="0.3">
      <c r="A730">
        <v>5579</v>
      </c>
      <c r="B730">
        <v>90</v>
      </c>
      <c r="C730">
        <v>2</v>
      </c>
      <c r="D730">
        <v>52.512769381207193</v>
      </c>
      <c r="E730">
        <v>30.133454286759509</v>
      </c>
      <c r="F730">
        <v>8</v>
      </c>
      <c r="G730">
        <v>16</v>
      </c>
      <c r="H730">
        <v>17</v>
      </c>
      <c r="I730">
        <v>1988</v>
      </c>
      <c r="J730">
        <v>0.24603154799999999</v>
      </c>
      <c r="K730">
        <v>2</v>
      </c>
      <c r="L730">
        <v>1</v>
      </c>
      <c r="M730">
        <v>22</v>
      </c>
      <c r="N730">
        <v>3151</v>
      </c>
      <c r="O730">
        <v>4</v>
      </c>
      <c r="P730">
        <v>2715</v>
      </c>
      <c r="Q730">
        <v>3</v>
      </c>
      <c r="R730">
        <v>3</v>
      </c>
      <c r="S730">
        <v>2</v>
      </c>
      <c r="T730">
        <v>314948.19937951048</v>
      </c>
    </row>
    <row r="731" spans="1:20" x14ac:dyDescent="0.3">
      <c r="A731">
        <v>16268</v>
      </c>
      <c r="B731">
        <v>44</v>
      </c>
      <c r="C731">
        <v>1</v>
      </c>
      <c r="D731">
        <v>51.92415192637835</v>
      </c>
      <c r="E731">
        <v>48.723285163048232</v>
      </c>
      <c r="F731">
        <v>12</v>
      </c>
      <c r="G731">
        <v>16</v>
      </c>
      <c r="H731">
        <v>24</v>
      </c>
      <c r="I731">
        <v>2012</v>
      </c>
      <c r="J731">
        <v>3.6122292E-2</v>
      </c>
      <c r="K731">
        <v>2</v>
      </c>
      <c r="L731">
        <v>2</v>
      </c>
      <c r="M731">
        <v>24</v>
      </c>
      <c r="N731">
        <v>4378</v>
      </c>
      <c r="O731">
        <v>0</v>
      </c>
      <c r="P731">
        <v>1036</v>
      </c>
      <c r="Q731">
        <v>1</v>
      </c>
      <c r="R731">
        <v>1</v>
      </c>
      <c r="S731">
        <v>2</v>
      </c>
      <c r="T731">
        <v>244348.95047249761</v>
      </c>
    </row>
    <row r="732" spans="1:20" x14ac:dyDescent="0.3">
      <c r="A732">
        <v>4525</v>
      </c>
      <c r="B732">
        <v>62</v>
      </c>
      <c r="C732">
        <v>1</v>
      </c>
      <c r="D732">
        <v>51.655282118932021</v>
      </c>
      <c r="E732">
        <v>18.872133990031099</v>
      </c>
      <c r="F732">
        <v>16</v>
      </c>
      <c r="G732">
        <v>16</v>
      </c>
      <c r="H732">
        <v>17</v>
      </c>
      <c r="I732">
        <v>2015</v>
      </c>
      <c r="J732">
        <v>7.2157580999999998E-2</v>
      </c>
      <c r="K732">
        <v>2</v>
      </c>
      <c r="L732">
        <v>2</v>
      </c>
      <c r="M732">
        <v>2</v>
      </c>
      <c r="N732">
        <v>629</v>
      </c>
      <c r="O732">
        <v>1</v>
      </c>
      <c r="P732">
        <v>500</v>
      </c>
      <c r="Q732">
        <v>0</v>
      </c>
      <c r="R732">
        <v>0</v>
      </c>
      <c r="S732">
        <v>1</v>
      </c>
      <c r="T732">
        <v>155113.2209948391</v>
      </c>
    </row>
    <row r="733" spans="1:20" x14ac:dyDescent="0.3">
      <c r="A733">
        <v>14111</v>
      </c>
      <c r="B733">
        <v>30</v>
      </c>
      <c r="C733">
        <v>2</v>
      </c>
      <c r="D733">
        <v>51.352511138551712</v>
      </c>
      <c r="E733">
        <f>38</f>
        <v>38</v>
      </c>
      <c r="F733">
        <v>1</v>
      </c>
      <c r="G733">
        <v>16</v>
      </c>
      <c r="H733">
        <v>17</v>
      </c>
      <c r="I733">
        <v>1977</v>
      </c>
      <c r="J733">
        <v>7.8152799999999995E-5</v>
      </c>
      <c r="K733">
        <v>2</v>
      </c>
      <c r="L733">
        <v>2</v>
      </c>
      <c r="M733">
        <v>22</v>
      </c>
      <c r="N733">
        <v>6398</v>
      </c>
      <c r="O733">
        <v>141</v>
      </c>
      <c r="P733">
        <v>1046</v>
      </c>
      <c r="Q733">
        <v>3</v>
      </c>
      <c r="R733">
        <v>23</v>
      </c>
      <c r="S733">
        <v>2</v>
      </c>
      <c r="T733">
        <v>146183.9610029803</v>
      </c>
    </row>
    <row r="734" spans="1:20" x14ac:dyDescent="0.3">
      <c r="A734">
        <v>2379</v>
      </c>
      <c r="B734">
        <v>45</v>
      </c>
      <c r="C734">
        <v>1</v>
      </c>
      <c r="D734">
        <v>50.769111491730591</v>
      </c>
      <c r="E734">
        <f>38</f>
        <v>38</v>
      </c>
      <c r="F734">
        <v>1</v>
      </c>
      <c r="G734">
        <v>16</v>
      </c>
      <c r="H734">
        <v>25</v>
      </c>
      <c r="I734">
        <v>1977</v>
      </c>
      <c r="J734">
        <v>0.19578105300000001</v>
      </c>
      <c r="K734">
        <v>2</v>
      </c>
      <c r="L734">
        <v>2</v>
      </c>
      <c r="M734">
        <v>23</v>
      </c>
      <c r="N734">
        <v>5212</v>
      </c>
      <c r="O734">
        <v>6</v>
      </c>
      <c r="P734">
        <v>500</v>
      </c>
      <c r="Q734">
        <v>3</v>
      </c>
      <c r="R734">
        <v>2</v>
      </c>
      <c r="S734">
        <v>2</v>
      </c>
      <c r="T734">
        <v>155853.49484215339</v>
      </c>
    </row>
    <row r="735" spans="1:20" x14ac:dyDescent="0.3">
      <c r="A735">
        <v>770</v>
      </c>
      <c r="B735">
        <v>28</v>
      </c>
      <c r="C735">
        <v>0</v>
      </c>
      <c r="D735">
        <v>49.483501104334493</v>
      </c>
      <c r="E735">
        <f>38</f>
        <v>38</v>
      </c>
      <c r="F735">
        <v>0</v>
      </c>
      <c r="G735">
        <v>16</v>
      </c>
      <c r="H735">
        <v>0</v>
      </c>
      <c r="I735">
        <v>2015</v>
      </c>
      <c r="J735">
        <v>0.118537385</v>
      </c>
      <c r="K735">
        <v>2</v>
      </c>
      <c r="L735">
        <v>2</v>
      </c>
      <c r="M735">
        <v>30</v>
      </c>
      <c r="N735">
        <v>6207</v>
      </c>
      <c r="O735">
        <v>1</v>
      </c>
      <c r="P735">
        <v>1183</v>
      </c>
      <c r="Q735">
        <v>1</v>
      </c>
      <c r="R735">
        <v>0</v>
      </c>
      <c r="S735">
        <v>2</v>
      </c>
      <c r="T735">
        <v>217009.3384625194</v>
      </c>
    </row>
    <row r="736" spans="1:20" x14ac:dyDescent="0.3">
      <c r="A736">
        <v>1207</v>
      </c>
      <c r="B736">
        <v>1</v>
      </c>
      <c r="C736">
        <v>1</v>
      </c>
      <c r="D736">
        <v>49.172589461043771</v>
      </c>
      <c r="E736">
        <f>38</f>
        <v>38</v>
      </c>
      <c r="F736">
        <v>1</v>
      </c>
      <c r="G736">
        <v>16</v>
      </c>
      <c r="H736">
        <v>24</v>
      </c>
      <c r="I736">
        <v>1977</v>
      </c>
      <c r="J736">
        <v>7.1223169999998998E-3</v>
      </c>
      <c r="K736">
        <v>2</v>
      </c>
      <c r="L736">
        <v>2</v>
      </c>
      <c r="M736">
        <v>1</v>
      </c>
      <c r="N736">
        <v>264</v>
      </c>
      <c r="O736">
        <v>0</v>
      </c>
      <c r="P736">
        <v>500</v>
      </c>
      <c r="Q736">
        <v>0</v>
      </c>
      <c r="R736">
        <v>1</v>
      </c>
      <c r="S736">
        <v>2</v>
      </c>
      <c r="T736">
        <v>123725.2011165109</v>
      </c>
    </row>
    <row r="737" spans="1:20" x14ac:dyDescent="0.3">
      <c r="A737">
        <v>11891</v>
      </c>
      <c r="B737">
        <v>38</v>
      </c>
      <c r="C737">
        <v>1</v>
      </c>
      <c r="D737">
        <v>48.857484136737583</v>
      </c>
      <c r="E737">
        <v>17.670750513317401</v>
      </c>
      <c r="F737">
        <v>10</v>
      </c>
      <c r="G737">
        <v>16</v>
      </c>
      <c r="H737">
        <v>17</v>
      </c>
      <c r="I737">
        <v>2018</v>
      </c>
      <c r="J737">
        <v>6.0753049000000003E-2</v>
      </c>
      <c r="K737">
        <v>2</v>
      </c>
      <c r="L737">
        <v>2</v>
      </c>
      <c r="M737">
        <v>15</v>
      </c>
      <c r="N737">
        <v>2787</v>
      </c>
      <c r="O737">
        <v>2</v>
      </c>
      <c r="P737">
        <v>520</v>
      </c>
      <c r="Q737">
        <v>0</v>
      </c>
      <c r="R737">
        <v>7</v>
      </c>
      <c r="S737">
        <v>2</v>
      </c>
      <c r="T737">
        <v>239061.96855185219</v>
      </c>
    </row>
    <row r="738" spans="1:20" x14ac:dyDescent="0.3">
      <c r="A738">
        <v>5443</v>
      </c>
      <c r="B738">
        <v>5</v>
      </c>
      <c r="C738">
        <v>1</v>
      </c>
      <c r="D738">
        <v>48.514321016719038</v>
      </c>
      <c r="E738">
        <v>49.92282783393982</v>
      </c>
      <c r="F738">
        <v>1</v>
      </c>
      <c r="G738">
        <v>16</v>
      </c>
      <c r="H738">
        <v>24</v>
      </c>
      <c r="I738">
        <v>2017</v>
      </c>
      <c r="J738">
        <v>0.150817539</v>
      </c>
      <c r="K738">
        <v>2</v>
      </c>
      <c r="L738">
        <v>2</v>
      </c>
      <c r="M738">
        <v>16</v>
      </c>
      <c r="N738">
        <v>3433</v>
      </c>
      <c r="O738">
        <v>4</v>
      </c>
      <c r="P738">
        <v>2643</v>
      </c>
      <c r="Q738">
        <v>4</v>
      </c>
      <c r="R738">
        <v>5</v>
      </c>
      <c r="S738">
        <v>2</v>
      </c>
      <c r="T738">
        <v>290958.68942077982</v>
      </c>
    </row>
    <row r="739" spans="1:20" x14ac:dyDescent="0.3">
      <c r="A739">
        <v>2217</v>
      </c>
      <c r="B739">
        <v>74</v>
      </c>
      <c r="C739">
        <v>1</v>
      </c>
      <c r="D739">
        <v>48.401697567458733</v>
      </c>
      <c r="E739">
        <f>38</f>
        <v>38</v>
      </c>
      <c r="F739">
        <v>1</v>
      </c>
      <c r="G739">
        <v>16</v>
      </c>
      <c r="H739">
        <v>18</v>
      </c>
      <c r="I739">
        <v>1977</v>
      </c>
      <c r="J739">
        <v>7.5778755000000003E-2</v>
      </c>
      <c r="K739">
        <v>2</v>
      </c>
      <c r="L739">
        <v>2</v>
      </c>
      <c r="M739">
        <v>6</v>
      </c>
      <c r="N739">
        <v>1437</v>
      </c>
      <c r="O739">
        <v>3</v>
      </c>
      <c r="P739">
        <v>500</v>
      </c>
      <c r="Q739">
        <v>0</v>
      </c>
      <c r="R739">
        <v>2</v>
      </c>
      <c r="S739">
        <v>2</v>
      </c>
      <c r="T739">
        <v>161629.15875320739</v>
      </c>
    </row>
    <row r="740" spans="1:20" x14ac:dyDescent="0.3">
      <c r="A740">
        <v>13350</v>
      </c>
      <c r="B740">
        <v>6</v>
      </c>
      <c r="C740">
        <v>1</v>
      </c>
      <c r="D740">
        <v>48.105228198236297</v>
      </c>
      <c r="E740">
        <f>38</f>
        <v>38</v>
      </c>
      <c r="F740">
        <v>1</v>
      </c>
      <c r="G740">
        <v>16</v>
      </c>
      <c r="H740">
        <v>17</v>
      </c>
      <c r="I740">
        <v>1977</v>
      </c>
      <c r="J740">
        <v>0.2432045189999999</v>
      </c>
      <c r="K740">
        <v>2</v>
      </c>
      <c r="L740">
        <v>2</v>
      </c>
      <c r="M740">
        <v>5</v>
      </c>
      <c r="N740">
        <v>1564</v>
      </c>
      <c r="O740">
        <v>0</v>
      </c>
      <c r="P740">
        <v>540</v>
      </c>
      <c r="Q740">
        <v>0</v>
      </c>
      <c r="R740">
        <v>0</v>
      </c>
      <c r="S740">
        <v>2</v>
      </c>
      <c r="T740">
        <v>140349.45689139489</v>
      </c>
    </row>
    <row r="741" spans="1:20" x14ac:dyDescent="0.3">
      <c r="A741">
        <v>13726</v>
      </c>
      <c r="B741">
        <v>27</v>
      </c>
      <c r="C741">
        <v>1</v>
      </c>
      <c r="D741">
        <v>47.557691263772931</v>
      </c>
      <c r="E741">
        <v>22.682321274795761</v>
      </c>
      <c r="F741">
        <v>1</v>
      </c>
      <c r="G741">
        <v>16</v>
      </c>
      <c r="H741">
        <v>1</v>
      </c>
      <c r="I741">
        <v>1977</v>
      </c>
      <c r="J741">
        <v>1.7647052999999999E-2</v>
      </c>
      <c r="K741">
        <v>2</v>
      </c>
      <c r="L741">
        <v>2</v>
      </c>
      <c r="M741">
        <v>2</v>
      </c>
      <c r="N741">
        <v>469</v>
      </c>
      <c r="O741">
        <v>0</v>
      </c>
      <c r="P741">
        <v>500</v>
      </c>
      <c r="Q741">
        <v>0</v>
      </c>
      <c r="R741">
        <v>0</v>
      </c>
      <c r="S741">
        <v>2</v>
      </c>
      <c r="T741">
        <v>130190.6435792054</v>
      </c>
    </row>
    <row r="742" spans="1:20" x14ac:dyDescent="0.3">
      <c r="A742">
        <v>11596</v>
      </c>
      <c r="B742">
        <v>30</v>
      </c>
      <c r="C742">
        <v>1</v>
      </c>
      <c r="D742">
        <v>47.199094624102742</v>
      </c>
      <c r="E742">
        <f>38</f>
        <v>38</v>
      </c>
      <c r="F742">
        <v>1</v>
      </c>
      <c r="G742">
        <v>16</v>
      </c>
      <c r="H742">
        <v>17</v>
      </c>
      <c r="I742">
        <v>1977</v>
      </c>
      <c r="J742">
        <v>7.8152799999999995E-5</v>
      </c>
      <c r="K742">
        <v>2</v>
      </c>
      <c r="L742">
        <v>2</v>
      </c>
      <c r="M742">
        <v>22</v>
      </c>
      <c r="N742">
        <v>6398</v>
      </c>
      <c r="O742">
        <v>141</v>
      </c>
      <c r="P742">
        <v>1046</v>
      </c>
      <c r="Q742">
        <v>3</v>
      </c>
      <c r="R742">
        <v>23</v>
      </c>
      <c r="S742">
        <v>2</v>
      </c>
      <c r="T742">
        <v>160222.40196099741</v>
      </c>
    </row>
    <row r="743" spans="1:20" x14ac:dyDescent="0.3">
      <c r="A743">
        <v>11664</v>
      </c>
      <c r="B743">
        <v>59</v>
      </c>
      <c r="C743">
        <v>1</v>
      </c>
      <c r="D743">
        <v>47.1840891917387</v>
      </c>
      <c r="E743">
        <v>17.28410286064473</v>
      </c>
      <c r="F743">
        <v>13</v>
      </c>
      <c r="G743">
        <v>16</v>
      </c>
      <c r="H743">
        <v>25</v>
      </c>
      <c r="I743">
        <v>2013</v>
      </c>
      <c r="J743">
        <v>0.30947912399999999</v>
      </c>
      <c r="K743">
        <v>2</v>
      </c>
      <c r="L743">
        <v>2</v>
      </c>
      <c r="M743">
        <v>35</v>
      </c>
      <c r="N743">
        <v>7715</v>
      </c>
      <c r="O743">
        <v>4</v>
      </c>
      <c r="P743">
        <v>990</v>
      </c>
      <c r="Q743">
        <v>0</v>
      </c>
      <c r="R743">
        <v>6</v>
      </c>
      <c r="S743">
        <v>2</v>
      </c>
      <c r="T743">
        <v>175256.77888730491</v>
      </c>
    </row>
    <row r="744" spans="1:20" x14ac:dyDescent="0.3">
      <c r="A744">
        <v>11008</v>
      </c>
      <c r="B744">
        <v>0</v>
      </c>
      <c r="C744">
        <v>1</v>
      </c>
      <c r="D744">
        <v>46.934107866892987</v>
      </c>
      <c r="E744">
        <v>18.866829377660309</v>
      </c>
      <c r="F744">
        <v>10</v>
      </c>
      <c r="G744">
        <v>16</v>
      </c>
      <c r="H744">
        <v>17</v>
      </c>
      <c r="I744">
        <v>2010</v>
      </c>
      <c r="J744">
        <v>6.0761519999999996E-3</v>
      </c>
      <c r="K744">
        <v>2</v>
      </c>
      <c r="L744">
        <v>2</v>
      </c>
      <c r="M744">
        <v>30</v>
      </c>
      <c r="N744">
        <v>5285</v>
      </c>
      <c r="O744">
        <v>0</v>
      </c>
      <c r="P744">
        <v>645</v>
      </c>
      <c r="Q744">
        <v>6</v>
      </c>
      <c r="R744">
        <v>6</v>
      </c>
      <c r="S744">
        <v>2</v>
      </c>
      <c r="T744">
        <v>85770.44200126965</v>
      </c>
    </row>
    <row r="745" spans="1:20" x14ac:dyDescent="0.3">
      <c r="A745">
        <v>4563</v>
      </c>
      <c r="B745">
        <v>15</v>
      </c>
      <c r="C745">
        <v>1</v>
      </c>
      <c r="D745">
        <v>46.71080454028148</v>
      </c>
      <c r="E745">
        <v>23.891236820489571</v>
      </c>
      <c r="F745">
        <v>10</v>
      </c>
      <c r="G745">
        <v>16</v>
      </c>
      <c r="H745">
        <v>24</v>
      </c>
      <c r="I745">
        <v>2011</v>
      </c>
      <c r="J745">
        <v>0.15824904300000001</v>
      </c>
      <c r="K745">
        <v>2</v>
      </c>
      <c r="L745">
        <v>2</v>
      </c>
      <c r="M745">
        <v>21</v>
      </c>
      <c r="N745">
        <v>5731</v>
      </c>
      <c r="O745">
        <v>0</v>
      </c>
      <c r="P745">
        <v>500</v>
      </c>
      <c r="Q745">
        <v>1</v>
      </c>
      <c r="R745">
        <v>0</v>
      </c>
      <c r="S745">
        <v>2</v>
      </c>
      <c r="T745">
        <v>125278.3529116999</v>
      </c>
    </row>
    <row r="746" spans="1:20" x14ac:dyDescent="0.3">
      <c r="A746">
        <v>5888</v>
      </c>
      <c r="B746">
        <v>68</v>
      </c>
      <c r="C746">
        <v>2</v>
      </c>
      <c r="D746">
        <v>46.088451951983103</v>
      </c>
      <c r="E746">
        <v>41.139251267237881</v>
      </c>
      <c r="F746">
        <v>6</v>
      </c>
      <c r="G746">
        <v>16</v>
      </c>
      <c r="H746">
        <v>19</v>
      </c>
      <c r="I746">
        <v>1972</v>
      </c>
      <c r="J746">
        <v>0</v>
      </c>
      <c r="K746">
        <v>2</v>
      </c>
      <c r="L746">
        <v>2</v>
      </c>
      <c r="M746">
        <v>33</v>
      </c>
      <c r="N746">
        <v>7425</v>
      </c>
      <c r="O746">
        <v>1</v>
      </c>
      <c r="P746">
        <v>500</v>
      </c>
      <c r="Q746">
        <v>2</v>
      </c>
      <c r="R746">
        <v>5</v>
      </c>
      <c r="S746">
        <v>2</v>
      </c>
      <c r="T746">
        <v>272380.72459388227</v>
      </c>
    </row>
    <row r="747" spans="1:20" x14ac:dyDescent="0.3">
      <c r="A747">
        <v>8635</v>
      </c>
      <c r="B747">
        <v>59</v>
      </c>
      <c r="C747">
        <v>1</v>
      </c>
      <c r="D747">
        <v>45.752492669391373</v>
      </c>
      <c r="E747">
        <f>38</f>
        <v>38</v>
      </c>
      <c r="F747">
        <v>1</v>
      </c>
      <c r="G747">
        <v>16</v>
      </c>
      <c r="H747">
        <v>17</v>
      </c>
      <c r="I747">
        <v>1977</v>
      </c>
      <c r="J747">
        <v>1.9508795999999998E-2</v>
      </c>
      <c r="K747">
        <v>2</v>
      </c>
      <c r="L747">
        <v>2</v>
      </c>
      <c r="M747">
        <v>37</v>
      </c>
      <c r="N747">
        <v>7687</v>
      </c>
      <c r="O747">
        <v>11</v>
      </c>
      <c r="P747">
        <v>176</v>
      </c>
      <c r="Q747">
        <v>5</v>
      </c>
      <c r="R747">
        <v>5</v>
      </c>
      <c r="S747">
        <v>2</v>
      </c>
      <c r="T747">
        <v>258113.69516706839</v>
      </c>
    </row>
    <row r="748" spans="1:20" x14ac:dyDescent="0.3">
      <c r="A748">
        <v>10229</v>
      </c>
      <c r="B748">
        <v>1</v>
      </c>
      <c r="C748">
        <v>1</v>
      </c>
      <c r="D748">
        <v>45.642857617097931</v>
      </c>
      <c r="E748">
        <v>2.0720879746161098</v>
      </c>
      <c r="F748">
        <v>1</v>
      </c>
      <c r="G748">
        <v>16</v>
      </c>
      <c r="H748">
        <v>24</v>
      </c>
      <c r="I748">
        <v>1977</v>
      </c>
      <c r="J748">
        <v>7.1223169999998998E-3</v>
      </c>
      <c r="K748">
        <v>2</v>
      </c>
      <c r="L748">
        <v>2</v>
      </c>
      <c r="M748">
        <v>1</v>
      </c>
      <c r="N748">
        <v>264</v>
      </c>
      <c r="O748">
        <v>0</v>
      </c>
      <c r="P748">
        <v>500</v>
      </c>
      <c r="Q748">
        <v>0</v>
      </c>
      <c r="R748">
        <v>1</v>
      </c>
      <c r="S748">
        <v>2</v>
      </c>
      <c r="T748">
        <v>157681.02638937661</v>
      </c>
    </row>
    <row r="749" spans="1:20" x14ac:dyDescent="0.3">
      <c r="A749">
        <v>13873</v>
      </c>
      <c r="B749">
        <v>27</v>
      </c>
      <c r="C749">
        <v>1</v>
      </c>
      <c r="D749">
        <v>45.085461189963951</v>
      </c>
      <c r="E749">
        <f>38</f>
        <v>38</v>
      </c>
      <c r="F749">
        <v>7</v>
      </c>
      <c r="G749">
        <v>16</v>
      </c>
      <c r="H749">
        <v>1</v>
      </c>
      <c r="I749">
        <v>2014</v>
      </c>
      <c r="J749">
        <v>1.7647052999999999E-2</v>
      </c>
      <c r="K749">
        <v>2</v>
      </c>
      <c r="L749">
        <v>2</v>
      </c>
      <c r="M749">
        <v>2</v>
      </c>
      <c r="N749">
        <v>469</v>
      </c>
      <c r="O749">
        <v>0</v>
      </c>
      <c r="P749">
        <v>500</v>
      </c>
      <c r="Q749">
        <v>0</v>
      </c>
      <c r="R749">
        <v>0</v>
      </c>
      <c r="S749">
        <v>2</v>
      </c>
      <c r="T749">
        <v>127650.0548616352</v>
      </c>
    </row>
    <row r="750" spans="1:20" x14ac:dyDescent="0.3">
      <c r="A750">
        <v>10468</v>
      </c>
      <c r="B750">
        <v>142</v>
      </c>
      <c r="C750">
        <v>1</v>
      </c>
      <c r="D750">
        <v>44.932483340811118</v>
      </c>
      <c r="E750">
        <v>18.49733546037665</v>
      </c>
      <c r="F750">
        <v>10</v>
      </c>
      <c r="G750">
        <v>16</v>
      </c>
      <c r="H750">
        <v>16</v>
      </c>
      <c r="I750">
        <v>1979</v>
      </c>
      <c r="J750">
        <v>5.1942061999999997E-2</v>
      </c>
      <c r="K750">
        <v>2</v>
      </c>
      <c r="L750">
        <v>2</v>
      </c>
      <c r="M750">
        <v>17</v>
      </c>
      <c r="N750">
        <v>4017</v>
      </c>
      <c r="O750">
        <v>7</v>
      </c>
      <c r="P750">
        <v>800</v>
      </c>
      <c r="Q750">
        <v>2</v>
      </c>
      <c r="R750">
        <v>0</v>
      </c>
      <c r="S750">
        <v>2</v>
      </c>
      <c r="T750">
        <v>175741.00893292989</v>
      </c>
    </row>
    <row r="751" spans="1:20" x14ac:dyDescent="0.3">
      <c r="A751">
        <v>10116</v>
      </c>
      <c r="B751">
        <v>21</v>
      </c>
      <c r="C751">
        <v>1</v>
      </c>
      <c r="D751">
        <v>44.880120476040162</v>
      </c>
      <c r="E751">
        <v>22.29327341486005</v>
      </c>
      <c r="F751">
        <v>8</v>
      </c>
      <c r="G751">
        <v>16</v>
      </c>
      <c r="H751">
        <v>14</v>
      </c>
      <c r="I751">
        <v>1991</v>
      </c>
      <c r="J751">
        <v>0.19448926499999999</v>
      </c>
      <c r="K751">
        <v>2</v>
      </c>
      <c r="L751">
        <v>2</v>
      </c>
      <c r="M751">
        <v>47</v>
      </c>
      <c r="N751">
        <v>8004</v>
      </c>
      <c r="O751">
        <v>3</v>
      </c>
      <c r="P751">
        <v>125</v>
      </c>
      <c r="Q751">
        <v>3</v>
      </c>
      <c r="R751">
        <v>5</v>
      </c>
      <c r="S751">
        <v>2</v>
      </c>
      <c r="T751">
        <v>184563.26549625461</v>
      </c>
    </row>
    <row r="752" spans="1:20" x14ac:dyDescent="0.3">
      <c r="A752">
        <v>3667</v>
      </c>
      <c r="B752">
        <v>30</v>
      </c>
      <c r="C752">
        <v>1</v>
      </c>
      <c r="D752">
        <v>44.876474966097298</v>
      </c>
      <c r="E752">
        <f>38</f>
        <v>38</v>
      </c>
      <c r="F752">
        <v>1</v>
      </c>
      <c r="G752">
        <v>16</v>
      </c>
      <c r="H752">
        <v>25</v>
      </c>
      <c r="I752">
        <v>2017</v>
      </c>
      <c r="J752">
        <v>7.8152799999999995E-5</v>
      </c>
      <c r="K752">
        <v>2</v>
      </c>
      <c r="L752">
        <v>2</v>
      </c>
      <c r="M752">
        <v>22</v>
      </c>
      <c r="N752">
        <v>6398</v>
      </c>
      <c r="O752">
        <v>141</v>
      </c>
      <c r="P752">
        <v>1046</v>
      </c>
      <c r="Q752">
        <v>3</v>
      </c>
      <c r="R752">
        <v>23</v>
      </c>
      <c r="S752">
        <v>2</v>
      </c>
      <c r="T752">
        <v>150815.06058678339</v>
      </c>
    </row>
    <row r="753" spans="1:20" x14ac:dyDescent="0.3">
      <c r="A753">
        <v>10358</v>
      </c>
      <c r="B753">
        <v>23</v>
      </c>
      <c r="C753">
        <v>1</v>
      </c>
      <c r="D753">
        <v>44.629633839476028</v>
      </c>
      <c r="E753">
        <f>38</f>
        <v>38</v>
      </c>
      <c r="F753">
        <v>1</v>
      </c>
      <c r="G753">
        <v>16</v>
      </c>
      <c r="H753">
        <v>17</v>
      </c>
      <c r="I753">
        <v>1977</v>
      </c>
      <c r="J753">
        <v>7.5778755000000003E-2</v>
      </c>
      <c r="K753">
        <v>2</v>
      </c>
      <c r="L753">
        <v>2</v>
      </c>
      <c r="M753">
        <v>6</v>
      </c>
      <c r="N753">
        <v>1437</v>
      </c>
      <c r="O753">
        <v>3</v>
      </c>
      <c r="P753">
        <v>500</v>
      </c>
      <c r="Q753">
        <v>0</v>
      </c>
      <c r="R753">
        <v>2</v>
      </c>
      <c r="S753">
        <v>2</v>
      </c>
      <c r="T753">
        <v>115620.7307167496</v>
      </c>
    </row>
    <row r="754" spans="1:20" x14ac:dyDescent="0.3">
      <c r="A754">
        <v>9121</v>
      </c>
      <c r="B754">
        <v>27</v>
      </c>
      <c r="C754">
        <v>1</v>
      </c>
      <c r="D754">
        <v>44.483946188220877</v>
      </c>
      <c r="E754">
        <v>20.467043691113549</v>
      </c>
      <c r="F754">
        <v>9</v>
      </c>
      <c r="G754">
        <v>16</v>
      </c>
      <c r="H754">
        <v>17</v>
      </c>
      <c r="I754">
        <v>2008</v>
      </c>
      <c r="J754">
        <v>7.5423680000000007E-2</v>
      </c>
      <c r="K754">
        <v>2</v>
      </c>
      <c r="L754">
        <v>2</v>
      </c>
      <c r="M754">
        <v>11</v>
      </c>
      <c r="N754">
        <v>3097</v>
      </c>
      <c r="O754">
        <v>0</v>
      </c>
      <c r="P754">
        <v>500</v>
      </c>
      <c r="Q754">
        <v>0</v>
      </c>
      <c r="R754">
        <v>0</v>
      </c>
      <c r="S754">
        <v>2</v>
      </c>
      <c r="T754">
        <v>133106.33007301911</v>
      </c>
    </row>
    <row r="755" spans="1:20" x14ac:dyDescent="0.3">
      <c r="A755">
        <v>1589</v>
      </c>
      <c r="B755">
        <v>11</v>
      </c>
      <c r="C755">
        <v>1</v>
      </c>
      <c r="D755">
        <v>44.476136749789603</v>
      </c>
      <c r="E755">
        <v>17.20686598537079</v>
      </c>
      <c r="F755">
        <v>11</v>
      </c>
      <c r="G755">
        <v>16</v>
      </c>
      <c r="H755">
        <v>25</v>
      </c>
      <c r="I755">
        <v>2013</v>
      </c>
      <c r="J755">
        <v>1.6967599999989999E-4</v>
      </c>
      <c r="K755">
        <v>2</v>
      </c>
      <c r="L755">
        <v>2</v>
      </c>
      <c r="M755">
        <v>36</v>
      </c>
      <c r="N755">
        <v>5992</v>
      </c>
      <c r="O755">
        <v>0</v>
      </c>
      <c r="P755">
        <v>500</v>
      </c>
      <c r="Q755">
        <v>1</v>
      </c>
      <c r="R755">
        <v>1</v>
      </c>
      <c r="S755">
        <v>2</v>
      </c>
      <c r="T755">
        <v>79057.710212895166</v>
      </c>
    </row>
    <row r="756" spans="1:20" x14ac:dyDescent="0.3">
      <c r="A756">
        <v>15972</v>
      </c>
      <c r="B756">
        <v>1</v>
      </c>
      <c r="C756">
        <v>1</v>
      </c>
      <c r="D756">
        <v>44.233536471914498</v>
      </c>
      <c r="E756">
        <v>45.512496449416624</v>
      </c>
      <c r="F756">
        <v>1</v>
      </c>
      <c r="G756">
        <v>16</v>
      </c>
      <c r="H756">
        <v>20</v>
      </c>
      <c r="I756">
        <v>1977</v>
      </c>
      <c r="J756">
        <v>7.1223169999998998E-3</v>
      </c>
      <c r="K756">
        <v>2</v>
      </c>
      <c r="L756">
        <v>2</v>
      </c>
      <c r="M756">
        <v>1</v>
      </c>
      <c r="N756">
        <v>264</v>
      </c>
      <c r="O756">
        <v>0</v>
      </c>
      <c r="P756">
        <v>500</v>
      </c>
      <c r="Q756">
        <v>0</v>
      </c>
      <c r="R756">
        <v>1</v>
      </c>
      <c r="S756">
        <v>2</v>
      </c>
      <c r="T756">
        <v>157795.0670344042</v>
      </c>
    </row>
    <row r="757" spans="1:20" x14ac:dyDescent="0.3">
      <c r="A757">
        <v>1640</v>
      </c>
      <c r="B757">
        <v>28</v>
      </c>
      <c r="C757">
        <v>1</v>
      </c>
      <c r="D757">
        <v>44.163283201438439</v>
      </c>
      <c r="E757">
        <v>21.201190225695239</v>
      </c>
      <c r="F757">
        <v>10</v>
      </c>
      <c r="G757">
        <v>16</v>
      </c>
      <c r="H757">
        <v>23</v>
      </c>
      <c r="I757">
        <v>2008</v>
      </c>
      <c r="J757">
        <v>0.33389154399999998</v>
      </c>
      <c r="K757">
        <v>2</v>
      </c>
      <c r="L757">
        <v>2</v>
      </c>
      <c r="M757">
        <v>30</v>
      </c>
      <c r="N757">
        <v>6564</v>
      </c>
      <c r="O757">
        <v>1</v>
      </c>
      <c r="P757">
        <v>500</v>
      </c>
      <c r="Q757">
        <v>0</v>
      </c>
      <c r="R757">
        <v>0</v>
      </c>
      <c r="S757">
        <v>2</v>
      </c>
      <c r="T757">
        <v>223150.0755529454</v>
      </c>
    </row>
    <row r="758" spans="1:20" x14ac:dyDescent="0.3">
      <c r="A758">
        <v>11521</v>
      </c>
      <c r="B758">
        <v>109</v>
      </c>
      <c r="C758">
        <v>1</v>
      </c>
      <c r="D758">
        <v>43.975429674708558</v>
      </c>
      <c r="E758">
        <v>22.525571352708891</v>
      </c>
      <c r="F758">
        <v>8</v>
      </c>
      <c r="G758">
        <v>16</v>
      </c>
      <c r="H758">
        <v>17</v>
      </c>
      <c r="I758">
        <v>1999</v>
      </c>
      <c r="J758">
        <v>0.13633029999999999</v>
      </c>
      <c r="K758">
        <v>2</v>
      </c>
      <c r="L758">
        <v>2</v>
      </c>
      <c r="M758">
        <v>30</v>
      </c>
      <c r="N758">
        <v>6141</v>
      </c>
      <c r="O758">
        <v>10</v>
      </c>
      <c r="P758">
        <v>262</v>
      </c>
      <c r="Q758">
        <v>3</v>
      </c>
      <c r="R758">
        <v>6</v>
      </c>
      <c r="S758">
        <v>2</v>
      </c>
      <c r="T758">
        <v>263580.91606391052</v>
      </c>
    </row>
    <row r="759" spans="1:20" x14ac:dyDescent="0.3">
      <c r="A759">
        <v>12685</v>
      </c>
      <c r="B759">
        <v>23</v>
      </c>
      <c r="C759">
        <v>1</v>
      </c>
      <c r="D759">
        <v>43.559914431607083</v>
      </c>
      <c r="E759">
        <v>41.408366210912583</v>
      </c>
      <c r="F759">
        <v>0</v>
      </c>
      <c r="G759">
        <v>16</v>
      </c>
      <c r="H759">
        <v>17</v>
      </c>
      <c r="I759">
        <v>1977</v>
      </c>
      <c r="J759">
        <v>7.5778755000000003E-2</v>
      </c>
      <c r="K759">
        <v>2</v>
      </c>
      <c r="L759">
        <v>2</v>
      </c>
      <c r="M759">
        <v>6</v>
      </c>
      <c r="N759">
        <v>1437</v>
      </c>
      <c r="O759">
        <v>3</v>
      </c>
      <c r="P759">
        <v>500</v>
      </c>
      <c r="Q759">
        <v>0</v>
      </c>
      <c r="R759">
        <v>2</v>
      </c>
      <c r="S759">
        <v>2</v>
      </c>
      <c r="T759">
        <v>108406.11481650099</v>
      </c>
    </row>
    <row r="760" spans="1:20" x14ac:dyDescent="0.3">
      <c r="A760">
        <v>10777</v>
      </c>
      <c r="B760">
        <v>27</v>
      </c>
      <c r="C760">
        <v>1</v>
      </c>
      <c r="D760">
        <v>43.042347524065207</v>
      </c>
      <c r="E760">
        <v>17.81778754686631</v>
      </c>
      <c r="F760">
        <v>1</v>
      </c>
      <c r="G760">
        <v>16</v>
      </c>
      <c r="H760">
        <v>15</v>
      </c>
      <c r="I760">
        <v>2016</v>
      </c>
      <c r="J760">
        <v>1.7647052999999999E-2</v>
      </c>
      <c r="K760">
        <v>2</v>
      </c>
      <c r="L760">
        <v>2</v>
      </c>
      <c r="M760">
        <v>2</v>
      </c>
      <c r="N760">
        <v>469</v>
      </c>
      <c r="O760">
        <v>0</v>
      </c>
      <c r="P760">
        <v>500</v>
      </c>
      <c r="Q760">
        <v>0</v>
      </c>
      <c r="R760">
        <v>0</v>
      </c>
      <c r="S760">
        <v>2</v>
      </c>
      <c r="T760">
        <v>147786.84185388379</v>
      </c>
    </row>
    <row r="761" spans="1:20" x14ac:dyDescent="0.3">
      <c r="A761">
        <v>636</v>
      </c>
      <c r="B761">
        <v>27</v>
      </c>
      <c r="C761">
        <v>1</v>
      </c>
      <c r="D761">
        <v>42.972765438742123</v>
      </c>
      <c r="E761">
        <f>38</f>
        <v>38</v>
      </c>
      <c r="F761">
        <v>0</v>
      </c>
      <c r="G761">
        <v>16</v>
      </c>
      <c r="H761">
        <v>22</v>
      </c>
      <c r="I761">
        <v>1977</v>
      </c>
      <c r="J761">
        <v>5.1815435E-2</v>
      </c>
      <c r="K761">
        <v>2</v>
      </c>
      <c r="L761">
        <v>2</v>
      </c>
      <c r="M761">
        <v>5</v>
      </c>
      <c r="N761">
        <v>1227</v>
      </c>
      <c r="O761">
        <v>0</v>
      </c>
      <c r="P761">
        <v>500</v>
      </c>
      <c r="Q761">
        <v>0</v>
      </c>
      <c r="R761">
        <v>0</v>
      </c>
      <c r="S761">
        <v>2</v>
      </c>
      <c r="T761">
        <v>130941.6120193645</v>
      </c>
    </row>
    <row r="762" spans="1:20" x14ac:dyDescent="0.3">
      <c r="A762">
        <v>8235</v>
      </c>
      <c r="B762">
        <v>67</v>
      </c>
      <c r="C762">
        <v>1</v>
      </c>
      <c r="D762">
        <v>42.849266684233569</v>
      </c>
      <c r="E762">
        <v>22.641347117651211</v>
      </c>
      <c r="F762">
        <v>7</v>
      </c>
      <c r="G762">
        <v>16</v>
      </c>
      <c r="H762">
        <v>16</v>
      </c>
      <c r="I762">
        <v>1983</v>
      </c>
      <c r="J762">
        <v>0.100455735</v>
      </c>
      <c r="K762">
        <v>2</v>
      </c>
      <c r="L762">
        <v>2</v>
      </c>
      <c r="M762">
        <v>43</v>
      </c>
      <c r="N762">
        <v>7227</v>
      </c>
      <c r="O762">
        <v>0</v>
      </c>
      <c r="P762">
        <v>500</v>
      </c>
      <c r="Q762">
        <v>1</v>
      </c>
      <c r="R762">
        <v>6</v>
      </c>
      <c r="S762">
        <v>1</v>
      </c>
      <c r="T762">
        <v>199704.02524380101</v>
      </c>
    </row>
    <row r="763" spans="1:20" x14ac:dyDescent="0.3">
      <c r="A763">
        <v>13100</v>
      </c>
      <c r="B763">
        <v>52</v>
      </c>
      <c r="C763">
        <v>1</v>
      </c>
      <c r="D763">
        <v>42.767291541751632</v>
      </c>
      <c r="E763">
        <v>41.182075372023753</v>
      </c>
      <c r="F763">
        <v>1</v>
      </c>
      <c r="G763">
        <v>16</v>
      </c>
      <c r="H763">
        <v>17</v>
      </c>
      <c r="I763">
        <v>1977</v>
      </c>
      <c r="J763">
        <v>0.37114899899999998</v>
      </c>
      <c r="K763">
        <v>2</v>
      </c>
      <c r="L763">
        <v>2</v>
      </c>
      <c r="M763">
        <v>34</v>
      </c>
      <c r="N763">
        <v>7065</v>
      </c>
      <c r="O763">
        <v>1</v>
      </c>
      <c r="P763">
        <v>750</v>
      </c>
      <c r="Q763">
        <v>2</v>
      </c>
      <c r="R763">
        <v>5</v>
      </c>
      <c r="S763">
        <v>2</v>
      </c>
      <c r="T763">
        <v>127586.9957219982</v>
      </c>
    </row>
    <row r="764" spans="1:20" x14ac:dyDescent="0.3">
      <c r="A764">
        <v>3641</v>
      </c>
      <c r="B764">
        <v>1</v>
      </c>
      <c r="C764">
        <v>1</v>
      </c>
      <c r="D764">
        <v>42.375115792267749</v>
      </c>
      <c r="E764">
        <f>38</f>
        <v>38</v>
      </c>
      <c r="F764">
        <v>1</v>
      </c>
      <c r="G764">
        <v>16</v>
      </c>
      <c r="H764">
        <v>17</v>
      </c>
      <c r="I764">
        <v>1977</v>
      </c>
      <c r="J764">
        <v>7.1223169999998998E-3</v>
      </c>
      <c r="K764">
        <v>2</v>
      </c>
      <c r="L764">
        <v>2</v>
      </c>
      <c r="M764">
        <v>1</v>
      </c>
      <c r="N764">
        <v>264</v>
      </c>
      <c r="O764">
        <v>0</v>
      </c>
      <c r="P764">
        <v>500</v>
      </c>
      <c r="Q764">
        <v>0</v>
      </c>
      <c r="R764">
        <v>1</v>
      </c>
      <c r="S764">
        <v>2</v>
      </c>
      <c r="T764">
        <v>161634.19464600889</v>
      </c>
    </row>
    <row r="765" spans="1:20" x14ac:dyDescent="0.3">
      <c r="A765">
        <v>14895</v>
      </c>
      <c r="B765">
        <v>75</v>
      </c>
      <c r="C765">
        <v>1</v>
      </c>
      <c r="D765">
        <v>41.93703727771512</v>
      </c>
      <c r="E765">
        <v>40.551864026077723</v>
      </c>
      <c r="F765">
        <v>10</v>
      </c>
      <c r="G765">
        <v>16</v>
      </c>
      <c r="H765">
        <v>22</v>
      </c>
      <c r="I765">
        <v>1957</v>
      </c>
      <c r="J765">
        <v>0.30746665899999998</v>
      </c>
      <c r="K765">
        <v>2</v>
      </c>
      <c r="L765">
        <v>1</v>
      </c>
      <c r="M765">
        <v>30</v>
      </c>
      <c r="N765">
        <v>5048</v>
      </c>
      <c r="O765">
        <v>9</v>
      </c>
      <c r="P765">
        <v>325</v>
      </c>
      <c r="Q765">
        <v>2</v>
      </c>
      <c r="R765">
        <v>5</v>
      </c>
      <c r="S765">
        <v>2</v>
      </c>
      <c r="T765">
        <v>194359.83305035849</v>
      </c>
    </row>
    <row r="766" spans="1:20" x14ac:dyDescent="0.3">
      <c r="A766">
        <v>14813</v>
      </c>
      <c r="B766">
        <v>1</v>
      </c>
      <c r="C766">
        <v>1</v>
      </c>
      <c r="D766">
        <v>41.848344469811707</v>
      </c>
      <c r="E766">
        <f>38</f>
        <v>38</v>
      </c>
      <c r="F766">
        <v>1</v>
      </c>
      <c r="G766">
        <v>16</v>
      </c>
      <c r="H766">
        <v>17</v>
      </c>
      <c r="I766">
        <v>1977</v>
      </c>
      <c r="J766">
        <v>7.1223169999998998E-3</v>
      </c>
      <c r="K766">
        <v>2</v>
      </c>
      <c r="L766">
        <v>2</v>
      </c>
      <c r="M766">
        <v>1</v>
      </c>
      <c r="N766">
        <v>264</v>
      </c>
      <c r="O766">
        <v>0</v>
      </c>
      <c r="P766">
        <v>500</v>
      </c>
      <c r="Q766">
        <v>0</v>
      </c>
      <c r="R766">
        <v>1</v>
      </c>
      <c r="S766">
        <v>2</v>
      </c>
      <c r="T766">
        <v>143414.10697596279</v>
      </c>
    </row>
    <row r="767" spans="1:20" x14ac:dyDescent="0.3">
      <c r="A767">
        <v>15329</v>
      </c>
      <c r="B767">
        <v>79</v>
      </c>
      <c r="C767">
        <v>1</v>
      </c>
      <c r="D767">
        <v>41.62315833087365</v>
      </c>
      <c r="E767">
        <v>20.059993548637241</v>
      </c>
      <c r="F767">
        <v>8</v>
      </c>
      <c r="G767">
        <v>16</v>
      </c>
      <c r="H767">
        <v>14</v>
      </c>
      <c r="I767">
        <v>1971</v>
      </c>
      <c r="J767">
        <v>0.30746665899999998</v>
      </c>
      <c r="K767">
        <v>2</v>
      </c>
      <c r="L767">
        <v>1</v>
      </c>
      <c r="M767">
        <v>30</v>
      </c>
      <c r="N767">
        <v>5048</v>
      </c>
      <c r="O767">
        <v>9</v>
      </c>
      <c r="P767">
        <v>325</v>
      </c>
      <c r="Q767">
        <v>2</v>
      </c>
      <c r="R767">
        <v>5</v>
      </c>
      <c r="S767">
        <v>2</v>
      </c>
      <c r="T767">
        <v>214358.60233410331</v>
      </c>
    </row>
    <row r="768" spans="1:20" x14ac:dyDescent="0.3">
      <c r="A768">
        <v>4934</v>
      </c>
      <c r="B768">
        <v>41</v>
      </c>
      <c r="C768">
        <v>1</v>
      </c>
      <c r="D768">
        <v>41.462932940134692</v>
      </c>
      <c r="E768">
        <v>20.229441465039042</v>
      </c>
      <c r="F768">
        <v>7</v>
      </c>
      <c r="G768">
        <v>16</v>
      </c>
      <c r="H768">
        <v>17</v>
      </c>
      <c r="I768">
        <v>2009</v>
      </c>
      <c r="J768">
        <v>0.175054867</v>
      </c>
      <c r="K768">
        <v>2</v>
      </c>
      <c r="L768">
        <v>2</v>
      </c>
      <c r="M768">
        <v>36</v>
      </c>
      <c r="N768">
        <v>10055</v>
      </c>
      <c r="O768">
        <v>3</v>
      </c>
      <c r="P768">
        <v>500</v>
      </c>
      <c r="Q768">
        <v>1</v>
      </c>
      <c r="R768">
        <v>0</v>
      </c>
      <c r="S768">
        <v>2</v>
      </c>
      <c r="T768">
        <v>175345.17674165749</v>
      </c>
    </row>
    <row r="769" spans="1:20" x14ac:dyDescent="0.3">
      <c r="A769">
        <v>14065</v>
      </c>
      <c r="B769">
        <v>23</v>
      </c>
      <c r="C769">
        <v>1</v>
      </c>
      <c r="D769">
        <v>41.375018498890519</v>
      </c>
      <c r="E769">
        <f>38</f>
        <v>38</v>
      </c>
      <c r="F769">
        <v>1</v>
      </c>
      <c r="G769">
        <v>16</v>
      </c>
      <c r="H769">
        <v>17</v>
      </c>
      <c r="I769">
        <v>1977</v>
      </c>
      <c r="J769">
        <v>7.5778755000000003E-2</v>
      </c>
      <c r="K769">
        <v>2</v>
      </c>
      <c r="L769">
        <v>2</v>
      </c>
      <c r="M769">
        <v>6</v>
      </c>
      <c r="N769">
        <v>1437</v>
      </c>
      <c r="O769">
        <v>3</v>
      </c>
      <c r="P769">
        <v>500</v>
      </c>
      <c r="Q769">
        <v>0</v>
      </c>
      <c r="R769">
        <v>2</v>
      </c>
      <c r="S769">
        <v>2</v>
      </c>
      <c r="T769">
        <v>108638.6372136929</v>
      </c>
    </row>
    <row r="770" spans="1:20" x14ac:dyDescent="0.3">
      <c r="A770">
        <v>9588</v>
      </c>
      <c r="B770">
        <v>154</v>
      </c>
      <c r="C770">
        <v>1</v>
      </c>
      <c r="D770">
        <v>41.06214991559694</v>
      </c>
      <c r="E770">
        <v>20.87462884523093</v>
      </c>
      <c r="F770">
        <v>10</v>
      </c>
      <c r="G770">
        <v>16</v>
      </c>
      <c r="H770">
        <v>25</v>
      </c>
      <c r="I770">
        <v>2005</v>
      </c>
      <c r="J770">
        <v>0.46055638900000001</v>
      </c>
      <c r="K770">
        <v>2</v>
      </c>
      <c r="L770">
        <v>2</v>
      </c>
      <c r="M770">
        <v>20</v>
      </c>
      <c r="N770">
        <v>4386</v>
      </c>
      <c r="O770">
        <v>14</v>
      </c>
      <c r="P770">
        <v>500</v>
      </c>
      <c r="Q770">
        <v>1</v>
      </c>
      <c r="R770">
        <v>5</v>
      </c>
      <c r="S770">
        <v>2</v>
      </c>
      <c r="T770">
        <v>271897.83523298748</v>
      </c>
    </row>
    <row r="771" spans="1:20" x14ac:dyDescent="0.3">
      <c r="A771">
        <v>10973</v>
      </c>
      <c r="B771">
        <v>6</v>
      </c>
      <c r="C771">
        <v>1</v>
      </c>
      <c r="D771">
        <v>40.85696545784846</v>
      </c>
      <c r="E771">
        <f>38</f>
        <v>38</v>
      </c>
      <c r="F771">
        <v>1</v>
      </c>
      <c r="G771">
        <v>16</v>
      </c>
      <c r="H771">
        <v>1</v>
      </c>
      <c r="I771">
        <v>1977</v>
      </c>
      <c r="J771">
        <v>0.2432045189999999</v>
      </c>
      <c r="K771">
        <v>2</v>
      </c>
      <c r="L771">
        <v>2</v>
      </c>
      <c r="M771">
        <v>5</v>
      </c>
      <c r="N771">
        <v>1564</v>
      </c>
      <c r="O771">
        <v>0</v>
      </c>
      <c r="P771">
        <v>540</v>
      </c>
      <c r="Q771">
        <v>0</v>
      </c>
      <c r="R771">
        <v>0</v>
      </c>
      <c r="S771">
        <v>2</v>
      </c>
      <c r="T771">
        <v>138246.24846564629</v>
      </c>
    </row>
    <row r="772" spans="1:20" x14ac:dyDescent="0.3">
      <c r="A772">
        <v>9367</v>
      </c>
      <c r="B772">
        <v>22</v>
      </c>
      <c r="C772">
        <v>1</v>
      </c>
      <c r="D772">
        <v>40.819456087255212</v>
      </c>
      <c r="E772">
        <f>38</f>
        <v>38</v>
      </c>
      <c r="F772">
        <v>1</v>
      </c>
      <c r="G772">
        <v>16</v>
      </c>
      <c r="H772">
        <v>25</v>
      </c>
      <c r="I772">
        <v>1977</v>
      </c>
      <c r="J772">
        <v>0.118537385</v>
      </c>
      <c r="K772">
        <v>2</v>
      </c>
      <c r="L772">
        <v>2</v>
      </c>
      <c r="M772">
        <v>30</v>
      </c>
      <c r="N772">
        <v>6207</v>
      </c>
      <c r="O772">
        <v>1</v>
      </c>
      <c r="P772">
        <v>1183</v>
      </c>
      <c r="Q772">
        <v>1</v>
      </c>
      <c r="R772">
        <v>0</v>
      </c>
      <c r="S772">
        <v>2</v>
      </c>
      <c r="T772">
        <v>137232.7697077241</v>
      </c>
    </row>
    <row r="773" spans="1:20" x14ac:dyDescent="0.3">
      <c r="A773">
        <v>13391</v>
      </c>
      <c r="B773">
        <v>6</v>
      </c>
      <c r="C773">
        <v>1</v>
      </c>
      <c r="D773">
        <v>40.800806270428033</v>
      </c>
      <c r="E773">
        <f>38</f>
        <v>38</v>
      </c>
      <c r="F773">
        <v>1</v>
      </c>
      <c r="G773">
        <v>16</v>
      </c>
      <c r="H773">
        <v>17</v>
      </c>
      <c r="I773">
        <v>1977</v>
      </c>
      <c r="J773">
        <v>0.2432045189999999</v>
      </c>
      <c r="K773">
        <v>2</v>
      </c>
      <c r="L773">
        <v>2</v>
      </c>
      <c r="M773">
        <v>5</v>
      </c>
      <c r="N773">
        <v>1564</v>
      </c>
      <c r="O773">
        <v>0</v>
      </c>
      <c r="P773">
        <v>540</v>
      </c>
      <c r="Q773">
        <v>0</v>
      </c>
      <c r="R773">
        <v>0</v>
      </c>
      <c r="S773">
        <v>2</v>
      </c>
      <c r="T773">
        <v>122122.098769203</v>
      </c>
    </row>
    <row r="774" spans="1:20" x14ac:dyDescent="0.3">
      <c r="A774">
        <v>15917</v>
      </c>
      <c r="B774">
        <v>48</v>
      </c>
      <c r="C774">
        <v>1</v>
      </c>
      <c r="D774">
        <v>40.762914081490258</v>
      </c>
      <c r="E774">
        <v>36.9352847952036</v>
      </c>
      <c r="F774">
        <v>1</v>
      </c>
      <c r="G774">
        <v>16</v>
      </c>
      <c r="H774">
        <v>1</v>
      </c>
      <c r="I774">
        <v>2015</v>
      </c>
      <c r="J774">
        <v>4.1124634E-2</v>
      </c>
      <c r="K774">
        <v>2</v>
      </c>
      <c r="L774">
        <v>2</v>
      </c>
      <c r="M774">
        <v>46</v>
      </c>
      <c r="N774">
        <v>9515</v>
      </c>
      <c r="O774">
        <v>5</v>
      </c>
      <c r="P774">
        <v>500</v>
      </c>
      <c r="Q774">
        <v>1</v>
      </c>
      <c r="R774">
        <v>10</v>
      </c>
      <c r="S774">
        <v>2</v>
      </c>
      <c r="T774">
        <v>225121.6629260504</v>
      </c>
    </row>
    <row r="775" spans="1:20" x14ac:dyDescent="0.3">
      <c r="A775">
        <v>10563</v>
      </c>
      <c r="B775">
        <v>30</v>
      </c>
      <c r="C775">
        <v>1</v>
      </c>
      <c r="D775">
        <v>40.751534705548387</v>
      </c>
      <c r="E775">
        <f>38</f>
        <v>38</v>
      </c>
      <c r="F775">
        <v>1</v>
      </c>
      <c r="G775">
        <v>16</v>
      </c>
      <c r="H775">
        <v>17</v>
      </c>
      <c r="I775">
        <v>1977</v>
      </c>
      <c r="J775">
        <v>7.8152799999999995E-5</v>
      </c>
      <c r="K775">
        <v>2</v>
      </c>
      <c r="L775">
        <v>2</v>
      </c>
      <c r="M775">
        <v>22</v>
      </c>
      <c r="N775">
        <v>6398</v>
      </c>
      <c r="O775">
        <v>141</v>
      </c>
      <c r="P775">
        <v>1046</v>
      </c>
      <c r="Q775">
        <v>3</v>
      </c>
      <c r="R775">
        <v>23</v>
      </c>
      <c r="S775">
        <v>2</v>
      </c>
      <c r="T775">
        <v>137739.04880357499</v>
      </c>
    </row>
    <row r="776" spans="1:20" x14ac:dyDescent="0.3">
      <c r="A776">
        <v>3041</v>
      </c>
      <c r="B776">
        <v>6</v>
      </c>
      <c r="C776">
        <v>1</v>
      </c>
      <c r="D776">
        <v>40.707737808818102</v>
      </c>
      <c r="E776">
        <f>38</f>
        <v>38</v>
      </c>
      <c r="F776">
        <v>1</v>
      </c>
      <c r="G776">
        <v>16</v>
      </c>
      <c r="H776">
        <v>17</v>
      </c>
      <c r="I776">
        <v>1977</v>
      </c>
      <c r="J776">
        <v>0.2432045189999999</v>
      </c>
      <c r="K776">
        <v>2</v>
      </c>
      <c r="L776">
        <v>2</v>
      </c>
      <c r="M776">
        <v>5</v>
      </c>
      <c r="N776">
        <v>1564</v>
      </c>
      <c r="O776">
        <v>0</v>
      </c>
      <c r="P776">
        <v>540</v>
      </c>
      <c r="Q776">
        <v>0</v>
      </c>
      <c r="R776">
        <v>0</v>
      </c>
      <c r="S776">
        <v>2</v>
      </c>
      <c r="T776">
        <v>110488.2510188</v>
      </c>
    </row>
    <row r="777" spans="1:20" x14ac:dyDescent="0.3">
      <c r="A777">
        <v>2960</v>
      </c>
      <c r="B777">
        <v>75</v>
      </c>
      <c r="C777">
        <v>1</v>
      </c>
      <c r="D777">
        <v>40.684031701267727</v>
      </c>
      <c r="E777">
        <v>19.059439769481202</v>
      </c>
      <c r="F777">
        <v>10</v>
      </c>
      <c r="G777">
        <v>16</v>
      </c>
      <c r="H777">
        <v>16</v>
      </c>
      <c r="I777">
        <v>1985</v>
      </c>
      <c r="J777">
        <v>0.30746665899999998</v>
      </c>
      <c r="K777">
        <v>2</v>
      </c>
      <c r="L777">
        <v>1</v>
      </c>
      <c r="M777">
        <v>30</v>
      </c>
      <c r="N777">
        <v>5048</v>
      </c>
      <c r="O777">
        <v>9</v>
      </c>
      <c r="P777">
        <v>325</v>
      </c>
      <c r="Q777">
        <v>2</v>
      </c>
      <c r="R777">
        <v>5</v>
      </c>
      <c r="S777">
        <v>2</v>
      </c>
      <c r="T777">
        <v>172668.3260930861</v>
      </c>
    </row>
    <row r="778" spans="1:20" x14ac:dyDescent="0.3">
      <c r="A778">
        <v>7831</v>
      </c>
      <c r="B778">
        <v>128</v>
      </c>
      <c r="C778">
        <v>1</v>
      </c>
      <c r="D778">
        <v>40.602043604814952</v>
      </c>
      <c r="E778">
        <v>25.791272165050309</v>
      </c>
      <c r="F778">
        <v>8</v>
      </c>
      <c r="G778">
        <v>16</v>
      </c>
      <c r="H778">
        <v>14</v>
      </c>
      <c r="I778">
        <v>1992</v>
      </c>
      <c r="J778">
        <v>0</v>
      </c>
      <c r="K778">
        <v>2</v>
      </c>
      <c r="L778">
        <v>2</v>
      </c>
      <c r="M778">
        <v>27</v>
      </c>
      <c r="N778">
        <v>4798</v>
      </c>
      <c r="O778">
        <v>0</v>
      </c>
      <c r="P778">
        <v>30</v>
      </c>
      <c r="Q778">
        <v>2</v>
      </c>
      <c r="R778">
        <v>8</v>
      </c>
      <c r="S778">
        <v>2</v>
      </c>
      <c r="T778">
        <v>85910.685261520979</v>
      </c>
    </row>
    <row r="779" spans="1:20" x14ac:dyDescent="0.3">
      <c r="A779">
        <v>15699</v>
      </c>
      <c r="B779">
        <v>47</v>
      </c>
      <c r="C779">
        <v>1</v>
      </c>
      <c r="D779">
        <v>40.557389574174557</v>
      </c>
      <c r="E779">
        <v>19.77044754541361</v>
      </c>
      <c r="F779">
        <v>8</v>
      </c>
      <c r="G779">
        <v>16</v>
      </c>
      <c r="H779">
        <v>16</v>
      </c>
      <c r="I779">
        <v>1982</v>
      </c>
      <c r="J779">
        <v>0.101872465</v>
      </c>
      <c r="K779">
        <v>2</v>
      </c>
      <c r="L779">
        <v>2</v>
      </c>
      <c r="M779">
        <v>23</v>
      </c>
      <c r="N779">
        <v>4583</v>
      </c>
      <c r="O779">
        <v>3</v>
      </c>
      <c r="P779">
        <v>500</v>
      </c>
      <c r="Q779">
        <v>3</v>
      </c>
      <c r="R779">
        <v>3</v>
      </c>
      <c r="S779">
        <v>2</v>
      </c>
      <c r="T779">
        <v>178026.731897811</v>
      </c>
    </row>
    <row r="780" spans="1:20" x14ac:dyDescent="0.3">
      <c r="A780">
        <v>15128</v>
      </c>
      <c r="B780">
        <v>27</v>
      </c>
      <c r="C780">
        <v>1</v>
      </c>
      <c r="D780">
        <v>40.492258215430702</v>
      </c>
      <c r="E780">
        <v>19.929488957102521</v>
      </c>
      <c r="F780">
        <v>10</v>
      </c>
      <c r="G780">
        <v>16</v>
      </c>
      <c r="H780">
        <v>18</v>
      </c>
      <c r="I780">
        <v>2015</v>
      </c>
      <c r="J780">
        <v>7.2157580999999998E-2</v>
      </c>
      <c r="K780">
        <v>2</v>
      </c>
      <c r="L780">
        <v>2</v>
      </c>
      <c r="M780">
        <v>2</v>
      </c>
      <c r="N780">
        <v>629</v>
      </c>
      <c r="O780">
        <v>1</v>
      </c>
      <c r="P780">
        <v>500</v>
      </c>
      <c r="Q780">
        <v>0</v>
      </c>
      <c r="R780">
        <v>0</v>
      </c>
      <c r="S780">
        <v>1</v>
      </c>
      <c r="T780">
        <v>126580.5074979296</v>
      </c>
    </row>
    <row r="781" spans="1:20" x14ac:dyDescent="0.3">
      <c r="A781">
        <v>4690</v>
      </c>
      <c r="B781">
        <v>61</v>
      </c>
      <c r="C781">
        <v>2</v>
      </c>
      <c r="D781">
        <v>40.389752189768558</v>
      </c>
      <c r="E781">
        <v>21.672747932804679</v>
      </c>
      <c r="F781">
        <v>8</v>
      </c>
      <c r="G781">
        <v>16</v>
      </c>
      <c r="H781">
        <v>4</v>
      </c>
      <c r="I781">
        <v>1981</v>
      </c>
      <c r="J781">
        <v>0.30032251799999998</v>
      </c>
      <c r="K781">
        <v>2</v>
      </c>
      <c r="L781">
        <v>2</v>
      </c>
      <c r="M781">
        <v>52</v>
      </c>
      <c r="N781">
        <v>10311</v>
      </c>
      <c r="O781">
        <v>6</v>
      </c>
      <c r="P781">
        <v>500</v>
      </c>
      <c r="Q781">
        <v>1</v>
      </c>
      <c r="R781">
        <v>9</v>
      </c>
      <c r="S781">
        <v>2</v>
      </c>
      <c r="T781">
        <v>193247.8014733117</v>
      </c>
    </row>
    <row r="782" spans="1:20" x14ac:dyDescent="0.3">
      <c r="A782">
        <v>9215</v>
      </c>
      <c r="B782">
        <v>47</v>
      </c>
      <c r="C782">
        <v>1</v>
      </c>
      <c r="D782">
        <v>40.352006577108646</v>
      </c>
      <c r="E782">
        <v>22.726891631814318</v>
      </c>
      <c r="F782">
        <v>8</v>
      </c>
      <c r="G782">
        <v>16</v>
      </c>
      <c r="H782">
        <v>16</v>
      </c>
      <c r="I782">
        <v>1982</v>
      </c>
      <c r="J782">
        <v>6.9989300000000004E-5</v>
      </c>
      <c r="K782">
        <v>2</v>
      </c>
      <c r="L782">
        <v>2</v>
      </c>
      <c r="M782">
        <v>46</v>
      </c>
      <c r="N782">
        <v>10309</v>
      </c>
      <c r="O782">
        <v>1</v>
      </c>
      <c r="P782">
        <v>240</v>
      </c>
      <c r="Q782">
        <v>1</v>
      </c>
      <c r="R782">
        <v>16</v>
      </c>
      <c r="S782">
        <v>2</v>
      </c>
      <c r="T782">
        <v>184324.92178984941</v>
      </c>
    </row>
    <row r="783" spans="1:20" x14ac:dyDescent="0.3">
      <c r="A783">
        <v>6356</v>
      </c>
      <c r="B783">
        <v>6</v>
      </c>
      <c r="C783">
        <v>1</v>
      </c>
      <c r="D783">
        <v>40.341763297532559</v>
      </c>
      <c r="E783">
        <f>38</f>
        <v>38</v>
      </c>
      <c r="F783">
        <v>1</v>
      </c>
      <c r="G783">
        <v>16</v>
      </c>
      <c r="H783">
        <v>17</v>
      </c>
      <c r="I783">
        <v>2015</v>
      </c>
      <c r="J783">
        <v>0.2432045189999999</v>
      </c>
      <c r="K783">
        <v>2</v>
      </c>
      <c r="L783">
        <v>2</v>
      </c>
      <c r="M783">
        <v>5</v>
      </c>
      <c r="N783">
        <v>1564</v>
      </c>
      <c r="O783">
        <v>0</v>
      </c>
      <c r="P783">
        <v>540</v>
      </c>
      <c r="Q783">
        <v>0</v>
      </c>
      <c r="R783">
        <v>0</v>
      </c>
      <c r="S783">
        <v>2</v>
      </c>
      <c r="T783">
        <v>122001.94866676031</v>
      </c>
    </row>
    <row r="784" spans="1:20" x14ac:dyDescent="0.3">
      <c r="A784">
        <v>13457</v>
      </c>
      <c r="B784">
        <v>6</v>
      </c>
      <c r="C784">
        <v>1</v>
      </c>
      <c r="D784">
        <v>40.32612835176775</v>
      </c>
      <c r="E784">
        <f>38</f>
        <v>38</v>
      </c>
      <c r="F784">
        <v>0</v>
      </c>
      <c r="G784">
        <v>16</v>
      </c>
      <c r="H784">
        <v>17</v>
      </c>
      <c r="I784">
        <v>1977</v>
      </c>
      <c r="J784">
        <v>0.2432045189999999</v>
      </c>
      <c r="K784">
        <v>2</v>
      </c>
      <c r="L784">
        <v>2</v>
      </c>
      <c r="M784">
        <v>5</v>
      </c>
      <c r="N784">
        <v>1564</v>
      </c>
      <c r="O784">
        <v>0</v>
      </c>
      <c r="P784">
        <v>540</v>
      </c>
      <c r="Q784">
        <v>0</v>
      </c>
      <c r="R784">
        <v>0</v>
      </c>
      <c r="S784">
        <v>2</v>
      </c>
      <c r="T784">
        <v>123044.2136994585</v>
      </c>
    </row>
    <row r="785" spans="1:20" x14ac:dyDescent="0.3">
      <c r="A785">
        <v>9431</v>
      </c>
      <c r="B785">
        <v>67</v>
      </c>
      <c r="C785">
        <v>1</v>
      </c>
      <c r="D785">
        <v>40.318128942213477</v>
      </c>
      <c r="E785">
        <v>20.503844918219791</v>
      </c>
      <c r="F785">
        <v>9</v>
      </c>
      <c r="G785">
        <v>16</v>
      </c>
      <c r="H785">
        <v>16</v>
      </c>
      <c r="I785">
        <v>1982</v>
      </c>
      <c r="J785">
        <v>0.100455735</v>
      </c>
      <c r="K785">
        <v>2</v>
      </c>
      <c r="L785">
        <v>2</v>
      </c>
      <c r="M785">
        <v>43</v>
      </c>
      <c r="N785">
        <v>7227</v>
      </c>
      <c r="O785">
        <v>0</v>
      </c>
      <c r="P785">
        <v>500</v>
      </c>
      <c r="Q785">
        <v>1</v>
      </c>
      <c r="R785">
        <v>6</v>
      </c>
      <c r="S785">
        <v>1</v>
      </c>
      <c r="T785">
        <v>157002.04917876629</v>
      </c>
    </row>
    <row r="786" spans="1:20" x14ac:dyDescent="0.3">
      <c r="A786">
        <v>8359</v>
      </c>
      <c r="B786">
        <v>53</v>
      </c>
      <c r="C786">
        <v>1</v>
      </c>
      <c r="D786">
        <v>40.186237049954059</v>
      </c>
      <c r="E786">
        <v>20.768119357261419</v>
      </c>
      <c r="F786">
        <v>8</v>
      </c>
      <c r="G786">
        <v>16</v>
      </c>
      <c r="H786">
        <v>16</v>
      </c>
      <c r="I786">
        <v>1985</v>
      </c>
      <c r="J786">
        <v>4.9637256999999997E-2</v>
      </c>
      <c r="K786">
        <v>2</v>
      </c>
      <c r="L786">
        <v>2</v>
      </c>
      <c r="M786">
        <v>34</v>
      </c>
      <c r="N786">
        <v>7759</v>
      </c>
      <c r="O786">
        <v>0</v>
      </c>
      <c r="P786">
        <v>229</v>
      </c>
      <c r="Q786">
        <v>1</v>
      </c>
      <c r="R786">
        <v>3</v>
      </c>
      <c r="S786">
        <v>2</v>
      </c>
      <c r="T786">
        <v>208197.76619204009</v>
      </c>
    </row>
    <row r="787" spans="1:20" x14ac:dyDescent="0.3">
      <c r="A787">
        <v>3840</v>
      </c>
      <c r="B787">
        <v>27</v>
      </c>
      <c r="C787">
        <v>1</v>
      </c>
      <c r="D787">
        <v>40.164392484036952</v>
      </c>
      <c r="E787">
        <v>39.777293378800202</v>
      </c>
      <c r="F787">
        <v>10</v>
      </c>
      <c r="G787">
        <v>16</v>
      </c>
      <c r="H787">
        <v>17</v>
      </c>
      <c r="I787">
        <v>2018</v>
      </c>
      <c r="J787">
        <v>1.1654127E-2</v>
      </c>
      <c r="K787">
        <v>2</v>
      </c>
      <c r="L787">
        <v>2</v>
      </c>
      <c r="M787">
        <v>4</v>
      </c>
      <c r="N787">
        <v>915</v>
      </c>
      <c r="O787">
        <v>0</v>
      </c>
      <c r="P787">
        <v>500</v>
      </c>
      <c r="Q787">
        <v>0</v>
      </c>
      <c r="R787">
        <v>0</v>
      </c>
      <c r="S787">
        <v>2</v>
      </c>
      <c r="T787">
        <v>121544.40518426801</v>
      </c>
    </row>
    <row r="788" spans="1:20" x14ac:dyDescent="0.3">
      <c r="A788">
        <v>445</v>
      </c>
      <c r="B788">
        <v>8</v>
      </c>
      <c r="C788">
        <v>1</v>
      </c>
      <c r="D788">
        <v>40.044016393246729</v>
      </c>
      <c r="E788">
        <v>22.012361065589339</v>
      </c>
      <c r="F788">
        <v>7</v>
      </c>
      <c r="G788">
        <v>16</v>
      </c>
      <c r="H788">
        <v>17</v>
      </c>
      <c r="I788">
        <v>2011</v>
      </c>
      <c r="J788">
        <v>0.45817448599999999</v>
      </c>
      <c r="K788">
        <v>2</v>
      </c>
      <c r="L788">
        <v>1</v>
      </c>
      <c r="M788">
        <v>26</v>
      </c>
      <c r="N788">
        <v>4439</v>
      </c>
      <c r="O788">
        <v>1</v>
      </c>
      <c r="P788">
        <v>1130</v>
      </c>
      <c r="Q788">
        <v>1</v>
      </c>
      <c r="R788">
        <v>5</v>
      </c>
      <c r="S788">
        <v>2</v>
      </c>
      <c r="T788">
        <v>101530.296982524</v>
      </c>
    </row>
    <row r="789" spans="1:20" x14ac:dyDescent="0.3">
      <c r="A789">
        <v>9633</v>
      </c>
      <c r="B789">
        <v>63</v>
      </c>
      <c r="C789">
        <v>1</v>
      </c>
      <c r="D789">
        <v>40.025255116561077</v>
      </c>
      <c r="E789">
        <v>23.37812468667985</v>
      </c>
      <c r="F789">
        <v>8</v>
      </c>
      <c r="G789">
        <v>16</v>
      </c>
      <c r="H789">
        <v>17</v>
      </c>
      <c r="I789">
        <v>2000</v>
      </c>
      <c r="J789">
        <v>0.23861713000000001</v>
      </c>
      <c r="K789">
        <v>2</v>
      </c>
      <c r="L789">
        <v>2</v>
      </c>
      <c r="M789">
        <v>26</v>
      </c>
      <c r="N789">
        <v>3889</v>
      </c>
      <c r="O789">
        <v>6</v>
      </c>
      <c r="P789">
        <v>705</v>
      </c>
      <c r="Q789">
        <v>3</v>
      </c>
      <c r="R789">
        <v>6</v>
      </c>
      <c r="S789">
        <v>2</v>
      </c>
      <c r="T789">
        <v>205859.63079054491</v>
      </c>
    </row>
    <row r="790" spans="1:20" x14ac:dyDescent="0.3">
      <c r="A790">
        <v>2266</v>
      </c>
      <c r="B790">
        <v>6</v>
      </c>
      <c r="C790">
        <v>1</v>
      </c>
      <c r="D790">
        <v>40.004211675417672</v>
      </c>
      <c r="E790">
        <f>38</f>
        <v>38</v>
      </c>
      <c r="F790">
        <v>0</v>
      </c>
      <c r="G790">
        <v>16</v>
      </c>
      <c r="H790">
        <v>17</v>
      </c>
      <c r="I790">
        <v>1977</v>
      </c>
      <c r="J790">
        <v>0.2432045189999999</v>
      </c>
      <c r="K790">
        <v>2</v>
      </c>
      <c r="L790">
        <v>2</v>
      </c>
      <c r="M790">
        <v>5</v>
      </c>
      <c r="N790">
        <v>1564</v>
      </c>
      <c r="O790">
        <v>0</v>
      </c>
      <c r="P790">
        <v>540</v>
      </c>
      <c r="Q790">
        <v>0</v>
      </c>
      <c r="R790">
        <v>0</v>
      </c>
      <c r="S790">
        <v>2</v>
      </c>
      <c r="T790">
        <v>115205.6127903122</v>
      </c>
    </row>
    <row r="791" spans="1:20" x14ac:dyDescent="0.3">
      <c r="A791">
        <v>13973</v>
      </c>
      <c r="B791">
        <v>27</v>
      </c>
      <c r="C791">
        <v>1</v>
      </c>
      <c r="D791">
        <v>39.988848824905944</v>
      </c>
      <c r="E791">
        <v>2.835969409034949</v>
      </c>
      <c r="F791">
        <v>1</v>
      </c>
      <c r="G791">
        <v>16</v>
      </c>
      <c r="H791">
        <v>19</v>
      </c>
      <c r="I791">
        <v>2018</v>
      </c>
      <c r="J791">
        <v>0.21140121399999989</v>
      </c>
      <c r="K791">
        <v>2</v>
      </c>
      <c r="L791">
        <v>2</v>
      </c>
      <c r="M791">
        <v>9</v>
      </c>
      <c r="N791">
        <v>1892</v>
      </c>
      <c r="O791">
        <v>0</v>
      </c>
      <c r="P791">
        <v>500</v>
      </c>
      <c r="Q791">
        <v>0</v>
      </c>
      <c r="R791">
        <v>1</v>
      </c>
      <c r="S791">
        <v>2</v>
      </c>
      <c r="T791">
        <v>99605.702895354916</v>
      </c>
    </row>
    <row r="792" spans="1:20" x14ac:dyDescent="0.3">
      <c r="A792">
        <v>5185</v>
      </c>
      <c r="B792">
        <v>58</v>
      </c>
      <c r="C792">
        <v>1</v>
      </c>
      <c r="D792">
        <v>39.987532798564487</v>
      </c>
      <c r="E792">
        <v>42.447935942803099</v>
      </c>
      <c r="F792">
        <v>9</v>
      </c>
      <c r="G792">
        <v>16</v>
      </c>
      <c r="H792">
        <v>17</v>
      </c>
      <c r="I792">
        <v>1977</v>
      </c>
      <c r="J792">
        <v>0.43788524000000001</v>
      </c>
      <c r="K792">
        <v>2</v>
      </c>
      <c r="L792">
        <v>2</v>
      </c>
      <c r="M792">
        <v>23</v>
      </c>
      <c r="N792">
        <v>5735</v>
      </c>
      <c r="O792">
        <v>3</v>
      </c>
      <c r="P792">
        <v>1084</v>
      </c>
      <c r="Q792">
        <v>0</v>
      </c>
      <c r="R792">
        <v>5</v>
      </c>
      <c r="S792">
        <v>2</v>
      </c>
      <c r="T792">
        <v>139507.7634397308</v>
      </c>
    </row>
    <row r="793" spans="1:20" x14ac:dyDescent="0.3">
      <c r="A793">
        <v>12498</v>
      </c>
      <c r="B793">
        <v>22</v>
      </c>
      <c r="C793">
        <v>1</v>
      </c>
      <c r="D793">
        <v>39.845383070668603</v>
      </c>
      <c r="E793">
        <f>38</f>
        <v>38</v>
      </c>
      <c r="F793">
        <v>1</v>
      </c>
      <c r="G793">
        <v>16</v>
      </c>
      <c r="H793">
        <v>25</v>
      </c>
      <c r="I793">
        <v>1977</v>
      </c>
      <c r="J793">
        <v>0.118537385</v>
      </c>
      <c r="K793">
        <v>2</v>
      </c>
      <c r="L793">
        <v>2</v>
      </c>
      <c r="M793">
        <v>30</v>
      </c>
      <c r="N793">
        <v>6207</v>
      </c>
      <c r="O793">
        <v>1</v>
      </c>
      <c r="P793">
        <v>1183</v>
      </c>
      <c r="Q793">
        <v>1</v>
      </c>
      <c r="R793">
        <v>0</v>
      </c>
      <c r="S793">
        <v>2</v>
      </c>
      <c r="T793">
        <v>136382.07891801669</v>
      </c>
    </row>
    <row r="794" spans="1:20" x14ac:dyDescent="0.3">
      <c r="A794">
        <v>5270</v>
      </c>
      <c r="B794">
        <v>6</v>
      </c>
      <c r="C794">
        <v>1</v>
      </c>
      <c r="D794">
        <v>39.485202863584469</v>
      </c>
      <c r="E794">
        <v>39.525666943640132</v>
      </c>
      <c r="F794">
        <v>1</v>
      </c>
      <c r="G794">
        <v>16</v>
      </c>
      <c r="H794">
        <v>17</v>
      </c>
      <c r="I794">
        <v>2014</v>
      </c>
      <c r="J794">
        <v>0.2432045189999999</v>
      </c>
      <c r="K794">
        <v>2</v>
      </c>
      <c r="L794">
        <v>2</v>
      </c>
      <c r="M794">
        <v>5</v>
      </c>
      <c r="N794">
        <v>1564</v>
      </c>
      <c r="O794">
        <v>0</v>
      </c>
      <c r="P794">
        <v>540</v>
      </c>
      <c r="Q794">
        <v>0</v>
      </c>
      <c r="R794">
        <v>0</v>
      </c>
      <c r="S794">
        <v>2</v>
      </c>
      <c r="T794">
        <v>124034.51408476289</v>
      </c>
    </row>
    <row r="795" spans="1:20" x14ac:dyDescent="0.3">
      <c r="A795">
        <v>242</v>
      </c>
      <c r="B795">
        <v>36</v>
      </c>
      <c r="C795">
        <v>1</v>
      </c>
      <c r="D795">
        <v>39.278735379112362</v>
      </c>
      <c r="E795">
        <v>23.316909113785009</v>
      </c>
      <c r="F795">
        <v>10</v>
      </c>
      <c r="G795">
        <v>16</v>
      </c>
      <c r="H795">
        <v>22</v>
      </c>
      <c r="I795">
        <v>2012</v>
      </c>
      <c r="J795">
        <v>8.7619089999999997E-2</v>
      </c>
      <c r="K795">
        <v>2</v>
      </c>
      <c r="L795">
        <v>2</v>
      </c>
      <c r="M795">
        <v>8</v>
      </c>
      <c r="N795">
        <v>1497</v>
      </c>
      <c r="O795">
        <v>5</v>
      </c>
      <c r="P795">
        <v>500</v>
      </c>
      <c r="Q795">
        <v>1</v>
      </c>
      <c r="R795">
        <v>0</v>
      </c>
      <c r="S795">
        <v>2</v>
      </c>
      <c r="T795">
        <v>252965.9185109534</v>
      </c>
    </row>
    <row r="796" spans="1:20" x14ac:dyDescent="0.3">
      <c r="A796">
        <v>3735</v>
      </c>
      <c r="B796">
        <v>23</v>
      </c>
      <c r="C796">
        <v>1</v>
      </c>
      <c r="D796">
        <v>39.067842627146163</v>
      </c>
      <c r="E796">
        <f>38</f>
        <v>38</v>
      </c>
      <c r="F796">
        <v>1</v>
      </c>
      <c r="G796">
        <v>16</v>
      </c>
      <c r="H796">
        <v>17</v>
      </c>
      <c r="I796">
        <v>1977</v>
      </c>
      <c r="J796">
        <v>7.5778755000000003E-2</v>
      </c>
      <c r="K796">
        <v>2</v>
      </c>
      <c r="L796">
        <v>2</v>
      </c>
      <c r="M796">
        <v>6</v>
      </c>
      <c r="N796">
        <v>1437</v>
      </c>
      <c r="O796">
        <v>3</v>
      </c>
      <c r="P796">
        <v>500</v>
      </c>
      <c r="Q796">
        <v>0</v>
      </c>
      <c r="R796">
        <v>2</v>
      </c>
      <c r="S796">
        <v>2</v>
      </c>
      <c r="T796">
        <v>125097.2972547721</v>
      </c>
    </row>
    <row r="797" spans="1:20" x14ac:dyDescent="0.3">
      <c r="A797">
        <v>5005</v>
      </c>
      <c r="B797">
        <v>27</v>
      </c>
      <c r="C797">
        <v>1</v>
      </c>
      <c r="D797">
        <v>38.755235524931642</v>
      </c>
      <c r="E797">
        <v>20.043608602689659</v>
      </c>
      <c r="F797">
        <v>10</v>
      </c>
      <c r="G797">
        <v>16</v>
      </c>
      <c r="H797">
        <v>17</v>
      </c>
      <c r="I797">
        <v>2012</v>
      </c>
      <c r="J797">
        <v>1.1654127E-2</v>
      </c>
      <c r="K797">
        <v>2</v>
      </c>
      <c r="L797">
        <v>2</v>
      </c>
      <c r="M797">
        <v>4</v>
      </c>
      <c r="N797">
        <v>915</v>
      </c>
      <c r="O797">
        <v>0</v>
      </c>
      <c r="P797">
        <v>500</v>
      </c>
      <c r="Q797">
        <v>0</v>
      </c>
      <c r="R797">
        <v>0</v>
      </c>
      <c r="S797">
        <v>2</v>
      </c>
      <c r="T797">
        <v>80559.341573641897</v>
      </c>
    </row>
    <row r="798" spans="1:20" x14ac:dyDescent="0.3">
      <c r="A798">
        <v>3023</v>
      </c>
      <c r="B798">
        <v>96</v>
      </c>
      <c r="C798">
        <v>1</v>
      </c>
      <c r="D798">
        <v>38.625070838717207</v>
      </c>
      <c r="E798">
        <v>23.762143675558701</v>
      </c>
      <c r="F798">
        <v>8</v>
      </c>
      <c r="G798">
        <v>16</v>
      </c>
      <c r="H798">
        <v>17</v>
      </c>
      <c r="I798">
        <v>1997</v>
      </c>
      <c r="J798">
        <v>4.1116354000000001E-2</v>
      </c>
      <c r="K798">
        <v>2</v>
      </c>
      <c r="L798">
        <v>2</v>
      </c>
      <c r="M798">
        <v>53</v>
      </c>
      <c r="N798">
        <v>14892</v>
      </c>
      <c r="O798">
        <v>4</v>
      </c>
      <c r="P798">
        <v>500</v>
      </c>
      <c r="Q798">
        <v>1</v>
      </c>
      <c r="R798">
        <v>4</v>
      </c>
      <c r="S798">
        <v>2</v>
      </c>
      <c r="T798">
        <v>171460.99676625451</v>
      </c>
    </row>
    <row r="799" spans="1:20" x14ac:dyDescent="0.3">
      <c r="A799">
        <v>11701</v>
      </c>
      <c r="B799">
        <v>1</v>
      </c>
      <c r="C799">
        <v>1</v>
      </c>
      <c r="D799">
        <v>38.514899362246211</v>
      </c>
      <c r="E799">
        <v>41.905882768333193</v>
      </c>
      <c r="F799">
        <v>1</v>
      </c>
      <c r="G799">
        <v>16</v>
      </c>
      <c r="H799">
        <v>17</v>
      </c>
      <c r="I799">
        <v>2017</v>
      </c>
      <c r="J799">
        <v>7.1223169999998998E-3</v>
      </c>
      <c r="K799">
        <v>2</v>
      </c>
      <c r="L799">
        <v>2</v>
      </c>
      <c r="M799">
        <v>1</v>
      </c>
      <c r="N799">
        <v>264</v>
      </c>
      <c r="O799">
        <v>0</v>
      </c>
      <c r="P799">
        <v>500</v>
      </c>
      <c r="Q799">
        <v>0</v>
      </c>
      <c r="R799">
        <v>1</v>
      </c>
      <c r="S799">
        <v>2</v>
      </c>
      <c r="T799">
        <v>133050.40625136031</v>
      </c>
    </row>
    <row r="800" spans="1:20" x14ac:dyDescent="0.3">
      <c r="A800">
        <v>7845</v>
      </c>
      <c r="B800">
        <v>8</v>
      </c>
      <c r="C800">
        <v>1</v>
      </c>
      <c r="D800">
        <v>38.476448517522527</v>
      </c>
      <c r="E800">
        <v>23.803303672787479</v>
      </c>
      <c r="F800">
        <v>9</v>
      </c>
      <c r="G800">
        <v>16</v>
      </c>
      <c r="H800">
        <v>14</v>
      </c>
      <c r="I800">
        <v>1971</v>
      </c>
      <c r="J800">
        <v>9.2290641999999895E-2</v>
      </c>
      <c r="K800">
        <v>2</v>
      </c>
      <c r="L800">
        <v>2</v>
      </c>
      <c r="M800">
        <v>21</v>
      </c>
      <c r="N800">
        <v>4346</v>
      </c>
      <c r="O800">
        <v>2</v>
      </c>
      <c r="P800">
        <v>165</v>
      </c>
      <c r="Q800">
        <v>1</v>
      </c>
      <c r="R800">
        <v>2</v>
      </c>
      <c r="S800">
        <v>2</v>
      </c>
      <c r="T800">
        <v>177869.81096304831</v>
      </c>
    </row>
    <row r="801" spans="1:20" x14ac:dyDescent="0.3">
      <c r="A801">
        <v>7707</v>
      </c>
      <c r="B801">
        <v>41</v>
      </c>
      <c r="C801">
        <v>1</v>
      </c>
      <c r="D801">
        <v>38.459383483790582</v>
      </c>
      <c r="E801">
        <v>23.770703368886618</v>
      </c>
      <c r="F801">
        <v>6</v>
      </c>
      <c r="G801">
        <v>16</v>
      </c>
      <c r="H801">
        <v>17</v>
      </c>
      <c r="I801">
        <v>2002</v>
      </c>
      <c r="J801">
        <v>0.175054867</v>
      </c>
      <c r="K801">
        <v>2</v>
      </c>
      <c r="L801">
        <v>2</v>
      </c>
      <c r="M801">
        <v>36</v>
      </c>
      <c r="N801">
        <v>10055</v>
      </c>
      <c r="O801">
        <v>3</v>
      </c>
      <c r="P801">
        <v>500</v>
      </c>
      <c r="Q801">
        <v>1</v>
      </c>
      <c r="R801">
        <v>0</v>
      </c>
      <c r="S801">
        <v>2</v>
      </c>
      <c r="T801">
        <v>216061.89233222639</v>
      </c>
    </row>
    <row r="802" spans="1:20" x14ac:dyDescent="0.3">
      <c r="A802">
        <v>12880</v>
      </c>
      <c r="B802">
        <v>94</v>
      </c>
      <c r="C802">
        <v>1</v>
      </c>
      <c r="D802">
        <v>38.372541221387998</v>
      </c>
      <c r="E802">
        <v>22.856280340291089</v>
      </c>
      <c r="F802">
        <v>8</v>
      </c>
      <c r="G802">
        <v>16</v>
      </c>
      <c r="H802">
        <v>16</v>
      </c>
      <c r="I802">
        <v>1982</v>
      </c>
      <c r="J802">
        <v>0.28279766899999997</v>
      </c>
      <c r="K802">
        <v>2</v>
      </c>
      <c r="L802">
        <v>2</v>
      </c>
      <c r="M802">
        <v>33</v>
      </c>
      <c r="N802">
        <v>8667</v>
      </c>
      <c r="O802">
        <v>2</v>
      </c>
      <c r="P802">
        <v>500</v>
      </c>
      <c r="Q802">
        <v>0</v>
      </c>
      <c r="R802">
        <v>6</v>
      </c>
      <c r="S802">
        <v>2</v>
      </c>
      <c r="T802">
        <v>181948.78718741669</v>
      </c>
    </row>
    <row r="803" spans="1:20" x14ac:dyDescent="0.3">
      <c r="A803">
        <v>5033</v>
      </c>
      <c r="B803">
        <v>78</v>
      </c>
      <c r="C803">
        <v>1</v>
      </c>
      <c r="D803">
        <v>38.279621562816168</v>
      </c>
      <c r="E803">
        <v>19.681308679727248</v>
      </c>
      <c r="F803">
        <v>7</v>
      </c>
      <c r="G803">
        <v>16</v>
      </c>
      <c r="H803">
        <v>17</v>
      </c>
      <c r="I803">
        <v>2002</v>
      </c>
      <c r="J803">
        <v>9.2290641999999895E-2</v>
      </c>
      <c r="K803">
        <v>2</v>
      </c>
      <c r="L803">
        <v>2</v>
      </c>
      <c r="M803">
        <v>21</v>
      </c>
      <c r="N803">
        <v>4346</v>
      </c>
      <c r="O803">
        <v>2</v>
      </c>
      <c r="P803">
        <v>165</v>
      </c>
      <c r="Q803">
        <v>1</v>
      </c>
      <c r="R803">
        <v>2</v>
      </c>
      <c r="S803">
        <v>2</v>
      </c>
      <c r="T803">
        <v>179549.28651877289</v>
      </c>
    </row>
    <row r="804" spans="1:20" x14ac:dyDescent="0.3">
      <c r="A804">
        <v>15117</v>
      </c>
      <c r="B804">
        <v>62</v>
      </c>
      <c r="C804">
        <v>1</v>
      </c>
      <c r="D804">
        <v>38.178592858242688</v>
      </c>
      <c r="E804">
        <v>22.490608491703611</v>
      </c>
      <c r="F804">
        <v>7</v>
      </c>
      <c r="G804">
        <v>16</v>
      </c>
      <c r="H804">
        <v>16</v>
      </c>
      <c r="I804">
        <v>1983</v>
      </c>
      <c r="J804">
        <v>2.2116649999999998E-3</v>
      </c>
      <c r="K804">
        <v>2</v>
      </c>
      <c r="L804">
        <v>2</v>
      </c>
      <c r="M804">
        <v>39</v>
      </c>
      <c r="N804">
        <v>7614</v>
      </c>
      <c r="O804">
        <v>3</v>
      </c>
      <c r="P804">
        <v>500</v>
      </c>
      <c r="Q804">
        <v>1</v>
      </c>
      <c r="R804">
        <v>5</v>
      </c>
      <c r="S804">
        <v>1</v>
      </c>
      <c r="T804">
        <v>184191.966203043</v>
      </c>
    </row>
    <row r="805" spans="1:20" x14ac:dyDescent="0.3">
      <c r="A805">
        <v>10751</v>
      </c>
      <c r="B805">
        <v>99</v>
      </c>
      <c r="C805">
        <v>1</v>
      </c>
      <c r="D805">
        <v>37.988998383452873</v>
      </c>
      <c r="E805">
        <v>23.734983576377289</v>
      </c>
      <c r="F805">
        <v>9</v>
      </c>
      <c r="G805">
        <v>16</v>
      </c>
      <c r="H805">
        <v>16</v>
      </c>
      <c r="I805">
        <v>1989</v>
      </c>
      <c r="J805">
        <v>3.3493707999999997E-2</v>
      </c>
      <c r="K805">
        <v>2</v>
      </c>
      <c r="L805">
        <v>2</v>
      </c>
      <c r="M805">
        <v>66</v>
      </c>
      <c r="N805">
        <v>10573</v>
      </c>
      <c r="O805">
        <v>1</v>
      </c>
      <c r="P805">
        <v>1322</v>
      </c>
      <c r="Q805">
        <v>3</v>
      </c>
      <c r="R805">
        <v>8</v>
      </c>
      <c r="S805">
        <v>2</v>
      </c>
      <c r="T805">
        <v>159766.4429330721</v>
      </c>
    </row>
    <row r="806" spans="1:20" x14ac:dyDescent="0.3">
      <c r="A806">
        <v>11345</v>
      </c>
      <c r="B806">
        <v>27</v>
      </c>
      <c r="C806">
        <v>1</v>
      </c>
      <c r="D806">
        <v>37.846067554340863</v>
      </c>
      <c r="E806">
        <f>38</f>
        <v>38</v>
      </c>
      <c r="F806">
        <v>1</v>
      </c>
      <c r="G806">
        <v>16</v>
      </c>
      <c r="H806">
        <v>1</v>
      </c>
      <c r="I806">
        <v>1977</v>
      </c>
      <c r="J806">
        <v>7.2157580999999998E-2</v>
      </c>
      <c r="K806">
        <v>2</v>
      </c>
      <c r="L806">
        <v>2</v>
      </c>
      <c r="M806">
        <v>2</v>
      </c>
      <c r="N806">
        <v>629</v>
      </c>
      <c r="O806">
        <v>1</v>
      </c>
      <c r="P806">
        <v>500</v>
      </c>
      <c r="Q806">
        <v>0</v>
      </c>
      <c r="R806">
        <v>0</v>
      </c>
      <c r="S806">
        <v>1</v>
      </c>
      <c r="T806">
        <v>111920.68541097549</v>
      </c>
    </row>
    <row r="807" spans="1:20" x14ac:dyDescent="0.3">
      <c r="A807">
        <v>13099</v>
      </c>
      <c r="B807">
        <v>27</v>
      </c>
      <c r="C807">
        <v>1</v>
      </c>
      <c r="D807">
        <v>37.722974740967899</v>
      </c>
      <c r="E807">
        <f>38</f>
        <v>38</v>
      </c>
      <c r="F807">
        <v>1</v>
      </c>
      <c r="G807">
        <v>16</v>
      </c>
      <c r="H807">
        <v>22</v>
      </c>
      <c r="I807">
        <v>1977</v>
      </c>
      <c r="J807">
        <v>0.21140121399999989</v>
      </c>
      <c r="K807">
        <v>2</v>
      </c>
      <c r="L807">
        <v>2</v>
      </c>
      <c r="M807">
        <v>9</v>
      </c>
      <c r="N807">
        <v>1892</v>
      </c>
      <c r="O807">
        <v>0</v>
      </c>
      <c r="P807">
        <v>500</v>
      </c>
      <c r="Q807">
        <v>0</v>
      </c>
      <c r="R807">
        <v>1</v>
      </c>
      <c r="S807">
        <v>2</v>
      </c>
      <c r="T807">
        <v>101776.6498769273</v>
      </c>
    </row>
    <row r="808" spans="1:20" x14ac:dyDescent="0.3">
      <c r="A808">
        <v>1552</v>
      </c>
      <c r="B808">
        <v>101</v>
      </c>
      <c r="C808">
        <v>1</v>
      </c>
      <c r="D808">
        <v>37.561677795109603</v>
      </c>
      <c r="E808">
        <v>21.005893474739899</v>
      </c>
      <c r="F808">
        <v>7</v>
      </c>
      <c r="G808">
        <v>16</v>
      </c>
      <c r="H808">
        <v>17</v>
      </c>
      <c r="I808">
        <v>2004</v>
      </c>
      <c r="J808">
        <v>0.22582495399999999</v>
      </c>
      <c r="K808">
        <v>1</v>
      </c>
      <c r="L808">
        <v>2</v>
      </c>
      <c r="M808">
        <v>41</v>
      </c>
      <c r="N808">
        <v>6558</v>
      </c>
      <c r="O808">
        <v>7</v>
      </c>
      <c r="P808">
        <v>1548</v>
      </c>
      <c r="Q808">
        <v>3</v>
      </c>
      <c r="R808">
        <v>2</v>
      </c>
      <c r="S808">
        <v>2</v>
      </c>
      <c r="T808">
        <v>190865.59011012781</v>
      </c>
    </row>
    <row r="809" spans="1:20" x14ac:dyDescent="0.3">
      <c r="A809">
        <v>8326</v>
      </c>
      <c r="B809">
        <v>27</v>
      </c>
      <c r="C809">
        <v>1</v>
      </c>
      <c r="D809">
        <v>36.451567452740782</v>
      </c>
      <c r="E809">
        <f>38</f>
        <v>38</v>
      </c>
      <c r="F809">
        <v>0</v>
      </c>
      <c r="G809">
        <v>16</v>
      </c>
      <c r="H809">
        <v>25</v>
      </c>
      <c r="I809">
        <v>1977</v>
      </c>
      <c r="J809">
        <v>7.2157580999999998E-2</v>
      </c>
      <c r="K809">
        <v>2</v>
      </c>
      <c r="L809">
        <v>2</v>
      </c>
      <c r="M809">
        <v>2</v>
      </c>
      <c r="N809">
        <v>629</v>
      </c>
      <c r="O809">
        <v>1</v>
      </c>
      <c r="P809">
        <v>500</v>
      </c>
      <c r="Q809">
        <v>0</v>
      </c>
      <c r="R809">
        <v>0</v>
      </c>
      <c r="S809">
        <v>1</v>
      </c>
      <c r="T809">
        <v>111215.5572609979</v>
      </c>
    </row>
    <row r="810" spans="1:20" x14ac:dyDescent="0.3">
      <c r="A810">
        <v>12218</v>
      </c>
      <c r="B810">
        <v>55</v>
      </c>
      <c r="C810">
        <v>1</v>
      </c>
      <c r="D810">
        <v>36.05991014365614</v>
      </c>
      <c r="E810">
        <v>22.614773849499521</v>
      </c>
      <c r="F810">
        <v>9</v>
      </c>
      <c r="G810">
        <v>16</v>
      </c>
      <c r="H810">
        <v>16</v>
      </c>
      <c r="I810">
        <v>1979</v>
      </c>
      <c r="J810">
        <v>1.2338886E-2</v>
      </c>
      <c r="K810">
        <v>2</v>
      </c>
      <c r="L810">
        <v>2</v>
      </c>
      <c r="M810">
        <v>35</v>
      </c>
      <c r="N810">
        <v>5776</v>
      </c>
      <c r="O810">
        <v>1</v>
      </c>
      <c r="P810">
        <v>2078</v>
      </c>
      <c r="Q810">
        <v>2</v>
      </c>
      <c r="R810">
        <v>4</v>
      </c>
      <c r="S810">
        <v>2</v>
      </c>
      <c r="T810">
        <v>163882.0031222931</v>
      </c>
    </row>
    <row r="811" spans="1:20" x14ac:dyDescent="0.3">
      <c r="A811">
        <v>9265</v>
      </c>
      <c r="B811">
        <v>35</v>
      </c>
      <c r="C811">
        <v>1</v>
      </c>
      <c r="D811">
        <v>35.868953517231631</v>
      </c>
      <c r="E811">
        <v>19.586918578029611</v>
      </c>
      <c r="F811">
        <v>9</v>
      </c>
      <c r="G811">
        <v>16</v>
      </c>
      <c r="H811">
        <v>16</v>
      </c>
      <c r="I811">
        <v>1984</v>
      </c>
      <c r="J811">
        <v>8.9039719000000003E-2</v>
      </c>
      <c r="K811">
        <v>2</v>
      </c>
      <c r="L811">
        <v>2</v>
      </c>
      <c r="M811">
        <v>33</v>
      </c>
      <c r="N811">
        <v>7976</v>
      </c>
      <c r="O811">
        <v>5</v>
      </c>
      <c r="P811">
        <v>500</v>
      </c>
      <c r="Q811">
        <v>0</v>
      </c>
      <c r="R811">
        <v>11</v>
      </c>
      <c r="S811">
        <v>2</v>
      </c>
      <c r="T811">
        <v>185193.84037651421</v>
      </c>
    </row>
    <row r="812" spans="1:20" x14ac:dyDescent="0.3">
      <c r="A812">
        <v>8018</v>
      </c>
      <c r="B812">
        <v>3</v>
      </c>
      <c r="C812">
        <v>3</v>
      </c>
      <c r="D812">
        <v>123.4567686609964</v>
      </c>
      <c r="E812">
        <v>61.488160134599937</v>
      </c>
      <c r="F812">
        <v>17</v>
      </c>
      <c r="G812">
        <v>15</v>
      </c>
      <c r="H812">
        <v>15</v>
      </c>
      <c r="I812">
        <v>2014</v>
      </c>
      <c r="J812">
        <v>5.0900057999999998E-2</v>
      </c>
      <c r="K812">
        <v>2</v>
      </c>
      <c r="L812">
        <v>2</v>
      </c>
      <c r="M812">
        <v>43</v>
      </c>
      <c r="N812">
        <v>10621</v>
      </c>
      <c r="O812">
        <v>1</v>
      </c>
      <c r="P812">
        <v>30</v>
      </c>
      <c r="Q812">
        <v>2</v>
      </c>
      <c r="R812">
        <v>3</v>
      </c>
      <c r="S812">
        <v>2</v>
      </c>
      <c r="T812">
        <v>259439.4356178352</v>
      </c>
    </row>
    <row r="813" spans="1:20" x14ac:dyDescent="0.3">
      <c r="A813">
        <v>2879</v>
      </c>
      <c r="B813">
        <v>78</v>
      </c>
      <c r="C813">
        <v>5</v>
      </c>
      <c r="D813">
        <v>118.87195166783199</v>
      </c>
      <c r="E813">
        <v>69.023509191638198</v>
      </c>
      <c r="F813">
        <v>10</v>
      </c>
      <c r="G813">
        <v>15</v>
      </c>
      <c r="H813">
        <v>16</v>
      </c>
      <c r="I813">
        <v>1998</v>
      </c>
      <c r="J813">
        <v>9.2290641999999895E-2</v>
      </c>
      <c r="K813">
        <v>2</v>
      </c>
      <c r="L813">
        <v>2</v>
      </c>
      <c r="M813">
        <v>21</v>
      </c>
      <c r="N813">
        <v>4346</v>
      </c>
      <c r="O813">
        <v>2</v>
      </c>
      <c r="P813">
        <v>165</v>
      </c>
      <c r="Q813">
        <v>1</v>
      </c>
      <c r="R813">
        <v>2</v>
      </c>
      <c r="S813">
        <v>2</v>
      </c>
      <c r="T813">
        <v>496026.67116163601</v>
      </c>
    </row>
    <row r="814" spans="1:20" x14ac:dyDescent="0.3">
      <c r="A814">
        <v>14393</v>
      </c>
      <c r="B814">
        <v>83</v>
      </c>
      <c r="C814">
        <v>4</v>
      </c>
      <c r="D814">
        <v>116.7289530611688</v>
      </c>
      <c r="E814">
        <v>73.217251948880616</v>
      </c>
      <c r="F814">
        <v>11</v>
      </c>
      <c r="G814">
        <v>15</v>
      </c>
      <c r="H814">
        <v>17</v>
      </c>
      <c r="I814">
        <v>1990</v>
      </c>
      <c r="J814">
        <v>7.7202819999998996E-3</v>
      </c>
      <c r="K814">
        <v>2</v>
      </c>
      <c r="L814">
        <v>2</v>
      </c>
      <c r="M814">
        <v>38</v>
      </c>
      <c r="N814">
        <v>4788</v>
      </c>
      <c r="O814">
        <v>2</v>
      </c>
      <c r="P814">
        <v>500</v>
      </c>
      <c r="Q814">
        <v>0</v>
      </c>
      <c r="R814">
        <v>4</v>
      </c>
      <c r="S814">
        <v>2</v>
      </c>
      <c r="T814">
        <v>551921.20777290396</v>
      </c>
    </row>
    <row r="815" spans="1:20" x14ac:dyDescent="0.3">
      <c r="A815">
        <v>5706</v>
      </c>
      <c r="B815">
        <v>74</v>
      </c>
      <c r="C815">
        <v>3</v>
      </c>
      <c r="D815">
        <v>113.7746516174164</v>
      </c>
      <c r="E815">
        <f>38</f>
        <v>38</v>
      </c>
      <c r="F815">
        <v>1</v>
      </c>
      <c r="G815">
        <v>15</v>
      </c>
      <c r="H815">
        <v>14</v>
      </c>
      <c r="I815">
        <v>1977</v>
      </c>
      <c r="J815">
        <v>7.5778755000000003E-2</v>
      </c>
      <c r="K815">
        <v>2</v>
      </c>
      <c r="L815">
        <v>2</v>
      </c>
      <c r="M815">
        <v>6</v>
      </c>
      <c r="N815">
        <v>1437</v>
      </c>
      <c r="O815">
        <v>3</v>
      </c>
      <c r="P815">
        <v>500</v>
      </c>
      <c r="Q815">
        <v>0</v>
      </c>
      <c r="R815">
        <v>2</v>
      </c>
      <c r="S815">
        <v>2</v>
      </c>
      <c r="T815">
        <v>339807.86497432529</v>
      </c>
    </row>
    <row r="816" spans="1:20" x14ac:dyDescent="0.3">
      <c r="A816">
        <v>16028</v>
      </c>
      <c r="B816">
        <v>44</v>
      </c>
      <c r="C816">
        <v>4</v>
      </c>
      <c r="D816">
        <v>103.3571253543642</v>
      </c>
      <c r="E816">
        <v>66.481752453110772</v>
      </c>
      <c r="F816">
        <v>10</v>
      </c>
      <c r="G816">
        <v>15</v>
      </c>
      <c r="H816">
        <v>18</v>
      </c>
      <c r="I816">
        <v>2000</v>
      </c>
      <c r="J816">
        <v>3.6122292E-2</v>
      </c>
      <c r="K816">
        <v>2</v>
      </c>
      <c r="L816">
        <v>2</v>
      </c>
      <c r="M816">
        <v>24</v>
      </c>
      <c r="N816">
        <v>4378</v>
      </c>
      <c r="O816">
        <v>0</v>
      </c>
      <c r="P816">
        <v>1036</v>
      </c>
      <c r="Q816">
        <v>1</v>
      </c>
      <c r="R816">
        <v>1</v>
      </c>
      <c r="S816">
        <v>2</v>
      </c>
      <c r="T816">
        <v>437758.28236490861</v>
      </c>
    </row>
    <row r="817" spans="1:20" x14ac:dyDescent="0.3">
      <c r="A817">
        <v>5734</v>
      </c>
      <c r="B817">
        <v>23</v>
      </c>
      <c r="C817">
        <v>3</v>
      </c>
      <c r="D817">
        <v>102.0328005581851</v>
      </c>
      <c r="E817">
        <f>38</f>
        <v>38</v>
      </c>
      <c r="F817">
        <v>1</v>
      </c>
      <c r="G817">
        <v>15</v>
      </c>
      <c r="H817">
        <v>25</v>
      </c>
      <c r="I817">
        <v>1977</v>
      </c>
      <c r="J817">
        <v>7.5778755000000003E-2</v>
      </c>
      <c r="K817">
        <v>2</v>
      </c>
      <c r="L817">
        <v>2</v>
      </c>
      <c r="M817">
        <v>6</v>
      </c>
      <c r="N817">
        <v>1437</v>
      </c>
      <c r="O817">
        <v>3</v>
      </c>
      <c r="P817">
        <v>500</v>
      </c>
      <c r="Q817">
        <v>0</v>
      </c>
      <c r="R817">
        <v>2</v>
      </c>
      <c r="S817">
        <v>2</v>
      </c>
      <c r="T817">
        <v>250748.93809757769</v>
      </c>
    </row>
    <row r="818" spans="1:20" x14ac:dyDescent="0.3">
      <c r="A818">
        <v>4593</v>
      </c>
      <c r="B818">
        <v>58</v>
      </c>
      <c r="C818">
        <v>3</v>
      </c>
      <c r="D818">
        <v>98.759079061211821</v>
      </c>
      <c r="E818">
        <v>56.072630786378078</v>
      </c>
      <c r="F818">
        <v>11</v>
      </c>
      <c r="G818">
        <v>15</v>
      </c>
      <c r="H818">
        <v>14</v>
      </c>
      <c r="I818">
        <v>2003</v>
      </c>
      <c r="J818">
        <v>0.1489038909999999</v>
      </c>
      <c r="K818">
        <v>2</v>
      </c>
      <c r="L818">
        <v>2</v>
      </c>
      <c r="M818">
        <v>9</v>
      </c>
      <c r="N818">
        <v>1952</v>
      </c>
      <c r="O818">
        <v>1</v>
      </c>
      <c r="P818">
        <v>1430</v>
      </c>
      <c r="Q818">
        <v>3</v>
      </c>
      <c r="R818">
        <v>2</v>
      </c>
      <c r="S818">
        <v>2</v>
      </c>
      <c r="T818">
        <v>383231.00816663873</v>
      </c>
    </row>
    <row r="819" spans="1:20" x14ac:dyDescent="0.3">
      <c r="A819">
        <v>7173</v>
      </c>
      <c r="B819">
        <v>15</v>
      </c>
      <c r="C819">
        <v>3</v>
      </c>
      <c r="D819">
        <v>98.70176477498822</v>
      </c>
      <c r="E819">
        <v>52.208251876348058</v>
      </c>
      <c r="F819">
        <v>12</v>
      </c>
      <c r="G819">
        <v>15</v>
      </c>
      <c r="H819">
        <v>16</v>
      </c>
      <c r="I819">
        <v>2006</v>
      </c>
      <c r="J819">
        <v>0.15824904300000001</v>
      </c>
      <c r="K819">
        <v>2</v>
      </c>
      <c r="L819">
        <v>2</v>
      </c>
      <c r="M819">
        <v>21</v>
      </c>
      <c r="N819">
        <v>5731</v>
      </c>
      <c r="O819">
        <v>0</v>
      </c>
      <c r="P819">
        <v>500</v>
      </c>
      <c r="Q819">
        <v>1</v>
      </c>
      <c r="R819">
        <v>0</v>
      </c>
      <c r="S819">
        <v>2</v>
      </c>
      <c r="T819">
        <v>387504.75222248182</v>
      </c>
    </row>
    <row r="820" spans="1:20" x14ac:dyDescent="0.3">
      <c r="A820">
        <v>3739</v>
      </c>
      <c r="B820">
        <v>120</v>
      </c>
      <c r="C820">
        <v>3</v>
      </c>
      <c r="D820">
        <v>98.114681476650674</v>
      </c>
      <c r="E820">
        <v>56.151191111412018</v>
      </c>
      <c r="F820">
        <v>12</v>
      </c>
      <c r="G820">
        <v>15</v>
      </c>
      <c r="H820">
        <v>17</v>
      </c>
      <c r="I820">
        <v>2007</v>
      </c>
      <c r="J820">
        <v>6.9911899999990004E-4</v>
      </c>
      <c r="K820">
        <v>2</v>
      </c>
      <c r="L820">
        <v>2</v>
      </c>
      <c r="M820">
        <v>14</v>
      </c>
      <c r="N820">
        <v>3369</v>
      </c>
      <c r="O820">
        <v>24</v>
      </c>
      <c r="P820">
        <v>4129</v>
      </c>
      <c r="Q820">
        <v>0</v>
      </c>
      <c r="R820">
        <v>3</v>
      </c>
      <c r="S820">
        <v>2</v>
      </c>
      <c r="T820">
        <v>296586.14565252129</v>
      </c>
    </row>
    <row r="821" spans="1:20" x14ac:dyDescent="0.3">
      <c r="A821">
        <v>1071</v>
      </c>
      <c r="B821">
        <v>23</v>
      </c>
      <c r="C821">
        <v>2</v>
      </c>
      <c r="D821">
        <v>96.119105068190393</v>
      </c>
      <c r="E821">
        <v>52.983169435799113</v>
      </c>
      <c r="F821">
        <v>15</v>
      </c>
      <c r="G821">
        <v>15</v>
      </c>
      <c r="H821">
        <v>25</v>
      </c>
      <c r="I821">
        <v>2011</v>
      </c>
      <c r="J821">
        <v>7.5778755000000003E-2</v>
      </c>
      <c r="K821">
        <v>2</v>
      </c>
      <c r="L821">
        <v>2</v>
      </c>
      <c r="M821">
        <v>6</v>
      </c>
      <c r="N821">
        <v>1437</v>
      </c>
      <c r="O821">
        <v>3</v>
      </c>
      <c r="P821">
        <v>500</v>
      </c>
      <c r="Q821">
        <v>0</v>
      </c>
      <c r="R821">
        <v>2</v>
      </c>
      <c r="S821">
        <v>2</v>
      </c>
      <c r="T821">
        <v>124780.3917482172</v>
      </c>
    </row>
    <row r="822" spans="1:20" x14ac:dyDescent="0.3">
      <c r="A822">
        <v>16258</v>
      </c>
      <c r="B822">
        <v>48</v>
      </c>
      <c r="C822">
        <v>3</v>
      </c>
      <c r="D822">
        <v>96.056784061758322</v>
      </c>
      <c r="E822">
        <v>98.152802165257796</v>
      </c>
      <c r="F822">
        <v>1</v>
      </c>
      <c r="G822">
        <v>15</v>
      </c>
      <c r="H822">
        <v>1</v>
      </c>
      <c r="I822">
        <v>2017</v>
      </c>
      <c r="J822">
        <v>4.1124634E-2</v>
      </c>
      <c r="K822">
        <v>2</v>
      </c>
      <c r="L822">
        <v>2</v>
      </c>
      <c r="M822">
        <v>46</v>
      </c>
      <c r="N822">
        <v>9515</v>
      </c>
      <c r="O822">
        <v>5</v>
      </c>
      <c r="P822">
        <v>500</v>
      </c>
      <c r="Q822">
        <v>1</v>
      </c>
      <c r="R822">
        <v>10</v>
      </c>
      <c r="S822">
        <v>2</v>
      </c>
      <c r="T822">
        <v>524365.55070540553</v>
      </c>
    </row>
    <row r="823" spans="1:20" x14ac:dyDescent="0.3">
      <c r="A823">
        <v>2624</v>
      </c>
      <c r="B823">
        <v>25</v>
      </c>
      <c r="C823">
        <v>3</v>
      </c>
      <c r="D823">
        <v>93.294698496857805</v>
      </c>
      <c r="E823">
        <f>38</f>
        <v>38</v>
      </c>
      <c r="F823">
        <v>1</v>
      </c>
      <c r="G823">
        <v>15</v>
      </c>
      <c r="H823">
        <v>24</v>
      </c>
      <c r="I823">
        <v>1977</v>
      </c>
      <c r="J823">
        <v>6.9753361E-2</v>
      </c>
      <c r="K823">
        <v>2</v>
      </c>
      <c r="L823">
        <v>2</v>
      </c>
      <c r="M823">
        <v>53</v>
      </c>
      <c r="N823">
        <v>13670</v>
      </c>
      <c r="O823">
        <v>4</v>
      </c>
      <c r="P823">
        <v>500</v>
      </c>
      <c r="Q823">
        <v>1</v>
      </c>
      <c r="R823">
        <v>11</v>
      </c>
      <c r="S823">
        <v>2</v>
      </c>
      <c r="T823">
        <v>367691.9131790445</v>
      </c>
    </row>
    <row r="824" spans="1:20" x14ac:dyDescent="0.3">
      <c r="A824">
        <v>8839</v>
      </c>
      <c r="B824">
        <v>74</v>
      </c>
      <c r="C824">
        <v>2</v>
      </c>
      <c r="D824">
        <v>92.883180388579802</v>
      </c>
      <c r="E824">
        <f>38</f>
        <v>38</v>
      </c>
      <c r="F824">
        <v>1</v>
      </c>
      <c r="G824">
        <v>15</v>
      </c>
      <c r="H824">
        <v>22</v>
      </c>
      <c r="I824">
        <v>1977</v>
      </c>
      <c r="J824">
        <v>7.5778755000000003E-2</v>
      </c>
      <c r="K824">
        <v>2</v>
      </c>
      <c r="L824">
        <v>2</v>
      </c>
      <c r="M824">
        <v>6</v>
      </c>
      <c r="N824">
        <v>1437</v>
      </c>
      <c r="O824">
        <v>3</v>
      </c>
      <c r="P824">
        <v>500</v>
      </c>
      <c r="Q824">
        <v>0</v>
      </c>
      <c r="R824">
        <v>2</v>
      </c>
      <c r="S824">
        <v>2</v>
      </c>
      <c r="T824">
        <v>284488.56405078247</v>
      </c>
    </row>
    <row r="825" spans="1:20" x14ac:dyDescent="0.3">
      <c r="A825">
        <v>3089</v>
      </c>
      <c r="B825">
        <v>38</v>
      </c>
      <c r="C825">
        <v>3</v>
      </c>
      <c r="D825">
        <v>90.348569899847618</v>
      </c>
      <c r="E825">
        <f>38</f>
        <v>38</v>
      </c>
      <c r="F825">
        <v>1</v>
      </c>
      <c r="G825">
        <v>15</v>
      </c>
      <c r="H825">
        <v>17</v>
      </c>
      <c r="I825">
        <v>1977</v>
      </c>
      <c r="J825">
        <v>6.0753049000000003E-2</v>
      </c>
      <c r="K825">
        <v>2</v>
      </c>
      <c r="L825">
        <v>2</v>
      </c>
      <c r="M825">
        <v>15</v>
      </c>
      <c r="N825">
        <v>2787</v>
      </c>
      <c r="O825">
        <v>2</v>
      </c>
      <c r="P825">
        <v>520</v>
      </c>
      <c r="Q825">
        <v>0</v>
      </c>
      <c r="R825">
        <v>7</v>
      </c>
      <c r="S825">
        <v>2</v>
      </c>
      <c r="T825">
        <v>413594.24746224488</v>
      </c>
    </row>
    <row r="826" spans="1:20" x14ac:dyDescent="0.3">
      <c r="A826">
        <v>5061</v>
      </c>
      <c r="B826">
        <v>34</v>
      </c>
      <c r="C826">
        <v>3</v>
      </c>
      <c r="D826">
        <v>89.741960933479817</v>
      </c>
      <c r="E826">
        <v>52.837126375001823</v>
      </c>
      <c r="F826">
        <v>12</v>
      </c>
      <c r="G826">
        <v>15</v>
      </c>
      <c r="H826">
        <v>16</v>
      </c>
      <c r="I826">
        <v>2002</v>
      </c>
      <c r="J826">
        <v>6.9753361E-2</v>
      </c>
      <c r="K826">
        <v>2</v>
      </c>
      <c r="L826">
        <v>2</v>
      </c>
      <c r="M826">
        <v>53</v>
      </c>
      <c r="N826">
        <v>13670</v>
      </c>
      <c r="O826">
        <v>4</v>
      </c>
      <c r="P826">
        <v>500</v>
      </c>
      <c r="Q826">
        <v>1</v>
      </c>
      <c r="R826">
        <v>11</v>
      </c>
      <c r="S826">
        <v>2</v>
      </c>
      <c r="T826">
        <v>412142.85294939869</v>
      </c>
    </row>
    <row r="827" spans="1:20" x14ac:dyDescent="0.3">
      <c r="A827">
        <v>471</v>
      </c>
      <c r="B827">
        <v>57</v>
      </c>
      <c r="C827">
        <v>3</v>
      </c>
      <c r="D827">
        <v>88.968769663801879</v>
      </c>
      <c r="E827">
        <v>81.616786743384651</v>
      </c>
      <c r="F827">
        <v>10</v>
      </c>
      <c r="G827">
        <v>15</v>
      </c>
      <c r="H827">
        <v>10</v>
      </c>
      <c r="I827">
        <v>2005</v>
      </c>
      <c r="J827">
        <v>9.0799103000000006E-2</v>
      </c>
      <c r="K827">
        <v>2</v>
      </c>
      <c r="L827">
        <v>2</v>
      </c>
      <c r="M827">
        <v>74</v>
      </c>
      <c r="N827">
        <v>19083</v>
      </c>
      <c r="O827">
        <v>2</v>
      </c>
      <c r="P827">
        <v>500</v>
      </c>
      <c r="Q827">
        <v>5</v>
      </c>
      <c r="R827">
        <v>15</v>
      </c>
      <c r="S827">
        <v>2</v>
      </c>
      <c r="T827">
        <v>346304.69102313049</v>
      </c>
    </row>
    <row r="828" spans="1:20" x14ac:dyDescent="0.3">
      <c r="A828">
        <v>5285</v>
      </c>
      <c r="B828">
        <v>1</v>
      </c>
      <c r="C828">
        <v>3</v>
      </c>
      <c r="D828">
        <v>87.872201060322169</v>
      </c>
      <c r="E828">
        <f>38</f>
        <v>38</v>
      </c>
      <c r="F828">
        <v>1</v>
      </c>
      <c r="G828">
        <v>15</v>
      </c>
      <c r="H828">
        <v>17</v>
      </c>
      <c r="I828">
        <v>1977</v>
      </c>
      <c r="J828">
        <v>7.1223169999998998E-3</v>
      </c>
      <c r="K828">
        <v>2</v>
      </c>
      <c r="L828">
        <v>2</v>
      </c>
      <c r="M828">
        <v>1</v>
      </c>
      <c r="N828">
        <v>264</v>
      </c>
      <c r="O828">
        <v>0</v>
      </c>
      <c r="P828">
        <v>500</v>
      </c>
      <c r="Q828">
        <v>0</v>
      </c>
      <c r="R828">
        <v>1</v>
      </c>
      <c r="S828">
        <v>2</v>
      </c>
      <c r="T828">
        <v>252702.0553777302</v>
      </c>
    </row>
    <row r="829" spans="1:20" x14ac:dyDescent="0.3">
      <c r="A829">
        <v>5364</v>
      </c>
      <c r="B829">
        <v>1</v>
      </c>
      <c r="C829">
        <v>3</v>
      </c>
      <c r="D829">
        <v>85.981043038718099</v>
      </c>
      <c r="E829">
        <f>38</f>
        <v>38</v>
      </c>
      <c r="F829">
        <v>0</v>
      </c>
      <c r="G829">
        <v>15</v>
      </c>
      <c r="H829">
        <v>22</v>
      </c>
      <c r="I829">
        <v>1977</v>
      </c>
      <c r="J829">
        <v>7.1223169999998998E-3</v>
      </c>
      <c r="K829">
        <v>2</v>
      </c>
      <c r="L829">
        <v>2</v>
      </c>
      <c r="M829">
        <v>1</v>
      </c>
      <c r="N829">
        <v>264</v>
      </c>
      <c r="O829">
        <v>0</v>
      </c>
      <c r="P829">
        <v>500</v>
      </c>
      <c r="Q829">
        <v>0</v>
      </c>
      <c r="R829">
        <v>1</v>
      </c>
      <c r="S829">
        <v>2</v>
      </c>
      <c r="T829">
        <v>215405.7156983437</v>
      </c>
    </row>
    <row r="830" spans="1:20" x14ac:dyDescent="0.3">
      <c r="A830">
        <v>576</v>
      </c>
      <c r="B830">
        <v>1</v>
      </c>
      <c r="C830">
        <v>3</v>
      </c>
      <c r="D830">
        <v>85.87368557374819</v>
      </c>
      <c r="E830">
        <f>38</f>
        <v>38</v>
      </c>
      <c r="F830">
        <v>1</v>
      </c>
      <c r="G830">
        <v>15</v>
      </c>
      <c r="H830">
        <v>20</v>
      </c>
      <c r="I830">
        <v>1977</v>
      </c>
      <c r="J830">
        <v>7.1223169999998998E-3</v>
      </c>
      <c r="K830">
        <v>2</v>
      </c>
      <c r="L830">
        <v>2</v>
      </c>
      <c r="M830">
        <v>1</v>
      </c>
      <c r="N830">
        <v>264</v>
      </c>
      <c r="O830">
        <v>0</v>
      </c>
      <c r="P830">
        <v>500</v>
      </c>
      <c r="Q830">
        <v>0</v>
      </c>
      <c r="R830">
        <v>1</v>
      </c>
      <c r="S830">
        <v>2</v>
      </c>
      <c r="T830">
        <v>266264.48394845519</v>
      </c>
    </row>
    <row r="831" spans="1:20" x14ac:dyDescent="0.3">
      <c r="A831">
        <v>12697</v>
      </c>
      <c r="B831">
        <v>8</v>
      </c>
      <c r="C831">
        <v>3</v>
      </c>
      <c r="D831">
        <v>84.955385078922859</v>
      </c>
      <c r="E831">
        <v>45.393142291350287</v>
      </c>
      <c r="F831">
        <v>10</v>
      </c>
      <c r="G831">
        <v>15</v>
      </c>
      <c r="H831">
        <v>14</v>
      </c>
      <c r="I831">
        <v>2008</v>
      </c>
      <c r="J831">
        <v>0.43788524000000001</v>
      </c>
      <c r="K831">
        <v>2</v>
      </c>
      <c r="L831">
        <v>2</v>
      </c>
      <c r="M831">
        <v>23</v>
      </c>
      <c r="N831">
        <v>5735</v>
      </c>
      <c r="O831">
        <v>3</v>
      </c>
      <c r="P831">
        <v>1084</v>
      </c>
      <c r="Q831">
        <v>0</v>
      </c>
      <c r="R831">
        <v>5</v>
      </c>
      <c r="S831">
        <v>2</v>
      </c>
      <c r="T831">
        <v>358673.74636583967</v>
      </c>
    </row>
    <row r="832" spans="1:20" x14ac:dyDescent="0.3">
      <c r="A832">
        <v>7120</v>
      </c>
      <c r="B832">
        <v>1</v>
      </c>
      <c r="C832">
        <v>3</v>
      </c>
      <c r="D832">
        <v>84.476824075262485</v>
      </c>
      <c r="E832">
        <v>48.091991680480731</v>
      </c>
      <c r="F832">
        <v>9</v>
      </c>
      <c r="G832">
        <v>15</v>
      </c>
      <c r="H832">
        <v>25</v>
      </c>
      <c r="I832">
        <v>2011</v>
      </c>
      <c r="J832">
        <v>2.5609157E-2</v>
      </c>
      <c r="K832">
        <v>2</v>
      </c>
      <c r="L832">
        <v>2</v>
      </c>
      <c r="M832">
        <v>33</v>
      </c>
      <c r="N832">
        <v>5261</v>
      </c>
      <c r="O832">
        <v>0</v>
      </c>
      <c r="P832">
        <v>240</v>
      </c>
      <c r="Q832">
        <v>3</v>
      </c>
      <c r="R832">
        <v>1</v>
      </c>
      <c r="S832">
        <v>2</v>
      </c>
      <c r="T832">
        <v>221296.544851816</v>
      </c>
    </row>
    <row r="833" spans="1:20" x14ac:dyDescent="0.3">
      <c r="A833">
        <v>583</v>
      </c>
      <c r="B833">
        <v>27</v>
      </c>
      <c r="C833">
        <v>3</v>
      </c>
      <c r="D833">
        <v>84.250710074831105</v>
      </c>
      <c r="E833">
        <v>4.1878847850663652</v>
      </c>
      <c r="F833">
        <v>1</v>
      </c>
      <c r="G833">
        <v>15</v>
      </c>
      <c r="H833">
        <v>1</v>
      </c>
      <c r="I833">
        <v>2016</v>
      </c>
      <c r="J833">
        <v>7.2157580999999998E-2</v>
      </c>
      <c r="K833">
        <v>2</v>
      </c>
      <c r="L833">
        <v>2</v>
      </c>
      <c r="M833">
        <v>2</v>
      </c>
      <c r="N833">
        <v>629</v>
      </c>
      <c r="O833">
        <v>1</v>
      </c>
      <c r="P833">
        <v>500</v>
      </c>
      <c r="Q833">
        <v>0</v>
      </c>
      <c r="R833">
        <v>0</v>
      </c>
      <c r="S833">
        <v>1</v>
      </c>
      <c r="T833">
        <v>236647.7813633841</v>
      </c>
    </row>
    <row r="834" spans="1:20" x14ac:dyDescent="0.3">
      <c r="A834">
        <v>9902</v>
      </c>
      <c r="B834">
        <v>48</v>
      </c>
      <c r="C834">
        <v>3</v>
      </c>
      <c r="D834">
        <v>84.02820243737068</v>
      </c>
      <c r="E834">
        <v>48.669092683797167</v>
      </c>
      <c r="F834">
        <v>9</v>
      </c>
      <c r="G834">
        <v>15</v>
      </c>
      <c r="H834">
        <v>25</v>
      </c>
      <c r="I834">
        <v>2015</v>
      </c>
      <c r="J834">
        <v>4.1124634E-2</v>
      </c>
      <c r="K834">
        <v>2</v>
      </c>
      <c r="L834">
        <v>2</v>
      </c>
      <c r="M834">
        <v>46</v>
      </c>
      <c r="N834">
        <v>9515</v>
      </c>
      <c r="O834">
        <v>5</v>
      </c>
      <c r="P834">
        <v>500</v>
      </c>
      <c r="Q834">
        <v>1</v>
      </c>
      <c r="R834">
        <v>10</v>
      </c>
      <c r="S834">
        <v>2</v>
      </c>
      <c r="T834">
        <v>291778.92674184212</v>
      </c>
    </row>
    <row r="835" spans="1:20" x14ac:dyDescent="0.3">
      <c r="A835">
        <v>8832</v>
      </c>
      <c r="B835">
        <v>1</v>
      </c>
      <c r="C835">
        <v>3</v>
      </c>
      <c r="D835">
        <v>83.260742706473053</v>
      </c>
      <c r="E835">
        <v>79.438324957939898</v>
      </c>
      <c r="F835">
        <v>1</v>
      </c>
      <c r="G835">
        <v>15</v>
      </c>
      <c r="H835">
        <v>21</v>
      </c>
      <c r="I835">
        <v>2020</v>
      </c>
      <c r="J835">
        <v>7.1223169999998998E-3</v>
      </c>
      <c r="K835">
        <v>2</v>
      </c>
      <c r="L835">
        <v>2</v>
      </c>
      <c r="M835">
        <v>1</v>
      </c>
      <c r="N835">
        <v>264</v>
      </c>
      <c r="O835">
        <v>0</v>
      </c>
      <c r="P835">
        <v>500</v>
      </c>
      <c r="Q835">
        <v>0</v>
      </c>
      <c r="R835">
        <v>1</v>
      </c>
      <c r="S835">
        <v>2</v>
      </c>
      <c r="T835">
        <v>242243.09083850641</v>
      </c>
    </row>
    <row r="836" spans="1:20" x14ac:dyDescent="0.3">
      <c r="A836">
        <v>4941</v>
      </c>
      <c r="B836">
        <v>6</v>
      </c>
      <c r="C836">
        <v>3</v>
      </c>
      <c r="D836">
        <v>83.190541446481845</v>
      </c>
      <c r="E836">
        <v>3.6660848480060162</v>
      </c>
      <c r="F836">
        <v>1</v>
      </c>
      <c r="G836">
        <v>15</v>
      </c>
      <c r="H836">
        <v>17</v>
      </c>
      <c r="I836">
        <v>2017</v>
      </c>
      <c r="J836">
        <v>0.2432045189999999</v>
      </c>
      <c r="K836">
        <v>2</v>
      </c>
      <c r="L836">
        <v>2</v>
      </c>
      <c r="M836">
        <v>5</v>
      </c>
      <c r="N836">
        <v>1564</v>
      </c>
      <c r="O836">
        <v>0</v>
      </c>
      <c r="P836">
        <v>540</v>
      </c>
      <c r="Q836">
        <v>0</v>
      </c>
      <c r="R836">
        <v>0</v>
      </c>
      <c r="S836">
        <v>2</v>
      </c>
      <c r="T836">
        <v>221683.64120418369</v>
      </c>
    </row>
    <row r="837" spans="1:20" x14ac:dyDescent="0.3">
      <c r="A837">
        <v>16249</v>
      </c>
      <c r="B837">
        <v>7</v>
      </c>
      <c r="C837">
        <v>3</v>
      </c>
      <c r="D837">
        <v>82.763000013867952</v>
      </c>
      <c r="E837">
        <v>44.606834497461769</v>
      </c>
      <c r="F837">
        <v>10</v>
      </c>
      <c r="G837">
        <v>15</v>
      </c>
      <c r="H837">
        <v>17</v>
      </c>
      <c r="I837">
        <v>2009</v>
      </c>
      <c r="J837">
        <v>3.5145267000000001E-2</v>
      </c>
      <c r="K837">
        <v>2</v>
      </c>
      <c r="L837">
        <v>2</v>
      </c>
      <c r="M837">
        <v>42</v>
      </c>
      <c r="N837">
        <v>9292</v>
      </c>
      <c r="O837">
        <v>3</v>
      </c>
      <c r="P837">
        <v>2620</v>
      </c>
      <c r="Q837">
        <v>0</v>
      </c>
      <c r="R837">
        <v>3</v>
      </c>
      <c r="S837">
        <v>2</v>
      </c>
      <c r="T837">
        <v>453963.34062751557</v>
      </c>
    </row>
    <row r="838" spans="1:20" x14ac:dyDescent="0.3">
      <c r="A838">
        <v>4348</v>
      </c>
      <c r="B838">
        <v>30</v>
      </c>
      <c r="C838">
        <v>3</v>
      </c>
      <c r="D838">
        <v>81.986236177196417</v>
      </c>
      <c r="E838">
        <f>38</f>
        <v>38</v>
      </c>
      <c r="F838">
        <v>1</v>
      </c>
      <c r="G838">
        <v>15</v>
      </c>
      <c r="H838">
        <v>17</v>
      </c>
      <c r="I838">
        <v>1977</v>
      </c>
      <c r="J838">
        <v>7.8152799999999995E-5</v>
      </c>
      <c r="K838">
        <v>2</v>
      </c>
      <c r="L838">
        <v>2</v>
      </c>
      <c r="M838">
        <v>22</v>
      </c>
      <c r="N838">
        <v>6398</v>
      </c>
      <c r="O838">
        <v>141</v>
      </c>
      <c r="P838">
        <v>1046</v>
      </c>
      <c r="Q838">
        <v>3</v>
      </c>
      <c r="R838">
        <v>23</v>
      </c>
      <c r="S838">
        <v>2</v>
      </c>
      <c r="T838">
        <v>216530.71337810869</v>
      </c>
    </row>
    <row r="839" spans="1:20" x14ac:dyDescent="0.3">
      <c r="A839">
        <v>14276</v>
      </c>
      <c r="B839">
        <v>128</v>
      </c>
      <c r="C839">
        <v>3</v>
      </c>
      <c r="D839">
        <v>81.740943836741565</v>
      </c>
      <c r="E839">
        <v>51.205032683998112</v>
      </c>
      <c r="F839">
        <v>8</v>
      </c>
      <c r="G839">
        <v>15</v>
      </c>
      <c r="H839">
        <v>14</v>
      </c>
      <c r="I839">
        <v>1993</v>
      </c>
      <c r="J839">
        <v>0</v>
      </c>
      <c r="K839">
        <v>2</v>
      </c>
      <c r="L839">
        <v>2</v>
      </c>
      <c r="M839">
        <v>27</v>
      </c>
      <c r="N839">
        <v>4798</v>
      </c>
      <c r="O839">
        <v>0</v>
      </c>
      <c r="P839">
        <v>30</v>
      </c>
      <c r="Q839">
        <v>2</v>
      </c>
      <c r="R839">
        <v>8</v>
      </c>
      <c r="S839">
        <v>2</v>
      </c>
      <c r="T839">
        <v>313758.06659274129</v>
      </c>
    </row>
    <row r="840" spans="1:20" x14ac:dyDescent="0.3">
      <c r="A840">
        <v>6030</v>
      </c>
      <c r="B840">
        <v>64</v>
      </c>
      <c r="C840">
        <v>3</v>
      </c>
      <c r="D840">
        <v>81.535695811336964</v>
      </c>
      <c r="E840">
        <v>48.218451454480324</v>
      </c>
      <c r="F840">
        <v>10</v>
      </c>
      <c r="G840">
        <v>15</v>
      </c>
      <c r="H840">
        <v>22</v>
      </c>
      <c r="I840">
        <v>2002</v>
      </c>
      <c r="J840">
        <v>0.13564978899999999</v>
      </c>
      <c r="K840">
        <v>2</v>
      </c>
      <c r="L840">
        <v>2</v>
      </c>
      <c r="M840">
        <v>46</v>
      </c>
      <c r="N840">
        <v>7960</v>
      </c>
      <c r="O840">
        <v>6</v>
      </c>
      <c r="P840">
        <v>350</v>
      </c>
      <c r="Q840">
        <v>3</v>
      </c>
      <c r="R840">
        <v>11</v>
      </c>
      <c r="S840">
        <v>2</v>
      </c>
      <c r="T840">
        <v>463063.15729393449</v>
      </c>
    </row>
    <row r="841" spans="1:20" x14ac:dyDescent="0.3">
      <c r="A841">
        <v>15661</v>
      </c>
      <c r="B841">
        <v>45</v>
      </c>
      <c r="C841">
        <v>3</v>
      </c>
      <c r="D841">
        <v>81.094922116047812</v>
      </c>
      <c r="E841">
        <f>38</f>
        <v>38</v>
      </c>
      <c r="F841">
        <v>0</v>
      </c>
      <c r="G841">
        <v>15</v>
      </c>
      <c r="H841">
        <v>0</v>
      </c>
      <c r="I841">
        <v>1977</v>
      </c>
      <c r="J841">
        <v>0.19578105300000001</v>
      </c>
      <c r="K841">
        <v>2</v>
      </c>
      <c r="L841">
        <v>2</v>
      </c>
      <c r="M841">
        <v>23</v>
      </c>
      <c r="N841">
        <v>5212</v>
      </c>
      <c r="O841">
        <v>6</v>
      </c>
      <c r="P841">
        <v>500</v>
      </c>
      <c r="Q841">
        <v>3</v>
      </c>
      <c r="R841">
        <v>2</v>
      </c>
      <c r="S841">
        <v>2</v>
      </c>
      <c r="T841">
        <v>442472.45603179542</v>
      </c>
    </row>
    <row r="842" spans="1:20" x14ac:dyDescent="0.3">
      <c r="A842">
        <v>15270</v>
      </c>
      <c r="B842">
        <v>31</v>
      </c>
      <c r="C842">
        <v>2</v>
      </c>
      <c r="D842">
        <v>81.042937699544922</v>
      </c>
      <c r="E842">
        <v>46.633001123083623</v>
      </c>
      <c r="F842">
        <v>16</v>
      </c>
      <c r="G842">
        <v>15</v>
      </c>
      <c r="H842">
        <v>40</v>
      </c>
      <c r="I842">
        <v>1977</v>
      </c>
      <c r="J842">
        <v>0.15134621600000001</v>
      </c>
      <c r="K842">
        <v>2</v>
      </c>
      <c r="L842">
        <v>1</v>
      </c>
      <c r="M842">
        <v>32</v>
      </c>
      <c r="N842">
        <v>5889</v>
      </c>
      <c r="O842">
        <v>10</v>
      </c>
      <c r="P842">
        <v>830</v>
      </c>
      <c r="Q842">
        <v>4</v>
      </c>
      <c r="R842">
        <v>1</v>
      </c>
      <c r="S842">
        <v>2</v>
      </c>
      <c r="T842">
        <v>547586.08008742123</v>
      </c>
    </row>
    <row r="843" spans="1:20" x14ac:dyDescent="0.3">
      <c r="A843">
        <v>15769</v>
      </c>
      <c r="B843">
        <v>52</v>
      </c>
      <c r="C843">
        <v>3</v>
      </c>
      <c r="D843">
        <v>80.843852766621922</v>
      </c>
      <c r="E843">
        <v>78.205031697574825</v>
      </c>
      <c r="F843">
        <v>1</v>
      </c>
      <c r="G843">
        <v>15</v>
      </c>
      <c r="H843">
        <v>17</v>
      </c>
      <c r="I843">
        <v>1977</v>
      </c>
      <c r="J843">
        <v>0.37114899899999998</v>
      </c>
      <c r="K843">
        <v>2</v>
      </c>
      <c r="L843">
        <v>2</v>
      </c>
      <c r="M843">
        <v>34</v>
      </c>
      <c r="N843">
        <v>7065</v>
      </c>
      <c r="O843">
        <v>1</v>
      </c>
      <c r="P843">
        <v>750</v>
      </c>
      <c r="Q843">
        <v>2</v>
      </c>
      <c r="R843">
        <v>5</v>
      </c>
      <c r="S843">
        <v>2</v>
      </c>
      <c r="T843">
        <v>182886.6109234608</v>
      </c>
    </row>
    <row r="844" spans="1:20" x14ac:dyDescent="0.3">
      <c r="A844">
        <v>2302</v>
      </c>
      <c r="B844">
        <v>15</v>
      </c>
      <c r="C844">
        <v>3</v>
      </c>
      <c r="D844">
        <v>80.296641322474713</v>
      </c>
      <c r="E844">
        <v>48.057025349866883</v>
      </c>
      <c r="F844">
        <v>12</v>
      </c>
      <c r="G844">
        <v>15</v>
      </c>
      <c r="H844">
        <v>14</v>
      </c>
      <c r="I844">
        <v>2005</v>
      </c>
      <c r="J844">
        <v>0.15824904300000001</v>
      </c>
      <c r="K844">
        <v>2</v>
      </c>
      <c r="L844">
        <v>2</v>
      </c>
      <c r="M844">
        <v>21</v>
      </c>
      <c r="N844">
        <v>5731</v>
      </c>
      <c r="O844">
        <v>0</v>
      </c>
      <c r="P844">
        <v>500</v>
      </c>
      <c r="Q844">
        <v>1</v>
      </c>
      <c r="R844">
        <v>0</v>
      </c>
      <c r="S844">
        <v>2</v>
      </c>
      <c r="T844">
        <v>306910.84963282512</v>
      </c>
    </row>
    <row r="845" spans="1:20" x14ac:dyDescent="0.3">
      <c r="A845">
        <v>6389</v>
      </c>
      <c r="B845">
        <v>31</v>
      </c>
      <c r="C845">
        <v>3</v>
      </c>
      <c r="D845">
        <v>80.222930028732392</v>
      </c>
      <c r="E845">
        <v>49.939078419725398</v>
      </c>
      <c r="F845">
        <v>10</v>
      </c>
      <c r="G845">
        <v>15</v>
      </c>
      <c r="H845">
        <v>22</v>
      </c>
      <c r="I845">
        <v>1988</v>
      </c>
      <c r="J845">
        <v>0.15134621600000001</v>
      </c>
      <c r="K845">
        <v>2</v>
      </c>
      <c r="L845">
        <v>1</v>
      </c>
      <c r="M845">
        <v>32</v>
      </c>
      <c r="N845">
        <v>5889</v>
      </c>
      <c r="O845">
        <v>10</v>
      </c>
      <c r="P845">
        <v>830</v>
      </c>
      <c r="Q845">
        <v>4</v>
      </c>
      <c r="R845">
        <v>1</v>
      </c>
      <c r="S845">
        <v>2</v>
      </c>
      <c r="T845">
        <v>416058.1827672536</v>
      </c>
    </row>
    <row r="846" spans="1:20" x14ac:dyDescent="0.3">
      <c r="A846">
        <v>8915</v>
      </c>
      <c r="B846">
        <v>69</v>
      </c>
      <c r="C846">
        <v>2</v>
      </c>
      <c r="D846">
        <v>80.126301224210835</v>
      </c>
      <c r="E846">
        <v>39.393345098020241</v>
      </c>
      <c r="F846">
        <v>11</v>
      </c>
      <c r="G846">
        <v>15</v>
      </c>
      <c r="H846">
        <v>24</v>
      </c>
      <c r="I846">
        <v>2012</v>
      </c>
      <c r="J846">
        <v>9.913630000000001E-4</v>
      </c>
      <c r="K846">
        <v>2</v>
      </c>
      <c r="L846">
        <v>2</v>
      </c>
      <c r="M846">
        <v>33</v>
      </c>
      <c r="N846">
        <v>6783</v>
      </c>
      <c r="O846">
        <v>3</v>
      </c>
      <c r="P846">
        <v>500</v>
      </c>
      <c r="Q846">
        <v>1</v>
      </c>
      <c r="R846">
        <v>9</v>
      </c>
      <c r="S846">
        <v>2</v>
      </c>
      <c r="T846">
        <v>308962.60827993287</v>
      </c>
    </row>
    <row r="847" spans="1:20" x14ac:dyDescent="0.3">
      <c r="A847">
        <v>7910</v>
      </c>
      <c r="B847">
        <v>52</v>
      </c>
      <c r="C847">
        <v>3</v>
      </c>
      <c r="D847">
        <v>80.083116791065649</v>
      </c>
      <c r="E847">
        <v>47.008040542181398</v>
      </c>
      <c r="F847">
        <v>10</v>
      </c>
      <c r="G847">
        <v>15</v>
      </c>
      <c r="H847">
        <v>17</v>
      </c>
      <c r="I847">
        <v>1987</v>
      </c>
      <c r="J847">
        <v>0.37114899899999998</v>
      </c>
      <c r="K847">
        <v>2</v>
      </c>
      <c r="L847">
        <v>2</v>
      </c>
      <c r="M847">
        <v>34</v>
      </c>
      <c r="N847">
        <v>7065</v>
      </c>
      <c r="O847">
        <v>1</v>
      </c>
      <c r="P847">
        <v>750</v>
      </c>
      <c r="Q847">
        <v>2</v>
      </c>
      <c r="R847">
        <v>5</v>
      </c>
      <c r="S847">
        <v>2</v>
      </c>
      <c r="T847">
        <v>268864.49049496697</v>
      </c>
    </row>
    <row r="848" spans="1:20" x14ac:dyDescent="0.3">
      <c r="A848">
        <v>5136</v>
      </c>
      <c r="B848">
        <v>1</v>
      </c>
      <c r="C848">
        <v>3</v>
      </c>
      <c r="D848">
        <v>79.877151217527214</v>
      </c>
      <c r="E848">
        <v>80.397307813409611</v>
      </c>
      <c r="F848">
        <v>1</v>
      </c>
      <c r="G848">
        <v>15</v>
      </c>
      <c r="H848">
        <v>17</v>
      </c>
      <c r="I848">
        <v>2015</v>
      </c>
      <c r="J848">
        <v>7.1223169999998998E-3</v>
      </c>
      <c r="K848">
        <v>2</v>
      </c>
      <c r="L848">
        <v>2</v>
      </c>
      <c r="M848">
        <v>1</v>
      </c>
      <c r="N848">
        <v>264</v>
      </c>
      <c r="O848">
        <v>0</v>
      </c>
      <c r="P848">
        <v>500</v>
      </c>
      <c r="Q848">
        <v>0</v>
      </c>
      <c r="R848">
        <v>1</v>
      </c>
      <c r="S848">
        <v>2</v>
      </c>
      <c r="T848">
        <v>240780.74509435531</v>
      </c>
    </row>
    <row r="849" spans="1:20" x14ac:dyDescent="0.3">
      <c r="A849">
        <v>5757</v>
      </c>
      <c r="B849">
        <v>52</v>
      </c>
      <c r="C849">
        <v>3</v>
      </c>
      <c r="D849">
        <v>79.756330673478942</v>
      </c>
      <c r="E849">
        <f>38</f>
        <v>38</v>
      </c>
      <c r="F849">
        <v>1</v>
      </c>
      <c r="G849">
        <v>15</v>
      </c>
      <c r="H849">
        <v>17</v>
      </c>
      <c r="I849">
        <v>1977</v>
      </c>
      <c r="J849">
        <v>0.37114899899999998</v>
      </c>
      <c r="K849">
        <v>2</v>
      </c>
      <c r="L849">
        <v>2</v>
      </c>
      <c r="M849">
        <v>34</v>
      </c>
      <c r="N849">
        <v>7065</v>
      </c>
      <c r="O849">
        <v>1</v>
      </c>
      <c r="P849">
        <v>750</v>
      </c>
      <c r="Q849">
        <v>2</v>
      </c>
      <c r="R849">
        <v>5</v>
      </c>
      <c r="S849">
        <v>2</v>
      </c>
      <c r="T849">
        <v>218452.7937020039</v>
      </c>
    </row>
    <row r="850" spans="1:20" x14ac:dyDescent="0.3">
      <c r="A850">
        <v>10094</v>
      </c>
      <c r="B850">
        <v>48</v>
      </c>
      <c r="C850">
        <v>3</v>
      </c>
      <c r="D850">
        <v>79.70540132717953</v>
      </c>
      <c r="E850">
        <v>47.831884846483007</v>
      </c>
      <c r="F850">
        <v>10</v>
      </c>
      <c r="G850">
        <v>15</v>
      </c>
      <c r="H850">
        <v>17</v>
      </c>
      <c r="I850">
        <v>1984</v>
      </c>
      <c r="J850">
        <v>4.1124634E-2</v>
      </c>
      <c r="K850">
        <v>2</v>
      </c>
      <c r="L850">
        <v>2</v>
      </c>
      <c r="M850">
        <v>46</v>
      </c>
      <c r="N850">
        <v>9515</v>
      </c>
      <c r="O850">
        <v>5</v>
      </c>
      <c r="P850">
        <v>500</v>
      </c>
      <c r="Q850">
        <v>1</v>
      </c>
      <c r="R850">
        <v>10</v>
      </c>
      <c r="S850">
        <v>2</v>
      </c>
      <c r="T850">
        <v>346649.42486698931</v>
      </c>
    </row>
    <row r="851" spans="1:20" x14ac:dyDescent="0.3">
      <c r="A851">
        <v>12840</v>
      </c>
      <c r="B851">
        <v>69</v>
      </c>
      <c r="C851">
        <v>3</v>
      </c>
      <c r="D851">
        <v>79.241120502054002</v>
      </c>
      <c r="E851">
        <v>49.665686626390197</v>
      </c>
      <c r="F851">
        <v>10</v>
      </c>
      <c r="G851">
        <v>15</v>
      </c>
      <c r="H851">
        <v>16</v>
      </c>
      <c r="I851">
        <v>1977</v>
      </c>
      <c r="J851">
        <v>9.913630000000001E-4</v>
      </c>
      <c r="K851">
        <v>2</v>
      </c>
      <c r="L851">
        <v>2</v>
      </c>
      <c r="M851">
        <v>33</v>
      </c>
      <c r="N851">
        <v>6783</v>
      </c>
      <c r="O851">
        <v>3</v>
      </c>
      <c r="P851">
        <v>500</v>
      </c>
      <c r="Q851">
        <v>1</v>
      </c>
      <c r="R851">
        <v>9</v>
      </c>
      <c r="S851">
        <v>2</v>
      </c>
      <c r="T851">
        <v>380613.37391708978</v>
      </c>
    </row>
    <row r="852" spans="1:20" x14ac:dyDescent="0.3">
      <c r="A852">
        <v>8208</v>
      </c>
      <c r="B852">
        <v>109</v>
      </c>
      <c r="C852">
        <v>2</v>
      </c>
      <c r="D852">
        <v>79.033735898367183</v>
      </c>
      <c r="E852">
        <v>40.069064368780339</v>
      </c>
      <c r="F852">
        <v>10</v>
      </c>
      <c r="G852">
        <v>15</v>
      </c>
      <c r="H852">
        <v>18</v>
      </c>
      <c r="I852">
        <v>1987</v>
      </c>
      <c r="J852">
        <v>0</v>
      </c>
      <c r="K852">
        <v>2</v>
      </c>
      <c r="L852">
        <v>2</v>
      </c>
      <c r="M852">
        <v>25</v>
      </c>
      <c r="N852">
        <v>5027</v>
      </c>
      <c r="O852">
        <v>4</v>
      </c>
      <c r="P852">
        <v>46</v>
      </c>
      <c r="Q852">
        <v>1</v>
      </c>
      <c r="R852">
        <v>1</v>
      </c>
      <c r="S852">
        <v>2</v>
      </c>
      <c r="T852">
        <v>493265.91174141067</v>
      </c>
    </row>
    <row r="853" spans="1:20" x14ac:dyDescent="0.3">
      <c r="A853">
        <v>16317</v>
      </c>
      <c r="B853">
        <v>56</v>
      </c>
      <c r="C853">
        <v>3</v>
      </c>
      <c r="D853">
        <v>78.932586812492119</v>
      </c>
      <c r="E853">
        <v>48.963605530665447</v>
      </c>
      <c r="F853">
        <v>9</v>
      </c>
      <c r="G853">
        <v>15</v>
      </c>
      <c r="H853">
        <v>17</v>
      </c>
      <c r="I853">
        <v>1988</v>
      </c>
      <c r="J853">
        <v>0</v>
      </c>
      <c r="K853">
        <v>2</v>
      </c>
      <c r="L853">
        <v>2</v>
      </c>
      <c r="M853">
        <v>23</v>
      </c>
      <c r="N853">
        <v>5067</v>
      </c>
      <c r="O853">
        <v>4</v>
      </c>
      <c r="P853">
        <v>500</v>
      </c>
      <c r="Q853">
        <v>2</v>
      </c>
      <c r="R853">
        <v>6</v>
      </c>
      <c r="S853">
        <v>2</v>
      </c>
      <c r="T853">
        <v>490169.77281076711</v>
      </c>
    </row>
    <row r="854" spans="1:20" x14ac:dyDescent="0.3">
      <c r="A854">
        <v>5591</v>
      </c>
      <c r="B854">
        <v>61</v>
      </c>
      <c r="C854">
        <v>3</v>
      </c>
      <c r="D854">
        <v>78.688660441622673</v>
      </c>
      <c r="E854">
        <v>49.377481437328314</v>
      </c>
      <c r="F854">
        <v>10</v>
      </c>
      <c r="G854">
        <v>15</v>
      </c>
      <c r="H854">
        <v>16</v>
      </c>
      <c r="I854">
        <v>1980</v>
      </c>
      <c r="J854">
        <v>0.30032251799999998</v>
      </c>
      <c r="K854">
        <v>2</v>
      </c>
      <c r="L854">
        <v>2</v>
      </c>
      <c r="M854">
        <v>52</v>
      </c>
      <c r="N854">
        <v>10311</v>
      </c>
      <c r="O854">
        <v>6</v>
      </c>
      <c r="P854">
        <v>500</v>
      </c>
      <c r="Q854">
        <v>1</v>
      </c>
      <c r="R854">
        <v>9</v>
      </c>
      <c r="S854">
        <v>2</v>
      </c>
      <c r="T854">
        <v>505200.8809015759</v>
      </c>
    </row>
    <row r="855" spans="1:20" x14ac:dyDescent="0.3">
      <c r="A855">
        <v>7975</v>
      </c>
      <c r="B855">
        <v>69</v>
      </c>
      <c r="C855">
        <v>3</v>
      </c>
      <c r="D855">
        <v>78.660606942475226</v>
      </c>
      <c r="E855">
        <v>50.161958620607578</v>
      </c>
      <c r="F855">
        <v>10</v>
      </c>
      <c r="G855">
        <v>15</v>
      </c>
      <c r="H855">
        <v>17</v>
      </c>
      <c r="I855">
        <v>2004</v>
      </c>
      <c r="J855">
        <v>9.913630000000001E-4</v>
      </c>
      <c r="K855">
        <v>2</v>
      </c>
      <c r="L855">
        <v>2</v>
      </c>
      <c r="M855">
        <v>33</v>
      </c>
      <c r="N855">
        <v>6783</v>
      </c>
      <c r="O855">
        <v>3</v>
      </c>
      <c r="P855">
        <v>500</v>
      </c>
      <c r="Q855">
        <v>1</v>
      </c>
      <c r="R855">
        <v>9</v>
      </c>
      <c r="S855">
        <v>2</v>
      </c>
      <c r="T855">
        <v>493458.17170954478</v>
      </c>
    </row>
    <row r="856" spans="1:20" x14ac:dyDescent="0.3">
      <c r="A856">
        <v>4661</v>
      </c>
      <c r="B856">
        <v>80</v>
      </c>
      <c r="C856">
        <v>3</v>
      </c>
      <c r="D856">
        <v>78.456667040461141</v>
      </c>
      <c r="E856">
        <v>49.822347456214587</v>
      </c>
      <c r="F856">
        <v>10</v>
      </c>
      <c r="G856">
        <v>15</v>
      </c>
      <c r="H856">
        <v>17</v>
      </c>
      <c r="I856">
        <v>1986</v>
      </c>
      <c r="J856">
        <v>0</v>
      </c>
      <c r="K856">
        <v>2</v>
      </c>
      <c r="L856">
        <v>2</v>
      </c>
      <c r="M856">
        <v>39</v>
      </c>
      <c r="N856">
        <v>8647</v>
      </c>
      <c r="O856">
        <v>0</v>
      </c>
      <c r="P856">
        <v>810</v>
      </c>
      <c r="Q856">
        <v>0</v>
      </c>
      <c r="R856">
        <v>5</v>
      </c>
      <c r="S856">
        <v>2</v>
      </c>
      <c r="T856">
        <v>324798.3143418394</v>
      </c>
    </row>
    <row r="857" spans="1:20" x14ac:dyDescent="0.3">
      <c r="A857">
        <v>12057</v>
      </c>
      <c r="B857">
        <v>56</v>
      </c>
      <c r="C857">
        <v>2</v>
      </c>
      <c r="D857">
        <v>78.364534263942303</v>
      </c>
      <c r="E857">
        <v>36.151918585928421</v>
      </c>
      <c r="F857">
        <v>19</v>
      </c>
      <c r="G857">
        <v>15</v>
      </c>
      <c r="H857">
        <v>20</v>
      </c>
      <c r="I857">
        <v>2018</v>
      </c>
      <c r="J857">
        <v>0</v>
      </c>
      <c r="K857">
        <v>2</v>
      </c>
      <c r="L857">
        <v>2</v>
      </c>
      <c r="M857">
        <v>23</v>
      </c>
      <c r="N857">
        <v>5067</v>
      </c>
      <c r="O857">
        <v>4</v>
      </c>
      <c r="P857">
        <v>500</v>
      </c>
      <c r="Q857">
        <v>2</v>
      </c>
      <c r="R857">
        <v>6</v>
      </c>
      <c r="S857">
        <v>2</v>
      </c>
      <c r="T857">
        <v>333567.01941595541</v>
      </c>
    </row>
    <row r="858" spans="1:20" x14ac:dyDescent="0.3">
      <c r="A858">
        <v>10004</v>
      </c>
      <c r="B858">
        <v>45</v>
      </c>
      <c r="C858">
        <v>2</v>
      </c>
      <c r="D858">
        <v>78.230577780329497</v>
      </c>
      <c r="E858">
        <f>38</f>
        <v>38</v>
      </c>
      <c r="F858">
        <v>1</v>
      </c>
      <c r="G858">
        <v>15</v>
      </c>
      <c r="H858">
        <v>22</v>
      </c>
      <c r="I858">
        <v>2018</v>
      </c>
      <c r="J858">
        <v>0.19578105300000001</v>
      </c>
      <c r="K858">
        <v>2</v>
      </c>
      <c r="L858">
        <v>2</v>
      </c>
      <c r="M858">
        <v>23</v>
      </c>
      <c r="N858">
        <v>5212</v>
      </c>
      <c r="O858">
        <v>6</v>
      </c>
      <c r="P858">
        <v>500</v>
      </c>
      <c r="Q858">
        <v>3</v>
      </c>
      <c r="R858">
        <v>2</v>
      </c>
      <c r="S858">
        <v>2</v>
      </c>
      <c r="T858">
        <v>372016.92262936139</v>
      </c>
    </row>
    <row r="859" spans="1:20" x14ac:dyDescent="0.3">
      <c r="A859">
        <v>10562</v>
      </c>
      <c r="B859">
        <v>125</v>
      </c>
      <c r="C859">
        <v>3</v>
      </c>
      <c r="D859">
        <v>77.446321413692971</v>
      </c>
      <c r="E859">
        <v>46.850660781333808</v>
      </c>
      <c r="F859">
        <v>12</v>
      </c>
      <c r="G859">
        <v>15</v>
      </c>
      <c r="H859">
        <v>17</v>
      </c>
      <c r="I859">
        <v>2006</v>
      </c>
      <c r="J859">
        <v>0.19448926499999999</v>
      </c>
      <c r="K859">
        <v>2</v>
      </c>
      <c r="L859">
        <v>2</v>
      </c>
      <c r="M859">
        <v>47</v>
      </c>
      <c r="N859">
        <v>8004</v>
      </c>
      <c r="O859">
        <v>3</v>
      </c>
      <c r="P859">
        <v>125</v>
      </c>
      <c r="Q859">
        <v>3</v>
      </c>
      <c r="R859">
        <v>5</v>
      </c>
      <c r="S859">
        <v>2</v>
      </c>
      <c r="T859">
        <v>458289.14531319262</v>
      </c>
    </row>
    <row r="860" spans="1:20" x14ac:dyDescent="0.3">
      <c r="A860">
        <v>15800</v>
      </c>
      <c r="B860">
        <v>151</v>
      </c>
      <c r="C860">
        <v>3</v>
      </c>
      <c r="D860">
        <v>77.269272796776065</v>
      </c>
      <c r="E860">
        <v>45.177814952214092</v>
      </c>
      <c r="F860">
        <v>10</v>
      </c>
      <c r="G860">
        <v>15</v>
      </c>
      <c r="H860">
        <v>17</v>
      </c>
      <c r="I860">
        <v>1987</v>
      </c>
      <c r="J860">
        <v>0.23610845799999999</v>
      </c>
      <c r="K860">
        <v>2</v>
      </c>
      <c r="L860">
        <v>2</v>
      </c>
      <c r="M860">
        <v>16</v>
      </c>
      <c r="N860">
        <v>3893</v>
      </c>
      <c r="O860">
        <v>27</v>
      </c>
      <c r="P860">
        <v>500</v>
      </c>
      <c r="Q860">
        <v>3</v>
      </c>
      <c r="R860">
        <v>10</v>
      </c>
      <c r="S860">
        <v>2</v>
      </c>
      <c r="T860">
        <v>421391.56656835281</v>
      </c>
    </row>
    <row r="861" spans="1:20" x14ac:dyDescent="0.3">
      <c r="A861">
        <v>11899</v>
      </c>
      <c r="B861">
        <v>52</v>
      </c>
      <c r="C861">
        <v>3</v>
      </c>
      <c r="D861">
        <v>77.190491319278024</v>
      </c>
      <c r="E861">
        <f>38</f>
        <v>38</v>
      </c>
      <c r="F861">
        <v>1</v>
      </c>
      <c r="G861">
        <v>15</v>
      </c>
      <c r="H861">
        <v>17</v>
      </c>
      <c r="I861">
        <v>1977</v>
      </c>
      <c r="J861">
        <v>0.37114899899999998</v>
      </c>
      <c r="K861">
        <v>2</v>
      </c>
      <c r="L861">
        <v>2</v>
      </c>
      <c r="M861">
        <v>34</v>
      </c>
      <c r="N861">
        <v>7065</v>
      </c>
      <c r="O861">
        <v>1</v>
      </c>
      <c r="P861">
        <v>750</v>
      </c>
      <c r="Q861">
        <v>2</v>
      </c>
      <c r="R861">
        <v>5</v>
      </c>
      <c r="S861">
        <v>2</v>
      </c>
      <c r="T861">
        <v>184799.76539456079</v>
      </c>
    </row>
    <row r="862" spans="1:20" x14ac:dyDescent="0.3">
      <c r="A862">
        <v>9339</v>
      </c>
      <c r="B862">
        <v>109</v>
      </c>
      <c r="C862">
        <v>3</v>
      </c>
      <c r="D862">
        <v>76.75956286430916</v>
      </c>
      <c r="E862">
        <v>45.416096250853087</v>
      </c>
      <c r="F862">
        <v>10</v>
      </c>
      <c r="G862">
        <v>15</v>
      </c>
      <c r="H862">
        <v>17</v>
      </c>
      <c r="I862">
        <v>1977</v>
      </c>
      <c r="J862">
        <v>0.13633029999999999</v>
      </c>
      <c r="K862">
        <v>2</v>
      </c>
      <c r="L862">
        <v>2</v>
      </c>
      <c r="M862">
        <v>30</v>
      </c>
      <c r="N862">
        <v>6141</v>
      </c>
      <c r="O862">
        <v>10</v>
      </c>
      <c r="P862">
        <v>262</v>
      </c>
      <c r="Q862">
        <v>3</v>
      </c>
      <c r="R862">
        <v>6</v>
      </c>
      <c r="S862">
        <v>2</v>
      </c>
      <c r="T862">
        <v>471668.73408945528</v>
      </c>
    </row>
    <row r="863" spans="1:20" x14ac:dyDescent="0.3">
      <c r="A863">
        <v>15762</v>
      </c>
      <c r="B863">
        <v>109</v>
      </c>
      <c r="C863">
        <v>3</v>
      </c>
      <c r="D863">
        <v>76.746603238253002</v>
      </c>
      <c r="E863">
        <v>46.470197657942528</v>
      </c>
      <c r="F863">
        <v>10</v>
      </c>
      <c r="G863">
        <v>15</v>
      </c>
      <c r="H863">
        <v>17</v>
      </c>
      <c r="I863">
        <v>1996</v>
      </c>
      <c r="J863">
        <v>0.13633029999999999</v>
      </c>
      <c r="K863">
        <v>2</v>
      </c>
      <c r="L863">
        <v>2</v>
      </c>
      <c r="M863">
        <v>30</v>
      </c>
      <c r="N863">
        <v>6141</v>
      </c>
      <c r="O863">
        <v>10</v>
      </c>
      <c r="P863">
        <v>262</v>
      </c>
      <c r="Q863">
        <v>3</v>
      </c>
      <c r="R863">
        <v>6</v>
      </c>
      <c r="S863">
        <v>2</v>
      </c>
      <c r="T863">
        <v>117242.41811870399</v>
      </c>
    </row>
    <row r="864" spans="1:20" x14ac:dyDescent="0.3">
      <c r="A864">
        <v>11543</v>
      </c>
      <c r="B864">
        <v>45</v>
      </c>
      <c r="C864">
        <v>2</v>
      </c>
      <c r="D864">
        <v>75.89091755259912</v>
      </c>
      <c r="E864">
        <f>38</f>
        <v>38</v>
      </c>
      <c r="F864">
        <v>1</v>
      </c>
      <c r="G864">
        <v>15</v>
      </c>
      <c r="H864">
        <v>25</v>
      </c>
      <c r="I864">
        <v>2016</v>
      </c>
      <c r="J864">
        <v>0.19578105300000001</v>
      </c>
      <c r="K864">
        <v>2</v>
      </c>
      <c r="L864">
        <v>2</v>
      </c>
      <c r="M864">
        <v>23</v>
      </c>
      <c r="N864">
        <v>5212</v>
      </c>
      <c r="O864">
        <v>6</v>
      </c>
      <c r="P864">
        <v>500</v>
      </c>
      <c r="Q864">
        <v>3</v>
      </c>
      <c r="R864">
        <v>2</v>
      </c>
      <c r="S864">
        <v>2</v>
      </c>
      <c r="T864">
        <v>327660.38876008987</v>
      </c>
    </row>
    <row r="865" spans="1:20" x14ac:dyDescent="0.3">
      <c r="A865">
        <v>12970</v>
      </c>
      <c r="B865">
        <v>6</v>
      </c>
      <c r="C865">
        <v>3</v>
      </c>
      <c r="D865">
        <v>75.878051022606428</v>
      </c>
      <c r="E865">
        <f>38</f>
        <v>38</v>
      </c>
      <c r="F865">
        <v>1</v>
      </c>
      <c r="G865">
        <v>15</v>
      </c>
      <c r="H865">
        <v>1</v>
      </c>
      <c r="I865">
        <v>1977</v>
      </c>
      <c r="J865">
        <v>0.2432045189999999</v>
      </c>
      <c r="K865">
        <v>2</v>
      </c>
      <c r="L865">
        <v>2</v>
      </c>
      <c r="M865">
        <v>5</v>
      </c>
      <c r="N865">
        <v>1564</v>
      </c>
      <c r="O865">
        <v>0</v>
      </c>
      <c r="P865">
        <v>540</v>
      </c>
      <c r="Q865">
        <v>0</v>
      </c>
      <c r="R865">
        <v>0</v>
      </c>
      <c r="S865">
        <v>2</v>
      </c>
      <c r="T865">
        <v>207703.24127700861</v>
      </c>
    </row>
    <row r="866" spans="1:20" x14ac:dyDescent="0.3">
      <c r="A866">
        <v>1883</v>
      </c>
      <c r="B866">
        <v>85</v>
      </c>
      <c r="C866">
        <v>3</v>
      </c>
      <c r="D866">
        <v>75.373762149433674</v>
      </c>
      <c r="E866">
        <v>46.069617895420087</v>
      </c>
      <c r="F866">
        <v>10</v>
      </c>
      <c r="G866">
        <v>15</v>
      </c>
      <c r="H866">
        <v>16</v>
      </c>
      <c r="I866">
        <v>1977</v>
      </c>
      <c r="J866">
        <v>3.7177818000000001E-2</v>
      </c>
      <c r="K866">
        <v>2</v>
      </c>
      <c r="L866">
        <v>2</v>
      </c>
      <c r="M866">
        <v>52</v>
      </c>
      <c r="N866">
        <v>11217</v>
      </c>
      <c r="O866">
        <v>1</v>
      </c>
      <c r="P866">
        <v>2300</v>
      </c>
      <c r="Q866">
        <v>1</v>
      </c>
      <c r="R866">
        <v>7</v>
      </c>
      <c r="S866">
        <v>2</v>
      </c>
      <c r="T866">
        <v>348054.68894864043</v>
      </c>
    </row>
    <row r="867" spans="1:20" x14ac:dyDescent="0.3">
      <c r="A867">
        <v>788</v>
      </c>
      <c r="B867">
        <v>108</v>
      </c>
      <c r="C867">
        <v>3</v>
      </c>
      <c r="D867">
        <v>75.210369755907635</v>
      </c>
      <c r="E867">
        <v>43.503705914453292</v>
      </c>
      <c r="F867">
        <v>8</v>
      </c>
      <c r="G867">
        <v>15</v>
      </c>
      <c r="H867">
        <v>22</v>
      </c>
      <c r="I867">
        <v>2009</v>
      </c>
      <c r="J867">
        <v>0</v>
      </c>
      <c r="K867">
        <v>2</v>
      </c>
      <c r="L867">
        <v>2</v>
      </c>
      <c r="M867">
        <v>25</v>
      </c>
      <c r="N867">
        <v>5027</v>
      </c>
      <c r="O867">
        <v>4</v>
      </c>
      <c r="P867">
        <v>46</v>
      </c>
      <c r="Q867">
        <v>1</v>
      </c>
      <c r="R867">
        <v>1</v>
      </c>
      <c r="S867">
        <v>2</v>
      </c>
      <c r="T867">
        <v>542760.88592667598</v>
      </c>
    </row>
    <row r="868" spans="1:20" x14ac:dyDescent="0.3">
      <c r="A868">
        <v>5940</v>
      </c>
      <c r="B868">
        <v>12</v>
      </c>
      <c r="C868">
        <v>2</v>
      </c>
      <c r="D868">
        <v>74.372639445774027</v>
      </c>
      <c r="E868">
        <v>34.054970427554899</v>
      </c>
      <c r="F868">
        <v>14</v>
      </c>
      <c r="G868">
        <v>15</v>
      </c>
      <c r="H868">
        <v>17</v>
      </c>
      <c r="I868">
        <v>2005</v>
      </c>
      <c r="J868">
        <v>9.0799103000000006E-2</v>
      </c>
      <c r="K868">
        <v>2</v>
      </c>
      <c r="L868">
        <v>2</v>
      </c>
      <c r="M868">
        <v>74</v>
      </c>
      <c r="N868">
        <v>19083</v>
      </c>
      <c r="O868">
        <v>2</v>
      </c>
      <c r="P868">
        <v>500</v>
      </c>
      <c r="Q868">
        <v>5</v>
      </c>
      <c r="R868">
        <v>15</v>
      </c>
      <c r="S868">
        <v>2</v>
      </c>
      <c r="T868">
        <v>351005.217654304</v>
      </c>
    </row>
    <row r="869" spans="1:20" x14ac:dyDescent="0.3">
      <c r="A869">
        <v>7703</v>
      </c>
      <c r="B869">
        <v>9</v>
      </c>
      <c r="C869">
        <v>3</v>
      </c>
      <c r="D869">
        <v>73.76226290882235</v>
      </c>
      <c r="E869">
        <v>46.59325665382012</v>
      </c>
      <c r="F869">
        <v>9</v>
      </c>
      <c r="G869">
        <v>15</v>
      </c>
      <c r="H869">
        <v>22</v>
      </c>
      <c r="I869">
        <v>1979</v>
      </c>
      <c r="J869">
        <v>0.136244425</v>
      </c>
      <c r="K869">
        <v>2</v>
      </c>
      <c r="L869">
        <v>2</v>
      </c>
      <c r="M869">
        <v>11</v>
      </c>
      <c r="N869">
        <v>2370</v>
      </c>
      <c r="O869">
        <v>0</v>
      </c>
      <c r="P869">
        <v>500</v>
      </c>
      <c r="Q869">
        <v>0</v>
      </c>
      <c r="R869">
        <v>1</v>
      </c>
      <c r="S869">
        <v>2</v>
      </c>
      <c r="T869">
        <v>247185.73052338281</v>
      </c>
    </row>
    <row r="870" spans="1:20" x14ac:dyDescent="0.3">
      <c r="A870">
        <v>16142</v>
      </c>
      <c r="B870">
        <v>6</v>
      </c>
      <c r="C870">
        <v>2</v>
      </c>
      <c r="D870">
        <v>73.715074293469357</v>
      </c>
      <c r="E870">
        <f>38</f>
        <v>38</v>
      </c>
      <c r="F870">
        <v>0</v>
      </c>
      <c r="G870">
        <v>15</v>
      </c>
      <c r="H870">
        <v>25</v>
      </c>
      <c r="I870">
        <v>1977</v>
      </c>
      <c r="J870">
        <v>0.2432045189999999</v>
      </c>
      <c r="K870">
        <v>2</v>
      </c>
      <c r="L870">
        <v>2</v>
      </c>
      <c r="M870">
        <v>5</v>
      </c>
      <c r="N870">
        <v>1564</v>
      </c>
      <c r="O870">
        <v>0</v>
      </c>
      <c r="P870">
        <v>540</v>
      </c>
      <c r="Q870">
        <v>0</v>
      </c>
      <c r="R870">
        <v>0</v>
      </c>
      <c r="S870">
        <v>2</v>
      </c>
      <c r="T870">
        <v>187664.85793070539</v>
      </c>
    </row>
    <row r="871" spans="1:20" x14ac:dyDescent="0.3">
      <c r="A871">
        <v>1074</v>
      </c>
      <c r="B871">
        <v>150</v>
      </c>
      <c r="C871">
        <v>3</v>
      </c>
      <c r="D871">
        <v>73.039021055520806</v>
      </c>
      <c r="E871">
        <v>44.228561344108122</v>
      </c>
      <c r="F871">
        <v>9</v>
      </c>
      <c r="G871">
        <v>15</v>
      </c>
      <c r="H871">
        <v>14</v>
      </c>
      <c r="I871">
        <v>1981</v>
      </c>
      <c r="J871">
        <v>2.0741326000000001E-2</v>
      </c>
      <c r="K871">
        <v>2</v>
      </c>
      <c r="L871">
        <v>2</v>
      </c>
      <c r="M871">
        <v>24</v>
      </c>
      <c r="N871">
        <v>5613</v>
      </c>
      <c r="O871">
        <v>5</v>
      </c>
      <c r="P871">
        <v>1340</v>
      </c>
      <c r="Q871">
        <v>2</v>
      </c>
      <c r="R871">
        <v>5</v>
      </c>
      <c r="S871">
        <v>2</v>
      </c>
      <c r="T871">
        <v>298957.13094685622</v>
      </c>
    </row>
    <row r="872" spans="1:20" x14ac:dyDescent="0.3">
      <c r="A872">
        <v>13320</v>
      </c>
      <c r="B872">
        <v>66</v>
      </c>
      <c r="C872">
        <v>2</v>
      </c>
      <c r="D872">
        <v>72.736379327472207</v>
      </c>
      <c r="E872">
        <v>69.643494822786977</v>
      </c>
      <c r="F872">
        <v>9</v>
      </c>
      <c r="G872">
        <v>15</v>
      </c>
      <c r="H872">
        <v>19</v>
      </c>
      <c r="I872">
        <v>2002</v>
      </c>
      <c r="J872">
        <v>0.11162739300000001</v>
      </c>
      <c r="K872">
        <v>2</v>
      </c>
      <c r="L872">
        <v>2</v>
      </c>
      <c r="M872">
        <v>50</v>
      </c>
      <c r="N872">
        <v>12238</v>
      </c>
      <c r="O872">
        <v>8</v>
      </c>
      <c r="P872">
        <v>1970</v>
      </c>
      <c r="Q872">
        <v>2</v>
      </c>
      <c r="R872">
        <v>3</v>
      </c>
      <c r="S872">
        <v>2</v>
      </c>
      <c r="T872">
        <v>507621.56428238202</v>
      </c>
    </row>
    <row r="873" spans="1:20" x14ac:dyDescent="0.3">
      <c r="A873">
        <v>11131</v>
      </c>
      <c r="B873">
        <v>70</v>
      </c>
      <c r="C873">
        <v>3</v>
      </c>
      <c r="D873">
        <v>72.593847318900828</v>
      </c>
      <c r="E873">
        <v>72.032388414277435</v>
      </c>
      <c r="F873">
        <v>7</v>
      </c>
      <c r="G873">
        <v>15</v>
      </c>
      <c r="H873">
        <v>16</v>
      </c>
      <c r="I873">
        <v>1976</v>
      </c>
      <c r="J873">
        <v>2.2116649999999998E-3</v>
      </c>
      <c r="K873">
        <v>2</v>
      </c>
      <c r="L873">
        <v>2</v>
      </c>
      <c r="M873">
        <v>39</v>
      </c>
      <c r="N873">
        <v>7614</v>
      </c>
      <c r="O873">
        <v>3</v>
      </c>
      <c r="P873">
        <v>500</v>
      </c>
      <c r="Q873">
        <v>1</v>
      </c>
      <c r="R873">
        <v>5</v>
      </c>
      <c r="S873">
        <v>1</v>
      </c>
      <c r="T873">
        <v>288304.77478595212</v>
      </c>
    </row>
    <row r="874" spans="1:20" x14ac:dyDescent="0.3">
      <c r="A874">
        <v>9695</v>
      </c>
      <c r="B874">
        <v>142</v>
      </c>
      <c r="C874">
        <v>3</v>
      </c>
      <c r="D874">
        <v>71.67973466432133</v>
      </c>
      <c r="E874">
        <v>47.334144986821762</v>
      </c>
      <c r="F874">
        <v>8</v>
      </c>
      <c r="G874">
        <v>15</v>
      </c>
      <c r="H874">
        <v>16</v>
      </c>
      <c r="I874">
        <v>1978</v>
      </c>
      <c r="J874">
        <v>5.1942061999999997E-2</v>
      </c>
      <c r="K874">
        <v>2</v>
      </c>
      <c r="L874">
        <v>2</v>
      </c>
      <c r="M874">
        <v>17</v>
      </c>
      <c r="N874">
        <v>4017</v>
      </c>
      <c r="O874">
        <v>7</v>
      </c>
      <c r="P874">
        <v>800</v>
      </c>
      <c r="Q874">
        <v>2</v>
      </c>
      <c r="R874">
        <v>0</v>
      </c>
      <c r="S874">
        <v>2</v>
      </c>
      <c r="T874">
        <v>380287.42234412412</v>
      </c>
    </row>
    <row r="875" spans="1:20" x14ac:dyDescent="0.3">
      <c r="A875">
        <v>3460</v>
      </c>
      <c r="B875">
        <v>21</v>
      </c>
      <c r="C875">
        <v>3</v>
      </c>
      <c r="D875">
        <v>71.603251779819161</v>
      </c>
      <c r="E875">
        <v>48.033648527155208</v>
      </c>
      <c r="F875">
        <v>7</v>
      </c>
      <c r="G875">
        <v>15</v>
      </c>
      <c r="H875">
        <v>16</v>
      </c>
      <c r="I875">
        <v>1977</v>
      </c>
      <c r="J875">
        <v>0.19448926499999999</v>
      </c>
      <c r="K875">
        <v>2</v>
      </c>
      <c r="L875">
        <v>2</v>
      </c>
      <c r="M875">
        <v>47</v>
      </c>
      <c r="N875">
        <v>8004</v>
      </c>
      <c r="O875">
        <v>3</v>
      </c>
      <c r="P875">
        <v>125</v>
      </c>
      <c r="Q875">
        <v>3</v>
      </c>
      <c r="R875">
        <v>5</v>
      </c>
      <c r="S875">
        <v>2</v>
      </c>
      <c r="T875">
        <v>258731.53514805049</v>
      </c>
    </row>
    <row r="876" spans="1:20" x14ac:dyDescent="0.3">
      <c r="A876">
        <v>9503</v>
      </c>
      <c r="B876">
        <v>101</v>
      </c>
      <c r="C876">
        <v>4</v>
      </c>
      <c r="D876">
        <v>70.72659992436256</v>
      </c>
      <c r="E876">
        <v>51.480427494714647</v>
      </c>
      <c r="F876">
        <v>7</v>
      </c>
      <c r="G876">
        <v>15</v>
      </c>
      <c r="H876">
        <v>16</v>
      </c>
      <c r="I876">
        <v>1970</v>
      </c>
      <c r="J876">
        <v>3.8692986999999998E-2</v>
      </c>
      <c r="K876">
        <v>2</v>
      </c>
      <c r="L876">
        <v>2</v>
      </c>
      <c r="M876">
        <v>28</v>
      </c>
      <c r="N876">
        <v>6533</v>
      </c>
      <c r="O876">
        <v>1</v>
      </c>
      <c r="P876">
        <v>1015</v>
      </c>
      <c r="Q876">
        <v>2</v>
      </c>
      <c r="R876">
        <v>5</v>
      </c>
      <c r="S876">
        <v>2</v>
      </c>
      <c r="T876">
        <v>301800.15675291879</v>
      </c>
    </row>
    <row r="877" spans="1:20" x14ac:dyDescent="0.3">
      <c r="A877">
        <v>11428</v>
      </c>
      <c r="B877">
        <v>1</v>
      </c>
      <c r="C877">
        <v>2</v>
      </c>
      <c r="D877">
        <v>69.407574471114799</v>
      </c>
      <c r="E877">
        <f>38</f>
        <v>38</v>
      </c>
      <c r="F877">
        <v>1</v>
      </c>
      <c r="G877">
        <v>15</v>
      </c>
      <c r="H877">
        <v>25</v>
      </c>
      <c r="I877">
        <v>1977</v>
      </c>
      <c r="J877">
        <v>7.1223169999998998E-3</v>
      </c>
      <c r="K877">
        <v>2</v>
      </c>
      <c r="L877">
        <v>2</v>
      </c>
      <c r="M877">
        <v>1</v>
      </c>
      <c r="N877">
        <v>264</v>
      </c>
      <c r="O877">
        <v>0</v>
      </c>
      <c r="P877">
        <v>500</v>
      </c>
      <c r="Q877">
        <v>0</v>
      </c>
      <c r="R877">
        <v>1</v>
      </c>
      <c r="S877">
        <v>2</v>
      </c>
      <c r="T877">
        <v>221718.59885223559</v>
      </c>
    </row>
    <row r="878" spans="1:20" x14ac:dyDescent="0.3">
      <c r="A878">
        <v>14512</v>
      </c>
      <c r="B878">
        <v>128</v>
      </c>
      <c r="C878">
        <v>2</v>
      </c>
      <c r="D878">
        <v>68.579579853417357</v>
      </c>
      <c r="E878">
        <v>37.295697145989891</v>
      </c>
      <c r="F878">
        <v>11</v>
      </c>
      <c r="G878">
        <v>15</v>
      </c>
      <c r="H878">
        <v>15</v>
      </c>
      <c r="I878">
        <v>2005</v>
      </c>
      <c r="J878">
        <v>0</v>
      </c>
      <c r="K878">
        <v>2</v>
      </c>
      <c r="L878">
        <v>2</v>
      </c>
      <c r="M878">
        <v>27</v>
      </c>
      <c r="N878">
        <v>4798</v>
      </c>
      <c r="O878">
        <v>0</v>
      </c>
      <c r="P878">
        <v>30</v>
      </c>
      <c r="Q878">
        <v>2</v>
      </c>
      <c r="R878">
        <v>8</v>
      </c>
      <c r="S878">
        <v>2</v>
      </c>
      <c r="T878">
        <v>361357.1623347149</v>
      </c>
    </row>
    <row r="879" spans="1:20" x14ac:dyDescent="0.3">
      <c r="A879">
        <v>11049</v>
      </c>
      <c r="B879">
        <v>1</v>
      </c>
      <c r="C879">
        <v>2</v>
      </c>
      <c r="D879">
        <v>67.756125306787794</v>
      </c>
      <c r="E879">
        <f>38</f>
        <v>38</v>
      </c>
      <c r="F879">
        <v>1</v>
      </c>
      <c r="G879">
        <v>15</v>
      </c>
      <c r="H879">
        <v>17</v>
      </c>
      <c r="I879">
        <v>1977</v>
      </c>
      <c r="J879">
        <v>7.1223169999998998E-3</v>
      </c>
      <c r="K879">
        <v>2</v>
      </c>
      <c r="L879">
        <v>2</v>
      </c>
      <c r="M879">
        <v>1</v>
      </c>
      <c r="N879">
        <v>264</v>
      </c>
      <c r="O879">
        <v>0</v>
      </c>
      <c r="P879">
        <v>500</v>
      </c>
      <c r="Q879">
        <v>0</v>
      </c>
      <c r="R879">
        <v>1</v>
      </c>
      <c r="S879">
        <v>2</v>
      </c>
      <c r="T879">
        <v>202871.55141957561</v>
      </c>
    </row>
    <row r="880" spans="1:20" x14ac:dyDescent="0.3">
      <c r="A880">
        <v>12259</v>
      </c>
      <c r="B880">
        <v>52</v>
      </c>
      <c r="C880">
        <v>2</v>
      </c>
      <c r="D880">
        <v>67.696463455095156</v>
      </c>
      <c r="E880">
        <f>38</f>
        <v>38</v>
      </c>
      <c r="F880">
        <v>10</v>
      </c>
      <c r="G880">
        <v>15</v>
      </c>
      <c r="H880">
        <v>17</v>
      </c>
      <c r="I880">
        <v>1977</v>
      </c>
      <c r="J880">
        <v>0.37114899899999998</v>
      </c>
      <c r="K880">
        <v>2</v>
      </c>
      <c r="L880">
        <v>2</v>
      </c>
      <c r="M880">
        <v>34</v>
      </c>
      <c r="N880">
        <v>7065</v>
      </c>
      <c r="O880">
        <v>1</v>
      </c>
      <c r="P880">
        <v>750</v>
      </c>
      <c r="Q880">
        <v>2</v>
      </c>
      <c r="R880">
        <v>5</v>
      </c>
      <c r="S880">
        <v>2</v>
      </c>
      <c r="T880">
        <v>162087.1367811354</v>
      </c>
    </row>
    <row r="881" spans="1:20" x14ac:dyDescent="0.3">
      <c r="A881">
        <v>11917</v>
      </c>
      <c r="B881">
        <v>27</v>
      </c>
      <c r="C881">
        <v>2</v>
      </c>
      <c r="D881">
        <v>67.538259017864917</v>
      </c>
      <c r="E881">
        <f>38</f>
        <v>38</v>
      </c>
      <c r="F881">
        <v>1</v>
      </c>
      <c r="G881">
        <v>15</v>
      </c>
      <c r="H881">
        <v>1</v>
      </c>
      <c r="I881">
        <v>1977</v>
      </c>
      <c r="J881">
        <v>1.7647052999999999E-2</v>
      </c>
      <c r="K881">
        <v>2</v>
      </c>
      <c r="L881">
        <v>2</v>
      </c>
      <c r="M881">
        <v>2</v>
      </c>
      <c r="N881">
        <v>469</v>
      </c>
      <c r="O881">
        <v>0</v>
      </c>
      <c r="P881">
        <v>500</v>
      </c>
      <c r="Q881">
        <v>0</v>
      </c>
      <c r="R881">
        <v>0</v>
      </c>
      <c r="S881">
        <v>2</v>
      </c>
      <c r="T881">
        <v>167088.4129628161</v>
      </c>
    </row>
    <row r="882" spans="1:20" x14ac:dyDescent="0.3">
      <c r="A882">
        <v>16396</v>
      </c>
      <c r="B882">
        <v>27</v>
      </c>
      <c r="C882">
        <v>2</v>
      </c>
      <c r="D882">
        <v>66.700791313867001</v>
      </c>
      <c r="E882">
        <v>60.243587893733618</v>
      </c>
      <c r="F882">
        <v>1</v>
      </c>
      <c r="G882">
        <v>15</v>
      </c>
      <c r="H882">
        <v>19</v>
      </c>
      <c r="I882">
        <v>2017</v>
      </c>
      <c r="J882">
        <v>1.7647052999999999E-2</v>
      </c>
      <c r="K882">
        <v>2</v>
      </c>
      <c r="L882">
        <v>2</v>
      </c>
      <c r="M882">
        <v>2</v>
      </c>
      <c r="N882">
        <v>469</v>
      </c>
      <c r="O882">
        <v>0</v>
      </c>
      <c r="P882">
        <v>500</v>
      </c>
      <c r="Q882">
        <v>0</v>
      </c>
      <c r="R882">
        <v>0</v>
      </c>
      <c r="S882">
        <v>2</v>
      </c>
      <c r="T882">
        <v>186873.21872841421</v>
      </c>
    </row>
    <row r="883" spans="1:20" x14ac:dyDescent="0.3">
      <c r="A883">
        <v>10233</v>
      </c>
      <c r="B883">
        <v>45</v>
      </c>
      <c r="C883">
        <v>2</v>
      </c>
      <c r="D883">
        <v>66.679577918731439</v>
      </c>
      <c r="E883">
        <f>38</f>
        <v>38</v>
      </c>
      <c r="F883">
        <v>1</v>
      </c>
      <c r="G883">
        <v>15</v>
      </c>
      <c r="H883">
        <v>17</v>
      </c>
      <c r="I883">
        <v>1977</v>
      </c>
      <c r="J883">
        <v>0.19578105300000001</v>
      </c>
      <c r="K883">
        <v>2</v>
      </c>
      <c r="L883">
        <v>2</v>
      </c>
      <c r="M883">
        <v>23</v>
      </c>
      <c r="N883">
        <v>5212</v>
      </c>
      <c r="O883">
        <v>6</v>
      </c>
      <c r="P883">
        <v>500</v>
      </c>
      <c r="Q883">
        <v>3</v>
      </c>
      <c r="R883">
        <v>2</v>
      </c>
      <c r="S883">
        <v>2</v>
      </c>
      <c r="T883">
        <v>192084.1151677728</v>
      </c>
    </row>
    <row r="884" spans="1:20" x14ac:dyDescent="0.3">
      <c r="A884">
        <v>11710</v>
      </c>
      <c r="B884">
        <v>30</v>
      </c>
      <c r="C884">
        <v>2</v>
      </c>
      <c r="D884">
        <v>66.163660003633808</v>
      </c>
      <c r="E884">
        <f>38</f>
        <v>38</v>
      </c>
      <c r="F884">
        <v>1</v>
      </c>
      <c r="G884">
        <v>15</v>
      </c>
      <c r="H884">
        <v>17</v>
      </c>
      <c r="I884">
        <v>1977</v>
      </c>
      <c r="J884">
        <v>7.8152799999999995E-5</v>
      </c>
      <c r="K884">
        <v>2</v>
      </c>
      <c r="L884">
        <v>2</v>
      </c>
      <c r="M884">
        <v>22</v>
      </c>
      <c r="N884">
        <v>6398</v>
      </c>
      <c r="O884">
        <v>141</v>
      </c>
      <c r="P884">
        <v>1046</v>
      </c>
      <c r="Q884">
        <v>3</v>
      </c>
      <c r="R884">
        <v>23</v>
      </c>
      <c r="S884">
        <v>2</v>
      </c>
      <c r="T884">
        <v>192854.95646608621</v>
      </c>
    </row>
    <row r="885" spans="1:20" x14ac:dyDescent="0.3">
      <c r="A885">
        <v>464</v>
      </c>
      <c r="B885">
        <v>25</v>
      </c>
      <c r="C885">
        <v>2</v>
      </c>
      <c r="D885">
        <v>66.012591680945803</v>
      </c>
      <c r="E885">
        <v>3.5296462196811378</v>
      </c>
      <c r="F885">
        <v>1</v>
      </c>
      <c r="G885">
        <v>15</v>
      </c>
      <c r="H885">
        <v>25</v>
      </c>
      <c r="I885">
        <v>1977</v>
      </c>
      <c r="J885">
        <v>6.9753361E-2</v>
      </c>
      <c r="K885">
        <v>2</v>
      </c>
      <c r="L885">
        <v>2</v>
      </c>
      <c r="M885">
        <v>53</v>
      </c>
      <c r="N885">
        <v>13670</v>
      </c>
      <c r="O885">
        <v>4</v>
      </c>
      <c r="P885">
        <v>500</v>
      </c>
      <c r="Q885">
        <v>1</v>
      </c>
      <c r="R885">
        <v>11</v>
      </c>
      <c r="S885">
        <v>2</v>
      </c>
      <c r="T885">
        <v>252748.66312635789</v>
      </c>
    </row>
    <row r="886" spans="1:20" x14ac:dyDescent="0.3">
      <c r="A886">
        <v>12284</v>
      </c>
      <c r="B886">
        <v>1</v>
      </c>
      <c r="C886">
        <v>2</v>
      </c>
      <c r="D886">
        <v>65.786021138353249</v>
      </c>
      <c r="E886">
        <v>65.149686001044842</v>
      </c>
      <c r="F886">
        <v>0</v>
      </c>
      <c r="G886">
        <v>15</v>
      </c>
      <c r="H886">
        <v>17</v>
      </c>
      <c r="I886">
        <v>1977</v>
      </c>
      <c r="J886">
        <v>7.1223169999998998E-3</v>
      </c>
      <c r="K886">
        <v>2</v>
      </c>
      <c r="L886">
        <v>2</v>
      </c>
      <c r="M886">
        <v>1</v>
      </c>
      <c r="N886">
        <v>264</v>
      </c>
      <c r="O886">
        <v>0</v>
      </c>
      <c r="P886">
        <v>500</v>
      </c>
      <c r="Q886">
        <v>0</v>
      </c>
      <c r="R886">
        <v>1</v>
      </c>
      <c r="S886">
        <v>2</v>
      </c>
      <c r="T886">
        <v>177203.80719886199</v>
      </c>
    </row>
    <row r="887" spans="1:20" x14ac:dyDescent="0.3">
      <c r="A887">
        <v>505</v>
      </c>
      <c r="B887">
        <v>58</v>
      </c>
      <c r="C887">
        <v>2</v>
      </c>
      <c r="D887">
        <v>65.776088409611361</v>
      </c>
      <c r="E887">
        <f>38</f>
        <v>38</v>
      </c>
      <c r="F887">
        <v>0</v>
      </c>
      <c r="G887">
        <v>15</v>
      </c>
      <c r="H887">
        <v>17</v>
      </c>
      <c r="I887">
        <v>1977</v>
      </c>
      <c r="J887">
        <v>0.43788524000000001</v>
      </c>
      <c r="K887">
        <v>2</v>
      </c>
      <c r="L887">
        <v>2</v>
      </c>
      <c r="M887">
        <v>23</v>
      </c>
      <c r="N887">
        <v>5735</v>
      </c>
      <c r="O887">
        <v>3</v>
      </c>
      <c r="P887">
        <v>1084</v>
      </c>
      <c r="Q887">
        <v>0</v>
      </c>
      <c r="R887">
        <v>5</v>
      </c>
      <c r="S887">
        <v>2</v>
      </c>
      <c r="T887">
        <v>175275.56998780169</v>
      </c>
    </row>
    <row r="888" spans="1:20" x14ac:dyDescent="0.3">
      <c r="A888">
        <v>16664</v>
      </c>
      <c r="B888">
        <v>9</v>
      </c>
      <c r="C888">
        <v>3</v>
      </c>
      <c r="D888">
        <v>65.68875692621009</v>
      </c>
      <c r="E888">
        <v>40.914897343230869</v>
      </c>
      <c r="F888">
        <v>8</v>
      </c>
      <c r="G888">
        <v>15</v>
      </c>
      <c r="H888">
        <v>14</v>
      </c>
      <c r="I888">
        <v>1997</v>
      </c>
      <c r="J888">
        <v>0.16153174100000001</v>
      </c>
      <c r="K888">
        <v>2</v>
      </c>
      <c r="L888">
        <v>2</v>
      </c>
      <c r="M888">
        <v>25</v>
      </c>
      <c r="N888">
        <v>5648</v>
      </c>
      <c r="O888">
        <v>1</v>
      </c>
      <c r="P888">
        <v>30</v>
      </c>
      <c r="Q888">
        <v>2</v>
      </c>
      <c r="R888">
        <v>4</v>
      </c>
      <c r="S888">
        <v>2</v>
      </c>
      <c r="T888">
        <v>227554.01693050619</v>
      </c>
    </row>
    <row r="889" spans="1:20" x14ac:dyDescent="0.3">
      <c r="A889">
        <v>14768</v>
      </c>
      <c r="B889">
        <v>52</v>
      </c>
      <c r="C889">
        <v>2</v>
      </c>
      <c r="D889">
        <v>65.4848893020894</v>
      </c>
      <c r="E889">
        <f>38</f>
        <v>38</v>
      </c>
      <c r="F889">
        <v>1</v>
      </c>
      <c r="G889">
        <v>15</v>
      </c>
      <c r="H889">
        <v>17</v>
      </c>
      <c r="I889">
        <v>1977</v>
      </c>
      <c r="J889">
        <v>0.37114899899999998</v>
      </c>
      <c r="K889">
        <v>2</v>
      </c>
      <c r="L889">
        <v>2</v>
      </c>
      <c r="M889">
        <v>34</v>
      </c>
      <c r="N889">
        <v>7065</v>
      </c>
      <c r="O889">
        <v>1</v>
      </c>
      <c r="P889">
        <v>750</v>
      </c>
      <c r="Q889">
        <v>2</v>
      </c>
      <c r="R889">
        <v>5</v>
      </c>
      <c r="S889">
        <v>2</v>
      </c>
      <c r="T889">
        <v>179831.13662134271</v>
      </c>
    </row>
    <row r="890" spans="1:20" x14ac:dyDescent="0.3">
      <c r="A890">
        <v>10147</v>
      </c>
      <c r="B890">
        <v>58</v>
      </c>
      <c r="C890">
        <v>2</v>
      </c>
      <c r="D890">
        <v>65.309829690096805</v>
      </c>
      <c r="E890">
        <f>38</f>
        <v>38</v>
      </c>
      <c r="F890">
        <v>1</v>
      </c>
      <c r="G890">
        <v>15</v>
      </c>
      <c r="H890">
        <v>17</v>
      </c>
      <c r="I890">
        <v>1977</v>
      </c>
      <c r="J890">
        <v>0.43788524000000001</v>
      </c>
      <c r="K890">
        <v>2</v>
      </c>
      <c r="L890">
        <v>2</v>
      </c>
      <c r="M890">
        <v>23</v>
      </c>
      <c r="N890">
        <v>5735</v>
      </c>
      <c r="O890">
        <v>3</v>
      </c>
      <c r="P890">
        <v>1084</v>
      </c>
      <c r="Q890">
        <v>0</v>
      </c>
      <c r="R890">
        <v>5</v>
      </c>
      <c r="S890">
        <v>2</v>
      </c>
      <c r="T890">
        <v>166809.66564165181</v>
      </c>
    </row>
    <row r="891" spans="1:20" x14ac:dyDescent="0.3">
      <c r="A891">
        <v>12709</v>
      </c>
      <c r="B891">
        <v>6</v>
      </c>
      <c r="C891">
        <v>2</v>
      </c>
      <c r="D891">
        <v>65.224532901118181</v>
      </c>
      <c r="E891">
        <f>38</f>
        <v>38</v>
      </c>
      <c r="F891">
        <v>0</v>
      </c>
      <c r="G891">
        <v>15</v>
      </c>
      <c r="H891">
        <v>17</v>
      </c>
      <c r="I891">
        <v>1977</v>
      </c>
      <c r="J891">
        <v>0.2432045189999999</v>
      </c>
      <c r="K891">
        <v>2</v>
      </c>
      <c r="L891">
        <v>2</v>
      </c>
      <c r="M891">
        <v>5</v>
      </c>
      <c r="N891">
        <v>1564</v>
      </c>
      <c r="O891">
        <v>0</v>
      </c>
      <c r="P891">
        <v>540</v>
      </c>
      <c r="Q891">
        <v>0</v>
      </c>
      <c r="R891">
        <v>0</v>
      </c>
      <c r="S891">
        <v>2</v>
      </c>
      <c r="T891">
        <v>173654.55177500541</v>
      </c>
    </row>
    <row r="892" spans="1:20" x14ac:dyDescent="0.3">
      <c r="A892">
        <v>16593</v>
      </c>
      <c r="B892">
        <v>52</v>
      </c>
      <c r="C892">
        <v>2</v>
      </c>
      <c r="D892">
        <v>64.859241548797655</v>
      </c>
      <c r="E892">
        <f>38</f>
        <v>38</v>
      </c>
      <c r="F892">
        <v>62</v>
      </c>
      <c r="G892">
        <v>15</v>
      </c>
      <c r="H892">
        <v>17</v>
      </c>
      <c r="I892">
        <v>1977</v>
      </c>
      <c r="J892">
        <v>0.37114899899999998</v>
      </c>
      <c r="K892">
        <v>2</v>
      </c>
      <c r="L892">
        <v>2</v>
      </c>
      <c r="M892">
        <v>34</v>
      </c>
      <c r="N892">
        <v>7065</v>
      </c>
      <c r="O892">
        <v>1</v>
      </c>
      <c r="P892">
        <v>750</v>
      </c>
      <c r="Q892">
        <v>2</v>
      </c>
      <c r="R892">
        <v>5</v>
      </c>
      <c r="S892">
        <v>2</v>
      </c>
      <c r="T892">
        <v>185993.47467109771</v>
      </c>
    </row>
    <row r="893" spans="1:20" x14ac:dyDescent="0.3">
      <c r="A893">
        <v>5089</v>
      </c>
      <c r="B893">
        <v>30</v>
      </c>
      <c r="C893">
        <v>2</v>
      </c>
      <c r="D893">
        <v>64.802893135159181</v>
      </c>
      <c r="E893">
        <f>38</f>
        <v>38</v>
      </c>
      <c r="F893">
        <v>1</v>
      </c>
      <c r="G893">
        <v>15</v>
      </c>
      <c r="H893">
        <v>17</v>
      </c>
      <c r="I893">
        <v>2017</v>
      </c>
      <c r="J893">
        <v>7.8152799999999995E-5</v>
      </c>
      <c r="K893">
        <v>2</v>
      </c>
      <c r="L893">
        <v>2</v>
      </c>
      <c r="M893">
        <v>22</v>
      </c>
      <c r="N893">
        <v>6398</v>
      </c>
      <c r="O893">
        <v>141</v>
      </c>
      <c r="P893">
        <v>1046</v>
      </c>
      <c r="Q893">
        <v>3</v>
      </c>
      <c r="R893">
        <v>23</v>
      </c>
      <c r="S893">
        <v>2</v>
      </c>
      <c r="T893">
        <v>198985.61967987221</v>
      </c>
    </row>
    <row r="894" spans="1:20" x14ac:dyDescent="0.3">
      <c r="A894">
        <v>11935</v>
      </c>
      <c r="B894">
        <v>27</v>
      </c>
      <c r="C894">
        <v>2</v>
      </c>
      <c r="D894">
        <v>64.711834938739329</v>
      </c>
      <c r="E894">
        <f>38</f>
        <v>38</v>
      </c>
      <c r="F894">
        <v>1</v>
      </c>
      <c r="G894">
        <v>15</v>
      </c>
      <c r="H894">
        <v>1</v>
      </c>
      <c r="I894">
        <v>1977</v>
      </c>
      <c r="J894">
        <v>0.21140121399999989</v>
      </c>
      <c r="K894">
        <v>2</v>
      </c>
      <c r="L894">
        <v>2</v>
      </c>
      <c r="M894">
        <v>9</v>
      </c>
      <c r="N894">
        <v>1892</v>
      </c>
      <c r="O894">
        <v>0</v>
      </c>
      <c r="P894">
        <v>500</v>
      </c>
      <c r="Q894">
        <v>0</v>
      </c>
      <c r="R894">
        <v>1</v>
      </c>
      <c r="S894">
        <v>2</v>
      </c>
      <c r="T894">
        <v>127200.02651097</v>
      </c>
    </row>
    <row r="895" spans="1:20" x14ac:dyDescent="0.3">
      <c r="A895">
        <v>14360</v>
      </c>
      <c r="B895">
        <v>6</v>
      </c>
      <c r="C895">
        <v>2</v>
      </c>
      <c r="D895">
        <v>64.646120198202951</v>
      </c>
      <c r="E895">
        <f>38</f>
        <v>38</v>
      </c>
      <c r="F895">
        <v>0</v>
      </c>
      <c r="G895">
        <v>15</v>
      </c>
      <c r="H895">
        <v>17</v>
      </c>
      <c r="I895">
        <v>1977</v>
      </c>
      <c r="J895">
        <v>0.2432045189999999</v>
      </c>
      <c r="K895">
        <v>2</v>
      </c>
      <c r="L895">
        <v>2</v>
      </c>
      <c r="M895">
        <v>5</v>
      </c>
      <c r="N895">
        <v>1564</v>
      </c>
      <c r="O895">
        <v>0</v>
      </c>
      <c r="P895">
        <v>540</v>
      </c>
      <c r="Q895">
        <v>0</v>
      </c>
      <c r="R895">
        <v>0</v>
      </c>
      <c r="S895">
        <v>2</v>
      </c>
      <c r="T895">
        <v>182072.61195547809</v>
      </c>
    </row>
    <row r="896" spans="1:20" x14ac:dyDescent="0.3">
      <c r="A896">
        <v>4281</v>
      </c>
      <c r="B896">
        <v>6</v>
      </c>
      <c r="C896">
        <v>2</v>
      </c>
      <c r="D896">
        <v>64.598325361394132</v>
      </c>
      <c r="E896">
        <v>61.316161541640056</v>
      </c>
      <c r="F896">
        <v>1</v>
      </c>
      <c r="G896">
        <v>15</v>
      </c>
      <c r="H896">
        <v>17</v>
      </c>
      <c r="I896">
        <v>2014</v>
      </c>
      <c r="J896">
        <v>0.2432045189999999</v>
      </c>
      <c r="K896">
        <v>2</v>
      </c>
      <c r="L896">
        <v>2</v>
      </c>
      <c r="M896">
        <v>5</v>
      </c>
      <c r="N896">
        <v>1564</v>
      </c>
      <c r="O896">
        <v>0</v>
      </c>
      <c r="P896">
        <v>540</v>
      </c>
      <c r="Q896">
        <v>0</v>
      </c>
      <c r="R896">
        <v>0</v>
      </c>
      <c r="S896">
        <v>2</v>
      </c>
      <c r="T896">
        <v>183591.20626144399</v>
      </c>
    </row>
    <row r="897" spans="1:20" x14ac:dyDescent="0.3">
      <c r="A897">
        <v>2608</v>
      </c>
      <c r="B897">
        <v>23</v>
      </c>
      <c r="C897">
        <v>2</v>
      </c>
      <c r="D897">
        <v>63.431913845015487</v>
      </c>
      <c r="E897">
        <v>35.766336735048199</v>
      </c>
      <c r="F897">
        <v>12</v>
      </c>
      <c r="G897">
        <v>15</v>
      </c>
      <c r="H897">
        <v>17</v>
      </c>
      <c r="I897">
        <v>2011</v>
      </c>
      <c r="J897">
        <v>7.5778755000000003E-2</v>
      </c>
      <c r="K897">
        <v>2</v>
      </c>
      <c r="L897">
        <v>2</v>
      </c>
      <c r="M897">
        <v>6</v>
      </c>
      <c r="N897">
        <v>1437</v>
      </c>
      <c r="O897">
        <v>3</v>
      </c>
      <c r="P897">
        <v>500</v>
      </c>
      <c r="Q897">
        <v>0</v>
      </c>
      <c r="R897">
        <v>2</v>
      </c>
      <c r="S897">
        <v>2</v>
      </c>
      <c r="T897">
        <v>118193.4897984305</v>
      </c>
    </row>
    <row r="898" spans="1:20" x14ac:dyDescent="0.3">
      <c r="A898">
        <v>6419</v>
      </c>
      <c r="B898">
        <v>23</v>
      </c>
      <c r="C898">
        <v>2</v>
      </c>
      <c r="D898">
        <v>63.267974454396473</v>
      </c>
      <c r="E898">
        <f>38</f>
        <v>38</v>
      </c>
      <c r="F898">
        <v>1</v>
      </c>
      <c r="G898">
        <v>15</v>
      </c>
      <c r="H898">
        <v>17</v>
      </c>
      <c r="I898">
        <v>1977</v>
      </c>
      <c r="J898">
        <v>7.5778755000000003E-2</v>
      </c>
      <c r="K898">
        <v>2</v>
      </c>
      <c r="L898">
        <v>2</v>
      </c>
      <c r="M898">
        <v>6</v>
      </c>
      <c r="N898">
        <v>1437</v>
      </c>
      <c r="O898">
        <v>3</v>
      </c>
      <c r="P898">
        <v>500</v>
      </c>
      <c r="Q898">
        <v>0</v>
      </c>
      <c r="R898">
        <v>2</v>
      </c>
      <c r="S898">
        <v>2</v>
      </c>
      <c r="T898">
        <v>169829.31226328199</v>
      </c>
    </row>
    <row r="899" spans="1:20" x14ac:dyDescent="0.3">
      <c r="A899">
        <v>3983</v>
      </c>
      <c r="B899">
        <v>6</v>
      </c>
      <c r="C899">
        <v>2</v>
      </c>
      <c r="D899">
        <v>63.056315053780217</v>
      </c>
      <c r="E899">
        <f>38</f>
        <v>38</v>
      </c>
      <c r="F899">
        <v>0</v>
      </c>
      <c r="G899">
        <v>15</v>
      </c>
      <c r="H899">
        <v>17</v>
      </c>
      <c r="I899">
        <v>1977</v>
      </c>
      <c r="J899">
        <v>0.2432045189999999</v>
      </c>
      <c r="K899">
        <v>2</v>
      </c>
      <c r="L899">
        <v>2</v>
      </c>
      <c r="M899">
        <v>5</v>
      </c>
      <c r="N899">
        <v>1564</v>
      </c>
      <c r="O899">
        <v>0</v>
      </c>
      <c r="P899">
        <v>540</v>
      </c>
      <c r="Q899">
        <v>0</v>
      </c>
      <c r="R899">
        <v>0</v>
      </c>
      <c r="S899">
        <v>2</v>
      </c>
      <c r="T899">
        <v>178837.82114691881</v>
      </c>
    </row>
    <row r="900" spans="1:20" x14ac:dyDescent="0.3">
      <c r="A900">
        <v>12155</v>
      </c>
      <c r="B900">
        <v>128</v>
      </c>
      <c r="C900">
        <v>2</v>
      </c>
      <c r="D900">
        <v>62.535522711732263</v>
      </c>
      <c r="E900">
        <v>36.287340207349253</v>
      </c>
      <c r="F900">
        <v>10</v>
      </c>
      <c r="G900">
        <v>15</v>
      </c>
      <c r="H900">
        <v>17</v>
      </c>
      <c r="I900">
        <v>1992</v>
      </c>
      <c r="J900">
        <v>0</v>
      </c>
      <c r="K900">
        <v>2</v>
      </c>
      <c r="L900">
        <v>2</v>
      </c>
      <c r="M900">
        <v>27</v>
      </c>
      <c r="N900">
        <v>4798</v>
      </c>
      <c r="O900">
        <v>0</v>
      </c>
      <c r="P900">
        <v>30</v>
      </c>
      <c r="Q900">
        <v>2</v>
      </c>
      <c r="R900">
        <v>8</v>
      </c>
      <c r="S900">
        <v>2</v>
      </c>
      <c r="T900">
        <v>236999.6274144132</v>
      </c>
    </row>
    <row r="901" spans="1:20" x14ac:dyDescent="0.3">
      <c r="A901">
        <v>14343</v>
      </c>
      <c r="B901">
        <v>128</v>
      </c>
      <c r="C901">
        <v>2</v>
      </c>
      <c r="D901">
        <v>62.377149947631963</v>
      </c>
      <c r="E901">
        <v>35.737959609436082</v>
      </c>
      <c r="F901">
        <v>10</v>
      </c>
      <c r="G901">
        <v>15</v>
      </c>
      <c r="H901">
        <v>17</v>
      </c>
      <c r="I901">
        <v>1991</v>
      </c>
      <c r="J901">
        <v>0</v>
      </c>
      <c r="K901">
        <v>2</v>
      </c>
      <c r="L901">
        <v>2</v>
      </c>
      <c r="M901">
        <v>27</v>
      </c>
      <c r="N901">
        <v>4798</v>
      </c>
      <c r="O901">
        <v>0</v>
      </c>
      <c r="P901">
        <v>30</v>
      </c>
      <c r="Q901">
        <v>2</v>
      </c>
      <c r="R901">
        <v>8</v>
      </c>
      <c r="S901">
        <v>2</v>
      </c>
      <c r="T901">
        <v>292148.24799931521</v>
      </c>
    </row>
    <row r="902" spans="1:20" x14ac:dyDescent="0.3">
      <c r="A902">
        <v>14531</v>
      </c>
      <c r="B902">
        <v>6</v>
      </c>
      <c r="C902">
        <v>2</v>
      </c>
      <c r="D902">
        <v>62.056787200140221</v>
      </c>
      <c r="E902">
        <f>38</f>
        <v>38</v>
      </c>
      <c r="F902">
        <v>0</v>
      </c>
      <c r="G902">
        <v>15</v>
      </c>
      <c r="H902">
        <v>17</v>
      </c>
      <c r="I902">
        <v>1977</v>
      </c>
      <c r="J902">
        <v>0.2432045189999999</v>
      </c>
      <c r="K902">
        <v>2</v>
      </c>
      <c r="L902">
        <v>2</v>
      </c>
      <c r="M902">
        <v>5</v>
      </c>
      <c r="N902">
        <v>1564</v>
      </c>
      <c r="O902">
        <v>0</v>
      </c>
      <c r="P902">
        <v>540</v>
      </c>
      <c r="Q902">
        <v>0</v>
      </c>
      <c r="R902">
        <v>0</v>
      </c>
      <c r="S902">
        <v>2</v>
      </c>
      <c r="T902">
        <v>180371.01674843431</v>
      </c>
    </row>
    <row r="903" spans="1:20" x14ac:dyDescent="0.3">
      <c r="A903">
        <v>7515</v>
      </c>
      <c r="B903">
        <v>1</v>
      </c>
      <c r="C903">
        <v>2</v>
      </c>
      <c r="D903">
        <v>62.041695521931693</v>
      </c>
      <c r="E903">
        <f>38</f>
        <v>38</v>
      </c>
      <c r="F903">
        <v>0</v>
      </c>
      <c r="G903">
        <v>15</v>
      </c>
      <c r="H903">
        <v>17</v>
      </c>
      <c r="I903">
        <v>1977</v>
      </c>
      <c r="J903">
        <v>7.1223169999998998E-3</v>
      </c>
      <c r="K903">
        <v>2</v>
      </c>
      <c r="L903">
        <v>2</v>
      </c>
      <c r="M903">
        <v>1</v>
      </c>
      <c r="N903">
        <v>264</v>
      </c>
      <c r="O903">
        <v>0</v>
      </c>
      <c r="P903">
        <v>500</v>
      </c>
      <c r="Q903">
        <v>0</v>
      </c>
      <c r="R903">
        <v>1</v>
      </c>
      <c r="S903">
        <v>2</v>
      </c>
      <c r="T903">
        <v>170985.26669657609</v>
      </c>
    </row>
    <row r="904" spans="1:20" x14ac:dyDescent="0.3">
      <c r="A904">
        <v>15986</v>
      </c>
      <c r="B904">
        <v>45</v>
      </c>
      <c r="C904">
        <v>2</v>
      </c>
      <c r="D904">
        <v>62.023293049773343</v>
      </c>
      <c r="E904">
        <v>62.036596215297003</v>
      </c>
      <c r="F904">
        <v>1</v>
      </c>
      <c r="G904">
        <v>15</v>
      </c>
      <c r="H904">
        <v>14</v>
      </c>
      <c r="I904">
        <v>2017</v>
      </c>
      <c r="J904">
        <v>0.19578105300000001</v>
      </c>
      <c r="K904">
        <v>2</v>
      </c>
      <c r="L904">
        <v>2</v>
      </c>
      <c r="M904">
        <v>23</v>
      </c>
      <c r="N904">
        <v>5212</v>
      </c>
      <c r="O904">
        <v>6</v>
      </c>
      <c r="P904">
        <v>500</v>
      </c>
      <c r="Q904">
        <v>3</v>
      </c>
      <c r="R904">
        <v>2</v>
      </c>
      <c r="S904">
        <v>2</v>
      </c>
      <c r="T904">
        <v>329509.72904213268</v>
      </c>
    </row>
    <row r="905" spans="1:20" x14ac:dyDescent="0.3">
      <c r="A905">
        <v>7503</v>
      </c>
      <c r="B905">
        <v>25</v>
      </c>
      <c r="C905">
        <v>2</v>
      </c>
      <c r="D905">
        <v>61.874668978233927</v>
      </c>
      <c r="E905">
        <f>38</f>
        <v>38</v>
      </c>
      <c r="F905">
        <v>1</v>
      </c>
      <c r="G905">
        <v>15</v>
      </c>
      <c r="H905">
        <v>16</v>
      </c>
      <c r="I905">
        <v>2014</v>
      </c>
      <c r="J905">
        <v>6.9753361E-2</v>
      </c>
      <c r="K905">
        <v>2</v>
      </c>
      <c r="L905">
        <v>2</v>
      </c>
      <c r="M905">
        <v>53</v>
      </c>
      <c r="N905">
        <v>13670</v>
      </c>
      <c r="O905">
        <v>4</v>
      </c>
      <c r="P905">
        <v>500</v>
      </c>
      <c r="Q905">
        <v>1</v>
      </c>
      <c r="R905">
        <v>11</v>
      </c>
      <c r="S905">
        <v>2</v>
      </c>
      <c r="T905">
        <v>273516.27241360198</v>
      </c>
    </row>
    <row r="906" spans="1:20" x14ac:dyDescent="0.3">
      <c r="A906">
        <v>9464</v>
      </c>
      <c r="B906">
        <v>170</v>
      </c>
      <c r="C906">
        <v>2</v>
      </c>
      <c r="D906">
        <v>61.21491101833815</v>
      </c>
      <c r="E906">
        <v>38.417513913577103</v>
      </c>
      <c r="F906">
        <v>10</v>
      </c>
      <c r="G906">
        <v>15</v>
      </c>
      <c r="H906">
        <v>17</v>
      </c>
      <c r="I906">
        <v>1990</v>
      </c>
      <c r="J906">
        <v>0.21843973999999999</v>
      </c>
      <c r="K906">
        <v>2</v>
      </c>
      <c r="L906">
        <v>2</v>
      </c>
      <c r="M906">
        <v>21</v>
      </c>
      <c r="N906">
        <v>4472</v>
      </c>
      <c r="O906">
        <v>6</v>
      </c>
      <c r="P906">
        <v>1450</v>
      </c>
      <c r="Q906">
        <v>4</v>
      </c>
      <c r="R906">
        <v>7</v>
      </c>
      <c r="S906">
        <v>1</v>
      </c>
      <c r="T906">
        <v>318473.08347391721</v>
      </c>
    </row>
    <row r="907" spans="1:20" x14ac:dyDescent="0.3">
      <c r="A907">
        <v>4903</v>
      </c>
      <c r="B907">
        <v>59</v>
      </c>
      <c r="C907">
        <v>2</v>
      </c>
      <c r="D907">
        <v>61.142882284412742</v>
      </c>
      <c r="E907">
        <v>36.91377774675496</v>
      </c>
      <c r="F907">
        <v>10</v>
      </c>
      <c r="G907">
        <v>15</v>
      </c>
      <c r="H907">
        <v>17</v>
      </c>
      <c r="I907">
        <v>1988</v>
      </c>
      <c r="J907">
        <v>1.9508795999999998E-2</v>
      </c>
      <c r="K907">
        <v>2</v>
      </c>
      <c r="L907">
        <v>2</v>
      </c>
      <c r="M907">
        <v>37</v>
      </c>
      <c r="N907">
        <v>7687</v>
      </c>
      <c r="O907">
        <v>11</v>
      </c>
      <c r="P907">
        <v>176</v>
      </c>
      <c r="Q907">
        <v>5</v>
      </c>
      <c r="R907">
        <v>5</v>
      </c>
      <c r="S907">
        <v>2</v>
      </c>
      <c r="T907">
        <v>362498.30676218902</v>
      </c>
    </row>
    <row r="908" spans="1:20" x14ac:dyDescent="0.3">
      <c r="A908">
        <v>12464</v>
      </c>
      <c r="B908">
        <v>1</v>
      </c>
      <c r="C908">
        <v>2</v>
      </c>
      <c r="D908">
        <v>61.123030722631931</v>
      </c>
      <c r="E908">
        <f>38</f>
        <v>38</v>
      </c>
      <c r="F908">
        <v>1</v>
      </c>
      <c r="G908">
        <v>15</v>
      </c>
      <c r="H908">
        <v>20</v>
      </c>
      <c r="I908">
        <v>1977</v>
      </c>
      <c r="J908">
        <v>7.1223169999998998E-3</v>
      </c>
      <c r="K908">
        <v>2</v>
      </c>
      <c r="L908">
        <v>2</v>
      </c>
      <c r="M908">
        <v>1</v>
      </c>
      <c r="N908">
        <v>264</v>
      </c>
      <c r="O908">
        <v>0</v>
      </c>
      <c r="P908">
        <v>500</v>
      </c>
      <c r="Q908">
        <v>0</v>
      </c>
      <c r="R908">
        <v>1</v>
      </c>
      <c r="S908">
        <v>2</v>
      </c>
      <c r="T908">
        <v>203425.98654397929</v>
      </c>
    </row>
    <row r="909" spans="1:20" x14ac:dyDescent="0.3">
      <c r="A909">
        <v>14445</v>
      </c>
      <c r="B909">
        <v>48</v>
      </c>
      <c r="C909">
        <v>2</v>
      </c>
      <c r="D909">
        <v>61.100006102644549</v>
      </c>
      <c r="E909">
        <v>33.868024710815398</v>
      </c>
      <c r="F909">
        <v>10</v>
      </c>
      <c r="G909">
        <v>15</v>
      </c>
      <c r="H909">
        <v>16</v>
      </c>
      <c r="I909">
        <v>1981</v>
      </c>
      <c r="J909">
        <v>4.1124634E-2</v>
      </c>
      <c r="K909">
        <v>2</v>
      </c>
      <c r="L909">
        <v>2</v>
      </c>
      <c r="M909">
        <v>46</v>
      </c>
      <c r="N909">
        <v>9515</v>
      </c>
      <c r="O909">
        <v>5</v>
      </c>
      <c r="P909">
        <v>500</v>
      </c>
      <c r="Q909">
        <v>1</v>
      </c>
      <c r="R909">
        <v>10</v>
      </c>
      <c r="S909">
        <v>2</v>
      </c>
      <c r="T909">
        <v>320924.54584652622</v>
      </c>
    </row>
    <row r="910" spans="1:20" x14ac:dyDescent="0.3">
      <c r="A910">
        <v>2153</v>
      </c>
      <c r="B910">
        <v>37</v>
      </c>
      <c r="C910">
        <v>2</v>
      </c>
      <c r="D910">
        <v>60.542161523132208</v>
      </c>
      <c r="E910">
        <f>38</f>
        <v>38</v>
      </c>
      <c r="F910">
        <v>1</v>
      </c>
      <c r="G910">
        <v>15</v>
      </c>
      <c r="H910">
        <v>17</v>
      </c>
      <c r="I910">
        <v>1977</v>
      </c>
      <c r="J910">
        <v>0.17891679599999999</v>
      </c>
      <c r="K910">
        <v>2</v>
      </c>
      <c r="L910">
        <v>2</v>
      </c>
      <c r="M910">
        <v>18</v>
      </c>
      <c r="N910">
        <v>3594</v>
      </c>
      <c r="O910">
        <v>4</v>
      </c>
      <c r="P910">
        <v>192</v>
      </c>
      <c r="Q910">
        <v>1</v>
      </c>
      <c r="R910">
        <v>5</v>
      </c>
      <c r="S910">
        <v>2</v>
      </c>
      <c r="T910">
        <v>297735.25493801769</v>
      </c>
    </row>
    <row r="911" spans="1:20" x14ac:dyDescent="0.3">
      <c r="A911">
        <v>15459</v>
      </c>
      <c r="B911">
        <v>30</v>
      </c>
      <c r="C911">
        <v>2</v>
      </c>
      <c r="D911">
        <v>59.916206728825479</v>
      </c>
      <c r="E911">
        <v>59.226499536278567</v>
      </c>
      <c r="F911">
        <v>1</v>
      </c>
      <c r="G911">
        <v>15</v>
      </c>
      <c r="H911">
        <v>17</v>
      </c>
      <c r="I911">
        <v>2015</v>
      </c>
      <c r="J911">
        <v>7.8152799999999995E-5</v>
      </c>
      <c r="K911">
        <v>2</v>
      </c>
      <c r="L911">
        <v>2</v>
      </c>
      <c r="M911">
        <v>22</v>
      </c>
      <c r="N911">
        <v>6398</v>
      </c>
      <c r="O911">
        <v>141</v>
      </c>
      <c r="P911">
        <v>1046</v>
      </c>
      <c r="Q911">
        <v>3</v>
      </c>
      <c r="R911">
        <v>23</v>
      </c>
      <c r="S911">
        <v>2</v>
      </c>
      <c r="T911">
        <v>164632.61643202091</v>
      </c>
    </row>
    <row r="912" spans="1:20" x14ac:dyDescent="0.3">
      <c r="A912">
        <v>13614</v>
      </c>
      <c r="B912">
        <v>8</v>
      </c>
      <c r="C912">
        <v>2</v>
      </c>
      <c r="D912">
        <v>59.809116876579651</v>
      </c>
      <c r="E912">
        <v>35.240515282459008</v>
      </c>
      <c r="F912">
        <v>10</v>
      </c>
      <c r="G912">
        <v>15</v>
      </c>
      <c r="H912">
        <v>17</v>
      </c>
      <c r="I912">
        <v>1986</v>
      </c>
      <c r="J912">
        <v>0.45817448599999999</v>
      </c>
      <c r="K912">
        <v>2</v>
      </c>
      <c r="L912">
        <v>1</v>
      </c>
      <c r="M912">
        <v>26</v>
      </c>
      <c r="N912">
        <v>4439</v>
      </c>
      <c r="O912">
        <v>1</v>
      </c>
      <c r="P912">
        <v>1130</v>
      </c>
      <c r="Q912">
        <v>1</v>
      </c>
      <c r="R912">
        <v>5</v>
      </c>
      <c r="S912">
        <v>2</v>
      </c>
      <c r="T912">
        <v>230562.29816913759</v>
      </c>
    </row>
    <row r="913" spans="1:20" x14ac:dyDescent="0.3">
      <c r="A913">
        <v>937</v>
      </c>
      <c r="B913">
        <v>1</v>
      </c>
      <c r="C913">
        <v>1</v>
      </c>
      <c r="D913">
        <v>59.694580545231723</v>
      </c>
      <c r="E913">
        <f>38</f>
        <v>38</v>
      </c>
      <c r="F913">
        <v>1</v>
      </c>
      <c r="G913">
        <v>15</v>
      </c>
      <c r="H913">
        <v>17</v>
      </c>
      <c r="I913">
        <v>1977</v>
      </c>
      <c r="J913">
        <v>7.1223169999998998E-3</v>
      </c>
      <c r="K913">
        <v>2</v>
      </c>
      <c r="L913">
        <v>2</v>
      </c>
      <c r="M913">
        <v>1</v>
      </c>
      <c r="N913">
        <v>264</v>
      </c>
      <c r="O913">
        <v>0</v>
      </c>
      <c r="P913">
        <v>500</v>
      </c>
      <c r="Q913">
        <v>0</v>
      </c>
      <c r="R913">
        <v>1</v>
      </c>
      <c r="S913">
        <v>2</v>
      </c>
      <c r="T913">
        <v>164805.71073349891</v>
      </c>
    </row>
    <row r="914" spans="1:20" x14ac:dyDescent="0.3">
      <c r="A914">
        <v>5230</v>
      </c>
      <c r="B914">
        <v>58</v>
      </c>
      <c r="C914">
        <v>2</v>
      </c>
      <c r="D914">
        <v>59.690334197667298</v>
      </c>
      <c r="E914">
        <v>38.683792184032868</v>
      </c>
      <c r="F914">
        <v>8</v>
      </c>
      <c r="G914">
        <v>15</v>
      </c>
      <c r="H914">
        <v>14</v>
      </c>
      <c r="I914">
        <v>2002</v>
      </c>
      <c r="J914">
        <v>0.31019912999999999</v>
      </c>
      <c r="K914">
        <v>2</v>
      </c>
      <c r="L914">
        <v>2</v>
      </c>
      <c r="M914">
        <v>11</v>
      </c>
      <c r="N914">
        <v>2748</v>
      </c>
      <c r="O914">
        <v>1</v>
      </c>
      <c r="P914">
        <v>500</v>
      </c>
      <c r="Q914">
        <v>0</v>
      </c>
      <c r="R914">
        <v>0</v>
      </c>
      <c r="S914">
        <v>2</v>
      </c>
      <c r="T914">
        <v>209803.10887293311</v>
      </c>
    </row>
    <row r="915" spans="1:20" x14ac:dyDescent="0.3">
      <c r="A915">
        <v>10472</v>
      </c>
      <c r="B915">
        <v>7</v>
      </c>
      <c r="C915">
        <v>2</v>
      </c>
      <c r="D915">
        <v>59.527644817459723</v>
      </c>
      <c r="E915">
        <v>29.655699786352759</v>
      </c>
      <c r="F915">
        <v>9</v>
      </c>
      <c r="G915">
        <v>15</v>
      </c>
      <c r="H915">
        <v>17</v>
      </c>
      <c r="I915">
        <v>2010</v>
      </c>
      <c r="J915">
        <v>0.130617806</v>
      </c>
      <c r="K915">
        <v>2</v>
      </c>
      <c r="L915">
        <v>2</v>
      </c>
      <c r="M915">
        <v>39</v>
      </c>
      <c r="N915">
        <v>10418</v>
      </c>
      <c r="O915">
        <v>9</v>
      </c>
      <c r="P915">
        <v>900</v>
      </c>
      <c r="Q915">
        <v>1</v>
      </c>
      <c r="R915">
        <v>9</v>
      </c>
      <c r="S915">
        <v>2</v>
      </c>
      <c r="T915">
        <v>274769.05980257492</v>
      </c>
    </row>
    <row r="916" spans="1:20" x14ac:dyDescent="0.3">
      <c r="A916">
        <v>318</v>
      </c>
      <c r="B916">
        <v>6</v>
      </c>
      <c r="C916">
        <v>2</v>
      </c>
      <c r="D916">
        <v>58.630516721417308</v>
      </c>
      <c r="E916">
        <f>38</f>
        <v>38</v>
      </c>
      <c r="F916">
        <v>1</v>
      </c>
      <c r="G916">
        <v>15</v>
      </c>
      <c r="H916">
        <v>17</v>
      </c>
      <c r="I916">
        <v>1977</v>
      </c>
      <c r="J916">
        <v>0.2432045189999999</v>
      </c>
      <c r="K916">
        <v>2</v>
      </c>
      <c r="L916">
        <v>2</v>
      </c>
      <c r="M916">
        <v>5</v>
      </c>
      <c r="N916">
        <v>1564</v>
      </c>
      <c r="O916">
        <v>0</v>
      </c>
      <c r="P916">
        <v>540</v>
      </c>
      <c r="Q916">
        <v>0</v>
      </c>
      <c r="R916">
        <v>0</v>
      </c>
      <c r="S916">
        <v>2</v>
      </c>
      <c r="T916">
        <v>175768.0137328548</v>
      </c>
    </row>
    <row r="917" spans="1:20" x14ac:dyDescent="0.3">
      <c r="A917">
        <v>1469</v>
      </c>
      <c r="B917">
        <v>8</v>
      </c>
      <c r="C917">
        <v>2</v>
      </c>
      <c r="D917">
        <v>58.087439548039299</v>
      </c>
      <c r="E917">
        <v>30.829875256765771</v>
      </c>
      <c r="F917">
        <v>11</v>
      </c>
      <c r="G917">
        <v>15</v>
      </c>
      <c r="H917">
        <v>16</v>
      </c>
      <c r="I917">
        <v>1982</v>
      </c>
      <c r="J917">
        <v>0.45817448599999999</v>
      </c>
      <c r="K917">
        <v>2</v>
      </c>
      <c r="L917">
        <v>1</v>
      </c>
      <c r="M917">
        <v>26</v>
      </c>
      <c r="N917">
        <v>4439</v>
      </c>
      <c r="O917">
        <v>1</v>
      </c>
      <c r="P917">
        <v>1130</v>
      </c>
      <c r="Q917">
        <v>1</v>
      </c>
      <c r="R917">
        <v>5</v>
      </c>
      <c r="S917">
        <v>2</v>
      </c>
      <c r="T917">
        <v>227600.96192885801</v>
      </c>
    </row>
    <row r="918" spans="1:20" x14ac:dyDescent="0.3">
      <c r="A918">
        <v>12360</v>
      </c>
      <c r="B918">
        <v>1</v>
      </c>
      <c r="C918">
        <v>2</v>
      </c>
      <c r="D918">
        <v>57.950460546623312</v>
      </c>
      <c r="E918">
        <v>36.748988736894759</v>
      </c>
      <c r="F918">
        <v>9</v>
      </c>
      <c r="G918">
        <v>15</v>
      </c>
      <c r="H918">
        <v>17</v>
      </c>
      <c r="I918">
        <v>1991</v>
      </c>
      <c r="J918">
        <v>2.5609157E-2</v>
      </c>
      <c r="K918">
        <v>2</v>
      </c>
      <c r="L918">
        <v>2</v>
      </c>
      <c r="M918">
        <v>33</v>
      </c>
      <c r="N918">
        <v>5261</v>
      </c>
      <c r="O918">
        <v>0</v>
      </c>
      <c r="P918">
        <v>240</v>
      </c>
      <c r="Q918">
        <v>3</v>
      </c>
      <c r="R918">
        <v>1</v>
      </c>
      <c r="S918">
        <v>2</v>
      </c>
      <c r="T918">
        <v>216235.7007633069</v>
      </c>
    </row>
    <row r="919" spans="1:20" x14ac:dyDescent="0.3">
      <c r="A919">
        <v>15703</v>
      </c>
      <c r="B919">
        <v>34</v>
      </c>
      <c r="C919">
        <v>2</v>
      </c>
      <c r="D919">
        <v>57.793463647524668</v>
      </c>
      <c r="E919">
        <v>35.387481348000136</v>
      </c>
      <c r="F919">
        <v>9</v>
      </c>
      <c r="G919">
        <v>15</v>
      </c>
      <c r="H919">
        <v>17</v>
      </c>
      <c r="I919">
        <v>1996</v>
      </c>
      <c r="J919">
        <v>6.9753361E-2</v>
      </c>
      <c r="K919">
        <v>2</v>
      </c>
      <c r="L919">
        <v>2</v>
      </c>
      <c r="M919">
        <v>53</v>
      </c>
      <c r="N919">
        <v>13670</v>
      </c>
      <c r="O919">
        <v>4</v>
      </c>
      <c r="P919">
        <v>500</v>
      </c>
      <c r="Q919">
        <v>1</v>
      </c>
      <c r="R919">
        <v>11</v>
      </c>
      <c r="S919">
        <v>2</v>
      </c>
      <c r="T919">
        <v>249044.4146524485</v>
      </c>
    </row>
    <row r="920" spans="1:20" x14ac:dyDescent="0.3">
      <c r="A920">
        <v>4333</v>
      </c>
      <c r="B920">
        <v>7</v>
      </c>
      <c r="C920">
        <v>2</v>
      </c>
      <c r="D920">
        <v>57.716914400879297</v>
      </c>
      <c r="E920">
        <v>33.20242806462138</v>
      </c>
      <c r="F920">
        <v>8</v>
      </c>
      <c r="G920">
        <v>15</v>
      </c>
      <c r="H920">
        <v>14</v>
      </c>
      <c r="I920">
        <v>1991</v>
      </c>
      <c r="J920">
        <v>0.130617806</v>
      </c>
      <c r="K920">
        <v>2</v>
      </c>
      <c r="L920">
        <v>2</v>
      </c>
      <c r="M920">
        <v>39</v>
      </c>
      <c r="N920">
        <v>10418</v>
      </c>
      <c r="O920">
        <v>9</v>
      </c>
      <c r="P920">
        <v>900</v>
      </c>
      <c r="Q920">
        <v>1</v>
      </c>
      <c r="R920">
        <v>9</v>
      </c>
      <c r="S920">
        <v>2</v>
      </c>
      <c r="T920">
        <v>269904.73995731032</v>
      </c>
    </row>
    <row r="921" spans="1:20" x14ac:dyDescent="0.3">
      <c r="A921">
        <v>8067</v>
      </c>
      <c r="B921">
        <v>34</v>
      </c>
      <c r="C921">
        <v>2</v>
      </c>
      <c r="D921">
        <v>57.393129278875683</v>
      </c>
      <c r="E921">
        <v>59.021193644258801</v>
      </c>
      <c r="F921">
        <v>1</v>
      </c>
      <c r="G921">
        <v>15</v>
      </c>
      <c r="H921">
        <v>17</v>
      </c>
      <c r="I921">
        <v>2015</v>
      </c>
      <c r="J921">
        <v>6.9753361E-2</v>
      </c>
      <c r="K921">
        <v>2</v>
      </c>
      <c r="L921">
        <v>2</v>
      </c>
      <c r="M921">
        <v>53</v>
      </c>
      <c r="N921">
        <v>13670</v>
      </c>
      <c r="O921">
        <v>4</v>
      </c>
      <c r="P921">
        <v>500</v>
      </c>
      <c r="Q921">
        <v>1</v>
      </c>
      <c r="R921">
        <v>11</v>
      </c>
      <c r="S921">
        <v>2</v>
      </c>
      <c r="T921">
        <v>278693.76515386038</v>
      </c>
    </row>
    <row r="922" spans="1:20" x14ac:dyDescent="0.3">
      <c r="A922">
        <v>16096</v>
      </c>
      <c r="B922">
        <v>116</v>
      </c>
      <c r="C922">
        <v>2</v>
      </c>
      <c r="D922">
        <v>57.101128018786042</v>
      </c>
      <c r="E922">
        <v>28.40324047860128</v>
      </c>
      <c r="F922">
        <v>8</v>
      </c>
      <c r="G922">
        <v>15</v>
      </c>
      <c r="H922">
        <v>14</v>
      </c>
      <c r="I922">
        <v>1990</v>
      </c>
      <c r="J922">
        <v>1.8E-9</v>
      </c>
      <c r="K922">
        <v>2</v>
      </c>
      <c r="L922">
        <v>2</v>
      </c>
      <c r="M922">
        <v>16</v>
      </c>
      <c r="N922">
        <v>3681</v>
      </c>
      <c r="O922">
        <v>73</v>
      </c>
      <c r="P922">
        <v>1815</v>
      </c>
      <c r="Q922">
        <v>2</v>
      </c>
      <c r="R922">
        <v>5</v>
      </c>
      <c r="S922">
        <v>2</v>
      </c>
      <c r="T922">
        <v>317732.45881569257</v>
      </c>
    </row>
    <row r="923" spans="1:20" x14ac:dyDescent="0.3">
      <c r="A923">
        <v>12402</v>
      </c>
      <c r="B923">
        <v>120</v>
      </c>
      <c r="C923">
        <v>2</v>
      </c>
      <c r="D923">
        <v>57.041145322667887</v>
      </c>
      <c r="E923">
        <v>33.600509983353767</v>
      </c>
      <c r="F923">
        <v>9</v>
      </c>
      <c r="G923">
        <v>15</v>
      </c>
      <c r="H923">
        <v>17</v>
      </c>
      <c r="I923">
        <v>1991</v>
      </c>
      <c r="J923">
        <v>6.9911899999990004E-4</v>
      </c>
      <c r="K923">
        <v>2</v>
      </c>
      <c r="L923">
        <v>2</v>
      </c>
      <c r="M923">
        <v>14</v>
      </c>
      <c r="N923">
        <v>3369</v>
      </c>
      <c r="O923">
        <v>24</v>
      </c>
      <c r="P923">
        <v>4129</v>
      </c>
      <c r="Q923">
        <v>0</v>
      </c>
      <c r="R923">
        <v>3</v>
      </c>
      <c r="S923">
        <v>2</v>
      </c>
      <c r="T923">
        <v>260501.53248290191</v>
      </c>
    </row>
    <row r="924" spans="1:20" x14ac:dyDescent="0.3">
      <c r="A924">
        <v>1113</v>
      </c>
      <c r="B924">
        <v>42</v>
      </c>
      <c r="C924">
        <v>2</v>
      </c>
      <c r="D924">
        <v>56.505241299625162</v>
      </c>
      <c r="E924">
        <v>28.304101504957369</v>
      </c>
      <c r="F924">
        <v>9</v>
      </c>
      <c r="G924">
        <v>15</v>
      </c>
      <c r="H924">
        <v>16</v>
      </c>
      <c r="I924">
        <v>2007</v>
      </c>
      <c r="J924">
        <v>0.15824904300000001</v>
      </c>
      <c r="K924">
        <v>2</v>
      </c>
      <c r="L924">
        <v>2</v>
      </c>
      <c r="M924">
        <v>21</v>
      </c>
      <c r="N924">
        <v>5731</v>
      </c>
      <c r="O924">
        <v>0</v>
      </c>
      <c r="P924">
        <v>500</v>
      </c>
      <c r="Q924">
        <v>1</v>
      </c>
      <c r="R924">
        <v>0</v>
      </c>
      <c r="S924">
        <v>2</v>
      </c>
      <c r="T924">
        <v>170629.0985551445</v>
      </c>
    </row>
    <row r="925" spans="1:20" x14ac:dyDescent="0.3">
      <c r="A925">
        <v>5532</v>
      </c>
      <c r="B925">
        <v>1</v>
      </c>
      <c r="C925">
        <v>2</v>
      </c>
      <c r="D925">
        <v>56.295317589545483</v>
      </c>
      <c r="E925">
        <f>38</f>
        <v>38</v>
      </c>
      <c r="F925">
        <v>1</v>
      </c>
      <c r="G925">
        <v>15</v>
      </c>
      <c r="H925">
        <v>17</v>
      </c>
      <c r="I925">
        <v>1977</v>
      </c>
      <c r="J925">
        <v>7.1223169999998998E-3</v>
      </c>
      <c r="K925">
        <v>2</v>
      </c>
      <c r="L925">
        <v>2</v>
      </c>
      <c r="M925">
        <v>1</v>
      </c>
      <c r="N925">
        <v>264</v>
      </c>
      <c r="O925">
        <v>0</v>
      </c>
      <c r="P925">
        <v>500</v>
      </c>
      <c r="Q925">
        <v>0</v>
      </c>
      <c r="R925">
        <v>1</v>
      </c>
      <c r="S925">
        <v>2</v>
      </c>
      <c r="T925">
        <v>152732.15388795489</v>
      </c>
    </row>
    <row r="926" spans="1:20" x14ac:dyDescent="0.3">
      <c r="A926">
        <v>5259</v>
      </c>
      <c r="B926">
        <v>1</v>
      </c>
      <c r="C926">
        <v>2</v>
      </c>
      <c r="D926">
        <v>56.209734792549902</v>
      </c>
      <c r="E926">
        <v>30.719952990311551</v>
      </c>
      <c r="F926">
        <v>8</v>
      </c>
      <c r="G926">
        <v>15</v>
      </c>
      <c r="H926">
        <v>14</v>
      </c>
      <c r="I926">
        <v>1991</v>
      </c>
      <c r="J926">
        <v>2.5609157E-2</v>
      </c>
      <c r="K926">
        <v>2</v>
      </c>
      <c r="L926">
        <v>2</v>
      </c>
      <c r="M926">
        <v>33</v>
      </c>
      <c r="N926">
        <v>5261</v>
      </c>
      <c r="O926">
        <v>0</v>
      </c>
      <c r="P926">
        <v>240</v>
      </c>
      <c r="Q926">
        <v>3</v>
      </c>
      <c r="R926">
        <v>1</v>
      </c>
      <c r="S926">
        <v>2</v>
      </c>
      <c r="T926">
        <v>203858.09574541741</v>
      </c>
    </row>
    <row r="927" spans="1:20" x14ac:dyDescent="0.3">
      <c r="A927">
        <v>12129</v>
      </c>
      <c r="B927">
        <v>1</v>
      </c>
      <c r="C927">
        <v>2</v>
      </c>
      <c r="D927">
        <v>56.191152821640792</v>
      </c>
      <c r="E927">
        <f>38</f>
        <v>38</v>
      </c>
      <c r="F927">
        <v>1</v>
      </c>
      <c r="G927">
        <v>15</v>
      </c>
      <c r="H927">
        <v>17</v>
      </c>
      <c r="I927">
        <v>1977</v>
      </c>
      <c r="J927">
        <v>7.1223169999998998E-3</v>
      </c>
      <c r="K927">
        <v>2</v>
      </c>
      <c r="L927">
        <v>2</v>
      </c>
      <c r="M927">
        <v>1</v>
      </c>
      <c r="N927">
        <v>264</v>
      </c>
      <c r="O927">
        <v>0</v>
      </c>
      <c r="P927">
        <v>500</v>
      </c>
      <c r="Q927">
        <v>0</v>
      </c>
      <c r="R927">
        <v>1</v>
      </c>
      <c r="S927">
        <v>2</v>
      </c>
      <c r="T927">
        <v>202078.6921510869</v>
      </c>
    </row>
    <row r="928" spans="1:20" x14ac:dyDescent="0.3">
      <c r="A928">
        <v>13353</v>
      </c>
      <c r="B928">
        <v>55</v>
      </c>
      <c r="C928">
        <v>2</v>
      </c>
      <c r="D928">
        <v>55.851316419714273</v>
      </c>
      <c r="E928">
        <v>33.65940325930783</v>
      </c>
      <c r="F928">
        <v>9</v>
      </c>
      <c r="G928">
        <v>15</v>
      </c>
      <c r="H928">
        <v>17</v>
      </c>
      <c r="I928">
        <v>1999</v>
      </c>
      <c r="J928">
        <v>4.1365446E-2</v>
      </c>
      <c r="K928">
        <v>2</v>
      </c>
      <c r="L928">
        <v>2</v>
      </c>
      <c r="M928">
        <v>31</v>
      </c>
      <c r="N928">
        <v>5569</v>
      </c>
      <c r="O928">
        <v>0</v>
      </c>
      <c r="P928">
        <v>500</v>
      </c>
      <c r="Q928">
        <v>1</v>
      </c>
      <c r="R928">
        <v>4</v>
      </c>
      <c r="S928">
        <v>2</v>
      </c>
      <c r="T928">
        <v>234444.08420746159</v>
      </c>
    </row>
    <row r="929" spans="1:20" x14ac:dyDescent="0.3">
      <c r="A929">
        <v>4708</v>
      </c>
      <c r="B929">
        <v>9</v>
      </c>
      <c r="C929">
        <v>2</v>
      </c>
      <c r="D929">
        <v>55.736223320369213</v>
      </c>
      <c r="E929">
        <v>28.8360308178538</v>
      </c>
      <c r="F929">
        <v>9</v>
      </c>
      <c r="G929">
        <v>15</v>
      </c>
      <c r="H929">
        <v>15</v>
      </c>
      <c r="I929">
        <v>2008</v>
      </c>
      <c r="J929">
        <v>0.16153174100000001</v>
      </c>
      <c r="K929">
        <v>2</v>
      </c>
      <c r="L929">
        <v>2</v>
      </c>
      <c r="M929">
        <v>25</v>
      </c>
      <c r="N929">
        <v>5648</v>
      </c>
      <c r="O929">
        <v>1</v>
      </c>
      <c r="P929">
        <v>30</v>
      </c>
      <c r="Q929">
        <v>2</v>
      </c>
      <c r="R929">
        <v>4</v>
      </c>
      <c r="S929">
        <v>2</v>
      </c>
      <c r="T929">
        <v>195960.29534486201</v>
      </c>
    </row>
    <row r="930" spans="1:20" x14ac:dyDescent="0.3">
      <c r="A930">
        <v>13517</v>
      </c>
      <c r="B930">
        <v>30</v>
      </c>
      <c r="C930">
        <v>2</v>
      </c>
      <c r="D930">
        <v>55.597409479342161</v>
      </c>
      <c r="E930">
        <f>38</f>
        <v>38</v>
      </c>
      <c r="F930">
        <v>1</v>
      </c>
      <c r="G930">
        <v>15</v>
      </c>
      <c r="H930">
        <v>1</v>
      </c>
      <c r="I930">
        <v>2013</v>
      </c>
      <c r="J930">
        <v>7.8152799999999995E-5</v>
      </c>
      <c r="K930">
        <v>2</v>
      </c>
      <c r="L930">
        <v>2</v>
      </c>
      <c r="M930">
        <v>22</v>
      </c>
      <c r="N930">
        <v>6398</v>
      </c>
      <c r="O930">
        <v>141</v>
      </c>
      <c r="P930">
        <v>1046</v>
      </c>
      <c r="Q930">
        <v>3</v>
      </c>
      <c r="R930">
        <v>23</v>
      </c>
      <c r="S930">
        <v>2</v>
      </c>
      <c r="T930">
        <v>153836.50566851441</v>
      </c>
    </row>
    <row r="931" spans="1:20" x14ac:dyDescent="0.3">
      <c r="A931">
        <v>10997</v>
      </c>
      <c r="B931">
        <v>27</v>
      </c>
      <c r="C931">
        <v>2</v>
      </c>
      <c r="D931">
        <v>55.59567697721554</v>
      </c>
      <c r="E931">
        <f>38</f>
        <v>38</v>
      </c>
      <c r="F931">
        <v>1</v>
      </c>
      <c r="G931">
        <v>15</v>
      </c>
      <c r="H931">
        <v>17</v>
      </c>
      <c r="I931">
        <v>1977</v>
      </c>
      <c r="J931">
        <v>1.1654127E-2</v>
      </c>
      <c r="K931">
        <v>2</v>
      </c>
      <c r="L931">
        <v>2</v>
      </c>
      <c r="M931">
        <v>4</v>
      </c>
      <c r="N931">
        <v>915</v>
      </c>
      <c r="O931">
        <v>0</v>
      </c>
      <c r="P931">
        <v>500</v>
      </c>
      <c r="Q931">
        <v>0</v>
      </c>
      <c r="R931">
        <v>0</v>
      </c>
      <c r="S931">
        <v>2</v>
      </c>
      <c r="T931">
        <v>147765.7705894851</v>
      </c>
    </row>
    <row r="932" spans="1:20" x14ac:dyDescent="0.3">
      <c r="A932">
        <v>2693</v>
      </c>
      <c r="B932">
        <v>2</v>
      </c>
      <c r="C932">
        <v>2</v>
      </c>
      <c r="D932">
        <v>55.592249257606987</v>
      </c>
      <c r="E932">
        <v>36.154888494455079</v>
      </c>
      <c r="F932">
        <v>9</v>
      </c>
      <c r="G932">
        <v>15</v>
      </c>
      <c r="H932">
        <v>16</v>
      </c>
      <c r="I932">
        <v>1984</v>
      </c>
      <c r="J932">
        <v>0.130617806</v>
      </c>
      <c r="K932">
        <v>2</v>
      </c>
      <c r="L932">
        <v>2</v>
      </c>
      <c r="M932">
        <v>39</v>
      </c>
      <c r="N932">
        <v>10418</v>
      </c>
      <c r="O932">
        <v>9</v>
      </c>
      <c r="P932">
        <v>900</v>
      </c>
      <c r="Q932">
        <v>1</v>
      </c>
      <c r="R932">
        <v>9</v>
      </c>
      <c r="S932">
        <v>2</v>
      </c>
      <c r="T932">
        <v>261178.52971028959</v>
      </c>
    </row>
    <row r="933" spans="1:20" x14ac:dyDescent="0.3">
      <c r="A933">
        <v>8248</v>
      </c>
      <c r="B933">
        <v>1</v>
      </c>
      <c r="C933">
        <v>2</v>
      </c>
      <c r="D933">
        <v>54.884376899038926</v>
      </c>
      <c r="E933">
        <f>38</f>
        <v>38</v>
      </c>
      <c r="F933">
        <v>1</v>
      </c>
      <c r="G933">
        <v>15</v>
      </c>
      <c r="H933">
        <v>17</v>
      </c>
      <c r="I933">
        <v>1977</v>
      </c>
      <c r="J933">
        <v>7.1223169999998998E-3</v>
      </c>
      <c r="K933">
        <v>2</v>
      </c>
      <c r="L933">
        <v>2</v>
      </c>
      <c r="M933">
        <v>1</v>
      </c>
      <c r="N933">
        <v>264</v>
      </c>
      <c r="O933">
        <v>0</v>
      </c>
      <c r="P933">
        <v>500</v>
      </c>
      <c r="Q933">
        <v>0</v>
      </c>
      <c r="R933">
        <v>1</v>
      </c>
      <c r="S933">
        <v>2</v>
      </c>
      <c r="T933">
        <v>183517.56007707349</v>
      </c>
    </row>
    <row r="934" spans="1:20" x14ac:dyDescent="0.3">
      <c r="A934">
        <v>12797</v>
      </c>
      <c r="B934">
        <v>125</v>
      </c>
      <c r="C934">
        <v>2</v>
      </c>
      <c r="D934">
        <v>54.520921271801228</v>
      </c>
      <c r="E934">
        <v>33.259169262864127</v>
      </c>
      <c r="F934">
        <v>8</v>
      </c>
      <c r="G934">
        <v>15</v>
      </c>
      <c r="H934">
        <v>24</v>
      </c>
      <c r="I934">
        <v>2011</v>
      </c>
      <c r="J934">
        <v>0.19448926499999999</v>
      </c>
      <c r="K934">
        <v>2</v>
      </c>
      <c r="L934">
        <v>2</v>
      </c>
      <c r="M934">
        <v>47</v>
      </c>
      <c r="N934">
        <v>8004</v>
      </c>
      <c r="O934">
        <v>3</v>
      </c>
      <c r="P934">
        <v>125</v>
      </c>
      <c r="Q934">
        <v>3</v>
      </c>
      <c r="R934">
        <v>5</v>
      </c>
      <c r="S934">
        <v>2</v>
      </c>
      <c r="T934">
        <v>265166.52695950773</v>
      </c>
    </row>
    <row r="935" spans="1:20" x14ac:dyDescent="0.3">
      <c r="A935">
        <v>7028</v>
      </c>
      <c r="B935">
        <v>111</v>
      </c>
      <c r="C935">
        <v>2</v>
      </c>
      <c r="D935">
        <v>54.39289966861579</v>
      </c>
      <c r="E935">
        <v>30.792076715338201</v>
      </c>
      <c r="F935">
        <v>8</v>
      </c>
      <c r="G935">
        <v>15</v>
      </c>
      <c r="H935">
        <v>17</v>
      </c>
      <c r="I935">
        <v>1990</v>
      </c>
      <c r="J935">
        <v>0</v>
      </c>
      <c r="K935">
        <v>2</v>
      </c>
      <c r="L935">
        <v>2</v>
      </c>
      <c r="M935">
        <v>36</v>
      </c>
      <c r="N935">
        <v>6714</v>
      </c>
      <c r="O935">
        <v>2</v>
      </c>
      <c r="P935">
        <v>2672</v>
      </c>
      <c r="Q935">
        <v>0</v>
      </c>
      <c r="R935">
        <v>2</v>
      </c>
      <c r="S935">
        <v>2</v>
      </c>
      <c r="T935">
        <v>214439.6123682115</v>
      </c>
    </row>
    <row r="936" spans="1:20" x14ac:dyDescent="0.3">
      <c r="A936">
        <v>3405</v>
      </c>
      <c r="B936">
        <v>90</v>
      </c>
      <c r="C936">
        <v>2</v>
      </c>
      <c r="D936">
        <v>54.358329938725582</v>
      </c>
      <c r="E936">
        <v>35.633202532805448</v>
      </c>
      <c r="F936">
        <v>9</v>
      </c>
      <c r="G936">
        <v>15</v>
      </c>
      <c r="H936">
        <v>17</v>
      </c>
      <c r="I936">
        <v>1990</v>
      </c>
      <c r="J936">
        <v>0.24603154799999999</v>
      </c>
      <c r="K936">
        <v>2</v>
      </c>
      <c r="L936">
        <v>1</v>
      </c>
      <c r="M936">
        <v>22</v>
      </c>
      <c r="N936">
        <v>3151</v>
      </c>
      <c r="O936">
        <v>4</v>
      </c>
      <c r="P936">
        <v>2715</v>
      </c>
      <c r="Q936">
        <v>3</v>
      </c>
      <c r="R936">
        <v>3</v>
      </c>
      <c r="S936">
        <v>2</v>
      </c>
      <c r="T936">
        <v>242370.8401786715</v>
      </c>
    </row>
    <row r="937" spans="1:20" x14ac:dyDescent="0.3">
      <c r="A937">
        <v>16366</v>
      </c>
      <c r="B937">
        <v>9</v>
      </c>
      <c r="C937">
        <v>2</v>
      </c>
      <c r="D937">
        <v>54.347647893054123</v>
      </c>
      <c r="E937">
        <v>30.205846946462781</v>
      </c>
      <c r="F937">
        <v>8</v>
      </c>
      <c r="G937">
        <v>15</v>
      </c>
      <c r="H937">
        <v>22</v>
      </c>
      <c r="I937">
        <v>1986</v>
      </c>
      <c r="J937">
        <v>0.136244425</v>
      </c>
      <c r="K937">
        <v>2</v>
      </c>
      <c r="L937">
        <v>2</v>
      </c>
      <c r="M937">
        <v>11</v>
      </c>
      <c r="N937">
        <v>2370</v>
      </c>
      <c r="O937">
        <v>0</v>
      </c>
      <c r="P937">
        <v>500</v>
      </c>
      <c r="Q937">
        <v>0</v>
      </c>
      <c r="R937">
        <v>1</v>
      </c>
      <c r="S937">
        <v>2</v>
      </c>
      <c r="T937">
        <v>191939.04957513281</v>
      </c>
    </row>
    <row r="938" spans="1:20" x14ac:dyDescent="0.3">
      <c r="A938">
        <v>13507</v>
      </c>
      <c r="B938">
        <v>6</v>
      </c>
      <c r="C938">
        <v>2</v>
      </c>
      <c r="D938">
        <v>54.213751693754539</v>
      </c>
      <c r="E938">
        <f>38</f>
        <v>38</v>
      </c>
      <c r="F938">
        <v>1</v>
      </c>
      <c r="G938">
        <v>15</v>
      </c>
      <c r="H938">
        <v>1</v>
      </c>
      <c r="I938">
        <v>1977</v>
      </c>
      <c r="J938">
        <v>0.2432045189999999</v>
      </c>
      <c r="K938">
        <v>2</v>
      </c>
      <c r="L938">
        <v>2</v>
      </c>
      <c r="M938">
        <v>5</v>
      </c>
      <c r="N938">
        <v>1564</v>
      </c>
      <c r="O938">
        <v>0</v>
      </c>
      <c r="P938">
        <v>540</v>
      </c>
      <c r="Q938">
        <v>0</v>
      </c>
      <c r="R938">
        <v>0</v>
      </c>
      <c r="S938">
        <v>2</v>
      </c>
      <c r="T938">
        <v>175877.2475872327</v>
      </c>
    </row>
    <row r="939" spans="1:20" x14ac:dyDescent="0.3">
      <c r="A939">
        <v>46</v>
      </c>
      <c r="B939">
        <v>25</v>
      </c>
      <c r="C939">
        <v>2</v>
      </c>
      <c r="D939">
        <v>54.190350257127328</v>
      </c>
      <c r="E939">
        <v>56.66055046696713</v>
      </c>
      <c r="F939">
        <v>1</v>
      </c>
      <c r="G939">
        <v>15</v>
      </c>
      <c r="H939">
        <v>1</v>
      </c>
      <c r="I939">
        <v>2017</v>
      </c>
      <c r="J939">
        <v>6.9753361E-2</v>
      </c>
      <c r="K939">
        <v>2</v>
      </c>
      <c r="L939">
        <v>2</v>
      </c>
      <c r="M939">
        <v>53</v>
      </c>
      <c r="N939">
        <v>13670</v>
      </c>
      <c r="O939">
        <v>4</v>
      </c>
      <c r="P939">
        <v>500</v>
      </c>
      <c r="Q939">
        <v>1</v>
      </c>
      <c r="R939">
        <v>11</v>
      </c>
      <c r="S939">
        <v>2</v>
      </c>
      <c r="T939">
        <v>236862.26391031541</v>
      </c>
    </row>
    <row r="940" spans="1:20" x14ac:dyDescent="0.3">
      <c r="A940">
        <v>9576</v>
      </c>
      <c r="B940">
        <v>1</v>
      </c>
      <c r="C940">
        <v>2</v>
      </c>
      <c r="D940">
        <v>54.077099449595039</v>
      </c>
      <c r="E940">
        <v>34.59968263981974</v>
      </c>
      <c r="F940">
        <v>8</v>
      </c>
      <c r="G940">
        <v>15</v>
      </c>
      <c r="H940">
        <v>14</v>
      </c>
      <c r="I940">
        <v>1989</v>
      </c>
      <c r="J940">
        <v>2.5609157E-2</v>
      </c>
      <c r="K940">
        <v>2</v>
      </c>
      <c r="L940">
        <v>2</v>
      </c>
      <c r="M940">
        <v>33</v>
      </c>
      <c r="N940">
        <v>5261</v>
      </c>
      <c r="O940">
        <v>0</v>
      </c>
      <c r="P940">
        <v>240</v>
      </c>
      <c r="Q940">
        <v>3</v>
      </c>
      <c r="R940">
        <v>1</v>
      </c>
      <c r="S940">
        <v>2</v>
      </c>
      <c r="T940">
        <v>211449.42666626981</v>
      </c>
    </row>
    <row r="941" spans="1:20" x14ac:dyDescent="0.3">
      <c r="A941">
        <v>6478</v>
      </c>
      <c r="B941">
        <v>30</v>
      </c>
      <c r="C941">
        <v>1</v>
      </c>
      <c r="D941">
        <v>53.191794192478042</v>
      </c>
      <c r="E941">
        <v>50.51908960233353</v>
      </c>
      <c r="F941">
        <v>10</v>
      </c>
      <c r="G941">
        <v>15</v>
      </c>
      <c r="H941">
        <v>17</v>
      </c>
      <c r="I941">
        <v>2015</v>
      </c>
      <c r="J941">
        <v>7.8152799999999995E-5</v>
      </c>
      <c r="K941">
        <v>2</v>
      </c>
      <c r="L941">
        <v>2</v>
      </c>
      <c r="M941">
        <v>22</v>
      </c>
      <c r="N941">
        <v>6398</v>
      </c>
      <c r="O941">
        <v>141</v>
      </c>
      <c r="P941">
        <v>1046</v>
      </c>
      <c r="Q941">
        <v>3</v>
      </c>
      <c r="R941">
        <v>23</v>
      </c>
      <c r="S941">
        <v>2</v>
      </c>
      <c r="T941">
        <v>125239.3794001772</v>
      </c>
    </row>
    <row r="942" spans="1:20" x14ac:dyDescent="0.3">
      <c r="A942">
        <v>10537</v>
      </c>
      <c r="B942">
        <v>30</v>
      </c>
      <c r="C942">
        <v>1</v>
      </c>
      <c r="D942">
        <v>52.971170966654192</v>
      </c>
      <c r="E942">
        <v>50.360990627951473</v>
      </c>
      <c r="F942">
        <v>1</v>
      </c>
      <c r="G942">
        <v>15</v>
      </c>
      <c r="H942">
        <v>25</v>
      </c>
      <c r="I942">
        <v>1977</v>
      </c>
      <c r="J942">
        <v>7.8152799999999995E-5</v>
      </c>
      <c r="K942">
        <v>2</v>
      </c>
      <c r="L942">
        <v>2</v>
      </c>
      <c r="M942">
        <v>22</v>
      </c>
      <c r="N942">
        <v>6398</v>
      </c>
      <c r="O942">
        <v>141</v>
      </c>
      <c r="P942">
        <v>1046</v>
      </c>
      <c r="Q942">
        <v>3</v>
      </c>
      <c r="R942">
        <v>23</v>
      </c>
      <c r="S942">
        <v>2</v>
      </c>
      <c r="T942">
        <v>150556.71997049029</v>
      </c>
    </row>
    <row r="943" spans="1:20" x14ac:dyDescent="0.3">
      <c r="A943">
        <v>1742</v>
      </c>
      <c r="B943">
        <v>109</v>
      </c>
      <c r="C943">
        <v>2</v>
      </c>
      <c r="D943">
        <v>51.992325841791839</v>
      </c>
      <c r="E943">
        <v>31.14755953905982</v>
      </c>
      <c r="F943">
        <v>7</v>
      </c>
      <c r="G943">
        <v>15</v>
      </c>
      <c r="H943">
        <v>16</v>
      </c>
      <c r="I943">
        <v>1988</v>
      </c>
      <c r="J943">
        <v>0.13633029999999999</v>
      </c>
      <c r="K943">
        <v>2</v>
      </c>
      <c r="L943">
        <v>2</v>
      </c>
      <c r="M943">
        <v>30</v>
      </c>
      <c r="N943">
        <v>6141</v>
      </c>
      <c r="O943">
        <v>10</v>
      </c>
      <c r="P943">
        <v>262</v>
      </c>
      <c r="Q943">
        <v>3</v>
      </c>
      <c r="R943">
        <v>6</v>
      </c>
      <c r="S943">
        <v>2</v>
      </c>
      <c r="T943">
        <v>411838.40048208763</v>
      </c>
    </row>
    <row r="944" spans="1:20" x14ac:dyDescent="0.3">
      <c r="A944">
        <v>15285</v>
      </c>
      <c r="B944">
        <v>66</v>
      </c>
      <c r="C944">
        <v>2</v>
      </c>
      <c r="D944">
        <v>51.794718579852862</v>
      </c>
      <c r="E944">
        <v>28.36003398571232</v>
      </c>
      <c r="F944">
        <v>10</v>
      </c>
      <c r="G944">
        <v>15</v>
      </c>
      <c r="H944">
        <v>17</v>
      </c>
      <c r="I944">
        <v>2000</v>
      </c>
      <c r="J944">
        <v>0.11162739300000001</v>
      </c>
      <c r="K944">
        <v>2</v>
      </c>
      <c r="L944">
        <v>2</v>
      </c>
      <c r="M944">
        <v>50</v>
      </c>
      <c r="N944">
        <v>12238</v>
      </c>
      <c r="O944">
        <v>8</v>
      </c>
      <c r="P944">
        <v>1970</v>
      </c>
      <c r="Q944">
        <v>2</v>
      </c>
      <c r="R944">
        <v>3</v>
      </c>
      <c r="S944">
        <v>2</v>
      </c>
      <c r="T944">
        <v>315065.66231488279</v>
      </c>
    </row>
    <row r="945" spans="1:20" x14ac:dyDescent="0.3">
      <c r="A945">
        <v>14123</v>
      </c>
      <c r="B945">
        <v>74</v>
      </c>
      <c r="C945">
        <v>1</v>
      </c>
      <c r="D945">
        <v>51.329889327987843</v>
      </c>
      <c r="E945">
        <v>48.674486360273349</v>
      </c>
      <c r="F945">
        <v>1</v>
      </c>
      <c r="G945">
        <v>15</v>
      </c>
      <c r="H945">
        <v>21</v>
      </c>
      <c r="I945">
        <v>1977</v>
      </c>
      <c r="J945">
        <v>7.5778755000000003E-2</v>
      </c>
      <c r="K945">
        <v>2</v>
      </c>
      <c r="L945">
        <v>2</v>
      </c>
      <c r="M945">
        <v>6</v>
      </c>
      <c r="N945">
        <v>1437</v>
      </c>
      <c r="O945">
        <v>3</v>
      </c>
      <c r="P945">
        <v>500</v>
      </c>
      <c r="Q945">
        <v>0</v>
      </c>
      <c r="R945">
        <v>2</v>
      </c>
      <c r="S945">
        <v>2</v>
      </c>
      <c r="T945">
        <v>159828.12004994831</v>
      </c>
    </row>
    <row r="946" spans="1:20" x14ac:dyDescent="0.3">
      <c r="A946">
        <v>10030</v>
      </c>
      <c r="B946">
        <v>27</v>
      </c>
      <c r="C946">
        <v>1</v>
      </c>
      <c r="D946">
        <v>49.486734464418973</v>
      </c>
      <c r="E946">
        <v>19.90384340631492</v>
      </c>
      <c r="F946">
        <v>1</v>
      </c>
      <c r="G946">
        <v>15</v>
      </c>
      <c r="H946">
        <v>17</v>
      </c>
      <c r="I946">
        <v>2016</v>
      </c>
      <c r="J946">
        <v>1.7647052999999999E-2</v>
      </c>
      <c r="K946">
        <v>2</v>
      </c>
      <c r="L946">
        <v>2</v>
      </c>
      <c r="M946">
        <v>2</v>
      </c>
      <c r="N946">
        <v>469</v>
      </c>
      <c r="O946">
        <v>0</v>
      </c>
      <c r="P946">
        <v>500</v>
      </c>
      <c r="Q946">
        <v>0</v>
      </c>
      <c r="R946">
        <v>0</v>
      </c>
      <c r="S946">
        <v>2</v>
      </c>
      <c r="T946">
        <v>140042.6074072874</v>
      </c>
    </row>
    <row r="947" spans="1:20" x14ac:dyDescent="0.3">
      <c r="A947">
        <v>16262</v>
      </c>
      <c r="B947">
        <v>74</v>
      </c>
      <c r="C947">
        <v>1</v>
      </c>
      <c r="D947">
        <v>49.442008896730613</v>
      </c>
      <c r="E947">
        <f>38</f>
        <v>38</v>
      </c>
      <c r="F947">
        <v>1</v>
      </c>
      <c r="G947">
        <v>15</v>
      </c>
      <c r="H947">
        <v>17</v>
      </c>
      <c r="I947">
        <v>1977</v>
      </c>
      <c r="J947">
        <v>7.5778755000000003E-2</v>
      </c>
      <c r="K947">
        <v>2</v>
      </c>
      <c r="L947">
        <v>2</v>
      </c>
      <c r="M947">
        <v>6</v>
      </c>
      <c r="N947">
        <v>1437</v>
      </c>
      <c r="O947">
        <v>3</v>
      </c>
      <c r="P947">
        <v>500</v>
      </c>
      <c r="Q947">
        <v>0</v>
      </c>
      <c r="R947">
        <v>2</v>
      </c>
      <c r="S947">
        <v>2</v>
      </c>
      <c r="T947">
        <v>158724.8991363692</v>
      </c>
    </row>
    <row r="948" spans="1:20" x14ac:dyDescent="0.3">
      <c r="A948">
        <v>661</v>
      </c>
      <c r="B948">
        <v>6</v>
      </c>
      <c r="C948">
        <v>1</v>
      </c>
      <c r="D948">
        <v>49.149978072713132</v>
      </c>
      <c r="E948">
        <v>43.699735083463978</v>
      </c>
      <c r="F948">
        <v>1</v>
      </c>
      <c r="G948">
        <v>15</v>
      </c>
      <c r="H948">
        <v>25</v>
      </c>
      <c r="I948">
        <v>2017</v>
      </c>
      <c r="J948">
        <v>0.2432045189999999</v>
      </c>
      <c r="K948">
        <v>2</v>
      </c>
      <c r="L948">
        <v>2</v>
      </c>
      <c r="M948">
        <v>5</v>
      </c>
      <c r="N948">
        <v>1564</v>
      </c>
      <c r="O948">
        <v>0</v>
      </c>
      <c r="P948">
        <v>540</v>
      </c>
      <c r="Q948">
        <v>0</v>
      </c>
      <c r="R948">
        <v>0</v>
      </c>
      <c r="S948">
        <v>2</v>
      </c>
      <c r="T948">
        <v>154119.31225333639</v>
      </c>
    </row>
    <row r="949" spans="1:20" x14ac:dyDescent="0.3">
      <c r="A949">
        <v>10274</v>
      </c>
      <c r="B949">
        <v>6</v>
      </c>
      <c r="C949">
        <v>1</v>
      </c>
      <c r="D949">
        <v>48.804697885508737</v>
      </c>
      <c r="E949">
        <f>38</f>
        <v>38</v>
      </c>
      <c r="F949">
        <v>1</v>
      </c>
      <c r="G949">
        <v>15</v>
      </c>
      <c r="H949">
        <v>25</v>
      </c>
      <c r="I949">
        <v>1977</v>
      </c>
      <c r="J949">
        <v>0.2432045189999999</v>
      </c>
      <c r="K949">
        <v>2</v>
      </c>
      <c r="L949">
        <v>2</v>
      </c>
      <c r="M949">
        <v>5</v>
      </c>
      <c r="N949">
        <v>1564</v>
      </c>
      <c r="O949">
        <v>0</v>
      </c>
      <c r="P949">
        <v>540</v>
      </c>
      <c r="Q949">
        <v>0</v>
      </c>
      <c r="R949">
        <v>0</v>
      </c>
      <c r="S949">
        <v>2</v>
      </c>
      <c r="T949">
        <v>137906.39321219071</v>
      </c>
    </row>
    <row r="950" spans="1:20" x14ac:dyDescent="0.3">
      <c r="A950">
        <v>16177</v>
      </c>
      <c r="B950">
        <v>7</v>
      </c>
      <c r="C950">
        <v>2</v>
      </c>
      <c r="D950">
        <v>48.416993971542247</v>
      </c>
      <c r="E950">
        <v>29.079487894681289</v>
      </c>
      <c r="F950">
        <v>5</v>
      </c>
      <c r="G950">
        <v>15</v>
      </c>
      <c r="H950">
        <v>14</v>
      </c>
      <c r="I950">
        <v>1976</v>
      </c>
      <c r="J950">
        <v>0.130617806</v>
      </c>
      <c r="K950">
        <v>2</v>
      </c>
      <c r="L950">
        <v>2</v>
      </c>
      <c r="M950">
        <v>39</v>
      </c>
      <c r="N950">
        <v>10418</v>
      </c>
      <c r="O950">
        <v>9</v>
      </c>
      <c r="P950">
        <v>900</v>
      </c>
      <c r="Q950">
        <v>1</v>
      </c>
      <c r="R950">
        <v>9</v>
      </c>
      <c r="S950">
        <v>2</v>
      </c>
      <c r="T950">
        <v>257122.79083804501</v>
      </c>
    </row>
    <row r="951" spans="1:20" x14ac:dyDescent="0.3">
      <c r="A951">
        <v>10079</v>
      </c>
      <c r="B951">
        <v>59</v>
      </c>
      <c r="C951">
        <v>1</v>
      </c>
      <c r="D951">
        <v>48.23274096357288</v>
      </c>
      <c r="E951">
        <v>3.288778878951887</v>
      </c>
      <c r="F951">
        <v>1</v>
      </c>
      <c r="G951">
        <v>15</v>
      </c>
      <c r="H951">
        <v>17</v>
      </c>
      <c r="I951">
        <v>2017</v>
      </c>
      <c r="J951">
        <v>1.9508795999999998E-2</v>
      </c>
      <c r="K951">
        <v>2</v>
      </c>
      <c r="L951">
        <v>2</v>
      </c>
      <c r="M951">
        <v>37</v>
      </c>
      <c r="N951">
        <v>7687</v>
      </c>
      <c r="O951">
        <v>11</v>
      </c>
      <c r="P951">
        <v>176</v>
      </c>
      <c r="Q951">
        <v>5</v>
      </c>
      <c r="R951">
        <v>5</v>
      </c>
      <c r="S951">
        <v>2</v>
      </c>
      <c r="T951">
        <v>207086.63730729299</v>
      </c>
    </row>
    <row r="952" spans="1:20" x14ac:dyDescent="0.3">
      <c r="A952">
        <v>12590</v>
      </c>
      <c r="B952">
        <v>115</v>
      </c>
      <c r="C952">
        <v>2</v>
      </c>
      <c r="D952">
        <v>48.201450852120949</v>
      </c>
      <c r="E952">
        <v>33.396431082338452</v>
      </c>
      <c r="F952">
        <v>8</v>
      </c>
      <c r="G952">
        <v>15</v>
      </c>
      <c r="H952">
        <v>14</v>
      </c>
      <c r="I952">
        <v>1972</v>
      </c>
      <c r="J952">
        <v>1.8E-9</v>
      </c>
      <c r="K952">
        <v>2</v>
      </c>
      <c r="L952">
        <v>2</v>
      </c>
      <c r="M952">
        <v>16</v>
      </c>
      <c r="N952">
        <v>3681</v>
      </c>
      <c r="O952">
        <v>73</v>
      </c>
      <c r="P952">
        <v>1815</v>
      </c>
      <c r="Q952">
        <v>2</v>
      </c>
      <c r="R952">
        <v>5</v>
      </c>
      <c r="S952">
        <v>2</v>
      </c>
      <c r="T952">
        <v>197405.3121852327</v>
      </c>
    </row>
    <row r="953" spans="1:20" x14ac:dyDescent="0.3">
      <c r="A953">
        <v>3666</v>
      </c>
      <c r="B953">
        <v>27</v>
      </c>
      <c r="C953">
        <v>1</v>
      </c>
      <c r="D953">
        <v>47.075052217580293</v>
      </c>
      <c r="E953">
        <v>26.229078145300161</v>
      </c>
      <c r="F953">
        <v>1</v>
      </c>
      <c r="G953">
        <v>15</v>
      </c>
      <c r="H953">
        <v>15</v>
      </c>
      <c r="I953">
        <v>2011</v>
      </c>
      <c r="J953">
        <v>0.21140121399999989</v>
      </c>
      <c r="K953">
        <v>2</v>
      </c>
      <c r="L953">
        <v>2</v>
      </c>
      <c r="M953">
        <v>9</v>
      </c>
      <c r="N953">
        <v>1892</v>
      </c>
      <c r="O953">
        <v>0</v>
      </c>
      <c r="P953">
        <v>500</v>
      </c>
      <c r="Q953">
        <v>0</v>
      </c>
      <c r="R953">
        <v>1</v>
      </c>
      <c r="S953">
        <v>2</v>
      </c>
      <c r="T953">
        <v>139239.46114882559</v>
      </c>
    </row>
    <row r="954" spans="1:20" x14ac:dyDescent="0.3">
      <c r="A954">
        <v>15167</v>
      </c>
      <c r="B954">
        <v>27</v>
      </c>
      <c r="C954">
        <v>1</v>
      </c>
      <c r="D954">
        <v>46.655791610050322</v>
      </c>
      <c r="E954">
        <f>38</f>
        <v>38</v>
      </c>
      <c r="F954">
        <v>1</v>
      </c>
      <c r="G954">
        <v>15</v>
      </c>
      <c r="H954">
        <v>1</v>
      </c>
      <c r="I954">
        <v>1977</v>
      </c>
      <c r="J954">
        <v>7.2157580999999998E-2</v>
      </c>
      <c r="K954">
        <v>2</v>
      </c>
      <c r="L954">
        <v>2</v>
      </c>
      <c r="M954">
        <v>2</v>
      </c>
      <c r="N954">
        <v>629</v>
      </c>
      <c r="O954">
        <v>1</v>
      </c>
      <c r="P954">
        <v>500</v>
      </c>
      <c r="Q954">
        <v>0</v>
      </c>
      <c r="R954">
        <v>0</v>
      </c>
      <c r="S954">
        <v>1</v>
      </c>
      <c r="T954">
        <v>143327.71105320411</v>
      </c>
    </row>
    <row r="955" spans="1:20" x14ac:dyDescent="0.3">
      <c r="A955">
        <v>1047</v>
      </c>
      <c r="B955">
        <v>9</v>
      </c>
      <c r="C955">
        <v>1</v>
      </c>
      <c r="D955">
        <v>46.594350735662978</v>
      </c>
      <c r="E955">
        <v>41.330515394870403</v>
      </c>
      <c r="F955">
        <v>8</v>
      </c>
      <c r="G955">
        <v>15</v>
      </c>
      <c r="H955">
        <v>14</v>
      </c>
      <c r="I955">
        <v>1991</v>
      </c>
      <c r="J955">
        <v>0.16153174100000001</v>
      </c>
      <c r="K955">
        <v>2</v>
      </c>
      <c r="L955">
        <v>2</v>
      </c>
      <c r="M955">
        <v>25</v>
      </c>
      <c r="N955">
        <v>5648</v>
      </c>
      <c r="O955">
        <v>1</v>
      </c>
      <c r="P955">
        <v>30</v>
      </c>
      <c r="Q955">
        <v>2</v>
      </c>
      <c r="R955">
        <v>4</v>
      </c>
      <c r="S955">
        <v>2</v>
      </c>
      <c r="T955">
        <v>143692.7827145179</v>
      </c>
    </row>
    <row r="956" spans="1:20" x14ac:dyDescent="0.3">
      <c r="A956">
        <v>6423</v>
      </c>
      <c r="B956">
        <v>33</v>
      </c>
      <c r="C956">
        <v>2</v>
      </c>
      <c r="D956">
        <v>46.403879969286372</v>
      </c>
      <c r="E956">
        <f>38</f>
        <v>38</v>
      </c>
      <c r="F956">
        <v>0</v>
      </c>
      <c r="G956">
        <v>15</v>
      </c>
      <c r="H956">
        <v>14</v>
      </c>
      <c r="I956">
        <v>1977</v>
      </c>
      <c r="J956">
        <v>0.23610845799999999</v>
      </c>
      <c r="K956">
        <v>2</v>
      </c>
      <c r="L956">
        <v>2</v>
      </c>
      <c r="M956">
        <v>16</v>
      </c>
      <c r="N956">
        <v>3893</v>
      </c>
      <c r="O956">
        <v>27</v>
      </c>
      <c r="P956">
        <v>500</v>
      </c>
      <c r="Q956">
        <v>3</v>
      </c>
      <c r="R956">
        <v>10</v>
      </c>
      <c r="S956">
        <v>2</v>
      </c>
      <c r="T956">
        <v>223496.37282577981</v>
      </c>
    </row>
    <row r="957" spans="1:20" x14ac:dyDescent="0.3">
      <c r="A957">
        <v>10620</v>
      </c>
      <c r="B957">
        <v>38</v>
      </c>
      <c r="C957">
        <v>1</v>
      </c>
      <c r="D957">
        <v>46.318847243962203</v>
      </c>
      <c r="E957">
        <v>21.157799146727331</v>
      </c>
      <c r="F957">
        <v>1</v>
      </c>
      <c r="G957">
        <v>15</v>
      </c>
      <c r="H957">
        <v>14</v>
      </c>
      <c r="I957">
        <v>2014</v>
      </c>
      <c r="J957">
        <v>6.0753049000000003E-2</v>
      </c>
      <c r="K957">
        <v>2</v>
      </c>
      <c r="L957">
        <v>2</v>
      </c>
      <c r="M957">
        <v>15</v>
      </c>
      <c r="N957">
        <v>2787</v>
      </c>
      <c r="O957">
        <v>2</v>
      </c>
      <c r="P957">
        <v>520</v>
      </c>
      <c r="Q957">
        <v>0</v>
      </c>
      <c r="R957">
        <v>7</v>
      </c>
      <c r="S957">
        <v>2</v>
      </c>
      <c r="T957">
        <v>236093.10563237089</v>
      </c>
    </row>
    <row r="958" spans="1:20" x14ac:dyDescent="0.3">
      <c r="A958">
        <v>15262</v>
      </c>
      <c r="B958">
        <v>27</v>
      </c>
      <c r="C958">
        <v>1</v>
      </c>
      <c r="D958">
        <v>46.105645437932061</v>
      </c>
      <c r="E958">
        <v>42.77476017215465</v>
      </c>
      <c r="F958">
        <v>1</v>
      </c>
      <c r="G958">
        <v>15</v>
      </c>
      <c r="H958">
        <v>1</v>
      </c>
      <c r="I958">
        <v>2013</v>
      </c>
      <c r="J958">
        <v>1.7647052999999999E-2</v>
      </c>
      <c r="K958">
        <v>2</v>
      </c>
      <c r="L958">
        <v>2</v>
      </c>
      <c r="M958">
        <v>2</v>
      </c>
      <c r="N958">
        <v>469</v>
      </c>
      <c r="O958">
        <v>0</v>
      </c>
      <c r="P958">
        <v>500</v>
      </c>
      <c r="Q958">
        <v>0</v>
      </c>
      <c r="R958">
        <v>0</v>
      </c>
      <c r="S958">
        <v>2</v>
      </c>
      <c r="T958">
        <v>128858.9886061992</v>
      </c>
    </row>
    <row r="959" spans="1:20" x14ac:dyDescent="0.3">
      <c r="A959">
        <v>2130</v>
      </c>
      <c r="B959">
        <v>1</v>
      </c>
      <c r="C959">
        <v>1</v>
      </c>
      <c r="D959">
        <v>45.383148726746739</v>
      </c>
      <c r="E959">
        <f>38</f>
        <v>38</v>
      </c>
      <c r="F959">
        <v>1</v>
      </c>
      <c r="G959">
        <v>15</v>
      </c>
      <c r="H959">
        <v>22</v>
      </c>
      <c r="I959">
        <v>1977</v>
      </c>
      <c r="J959">
        <v>7.1223169999998998E-3</v>
      </c>
      <c r="K959">
        <v>2</v>
      </c>
      <c r="L959">
        <v>2</v>
      </c>
      <c r="M959">
        <v>1</v>
      </c>
      <c r="N959">
        <v>264</v>
      </c>
      <c r="O959">
        <v>0</v>
      </c>
      <c r="P959">
        <v>500</v>
      </c>
      <c r="Q959">
        <v>0</v>
      </c>
      <c r="R959">
        <v>1</v>
      </c>
      <c r="S959">
        <v>2</v>
      </c>
      <c r="T959">
        <v>156425.35115085161</v>
      </c>
    </row>
    <row r="960" spans="1:20" x14ac:dyDescent="0.3">
      <c r="A960">
        <v>8902</v>
      </c>
      <c r="B960">
        <v>23</v>
      </c>
      <c r="C960">
        <v>1</v>
      </c>
      <c r="D960">
        <v>44.881441458331487</v>
      </c>
      <c r="E960">
        <f>38</f>
        <v>38</v>
      </c>
      <c r="F960">
        <v>1</v>
      </c>
      <c r="G960">
        <v>15</v>
      </c>
      <c r="H960">
        <v>17</v>
      </c>
      <c r="I960">
        <v>1977</v>
      </c>
      <c r="J960">
        <v>7.5778755000000003E-2</v>
      </c>
      <c r="K960">
        <v>2</v>
      </c>
      <c r="L960">
        <v>2</v>
      </c>
      <c r="M960">
        <v>6</v>
      </c>
      <c r="N960">
        <v>1437</v>
      </c>
      <c r="O960">
        <v>3</v>
      </c>
      <c r="P960">
        <v>500</v>
      </c>
      <c r="Q960">
        <v>0</v>
      </c>
      <c r="R960">
        <v>2</v>
      </c>
      <c r="S960">
        <v>2</v>
      </c>
      <c r="T960">
        <v>111756.6899344975</v>
      </c>
    </row>
    <row r="961" spans="1:20" x14ac:dyDescent="0.3">
      <c r="A961">
        <v>11785</v>
      </c>
      <c r="B961">
        <v>93</v>
      </c>
      <c r="C961">
        <v>1</v>
      </c>
      <c r="D961">
        <v>44.420448092375878</v>
      </c>
      <c r="E961">
        <v>23.566052803255129</v>
      </c>
      <c r="F961">
        <v>8</v>
      </c>
      <c r="G961">
        <v>15</v>
      </c>
      <c r="H961">
        <v>16</v>
      </c>
      <c r="I961">
        <v>2004</v>
      </c>
      <c r="J961">
        <v>5.0900057999999998E-2</v>
      </c>
      <c r="K961">
        <v>2</v>
      </c>
      <c r="L961">
        <v>2</v>
      </c>
      <c r="M961">
        <v>43</v>
      </c>
      <c r="N961">
        <v>10621</v>
      </c>
      <c r="O961">
        <v>1</v>
      </c>
      <c r="P961">
        <v>30</v>
      </c>
      <c r="Q961">
        <v>2</v>
      </c>
      <c r="R961">
        <v>3</v>
      </c>
      <c r="S961">
        <v>2</v>
      </c>
      <c r="T961">
        <v>150409.46474351201</v>
      </c>
    </row>
    <row r="962" spans="1:20" x14ac:dyDescent="0.3">
      <c r="A962">
        <v>8923</v>
      </c>
      <c r="B962">
        <v>27</v>
      </c>
      <c r="C962">
        <v>1</v>
      </c>
      <c r="D962">
        <v>44.218190470870752</v>
      </c>
      <c r="E962">
        <v>20.204495068816001</v>
      </c>
      <c r="F962">
        <v>7</v>
      </c>
      <c r="G962">
        <v>15</v>
      </c>
      <c r="H962">
        <v>17</v>
      </c>
      <c r="I962">
        <v>1977</v>
      </c>
      <c r="J962">
        <v>1.7647052999999999E-2</v>
      </c>
      <c r="K962">
        <v>2</v>
      </c>
      <c r="L962">
        <v>2</v>
      </c>
      <c r="M962">
        <v>2</v>
      </c>
      <c r="N962">
        <v>469</v>
      </c>
      <c r="O962">
        <v>0</v>
      </c>
      <c r="P962">
        <v>500</v>
      </c>
      <c r="Q962">
        <v>0</v>
      </c>
      <c r="R962">
        <v>0</v>
      </c>
      <c r="S962">
        <v>2</v>
      </c>
      <c r="T962">
        <v>125555.54871601101</v>
      </c>
    </row>
    <row r="963" spans="1:20" x14ac:dyDescent="0.3">
      <c r="A963">
        <v>15585</v>
      </c>
      <c r="B963">
        <v>85</v>
      </c>
      <c r="C963">
        <v>1</v>
      </c>
      <c r="D963">
        <v>44.03852399189158</v>
      </c>
      <c r="E963">
        <v>40.435804444916087</v>
      </c>
      <c r="F963">
        <v>1</v>
      </c>
      <c r="G963">
        <v>15</v>
      </c>
      <c r="H963">
        <v>22</v>
      </c>
      <c r="I963">
        <v>1982</v>
      </c>
      <c r="J963">
        <v>3.7177818000000001E-2</v>
      </c>
      <c r="K963">
        <v>2</v>
      </c>
      <c r="L963">
        <v>2</v>
      </c>
      <c r="M963">
        <v>52</v>
      </c>
      <c r="N963">
        <v>11217</v>
      </c>
      <c r="O963">
        <v>1</v>
      </c>
      <c r="P963">
        <v>2300</v>
      </c>
      <c r="Q963">
        <v>1</v>
      </c>
      <c r="R963">
        <v>7</v>
      </c>
      <c r="S963">
        <v>2</v>
      </c>
      <c r="T963">
        <v>202321.23147284001</v>
      </c>
    </row>
    <row r="964" spans="1:20" x14ac:dyDescent="0.3">
      <c r="A964">
        <v>4448</v>
      </c>
      <c r="B964">
        <v>191</v>
      </c>
      <c r="C964">
        <v>1</v>
      </c>
      <c r="D964">
        <v>43.395798081473529</v>
      </c>
      <c r="E964">
        <v>23.04245711245127</v>
      </c>
      <c r="F964">
        <v>8</v>
      </c>
      <c r="G964">
        <v>15</v>
      </c>
      <c r="H964">
        <v>16</v>
      </c>
      <c r="I964">
        <v>1984</v>
      </c>
      <c r="J964">
        <v>0.12737590500000001</v>
      </c>
      <c r="K964">
        <v>2</v>
      </c>
      <c r="L964">
        <v>2</v>
      </c>
      <c r="M964">
        <v>43</v>
      </c>
      <c r="N964">
        <v>8429</v>
      </c>
      <c r="O964">
        <v>3</v>
      </c>
      <c r="P964">
        <v>500</v>
      </c>
      <c r="Q964">
        <v>3</v>
      </c>
      <c r="R964">
        <v>9</v>
      </c>
      <c r="S964">
        <v>2</v>
      </c>
      <c r="T964">
        <v>196469.0101086229</v>
      </c>
    </row>
    <row r="965" spans="1:20" x14ac:dyDescent="0.3">
      <c r="A965">
        <v>8512</v>
      </c>
      <c r="B965">
        <v>27</v>
      </c>
      <c r="C965">
        <v>1</v>
      </c>
      <c r="D965">
        <v>43.386864856043793</v>
      </c>
      <c r="E965">
        <v>19.22508579516164</v>
      </c>
      <c r="F965">
        <v>9</v>
      </c>
      <c r="G965">
        <v>15</v>
      </c>
      <c r="H965">
        <v>17</v>
      </c>
      <c r="I965">
        <v>2013</v>
      </c>
      <c r="J965">
        <v>7.2157580999999998E-2</v>
      </c>
      <c r="K965">
        <v>2</v>
      </c>
      <c r="L965">
        <v>2</v>
      </c>
      <c r="M965">
        <v>2</v>
      </c>
      <c r="N965">
        <v>629</v>
      </c>
      <c r="O965">
        <v>1</v>
      </c>
      <c r="P965">
        <v>500</v>
      </c>
      <c r="Q965">
        <v>0</v>
      </c>
      <c r="R965">
        <v>0</v>
      </c>
      <c r="S965">
        <v>1</v>
      </c>
      <c r="T965">
        <v>123267.2220364894</v>
      </c>
    </row>
    <row r="966" spans="1:20" x14ac:dyDescent="0.3">
      <c r="A966">
        <v>8701</v>
      </c>
      <c r="B966">
        <v>27</v>
      </c>
      <c r="C966">
        <v>1</v>
      </c>
      <c r="D966">
        <v>43.149380048503353</v>
      </c>
      <c r="E966">
        <f>38</f>
        <v>38</v>
      </c>
      <c r="F966">
        <v>0</v>
      </c>
      <c r="G966">
        <v>15</v>
      </c>
      <c r="H966">
        <v>0</v>
      </c>
      <c r="I966">
        <v>1977</v>
      </c>
      <c r="J966">
        <v>7.2157580999999998E-2</v>
      </c>
      <c r="K966">
        <v>2</v>
      </c>
      <c r="L966">
        <v>2</v>
      </c>
      <c r="M966">
        <v>2</v>
      </c>
      <c r="N966">
        <v>629</v>
      </c>
      <c r="O966">
        <v>1</v>
      </c>
      <c r="P966">
        <v>500</v>
      </c>
      <c r="Q966">
        <v>0</v>
      </c>
      <c r="R966">
        <v>0</v>
      </c>
      <c r="S966">
        <v>1</v>
      </c>
      <c r="T966">
        <v>160617.18641839799</v>
      </c>
    </row>
    <row r="967" spans="1:20" x14ac:dyDescent="0.3">
      <c r="A967">
        <v>9890</v>
      </c>
      <c r="B967">
        <v>6</v>
      </c>
      <c r="C967">
        <v>1</v>
      </c>
      <c r="D967">
        <v>43.075114574314348</v>
      </c>
      <c r="E967">
        <v>45.756851023731741</v>
      </c>
      <c r="F967">
        <v>1</v>
      </c>
      <c r="G967">
        <v>15</v>
      </c>
      <c r="H967">
        <v>25</v>
      </c>
      <c r="I967">
        <v>2016</v>
      </c>
      <c r="J967">
        <v>0.2432045189999999</v>
      </c>
      <c r="K967">
        <v>2</v>
      </c>
      <c r="L967">
        <v>2</v>
      </c>
      <c r="M967">
        <v>5</v>
      </c>
      <c r="N967">
        <v>1564</v>
      </c>
      <c r="O967">
        <v>0</v>
      </c>
      <c r="P967">
        <v>540</v>
      </c>
      <c r="Q967">
        <v>0</v>
      </c>
      <c r="R967">
        <v>0</v>
      </c>
      <c r="S967">
        <v>2</v>
      </c>
      <c r="T967">
        <v>155981.39769924479</v>
      </c>
    </row>
    <row r="968" spans="1:20" x14ac:dyDescent="0.3">
      <c r="A968">
        <v>11624</v>
      </c>
      <c r="B968">
        <v>46</v>
      </c>
      <c r="C968">
        <v>1</v>
      </c>
      <c r="D968">
        <v>42.9832833985921</v>
      </c>
      <c r="E968">
        <v>24.22443544672468</v>
      </c>
      <c r="F968">
        <v>37</v>
      </c>
      <c r="G968">
        <v>15</v>
      </c>
      <c r="H968">
        <v>16</v>
      </c>
      <c r="I968">
        <v>1983</v>
      </c>
      <c r="J968">
        <v>0.18878376599999999</v>
      </c>
      <c r="K968">
        <v>2</v>
      </c>
      <c r="L968">
        <v>2</v>
      </c>
      <c r="M968">
        <v>31</v>
      </c>
      <c r="N968">
        <v>6137</v>
      </c>
      <c r="O968">
        <v>4</v>
      </c>
      <c r="P968">
        <v>500</v>
      </c>
      <c r="Q968">
        <v>0</v>
      </c>
      <c r="R968">
        <v>1</v>
      </c>
      <c r="S968">
        <v>2</v>
      </c>
      <c r="T968">
        <v>198450.73635343101</v>
      </c>
    </row>
    <row r="969" spans="1:20" x14ac:dyDescent="0.3">
      <c r="A969">
        <v>5465</v>
      </c>
      <c r="B969">
        <v>1</v>
      </c>
      <c r="C969">
        <v>1</v>
      </c>
      <c r="D969">
        <v>42.850450019608267</v>
      </c>
      <c r="E969">
        <v>40.657914096662857</v>
      </c>
      <c r="F969">
        <v>1</v>
      </c>
      <c r="G969">
        <v>15</v>
      </c>
      <c r="H969">
        <v>17</v>
      </c>
      <c r="I969">
        <v>1977</v>
      </c>
      <c r="J969">
        <v>7.1223169999998998E-3</v>
      </c>
      <c r="K969">
        <v>2</v>
      </c>
      <c r="L969">
        <v>2</v>
      </c>
      <c r="M969">
        <v>1</v>
      </c>
      <c r="N969">
        <v>264</v>
      </c>
      <c r="O969">
        <v>0</v>
      </c>
      <c r="P969">
        <v>500</v>
      </c>
      <c r="Q969">
        <v>0</v>
      </c>
      <c r="R969">
        <v>1</v>
      </c>
      <c r="S969">
        <v>2</v>
      </c>
      <c r="T969">
        <v>162490.29424639771</v>
      </c>
    </row>
    <row r="970" spans="1:20" x14ac:dyDescent="0.3">
      <c r="A970">
        <v>10343</v>
      </c>
      <c r="B970">
        <v>53</v>
      </c>
      <c r="C970">
        <v>1</v>
      </c>
      <c r="D970">
        <v>42.785473870244701</v>
      </c>
      <c r="E970">
        <f>38</f>
        <v>38</v>
      </c>
      <c r="F970">
        <v>1</v>
      </c>
      <c r="G970">
        <v>15</v>
      </c>
      <c r="H970">
        <v>1</v>
      </c>
      <c r="I970">
        <v>1977</v>
      </c>
      <c r="J970">
        <v>4.9637256999999997E-2</v>
      </c>
      <c r="K970">
        <v>2</v>
      </c>
      <c r="L970">
        <v>2</v>
      </c>
      <c r="M970">
        <v>34</v>
      </c>
      <c r="N970">
        <v>7759</v>
      </c>
      <c r="O970">
        <v>0</v>
      </c>
      <c r="P970">
        <v>229</v>
      </c>
      <c r="Q970">
        <v>1</v>
      </c>
      <c r="R970">
        <v>3</v>
      </c>
      <c r="S970">
        <v>2</v>
      </c>
      <c r="T970">
        <v>218230.6967089395</v>
      </c>
    </row>
    <row r="971" spans="1:20" x14ac:dyDescent="0.3">
      <c r="A971">
        <v>3815</v>
      </c>
      <c r="B971">
        <v>9</v>
      </c>
      <c r="C971">
        <v>1</v>
      </c>
      <c r="D971">
        <v>42.754835514263142</v>
      </c>
      <c r="E971">
        <f>38</f>
        <v>38</v>
      </c>
      <c r="F971">
        <v>1</v>
      </c>
      <c r="G971">
        <v>15</v>
      </c>
      <c r="H971">
        <v>1</v>
      </c>
      <c r="I971">
        <v>1977</v>
      </c>
      <c r="J971">
        <v>0.16153174100000001</v>
      </c>
      <c r="K971">
        <v>2</v>
      </c>
      <c r="L971">
        <v>2</v>
      </c>
      <c r="M971">
        <v>25</v>
      </c>
      <c r="N971">
        <v>5648</v>
      </c>
      <c r="O971">
        <v>1</v>
      </c>
      <c r="P971">
        <v>30</v>
      </c>
      <c r="Q971">
        <v>2</v>
      </c>
      <c r="R971">
        <v>4</v>
      </c>
      <c r="S971">
        <v>2</v>
      </c>
      <c r="T971">
        <v>139025.78503488019</v>
      </c>
    </row>
    <row r="972" spans="1:20" x14ac:dyDescent="0.3">
      <c r="A972">
        <v>2877</v>
      </c>
      <c r="B972">
        <v>84</v>
      </c>
      <c r="C972">
        <v>1</v>
      </c>
      <c r="D972">
        <v>42.591305423197539</v>
      </c>
      <c r="E972">
        <v>23.271458572334652</v>
      </c>
      <c r="F972">
        <v>9</v>
      </c>
      <c r="G972">
        <v>15</v>
      </c>
      <c r="H972">
        <v>16</v>
      </c>
      <c r="I972">
        <v>1979</v>
      </c>
      <c r="J972">
        <v>0.14966637299999999</v>
      </c>
      <c r="K972">
        <v>2</v>
      </c>
      <c r="L972">
        <v>2</v>
      </c>
      <c r="M972">
        <v>22</v>
      </c>
      <c r="N972">
        <v>4789</v>
      </c>
      <c r="O972">
        <v>2</v>
      </c>
      <c r="P972">
        <v>4087</v>
      </c>
      <c r="Q972">
        <v>4</v>
      </c>
      <c r="R972">
        <v>1</v>
      </c>
      <c r="S972">
        <v>2</v>
      </c>
      <c r="T972">
        <v>181463.25737608931</v>
      </c>
    </row>
    <row r="973" spans="1:20" x14ac:dyDescent="0.3">
      <c r="A973">
        <v>8556</v>
      </c>
      <c r="B973">
        <v>58</v>
      </c>
      <c r="C973">
        <v>1</v>
      </c>
      <c r="D973">
        <v>42.488774177631313</v>
      </c>
      <c r="E973">
        <f>38</f>
        <v>38</v>
      </c>
      <c r="F973">
        <v>0</v>
      </c>
      <c r="G973">
        <v>15</v>
      </c>
      <c r="H973">
        <v>17</v>
      </c>
      <c r="I973">
        <v>1977</v>
      </c>
      <c r="J973">
        <v>0.43788524000000001</v>
      </c>
      <c r="K973">
        <v>2</v>
      </c>
      <c r="L973">
        <v>2</v>
      </c>
      <c r="M973">
        <v>23</v>
      </c>
      <c r="N973">
        <v>5735</v>
      </c>
      <c r="O973">
        <v>3</v>
      </c>
      <c r="P973">
        <v>1084</v>
      </c>
      <c r="Q973">
        <v>0</v>
      </c>
      <c r="R973">
        <v>5</v>
      </c>
      <c r="S973">
        <v>2</v>
      </c>
      <c r="T973">
        <v>133135.5154677536</v>
      </c>
    </row>
    <row r="974" spans="1:20" x14ac:dyDescent="0.3">
      <c r="A974">
        <v>6275</v>
      </c>
      <c r="B974">
        <v>67</v>
      </c>
      <c r="C974">
        <v>1</v>
      </c>
      <c r="D974">
        <v>42.435461229598523</v>
      </c>
      <c r="E974">
        <f>38</f>
        <v>38</v>
      </c>
      <c r="F974">
        <v>0</v>
      </c>
      <c r="G974">
        <v>15</v>
      </c>
      <c r="H974">
        <v>22</v>
      </c>
      <c r="I974">
        <v>2014</v>
      </c>
      <c r="J974">
        <v>7.7202819999998996E-3</v>
      </c>
      <c r="K974">
        <v>2</v>
      </c>
      <c r="L974">
        <v>2</v>
      </c>
      <c r="M974">
        <v>38</v>
      </c>
      <c r="N974">
        <v>4788</v>
      </c>
      <c r="O974">
        <v>2</v>
      </c>
      <c r="P974">
        <v>500</v>
      </c>
      <c r="Q974">
        <v>0</v>
      </c>
      <c r="R974">
        <v>4</v>
      </c>
      <c r="S974">
        <v>2</v>
      </c>
      <c r="T974">
        <v>117873.37056064649</v>
      </c>
    </row>
    <row r="975" spans="1:20" x14ac:dyDescent="0.3">
      <c r="A975">
        <v>8358</v>
      </c>
      <c r="B975">
        <v>49</v>
      </c>
      <c r="C975">
        <v>1</v>
      </c>
      <c r="D975">
        <v>42.406363597326148</v>
      </c>
      <c r="E975">
        <v>19.982659483538072</v>
      </c>
      <c r="F975">
        <v>8</v>
      </c>
      <c r="G975">
        <v>15</v>
      </c>
      <c r="H975">
        <v>17</v>
      </c>
      <c r="I975">
        <v>2009</v>
      </c>
      <c r="J975">
        <v>2.0741326000000001E-2</v>
      </c>
      <c r="K975">
        <v>2</v>
      </c>
      <c r="L975">
        <v>2</v>
      </c>
      <c r="M975">
        <v>24</v>
      </c>
      <c r="N975">
        <v>5613</v>
      </c>
      <c r="O975">
        <v>5</v>
      </c>
      <c r="P975">
        <v>1340</v>
      </c>
      <c r="Q975">
        <v>2</v>
      </c>
      <c r="R975">
        <v>5</v>
      </c>
      <c r="S975">
        <v>2</v>
      </c>
      <c r="T975">
        <v>163893.6958999004</v>
      </c>
    </row>
    <row r="976" spans="1:20" x14ac:dyDescent="0.3">
      <c r="A976">
        <v>16697</v>
      </c>
      <c r="B976">
        <v>57</v>
      </c>
      <c r="C976">
        <v>1</v>
      </c>
      <c r="D976">
        <v>42.361150479821752</v>
      </c>
      <c r="E976">
        <v>20.955139631824881</v>
      </c>
      <c r="F976">
        <v>8</v>
      </c>
      <c r="G976">
        <v>15</v>
      </c>
      <c r="H976">
        <v>14</v>
      </c>
      <c r="I976">
        <v>1989</v>
      </c>
      <c r="J976">
        <v>0.13321533299999999</v>
      </c>
      <c r="K976">
        <v>2</v>
      </c>
      <c r="L976">
        <v>2</v>
      </c>
      <c r="M976">
        <v>49</v>
      </c>
      <c r="N976">
        <v>11395</v>
      </c>
      <c r="O976">
        <v>3</v>
      </c>
      <c r="P976">
        <v>1406</v>
      </c>
      <c r="Q976">
        <v>3</v>
      </c>
      <c r="R976">
        <v>4</v>
      </c>
      <c r="S976">
        <v>1</v>
      </c>
      <c r="T976">
        <v>176995.41320557849</v>
      </c>
    </row>
    <row r="977" spans="1:20" x14ac:dyDescent="0.3">
      <c r="A977">
        <v>243</v>
      </c>
      <c r="B977">
        <v>18</v>
      </c>
      <c r="C977">
        <v>1</v>
      </c>
      <c r="D977">
        <v>42.256494833297999</v>
      </c>
      <c r="E977">
        <v>21.070484498744431</v>
      </c>
      <c r="F977">
        <v>8</v>
      </c>
      <c r="G977">
        <v>15</v>
      </c>
      <c r="H977">
        <v>14</v>
      </c>
      <c r="I977">
        <v>1988</v>
      </c>
      <c r="J977">
        <v>0</v>
      </c>
      <c r="K977">
        <v>2</v>
      </c>
      <c r="L977">
        <v>2</v>
      </c>
      <c r="M977">
        <v>30</v>
      </c>
      <c r="N977">
        <v>5562</v>
      </c>
      <c r="O977">
        <v>0</v>
      </c>
      <c r="P977">
        <v>500</v>
      </c>
      <c r="Q977">
        <v>0</v>
      </c>
      <c r="R977">
        <v>5</v>
      </c>
      <c r="S977">
        <v>1</v>
      </c>
      <c r="T977">
        <v>182814.22436114689</v>
      </c>
    </row>
    <row r="978" spans="1:20" x14ac:dyDescent="0.3">
      <c r="A978">
        <v>4308</v>
      </c>
      <c r="B978">
        <v>52</v>
      </c>
      <c r="C978">
        <v>1</v>
      </c>
      <c r="D978">
        <v>42.191652865021787</v>
      </c>
      <c r="E978">
        <v>22.235532549025141</v>
      </c>
      <c r="F978">
        <v>7</v>
      </c>
      <c r="G978">
        <v>15</v>
      </c>
      <c r="H978">
        <v>17</v>
      </c>
      <c r="I978">
        <v>2007</v>
      </c>
      <c r="J978">
        <v>0.37114899899999998</v>
      </c>
      <c r="K978">
        <v>2</v>
      </c>
      <c r="L978">
        <v>2</v>
      </c>
      <c r="M978">
        <v>34</v>
      </c>
      <c r="N978">
        <v>7065</v>
      </c>
      <c r="O978">
        <v>1</v>
      </c>
      <c r="P978">
        <v>750</v>
      </c>
      <c r="Q978">
        <v>2</v>
      </c>
      <c r="R978">
        <v>5</v>
      </c>
      <c r="S978">
        <v>2</v>
      </c>
      <c r="T978">
        <v>185991.00644003469</v>
      </c>
    </row>
    <row r="979" spans="1:20" x14ac:dyDescent="0.3">
      <c r="A979">
        <v>5075</v>
      </c>
      <c r="B979">
        <v>1</v>
      </c>
      <c r="C979">
        <v>1</v>
      </c>
      <c r="D979">
        <v>42.169896518510022</v>
      </c>
      <c r="E979">
        <f>38</f>
        <v>38</v>
      </c>
      <c r="F979">
        <v>10</v>
      </c>
      <c r="G979">
        <v>15</v>
      </c>
      <c r="H979">
        <v>17</v>
      </c>
      <c r="I979">
        <v>2015</v>
      </c>
      <c r="J979">
        <v>7.1223169999998998E-3</v>
      </c>
      <c r="K979">
        <v>2</v>
      </c>
      <c r="L979">
        <v>2</v>
      </c>
      <c r="M979">
        <v>1</v>
      </c>
      <c r="N979">
        <v>264</v>
      </c>
      <c r="O979">
        <v>0</v>
      </c>
      <c r="P979">
        <v>500</v>
      </c>
      <c r="Q979">
        <v>0</v>
      </c>
      <c r="R979">
        <v>1</v>
      </c>
      <c r="S979">
        <v>2</v>
      </c>
      <c r="T979">
        <v>148049.64544772889</v>
      </c>
    </row>
    <row r="980" spans="1:20" x14ac:dyDescent="0.3">
      <c r="A980">
        <v>5993</v>
      </c>
      <c r="B980">
        <v>10</v>
      </c>
      <c r="C980">
        <v>1</v>
      </c>
      <c r="D980">
        <v>42.115814892068521</v>
      </c>
      <c r="E980">
        <v>19.36442061771379</v>
      </c>
      <c r="F980">
        <v>8</v>
      </c>
      <c r="G980">
        <v>15</v>
      </c>
      <c r="H980">
        <v>17</v>
      </c>
      <c r="I980">
        <v>1989</v>
      </c>
      <c r="J980">
        <v>8.9039719000000003E-2</v>
      </c>
      <c r="K980">
        <v>2</v>
      </c>
      <c r="L980">
        <v>2</v>
      </c>
      <c r="M980">
        <v>33</v>
      </c>
      <c r="N980">
        <v>7976</v>
      </c>
      <c r="O980">
        <v>5</v>
      </c>
      <c r="P980">
        <v>500</v>
      </c>
      <c r="Q980">
        <v>0</v>
      </c>
      <c r="R980">
        <v>11</v>
      </c>
      <c r="S980">
        <v>2</v>
      </c>
      <c r="T980">
        <v>210654.55550985219</v>
      </c>
    </row>
    <row r="981" spans="1:20" x14ac:dyDescent="0.3">
      <c r="A981">
        <v>15980</v>
      </c>
      <c r="B981">
        <v>1</v>
      </c>
      <c r="C981">
        <v>1</v>
      </c>
      <c r="D981">
        <v>42.106364558617827</v>
      </c>
      <c r="E981">
        <v>41.78226271959781</v>
      </c>
      <c r="F981">
        <v>1</v>
      </c>
      <c r="G981">
        <v>15</v>
      </c>
      <c r="H981">
        <v>1</v>
      </c>
      <c r="I981">
        <v>2019</v>
      </c>
      <c r="J981">
        <v>7.1223169999998998E-3</v>
      </c>
      <c r="K981">
        <v>2</v>
      </c>
      <c r="L981">
        <v>2</v>
      </c>
      <c r="M981">
        <v>1</v>
      </c>
      <c r="N981">
        <v>264</v>
      </c>
      <c r="O981">
        <v>0</v>
      </c>
      <c r="P981">
        <v>500</v>
      </c>
      <c r="Q981">
        <v>0</v>
      </c>
      <c r="R981">
        <v>1</v>
      </c>
      <c r="S981">
        <v>2</v>
      </c>
      <c r="T981">
        <v>138632.72675724301</v>
      </c>
    </row>
    <row r="982" spans="1:20" x14ac:dyDescent="0.3">
      <c r="A982">
        <v>12372</v>
      </c>
      <c r="B982">
        <v>10</v>
      </c>
      <c r="C982">
        <v>1</v>
      </c>
      <c r="D982">
        <v>42.085668844208733</v>
      </c>
      <c r="E982">
        <v>20.983401647646762</v>
      </c>
      <c r="F982">
        <v>8</v>
      </c>
      <c r="G982">
        <v>15</v>
      </c>
      <c r="H982">
        <v>17</v>
      </c>
      <c r="I982">
        <v>1987</v>
      </c>
      <c r="J982">
        <v>8.9039719000000003E-2</v>
      </c>
      <c r="K982">
        <v>2</v>
      </c>
      <c r="L982">
        <v>2</v>
      </c>
      <c r="M982">
        <v>33</v>
      </c>
      <c r="N982">
        <v>7976</v>
      </c>
      <c r="O982">
        <v>5</v>
      </c>
      <c r="P982">
        <v>500</v>
      </c>
      <c r="Q982">
        <v>0</v>
      </c>
      <c r="R982">
        <v>11</v>
      </c>
      <c r="S982">
        <v>2</v>
      </c>
      <c r="T982">
        <v>212796.808296036</v>
      </c>
    </row>
    <row r="983" spans="1:20" x14ac:dyDescent="0.3">
      <c r="A983">
        <v>6898</v>
      </c>
      <c r="B983">
        <v>27</v>
      </c>
      <c r="C983">
        <v>1</v>
      </c>
      <c r="D983">
        <v>42.003396030474732</v>
      </c>
      <c r="E983">
        <v>40.340575769744987</v>
      </c>
      <c r="F983">
        <v>1</v>
      </c>
      <c r="G983">
        <v>15</v>
      </c>
      <c r="H983">
        <v>17</v>
      </c>
      <c r="I983">
        <v>2016</v>
      </c>
      <c r="J983">
        <v>1.1654127E-2</v>
      </c>
      <c r="K983">
        <v>2</v>
      </c>
      <c r="L983">
        <v>2</v>
      </c>
      <c r="M983">
        <v>4</v>
      </c>
      <c r="N983">
        <v>915</v>
      </c>
      <c r="O983">
        <v>0</v>
      </c>
      <c r="P983">
        <v>500</v>
      </c>
      <c r="Q983">
        <v>0</v>
      </c>
      <c r="R983">
        <v>0</v>
      </c>
      <c r="S983">
        <v>2</v>
      </c>
      <c r="T983">
        <v>111073.15000299161</v>
      </c>
    </row>
    <row r="984" spans="1:20" x14ac:dyDescent="0.3">
      <c r="A984">
        <v>5238</v>
      </c>
      <c r="B984">
        <v>7</v>
      </c>
      <c r="C984">
        <v>2</v>
      </c>
      <c r="D984">
        <v>41.818260956043858</v>
      </c>
      <c r="E984">
        <v>25.246200097182228</v>
      </c>
      <c r="F984">
        <v>6</v>
      </c>
      <c r="G984">
        <v>15</v>
      </c>
      <c r="H984">
        <v>14</v>
      </c>
      <c r="I984">
        <v>1980</v>
      </c>
      <c r="J984">
        <v>0.130617806</v>
      </c>
      <c r="K984">
        <v>2</v>
      </c>
      <c r="L984">
        <v>2</v>
      </c>
      <c r="M984">
        <v>39</v>
      </c>
      <c r="N984">
        <v>10418</v>
      </c>
      <c r="O984">
        <v>9</v>
      </c>
      <c r="P984">
        <v>900</v>
      </c>
      <c r="Q984">
        <v>1</v>
      </c>
      <c r="R984">
        <v>9</v>
      </c>
      <c r="S984">
        <v>2</v>
      </c>
      <c r="T984">
        <v>201720.49830923471</v>
      </c>
    </row>
    <row r="985" spans="1:20" x14ac:dyDescent="0.3">
      <c r="A985">
        <v>10573</v>
      </c>
      <c r="B985">
        <v>6</v>
      </c>
      <c r="C985">
        <v>1</v>
      </c>
      <c r="D985">
        <v>41.727576741530328</v>
      </c>
      <c r="E985">
        <v>40.013638439483707</v>
      </c>
      <c r="F985">
        <v>1</v>
      </c>
      <c r="G985">
        <v>15</v>
      </c>
      <c r="H985">
        <v>17</v>
      </c>
      <c r="I985">
        <v>2015</v>
      </c>
      <c r="J985">
        <v>0.2432045189999999</v>
      </c>
      <c r="K985">
        <v>2</v>
      </c>
      <c r="L985">
        <v>2</v>
      </c>
      <c r="M985">
        <v>5</v>
      </c>
      <c r="N985">
        <v>1564</v>
      </c>
      <c r="O985">
        <v>0</v>
      </c>
      <c r="P985">
        <v>540</v>
      </c>
      <c r="Q985">
        <v>0</v>
      </c>
      <c r="R985">
        <v>0</v>
      </c>
      <c r="S985">
        <v>2</v>
      </c>
      <c r="T985">
        <v>126805.8855935399</v>
      </c>
    </row>
    <row r="986" spans="1:20" x14ac:dyDescent="0.3">
      <c r="A986">
        <v>8212</v>
      </c>
      <c r="B986">
        <v>27</v>
      </c>
      <c r="C986">
        <v>1</v>
      </c>
      <c r="D986">
        <v>41.461058594850662</v>
      </c>
      <c r="E986">
        <v>37.678822360771029</v>
      </c>
      <c r="F986">
        <v>1</v>
      </c>
      <c r="G986">
        <v>15</v>
      </c>
      <c r="H986">
        <v>17</v>
      </c>
      <c r="I986">
        <v>1977</v>
      </c>
      <c r="J986">
        <v>1.7647052999999999E-2</v>
      </c>
      <c r="K986">
        <v>2</v>
      </c>
      <c r="L986">
        <v>2</v>
      </c>
      <c r="M986">
        <v>2</v>
      </c>
      <c r="N986">
        <v>469</v>
      </c>
      <c r="O986">
        <v>0</v>
      </c>
      <c r="P986">
        <v>500</v>
      </c>
      <c r="Q986">
        <v>0</v>
      </c>
      <c r="R986">
        <v>0</v>
      </c>
      <c r="S986">
        <v>2</v>
      </c>
      <c r="T986">
        <v>126331.3666264557</v>
      </c>
    </row>
    <row r="987" spans="1:20" x14ac:dyDescent="0.3">
      <c r="A987">
        <v>7059</v>
      </c>
      <c r="B987">
        <v>52</v>
      </c>
      <c r="C987">
        <v>1</v>
      </c>
      <c r="D987">
        <v>41.404987620718117</v>
      </c>
      <c r="E987">
        <f>38</f>
        <v>38</v>
      </c>
      <c r="F987">
        <v>1</v>
      </c>
      <c r="G987">
        <v>15</v>
      </c>
      <c r="H987">
        <v>17</v>
      </c>
      <c r="I987">
        <v>1977</v>
      </c>
      <c r="J987">
        <v>0.37114899899999998</v>
      </c>
      <c r="K987">
        <v>2</v>
      </c>
      <c r="L987">
        <v>2</v>
      </c>
      <c r="M987">
        <v>34</v>
      </c>
      <c r="N987">
        <v>7065</v>
      </c>
      <c r="O987">
        <v>1</v>
      </c>
      <c r="P987">
        <v>750</v>
      </c>
      <c r="Q987">
        <v>2</v>
      </c>
      <c r="R987">
        <v>5</v>
      </c>
      <c r="S987">
        <v>2</v>
      </c>
      <c r="T987">
        <v>134374.9436994635</v>
      </c>
    </row>
    <row r="988" spans="1:20" x14ac:dyDescent="0.3">
      <c r="A988">
        <v>15054</v>
      </c>
      <c r="B988">
        <v>18</v>
      </c>
      <c r="C988">
        <v>1</v>
      </c>
      <c r="D988">
        <v>41.396223402887657</v>
      </c>
      <c r="E988">
        <v>24.000164660456651</v>
      </c>
      <c r="F988">
        <v>8</v>
      </c>
      <c r="G988">
        <v>15</v>
      </c>
      <c r="H988">
        <v>14</v>
      </c>
      <c r="I988">
        <v>1985</v>
      </c>
      <c r="J988">
        <v>0</v>
      </c>
      <c r="K988">
        <v>2</v>
      </c>
      <c r="L988">
        <v>2</v>
      </c>
      <c r="M988">
        <v>30</v>
      </c>
      <c r="N988">
        <v>5562</v>
      </c>
      <c r="O988">
        <v>0</v>
      </c>
      <c r="P988">
        <v>500</v>
      </c>
      <c r="Q988">
        <v>0</v>
      </c>
      <c r="R988">
        <v>5</v>
      </c>
      <c r="S988">
        <v>1</v>
      </c>
      <c r="T988">
        <v>192933.92489850559</v>
      </c>
    </row>
    <row r="989" spans="1:20" x14ac:dyDescent="0.3">
      <c r="A989">
        <v>726</v>
      </c>
      <c r="B989">
        <v>1</v>
      </c>
      <c r="C989">
        <v>1</v>
      </c>
      <c r="D989">
        <v>41.358854087208989</v>
      </c>
      <c r="E989">
        <f>38</f>
        <v>38</v>
      </c>
      <c r="F989">
        <v>1</v>
      </c>
      <c r="G989">
        <v>15</v>
      </c>
      <c r="H989">
        <v>22</v>
      </c>
      <c r="I989">
        <v>1977</v>
      </c>
      <c r="J989">
        <v>7.1223169999998998E-3</v>
      </c>
      <c r="K989">
        <v>2</v>
      </c>
      <c r="L989">
        <v>2</v>
      </c>
      <c r="M989">
        <v>1</v>
      </c>
      <c r="N989">
        <v>264</v>
      </c>
      <c r="O989">
        <v>0</v>
      </c>
      <c r="P989">
        <v>500</v>
      </c>
      <c r="Q989">
        <v>0</v>
      </c>
      <c r="R989">
        <v>1</v>
      </c>
      <c r="S989">
        <v>2</v>
      </c>
      <c r="T989">
        <v>151058.54884602191</v>
      </c>
    </row>
    <row r="990" spans="1:20" x14ac:dyDescent="0.3">
      <c r="A990">
        <v>6308</v>
      </c>
      <c r="B990">
        <v>90</v>
      </c>
      <c r="C990">
        <v>1</v>
      </c>
      <c r="D990">
        <v>41.33845769478576</v>
      </c>
      <c r="E990">
        <v>19.550828449739139</v>
      </c>
      <c r="F990">
        <v>8</v>
      </c>
      <c r="G990">
        <v>15</v>
      </c>
      <c r="H990">
        <v>15</v>
      </c>
      <c r="I990">
        <v>1975</v>
      </c>
      <c r="J990">
        <v>0.26508867600000002</v>
      </c>
      <c r="K990">
        <v>2</v>
      </c>
      <c r="L990">
        <v>2</v>
      </c>
      <c r="M990">
        <v>37</v>
      </c>
      <c r="N990">
        <v>5288</v>
      </c>
      <c r="O990">
        <v>0</v>
      </c>
      <c r="P990">
        <v>1937</v>
      </c>
      <c r="Q990">
        <v>3</v>
      </c>
      <c r="R990">
        <v>2</v>
      </c>
      <c r="S990">
        <v>2</v>
      </c>
      <c r="T990">
        <v>229025.0935717269</v>
      </c>
    </row>
    <row r="991" spans="1:20" x14ac:dyDescent="0.3">
      <c r="A991">
        <v>207</v>
      </c>
      <c r="B991">
        <v>27</v>
      </c>
      <c r="C991">
        <v>1</v>
      </c>
      <c r="D991">
        <v>41.337733351457032</v>
      </c>
      <c r="E991">
        <v>21.67417124105269</v>
      </c>
      <c r="F991">
        <v>10</v>
      </c>
      <c r="G991">
        <v>15</v>
      </c>
      <c r="H991">
        <v>17</v>
      </c>
      <c r="I991">
        <v>2017</v>
      </c>
      <c r="J991">
        <v>1.1654127E-2</v>
      </c>
      <c r="K991">
        <v>2</v>
      </c>
      <c r="L991">
        <v>2</v>
      </c>
      <c r="M991">
        <v>4</v>
      </c>
      <c r="N991">
        <v>915</v>
      </c>
      <c r="O991">
        <v>0</v>
      </c>
      <c r="P991">
        <v>500</v>
      </c>
      <c r="Q991">
        <v>0</v>
      </c>
      <c r="R991">
        <v>0</v>
      </c>
      <c r="S991">
        <v>2</v>
      </c>
      <c r="T991">
        <v>119443.81491869121</v>
      </c>
    </row>
    <row r="992" spans="1:20" x14ac:dyDescent="0.3">
      <c r="A992">
        <v>15379</v>
      </c>
      <c r="B992">
        <v>8</v>
      </c>
      <c r="C992">
        <v>1</v>
      </c>
      <c r="D992">
        <v>41.072524001096198</v>
      </c>
      <c r="E992">
        <v>20.012320053591651</v>
      </c>
      <c r="F992">
        <v>7</v>
      </c>
      <c r="G992">
        <v>15</v>
      </c>
      <c r="H992">
        <v>14</v>
      </c>
      <c r="I992">
        <v>2010</v>
      </c>
      <c r="J992">
        <v>0.219006007</v>
      </c>
      <c r="K992">
        <v>2</v>
      </c>
      <c r="L992">
        <v>2</v>
      </c>
      <c r="M992">
        <v>28</v>
      </c>
      <c r="N992">
        <v>6746</v>
      </c>
      <c r="O992">
        <v>3</v>
      </c>
      <c r="P992">
        <v>500</v>
      </c>
      <c r="Q992">
        <v>1</v>
      </c>
      <c r="R992">
        <v>4</v>
      </c>
      <c r="S992">
        <v>2</v>
      </c>
      <c r="T992">
        <v>165306.11097803121</v>
      </c>
    </row>
    <row r="993" spans="1:20" x14ac:dyDescent="0.3">
      <c r="A993">
        <v>1305</v>
      </c>
      <c r="B993">
        <v>160</v>
      </c>
      <c r="C993">
        <v>1</v>
      </c>
      <c r="D993">
        <v>40.983780901568643</v>
      </c>
      <c r="E993">
        <v>19.942893680946039</v>
      </c>
      <c r="F993">
        <v>8</v>
      </c>
      <c r="G993">
        <v>15</v>
      </c>
      <c r="H993">
        <v>16</v>
      </c>
      <c r="I993">
        <v>1985</v>
      </c>
      <c r="J993">
        <v>0</v>
      </c>
      <c r="K993">
        <v>2</v>
      </c>
      <c r="L993">
        <v>2</v>
      </c>
      <c r="M993">
        <v>39</v>
      </c>
      <c r="N993">
        <v>8647</v>
      </c>
      <c r="O993">
        <v>0</v>
      </c>
      <c r="P993">
        <v>810</v>
      </c>
      <c r="Q993">
        <v>0</v>
      </c>
      <c r="R993">
        <v>5</v>
      </c>
      <c r="S993">
        <v>2</v>
      </c>
      <c r="T993">
        <v>206587.00693939679</v>
      </c>
    </row>
    <row r="994" spans="1:20" x14ac:dyDescent="0.3">
      <c r="A994">
        <v>8772</v>
      </c>
      <c r="B994">
        <v>1</v>
      </c>
      <c r="C994">
        <v>1</v>
      </c>
      <c r="D994">
        <v>40.894186174703378</v>
      </c>
      <c r="E994">
        <v>39.194749378312871</v>
      </c>
      <c r="F994">
        <v>1</v>
      </c>
      <c r="G994">
        <v>15</v>
      </c>
      <c r="H994">
        <v>17</v>
      </c>
      <c r="I994">
        <v>1977</v>
      </c>
      <c r="J994">
        <v>7.1223169999998998E-3</v>
      </c>
      <c r="K994">
        <v>2</v>
      </c>
      <c r="L994">
        <v>2</v>
      </c>
      <c r="M994">
        <v>1</v>
      </c>
      <c r="N994">
        <v>264</v>
      </c>
      <c r="O994">
        <v>0</v>
      </c>
      <c r="P994">
        <v>500</v>
      </c>
      <c r="Q994">
        <v>0</v>
      </c>
      <c r="R994">
        <v>1</v>
      </c>
      <c r="S994">
        <v>2</v>
      </c>
      <c r="T994">
        <v>147110.20124975621</v>
      </c>
    </row>
    <row r="995" spans="1:20" x14ac:dyDescent="0.3">
      <c r="A995">
        <v>2450</v>
      </c>
      <c r="B995">
        <v>128</v>
      </c>
      <c r="C995">
        <v>1</v>
      </c>
      <c r="D995">
        <v>40.811152917868647</v>
      </c>
      <c r="E995">
        <v>21.827231226547131</v>
      </c>
      <c r="F995">
        <v>7</v>
      </c>
      <c r="G995">
        <v>15</v>
      </c>
      <c r="H995">
        <v>17</v>
      </c>
      <c r="I995">
        <v>2003</v>
      </c>
      <c r="J995">
        <v>0</v>
      </c>
      <c r="K995">
        <v>2</v>
      </c>
      <c r="L995">
        <v>2</v>
      </c>
      <c r="M995">
        <v>27</v>
      </c>
      <c r="N995">
        <v>4798</v>
      </c>
      <c r="O995">
        <v>0</v>
      </c>
      <c r="P995">
        <v>30</v>
      </c>
      <c r="Q995">
        <v>2</v>
      </c>
      <c r="R995">
        <v>8</v>
      </c>
      <c r="S995">
        <v>2</v>
      </c>
      <c r="T995">
        <v>225505.09714539361</v>
      </c>
    </row>
    <row r="996" spans="1:20" x14ac:dyDescent="0.3">
      <c r="A996">
        <v>5832</v>
      </c>
      <c r="B996">
        <v>6</v>
      </c>
      <c r="C996">
        <v>1</v>
      </c>
      <c r="D996">
        <v>40.44683742009196</v>
      </c>
      <c r="E996">
        <v>39.778743634360303</v>
      </c>
      <c r="F996">
        <v>1</v>
      </c>
      <c r="G996">
        <v>15</v>
      </c>
      <c r="H996">
        <v>17</v>
      </c>
      <c r="I996">
        <v>2014</v>
      </c>
      <c r="J996">
        <v>0.2432045189999999</v>
      </c>
      <c r="K996">
        <v>2</v>
      </c>
      <c r="L996">
        <v>2</v>
      </c>
      <c r="M996">
        <v>5</v>
      </c>
      <c r="N996">
        <v>1564</v>
      </c>
      <c r="O996">
        <v>0</v>
      </c>
      <c r="P996">
        <v>540</v>
      </c>
      <c r="Q996">
        <v>0</v>
      </c>
      <c r="R996">
        <v>0</v>
      </c>
      <c r="S996">
        <v>2</v>
      </c>
      <c r="T996">
        <v>129760.3256739497</v>
      </c>
    </row>
    <row r="997" spans="1:20" x14ac:dyDescent="0.3">
      <c r="A997">
        <v>9700</v>
      </c>
      <c r="B997">
        <v>30</v>
      </c>
      <c r="C997">
        <v>1</v>
      </c>
      <c r="D997">
        <v>40.438387716262078</v>
      </c>
      <c r="E997">
        <v>38.565204545883091</v>
      </c>
      <c r="F997">
        <v>1</v>
      </c>
      <c r="G997">
        <v>15</v>
      </c>
      <c r="H997">
        <v>17</v>
      </c>
      <c r="I997">
        <v>2015</v>
      </c>
      <c r="J997">
        <v>7.8152799999999995E-5</v>
      </c>
      <c r="K997">
        <v>2</v>
      </c>
      <c r="L997">
        <v>2</v>
      </c>
      <c r="M997">
        <v>22</v>
      </c>
      <c r="N997">
        <v>6398</v>
      </c>
      <c r="O997">
        <v>141</v>
      </c>
      <c r="P997">
        <v>1046</v>
      </c>
      <c r="Q997">
        <v>3</v>
      </c>
      <c r="R997">
        <v>23</v>
      </c>
      <c r="S997">
        <v>2</v>
      </c>
      <c r="T997">
        <v>142079.35282010381</v>
      </c>
    </row>
    <row r="998" spans="1:20" x14ac:dyDescent="0.3">
      <c r="A998">
        <v>8105</v>
      </c>
      <c r="B998">
        <v>88</v>
      </c>
      <c r="C998">
        <v>1</v>
      </c>
      <c r="D998">
        <v>40.372621291841632</v>
      </c>
      <c r="E998">
        <v>22.58244865358429</v>
      </c>
      <c r="F998">
        <v>7</v>
      </c>
      <c r="G998">
        <v>15</v>
      </c>
      <c r="H998">
        <v>17</v>
      </c>
      <c r="I998">
        <v>2005</v>
      </c>
      <c r="J998">
        <v>0.12737590500000001</v>
      </c>
      <c r="K998">
        <v>2</v>
      </c>
      <c r="L998">
        <v>2</v>
      </c>
      <c r="M998">
        <v>43</v>
      </c>
      <c r="N998">
        <v>8429</v>
      </c>
      <c r="O998">
        <v>3</v>
      </c>
      <c r="P998">
        <v>500</v>
      </c>
      <c r="Q998">
        <v>3</v>
      </c>
      <c r="R998">
        <v>9</v>
      </c>
      <c r="S998">
        <v>2</v>
      </c>
      <c r="T998">
        <v>171483.85541702411</v>
      </c>
    </row>
    <row r="999" spans="1:20" x14ac:dyDescent="0.3">
      <c r="A999">
        <v>2403</v>
      </c>
      <c r="B999">
        <v>1</v>
      </c>
      <c r="C999">
        <v>1</v>
      </c>
      <c r="D999">
        <v>40.329174330268103</v>
      </c>
      <c r="E999">
        <v>21.910158010327709</v>
      </c>
      <c r="F999">
        <v>9</v>
      </c>
      <c r="G999">
        <v>15</v>
      </c>
      <c r="H999">
        <v>17</v>
      </c>
      <c r="I999">
        <v>2014</v>
      </c>
      <c r="J999">
        <v>7.1223169999998998E-3</v>
      </c>
      <c r="K999">
        <v>2</v>
      </c>
      <c r="L999">
        <v>2</v>
      </c>
      <c r="M999">
        <v>1</v>
      </c>
      <c r="N999">
        <v>264</v>
      </c>
      <c r="O999">
        <v>0</v>
      </c>
      <c r="P999">
        <v>500</v>
      </c>
      <c r="Q999">
        <v>0</v>
      </c>
      <c r="R999">
        <v>1</v>
      </c>
      <c r="S999">
        <v>2</v>
      </c>
      <c r="T999">
        <v>148273.57814751999</v>
      </c>
    </row>
    <row r="1000" spans="1:20" x14ac:dyDescent="0.3">
      <c r="A1000">
        <v>483</v>
      </c>
      <c r="B1000">
        <v>21</v>
      </c>
      <c r="C1000">
        <v>1</v>
      </c>
      <c r="D1000">
        <v>40.008290927661797</v>
      </c>
      <c r="E1000">
        <v>23.337305740763099</v>
      </c>
      <c r="F1000">
        <v>8</v>
      </c>
      <c r="G1000">
        <v>15</v>
      </c>
      <c r="H1000">
        <v>17</v>
      </c>
      <c r="I1000">
        <v>1997</v>
      </c>
      <c r="J1000">
        <v>0.19448926499999999</v>
      </c>
      <c r="K1000">
        <v>2</v>
      </c>
      <c r="L1000">
        <v>2</v>
      </c>
      <c r="M1000">
        <v>47</v>
      </c>
      <c r="N1000">
        <v>8004</v>
      </c>
      <c r="O1000">
        <v>3</v>
      </c>
      <c r="P1000">
        <v>125</v>
      </c>
      <c r="Q1000">
        <v>3</v>
      </c>
      <c r="R1000">
        <v>5</v>
      </c>
      <c r="S1000">
        <v>2</v>
      </c>
      <c r="T1000">
        <v>197106.18245297161</v>
      </c>
    </row>
    <row r="1001" spans="1:20" x14ac:dyDescent="0.3">
      <c r="A1001">
        <v>5814</v>
      </c>
      <c r="B1001">
        <v>6</v>
      </c>
      <c r="C1001">
        <v>1</v>
      </c>
      <c r="D1001">
        <v>39.952983256102577</v>
      </c>
      <c r="E1001">
        <f>38</f>
        <v>38</v>
      </c>
      <c r="F1001">
        <v>1</v>
      </c>
      <c r="G1001">
        <v>15</v>
      </c>
      <c r="H1001">
        <v>17</v>
      </c>
      <c r="I1001">
        <v>1977</v>
      </c>
      <c r="J1001">
        <v>0.2432045189999999</v>
      </c>
      <c r="K1001">
        <v>2</v>
      </c>
      <c r="L1001">
        <v>2</v>
      </c>
      <c r="M1001">
        <v>5</v>
      </c>
      <c r="N1001">
        <v>1564</v>
      </c>
      <c r="O1001">
        <v>0</v>
      </c>
      <c r="P1001">
        <v>540</v>
      </c>
      <c r="Q1001">
        <v>0</v>
      </c>
      <c r="R1001">
        <v>0</v>
      </c>
      <c r="S1001">
        <v>2</v>
      </c>
      <c r="T1001">
        <v>120714.8957696024</v>
      </c>
    </row>
    <row r="1002" spans="1:20" x14ac:dyDescent="0.3">
      <c r="A1002">
        <v>10189</v>
      </c>
      <c r="B1002">
        <v>6</v>
      </c>
      <c r="C1002">
        <v>1</v>
      </c>
      <c r="D1002">
        <v>39.894107009744083</v>
      </c>
      <c r="E1002">
        <v>38.231623168404298</v>
      </c>
      <c r="F1002">
        <v>1</v>
      </c>
      <c r="G1002">
        <v>15</v>
      </c>
      <c r="H1002">
        <v>17</v>
      </c>
      <c r="I1002">
        <v>2016</v>
      </c>
      <c r="J1002">
        <v>0.2432045189999999</v>
      </c>
      <c r="K1002">
        <v>2</v>
      </c>
      <c r="L1002">
        <v>2</v>
      </c>
      <c r="M1002">
        <v>5</v>
      </c>
      <c r="N1002">
        <v>1564</v>
      </c>
      <c r="O1002">
        <v>0</v>
      </c>
      <c r="P1002">
        <v>540</v>
      </c>
      <c r="Q1002">
        <v>0</v>
      </c>
      <c r="R1002">
        <v>0</v>
      </c>
      <c r="S1002">
        <v>2</v>
      </c>
      <c r="T1002">
        <v>129675.0607306468</v>
      </c>
    </row>
    <row r="1003" spans="1:20" x14ac:dyDescent="0.3">
      <c r="A1003">
        <v>12996</v>
      </c>
      <c r="B1003">
        <v>96</v>
      </c>
      <c r="C1003">
        <v>1</v>
      </c>
      <c r="D1003">
        <v>39.602164296463293</v>
      </c>
      <c r="E1003">
        <v>20.027669597614121</v>
      </c>
      <c r="F1003">
        <v>8</v>
      </c>
      <c r="G1003">
        <v>15</v>
      </c>
      <c r="H1003">
        <v>17</v>
      </c>
      <c r="I1003">
        <v>1994</v>
      </c>
      <c r="J1003">
        <v>4.1116354000000001E-2</v>
      </c>
      <c r="K1003">
        <v>2</v>
      </c>
      <c r="L1003">
        <v>2</v>
      </c>
      <c r="M1003">
        <v>53</v>
      </c>
      <c r="N1003">
        <v>14892</v>
      </c>
      <c r="O1003">
        <v>4</v>
      </c>
      <c r="P1003">
        <v>500</v>
      </c>
      <c r="Q1003">
        <v>1</v>
      </c>
      <c r="R1003">
        <v>4</v>
      </c>
      <c r="S1003">
        <v>2</v>
      </c>
      <c r="T1003">
        <v>173800.16063438301</v>
      </c>
    </row>
    <row r="1004" spans="1:20" x14ac:dyDescent="0.3">
      <c r="A1004">
        <v>4043</v>
      </c>
      <c r="B1004">
        <v>46</v>
      </c>
      <c r="C1004">
        <v>1</v>
      </c>
      <c r="D1004">
        <v>39.418418887896358</v>
      </c>
      <c r="E1004">
        <v>40.09096380384257</v>
      </c>
      <c r="F1004">
        <v>1</v>
      </c>
      <c r="G1004">
        <v>15</v>
      </c>
      <c r="H1004">
        <v>1</v>
      </c>
      <c r="I1004">
        <v>2014</v>
      </c>
      <c r="J1004">
        <v>0</v>
      </c>
      <c r="K1004">
        <v>2</v>
      </c>
      <c r="L1004">
        <v>2</v>
      </c>
      <c r="M1004">
        <v>47</v>
      </c>
      <c r="N1004">
        <v>11319</v>
      </c>
      <c r="O1004">
        <v>0</v>
      </c>
      <c r="P1004">
        <v>1145</v>
      </c>
      <c r="Q1004">
        <v>3</v>
      </c>
      <c r="R1004">
        <v>5</v>
      </c>
      <c r="S1004">
        <v>2</v>
      </c>
      <c r="T1004">
        <v>229770.37652664501</v>
      </c>
    </row>
    <row r="1005" spans="1:20" x14ac:dyDescent="0.3">
      <c r="A1005">
        <v>13510</v>
      </c>
      <c r="B1005">
        <v>57</v>
      </c>
      <c r="C1005">
        <v>1</v>
      </c>
      <c r="D1005">
        <v>39.321601118552287</v>
      </c>
      <c r="E1005">
        <v>17.544945267547341</v>
      </c>
      <c r="F1005">
        <v>1</v>
      </c>
      <c r="G1005">
        <v>15</v>
      </c>
      <c r="H1005">
        <v>17</v>
      </c>
      <c r="I1005">
        <v>2007</v>
      </c>
      <c r="J1005">
        <v>0.13321533299999999</v>
      </c>
      <c r="K1005">
        <v>2</v>
      </c>
      <c r="L1005">
        <v>2</v>
      </c>
      <c r="M1005">
        <v>49</v>
      </c>
      <c r="N1005">
        <v>11395</v>
      </c>
      <c r="O1005">
        <v>3</v>
      </c>
      <c r="P1005">
        <v>1406</v>
      </c>
      <c r="Q1005">
        <v>3</v>
      </c>
      <c r="R1005">
        <v>4</v>
      </c>
      <c r="S1005">
        <v>1</v>
      </c>
      <c r="T1005">
        <v>182124.17924474331</v>
      </c>
    </row>
    <row r="1006" spans="1:20" x14ac:dyDescent="0.3">
      <c r="A1006">
        <v>12923</v>
      </c>
      <c r="B1006">
        <v>30</v>
      </c>
      <c r="C1006">
        <v>1</v>
      </c>
      <c r="D1006">
        <v>39.252898233500403</v>
      </c>
      <c r="E1006">
        <f>38</f>
        <v>38</v>
      </c>
      <c r="F1006">
        <v>1</v>
      </c>
      <c r="G1006">
        <v>15</v>
      </c>
      <c r="H1006">
        <v>15</v>
      </c>
      <c r="I1006">
        <v>2014</v>
      </c>
      <c r="J1006">
        <v>7.8152799999999995E-5</v>
      </c>
      <c r="K1006">
        <v>2</v>
      </c>
      <c r="L1006">
        <v>2</v>
      </c>
      <c r="M1006">
        <v>22</v>
      </c>
      <c r="N1006">
        <v>6398</v>
      </c>
      <c r="O1006">
        <v>141</v>
      </c>
      <c r="P1006">
        <v>1046</v>
      </c>
      <c r="Q1006">
        <v>3</v>
      </c>
      <c r="R1006">
        <v>23</v>
      </c>
      <c r="S1006">
        <v>2</v>
      </c>
      <c r="T1006">
        <v>139989.32054927721</v>
      </c>
    </row>
    <row r="1007" spans="1:20" x14ac:dyDescent="0.3">
      <c r="A1007">
        <v>2312</v>
      </c>
      <c r="B1007">
        <v>18</v>
      </c>
      <c r="C1007">
        <v>1</v>
      </c>
      <c r="D1007">
        <v>39.151481816498041</v>
      </c>
      <c r="E1007">
        <v>20.848732093141621</v>
      </c>
      <c r="F1007">
        <v>8</v>
      </c>
      <c r="G1007">
        <v>15</v>
      </c>
      <c r="H1007">
        <v>17</v>
      </c>
      <c r="I1007">
        <v>1997</v>
      </c>
      <c r="J1007">
        <v>0</v>
      </c>
      <c r="K1007">
        <v>2</v>
      </c>
      <c r="L1007">
        <v>2</v>
      </c>
      <c r="M1007">
        <v>30</v>
      </c>
      <c r="N1007">
        <v>5562</v>
      </c>
      <c r="O1007">
        <v>0</v>
      </c>
      <c r="P1007">
        <v>500</v>
      </c>
      <c r="Q1007">
        <v>0</v>
      </c>
      <c r="R1007">
        <v>5</v>
      </c>
      <c r="S1007">
        <v>1</v>
      </c>
      <c r="T1007">
        <v>167143.75599768321</v>
      </c>
    </row>
    <row r="1008" spans="1:20" x14ac:dyDescent="0.3">
      <c r="A1008">
        <v>2670</v>
      </c>
      <c r="B1008">
        <v>7</v>
      </c>
      <c r="C1008">
        <v>1</v>
      </c>
      <c r="D1008">
        <v>38.90591147508345</v>
      </c>
      <c r="E1008">
        <v>17.739897590455321</v>
      </c>
      <c r="F1008">
        <v>8</v>
      </c>
      <c r="G1008">
        <v>15</v>
      </c>
      <c r="H1008">
        <v>18</v>
      </c>
      <c r="I1008">
        <v>2008</v>
      </c>
      <c r="J1008">
        <v>0.130617806</v>
      </c>
      <c r="K1008">
        <v>2</v>
      </c>
      <c r="L1008">
        <v>2</v>
      </c>
      <c r="M1008">
        <v>39</v>
      </c>
      <c r="N1008">
        <v>10418</v>
      </c>
      <c r="O1008">
        <v>9</v>
      </c>
      <c r="P1008">
        <v>900</v>
      </c>
      <c r="Q1008">
        <v>1</v>
      </c>
      <c r="R1008">
        <v>9</v>
      </c>
      <c r="S1008">
        <v>2</v>
      </c>
      <c r="T1008">
        <v>213661.21245896161</v>
      </c>
    </row>
    <row r="1009" spans="1:20" x14ac:dyDescent="0.3">
      <c r="A1009">
        <v>11655</v>
      </c>
      <c r="B1009">
        <v>18</v>
      </c>
      <c r="C1009">
        <v>1</v>
      </c>
      <c r="D1009">
        <v>38.68862752768964</v>
      </c>
      <c r="E1009">
        <v>22.071857232677122</v>
      </c>
      <c r="F1009">
        <v>8</v>
      </c>
      <c r="G1009">
        <v>15</v>
      </c>
      <c r="H1009">
        <v>17</v>
      </c>
      <c r="I1009">
        <v>1997</v>
      </c>
      <c r="J1009">
        <v>0</v>
      </c>
      <c r="K1009">
        <v>2</v>
      </c>
      <c r="L1009">
        <v>2</v>
      </c>
      <c r="M1009">
        <v>30</v>
      </c>
      <c r="N1009">
        <v>5562</v>
      </c>
      <c r="O1009">
        <v>0</v>
      </c>
      <c r="P1009">
        <v>500</v>
      </c>
      <c r="Q1009">
        <v>0</v>
      </c>
      <c r="R1009">
        <v>5</v>
      </c>
      <c r="S1009">
        <v>1</v>
      </c>
      <c r="T1009">
        <v>188489.49055623179</v>
      </c>
    </row>
    <row r="1010" spans="1:20" x14ac:dyDescent="0.3">
      <c r="A1010">
        <v>12984</v>
      </c>
      <c r="B1010">
        <v>1</v>
      </c>
      <c r="C1010">
        <v>1</v>
      </c>
      <c r="D1010">
        <v>38.387528417523512</v>
      </c>
      <c r="E1010">
        <f>38</f>
        <v>38</v>
      </c>
      <c r="F1010">
        <v>10</v>
      </c>
      <c r="G1010">
        <v>15</v>
      </c>
      <c r="H1010">
        <v>17</v>
      </c>
      <c r="I1010">
        <v>1977</v>
      </c>
      <c r="J1010">
        <v>7.1223169999998998E-3</v>
      </c>
      <c r="K1010">
        <v>2</v>
      </c>
      <c r="L1010">
        <v>2</v>
      </c>
      <c r="M1010">
        <v>1</v>
      </c>
      <c r="N1010">
        <v>264</v>
      </c>
      <c r="O1010">
        <v>0</v>
      </c>
      <c r="P1010">
        <v>500</v>
      </c>
      <c r="Q1010">
        <v>0</v>
      </c>
      <c r="R1010">
        <v>1</v>
      </c>
      <c r="S1010">
        <v>2</v>
      </c>
      <c r="T1010">
        <v>155219.3120917815</v>
      </c>
    </row>
    <row r="1011" spans="1:20" x14ac:dyDescent="0.3">
      <c r="A1011">
        <v>8541</v>
      </c>
      <c r="B1011">
        <v>31</v>
      </c>
      <c r="C1011">
        <v>1</v>
      </c>
      <c r="D1011">
        <v>38.198209454655512</v>
      </c>
      <c r="E1011">
        <v>37.681944776968663</v>
      </c>
      <c r="F1011">
        <v>10</v>
      </c>
      <c r="G1011">
        <v>15</v>
      </c>
      <c r="H1011">
        <v>16</v>
      </c>
      <c r="I1011">
        <v>1987</v>
      </c>
      <c r="J1011">
        <v>0.15134621600000001</v>
      </c>
      <c r="K1011">
        <v>2</v>
      </c>
      <c r="L1011">
        <v>1</v>
      </c>
      <c r="M1011">
        <v>32</v>
      </c>
      <c r="N1011">
        <v>5889</v>
      </c>
      <c r="O1011">
        <v>10</v>
      </c>
      <c r="P1011">
        <v>830</v>
      </c>
      <c r="Q1011">
        <v>4</v>
      </c>
      <c r="R1011">
        <v>1</v>
      </c>
      <c r="S1011">
        <v>2</v>
      </c>
      <c r="T1011">
        <v>211440.16382078911</v>
      </c>
    </row>
    <row r="1012" spans="1:20" x14ac:dyDescent="0.3">
      <c r="A1012">
        <v>10432</v>
      </c>
      <c r="B1012">
        <v>27</v>
      </c>
      <c r="C1012">
        <v>1</v>
      </c>
      <c r="D1012">
        <v>38.010432404021238</v>
      </c>
      <c r="E1012">
        <f>38</f>
        <v>38</v>
      </c>
      <c r="F1012">
        <v>0</v>
      </c>
      <c r="G1012">
        <v>15</v>
      </c>
      <c r="H1012">
        <v>17</v>
      </c>
      <c r="I1012">
        <v>1977</v>
      </c>
      <c r="J1012">
        <v>1.1654127E-2</v>
      </c>
      <c r="K1012">
        <v>2</v>
      </c>
      <c r="L1012">
        <v>2</v>
      </c>
      <c r="M1012">
        <v>4</v>
      </c>
      <c r="N1012">
        <v>915</v>
      </c>
      <c r="O1012">
        <v>0</v>
      </c>
      <c r="P1012">
        <v>500</v>
      </c>
      <c r="Q1012">
        <v>0</v>
      </c>
      <c r="R1012">
        <v>0</v>
      </c>
      <c r="S1012">
        <v>2</v>
      </c>
      <c r="T1012">
        <v>124121.1105220085</v>
      </c>
    </row>
    <row r="1013" spans="1:20" x14ac:dyDescent="0.3">
      <c r="A1013">
        <v>7709</v>
      </c>
      <c r="B1013">
        <v>13</v>
      </c>
      <c r="C1013">
        <v>1</v>
      </c>
      <c r="D1013">
        <v>37.932423224743097</v>
      </c>
      <c r="E1013">
        <v>17.9189192062106</v>
      </c>
      <c r="F1013">
        <v>9</v>
      </c>
      <c r="G1013">
        <v>15</v>
      </c>
      <c r="H1013">
        <v>17</v>
      </c>
      <c r="I1013">
        <v>1998</v>
      </c>
      <c r="J1013">
        <v>9.0799103000000006E-2</v>
      </c>
      <c r="K1013">
        <v>2</v>
      </c>
      <c r="L1013">
        <v>2</v>
      </c>
      <c r="M1013">
        <v>74</v>
      </c>
      <c r="N1013">
        <v>19083</v>
      </c>
      <c r="O1013">
        <v>2</v>
      </c>
      <c r="P1013">
        <v>500</v>
      </c>
      <c r="Q1013">
        <v>5</v>
      </c>
      <c r="R1013">
        <v>15</v>
      </c>
      <c r="S1013">
        <v>2</v>
      </c>
      <c r="T1013">
        <v>194129.1331217064</v>
      </c>
    </row>
    <row r="1014" spans="1:20" x14ac:dyDescent="0.3">
      <c r="A1014">
        <v>2448</v>
      </c>
      <c r="B1014">
        <v>124</v>
      </c>
      <c r="C1014">
        <v>1</v>
      </c>
      <c r="D1014">
        <v>37.908618070930117</v>
      </c>
      <c r="E1014">
        <v>18.751179457079338</v>
      </c>
      <c r="F1014">
        <v>8</v>
      </c>
      <c r="G1014">
        <v>15</v>
      </c>
      <c r="H1014">
        <v>15</v>
      </c>
      <c r="I1014">
        <v>1977</v>
      </c>
      <c r="J1014">
        <v>0.1220903469999999</v>
      </c>
      <c r="K1014">
        <v>2</v>
      </c>
      <c r="L1014">
        <v>2</v>
      </c>
      <c r="M1014">
        <v>29</v>
      </c>
      <c r="N1014">
        <v>6566</v>
      </c>
      <c r="O1014">
        <v>7</v>
      </c>
      <c r="P1014">
        <v>1894</v>
      </c>
      <c r="Q1014">
        <v>4</v>
      </c>
      <c r="R1014">
        <v>0</v>
      </c>
      <c r="S1014">
        <v>2</v>
      </c>
      <c r="T1014">
        <v>209729.9992938698</v>
      </c>
    </row>
    <row r="1015" spans="1:20" x14ac:dyDescent="0.3">
      <c r="A1015">
        <v>10474</v>
      </c>
      <c r="B1015">
        <v>27</v>
      </c>
      <c r="C1015">
        <v>1</v>
      </c>
      <c r="D1015">
        <v>37.835495540060087</v>
      </c>
      <c r="E1015">
        <f>38</f>
        <v>38</v>
      </c>
      <c r="F1015">
        <v>0</v>
      </c>
      <c r="G1015">
        <v>15</v>
      </c>
      <c r="H1015">
        <v>0</v>
      </c>
      <c r="I1015">
        <v>1977</v>
      </c>
      <c r="J1015">
        <v>1.1654127E-2</v>
      </c>
      <c r="K1015">
        <v>2</v>
      </c>
      <c r="L1015">
        <v>2</v>
      </c>
      <c r="M1015">
        <v>4</v>
      </c>
      <c r="N1015">
        <v>915</v>
      </c>
      <c r="O1015">
        <v>0</v>
      </c>
      <c r="P1015">
        <v>500</v>
      </c>
      <c r="Q1015">
        <v>0</v>
      </c>
      <c r="R1015">
        <v>0</v>
      </c>
      <c r="S1015">
        <v>2</v>
      </c>
      <c r="T1015">
        <v>124685.8474871786</v>
      </c>
    </row>
    <row r="1016" spans="1:20" x14ac:dyDescent="0.3">
      <c r="A1016">
        <v>15083</v>
      </c>
      <c r="B1016">
        <v>3</v>
      </c>
      <c r="C1016">
        <v>1</v>
      </c>
      <c r="D1016">
        <v>36.440422447322881</v>
      </c>
      <c r="E1016">
        <v>23.215326571286141</v>
      </c>
      <c r="F1016">
        <v>8</v>
      </c>
      <c r="G1016">
        <v>15</v>
      </c>
      <c r="H1016">
        <v>16</v>
      </c>
      <c r="I1016">
        <v>1977</v>
      </c>
      <c r="J1016">
        <v>0.26508867600000002</v>
      </c>
      <c r="K1016">
        <v>2</v>
      </c>
      <c r="L1016">
        <v>2</v>
      </c>
      <c r="M1016">
        <v>37</v>
      </c>
      <c r="N1016">
        <v>5288</v>
      </c>
      <c r="O1016">
        <v>0</v>
      </c>
      <c r="P1016">
        <v>1937</v>
      </c>
      <c r="Q1016">
        <v>3</v>
      </c>
      <c r="R1016">
        <v>2</v>
      </c>
      <c r="S1016">
        <v>2</v>
      </c>
      <c r="T1016">
        <v>189427.7684535007</v>
      </c>
    </row>
    <row r="1017" spans="1:20" x14ac:dyDescent="0.3">
      <c r="A1017">
        <v>16592</v>
      </c>
      <c r="B1017">
        <v>27</v>
      </c>
      <c r="C1017">
        <v>1</v>
      </c>
      <c r="D1017">
        <v>36.05433097190668</v>
      </c>
      <c r="E1017">
        <v>34.296082188227089</v>
      </c>
      <c r="F1017">
        <v>1</v>
      </c>
      <c r="G1017">
        <v>15</v>
      </c>
      <c r="H1017">
        <v>17</v>
      </c>
      <c r="I1017">
        <v>2016</v>
      </c>
      <c r="J1017">
        <v>1.1654127E-2</v>
      </c>
      <c r="K1017">
        <v>2</v>
      </c>
      <c r="L1017">
        <v>2</v>
      </c>
      <c r="M1017">
        <v>4</v>
      </c>
      <c r="N1017">
        <v>915</v>
      </c>
      <c r="O1017">
        <v>0</v>
      </c>
      <c r="P1017">
        <v>500</v>
      </c>
      <c r="Q1017">
        <v>0</v>
      </c>
      <c r="R1017">
        <v>0</v>
      </c>
      <c r="S1017">
        <v>2</v>
      </c>
      <c r="T1017">
        <v>113608.08140578961</v>
      </c>
    </row>
    <row r="1018" spans="1:20" x14ac:dyDescent="0.3">
      <c r="A1018">
        <v>8116</v>
      </c>
      <c r="B1018">
        <v>62</v>
      </c>
      <c r="C1018">
        <v>1</v>
      </c>
      <c r="D1018">
        <v>35.95417719170154</v>
      </c>
      <c r="E1018">
        <v>21.05814235734233</v>
      </c>
      <c r="F1018">
        <v>9</v>
      </c>
      <c r="G1018">
        <v>15</v>
      </c>
      <c r="H1018">
        <v>16</v>
      </c>
      <c r="I1018">
        <v>1978</v>
      </c>
      <c r="J1018">
        <v>2.2116649999999998E-3</v>
      </c>
      <c r="K1018">
        <v>2</v>
      </c>
      <c r="L1018">
        <v>2</v>
      </c>
      <c r="M1018">
        <v>39</v>
      </c>
      <c r="N1018">
        <v>7614</v>
      </c>
      <c r="O1018">
        <v>3</v>
      </c>
      <c r="P1018">
        <v>500</v>
      </c>
      <c r="Q1018">
        <v>1</v>
      </c>
      <c r="R1018">
        <v>5</v>
      </c>
      <c r="S1018">
        <v>1</v>
      </c>
      <c r="T1018">
        <v>203190.65092577561</v>
      </c>
    </row>
    <row r="1019" spans="1:20" x14ac:dyDescent="0.3">
      <c r="A1019">
        <v>15146</v>
      </c>
      <c r="B1019">
        <v>26</v>
      </c>
      <c r="C1019">
        <v>1</v>
      </c>
      <c r="D1019">
        <v>35.209462725012273</v>
      </c>
      <c r="E1019">
        <v>19.833620391437449</v>
      </c>
      <c r="F1019">
        <v>7</v>
      </c>
      <c r="G1019">
        <v>15</v>
      </c>
      <c r="H1019">
        <v>16</v>
      </c>
      <c r="I1019">
        <v>1969</v>
      </c>
      <c r="J1019">
        <v>0.19578105300000001</v>
      </c>
      <c r="K1019">
        <v>2</v>
      </c>
      <c r="L1019">
        <v>2</v>
      </c>
      <c r="M1019">
        <v>23</v>
      </c>
      <c r="N1019">
        <v>5212</v>
      </c>
      <c r="O1019">
        <v>6</v>
      </c>
      <c r="P1019">
        <v>500</v>
      </c>
      <c r="Q1019">
        <v>3</v>
      </c>
      <c r="R1019">
        <v>2</v>
      </c>
      <c r="S1019">
        <v>2</v>
      </c>
      <c r="T1019">
        <v>172615.66150251261</v>
      </c>
    </row>
    <row r="1020" spans="1:20" x14ac:dyDescent="0.3">
      <c r="A1020">
        <v>8715</v>
      </c>
      <c r="B1020">
        <v>25</v>
      </c>
      <c r="C1020">
        <v>1</v>
      </c>
      <c r="D1020">
        <v>32.797538028444187</v>
      </c>
      <c r="E1020">
        <v>34.671696592537977</v>
      </c>
      <c r="F1020">
        <v>1</v>
      </c>
      <c r="G1020">
        <v>15</v>
      </c>
      <c r="H1020">
        <v>13</v>
      </c>
      <c r="I1020">
        <v>1977</v>
      </c>
      <c r="J1020">
        <v>6.9753361E-2</v>
      </c>
      <c r="K1020">
        <v>2</v>
      </c>
      <c r="L1020">
        <v>2</v>
      </c>
      <c r="M1020">
        <v>53</v>
      </c>
      <c r="N1020">
        <v>13670</v>
      </c>
      <c r="O1020">
        <v>4</v>
      </c>
      <c r="P1020">
        <v>500</v>
      </c>
      <c r="Q1020">
        <v>1</v>
      </c>
      <c r="R1020">
        <v>11</v>
      </c>
      <c r="S1020">
        <v>2</v>
      </c>
      <c r="T1020">
        <v>145780.19009245641</v>
      </c>
    </row>
    <row r="1021" spans="1:20" x14ac:dyDescent="0.3">
      <c r="A1021">
        <v>6305</v>
      </c>
      <c r="B1021">
        <v>1</v>
      </c>
      <c r="C1021">
        <v>3</v>
      </c>
      <c r="D1021">
        <v>124.9144313591399</v>
      </c>
      <c r="E1021">
        <f>38</f>
        <v>38</v>
      </c>
      <c r="F1021">
        <v>1</v>
      </c>
      <c r="G1021">
        <v>14</v>
      </c>
      <c r="H1021">
        <v>1</v>
      </c>
      <c r="I1021">
        <v>1977</v>
      </c>
      <c r="J1021">
        <v>7.1223169999998998E-3</v>
      </c>
      <c r="K1021">
        <v>2</v>
      </c>
      <c r="L1021">
        <v>2</v>
      </c>
      <c r="M1021">
        <v>1</v>
      </c>
      <c r="N1021">
        <v>264</v>
      </c>
      <c r="O1021">
        <v>0</v>
      </c>
      <c r="P1021">
        <v>500</v>
      </c>
      <c r="Q1021">
        <v>0</v>
      </c>
      <c r="R1021">
        <v>1</v>
      </c>
      <c r="S1021">
        <v>2</v>
      </c>
      <c r="T1021">
        <v>436304.3585514506</v>
      </c>
    </row>
    <row r="1022" spans="1:20" x14ac:dyDescent="0.3">
      <c r="A1022">
        <v>10558</v>
      </c>
      <c r="B1022">
        <v>169</v>
      </c>
      <c r="C1022">
        <v>4</v>
      </c>
      <c r="D1022">
        <v>120.8815505089986</v>
      </c>
      <c r="E1022">
        <v>73.398073523155901</v>
      </c>
      <c r="F1022">
        <v>12</v>
      </c>
      <c r="G1022">
        <v>14</v>
      </c>
      <c r="H1022">
        <v>17</v>
      </c>
      <c r="I1022">
        <v>2000</v>
      </c>
      <c r="J1022">
        <v>0.17891679599999999</v>
      </c>
      <c r="K1022">
        <v>2</v>
      </c>
      <c r="L1022">
        <v>2</v>
      </c>
      <c r="M1022">
        <v>18</v>
      </c>
      <c r="N1022">
        <v>3594</v>
      </c>
      <c r="O1022">
        <v>4</v>
      </c>
      <c r="P1022">
        <v>192</v>
      </c>
      <c r="Q1022">
        <v>1</v>
      </c>
      <c r="R1022">
        <v>5</v>
      </c>
      <c r="S1022">
        <v>2</v>
      </c>
      <c r="T1022">
        <v>585105.22867065424</v>
      </c>
    </row>
    <row r="1023" spans="1:20" x14ac:dyDescent="0.3">
      <c r="A1023">
        <v>943</v>
      </c>
      <c r="B1023">
        <v>74</v>
      </c>
      <c r="C1023">
        <v>3</v>
      </c>
      <c r="D1023">
        <v>117.3000243119092</v>
      </c>
      <c r="E1023">
        <f>38</f>
        <v>38</v>
      </c>
      <c r="F1023">
        <v>1</v>
      </c>
      <c r="G1023">
        <v>14</v>
      </c>
      <c r="H1023">
        <v>17</v>
      </c>
      <c r="I1023">
        <v>1977</v>
      </c>
      <c r="J1023">
        <v>7.5778755000000003E-2</v>
      </c>
      <c r="K1023">
        <v>2</v>
      </c>
      <c r="L1023">
        <v>2</v>
      </c>
      <c r="M1023">
        <v>6</v>
      </c>
      <c r="N1023">
        <v>1437</v>
      </c>
      <c r="O1023">
        <v>3</v>
      </c>
      <c r="P1023">
        <v>500</v>
      </c>
      <c r="Q1023">
        <v>0</v>
      </c>
      <c r="R1023">
        <v>2</v>
      </c>
      <c r="S1023">
        <v>2</v>
      </c>
      <c r="T1023">
        <v>365891.80703164829</v>
      </c>
    </row>
    <row r="1024" spans="1:20" x14ac:dyDescent="0.3">
      <c r="A1024">
        <v>12456</v>
      </c>
      <c r="B1024">
        <v>28</v>
      </c>
      <c r="C1024">
        <v>4</v>
      </c>
      <c r="D1024">
        <v>107.9288975364714</v>
      </c>
      <c r="E1024">
        <v>65.652625740824703</v>
      </c>
      <c r="F1024">
        <v>11</v>
      </c>
      <c r="G1024">
        <v>14</v>
      </c>
      <c r="H1024">
        <v>23</v>
      </c>
      <c r="I1024">
        <v>2006</v>
      </c>
      <c r="J1024">
        <v>0.33389154399999998</v>
      </c>
      <c r="K1024">
        <v>2</v>
      </c>
      <c r="L1024">
        <v>2</v>
      </c>
      <c r="M1024">
        <v>30</v>
      </c>
      <c r="N1024">
        <v>6564</v>
      </c>
      <c r="O1024">
        <v>1</v>
      </c>
      <c r="P1024">
        <v>500</v>
      </c>
      <c r="Q1024">
        <v>0</v>
      </c>
      <c r="R1024">
        <v>0</v>
      </c>
      <c r="S1024">
        <v>2</v>
      </c>
      <c r="T1024">
        <v>320544.44898252119</v>
      </c>
    </row>
    <row r="1025" spans="1:20" x14ac:dyDescent="0.3">
      <c r="A1025">
        <v>2897</v>
      </c>
      <c r="B1025">
        <v>62</v>
      </c>
      <c r="C1025">
        <v>3</v>
      </c>
      <c r="D1025">
        <v>107.0173499245103</v>
      </c>
      <c r="E1025">
        <v>66.392629981508023</v>
      </c>
      <c r="F1025">
        <v>16</v>
      </c>
      <c r="G1025">
        <v>14</v>
      </c>
      <c r="H1025">
        <v>17</v>
      </c>
      <c r="I1025">
        <v>2015</v>
      </c>
      <c r="J1025">
        <v>7.2157580999999998E-2</v>
      </c>
      <c r="K1025">
        <v>2</v>
      </c>
      <c r="L1025">
        <v>2</v>
      </c>
      <c r="M1025">
        <v>2</v>
      </c>
      <c r="N1025">
        <v>629</v>
      </c>
      <c r="O1025">
        <v>1</v>
      </c>
      <c r="P1025">
        <v>500</v>
      </c>
      <c r="Q1025">
        <v>0</v>
      </c>
      <c r="R1025">
        <v>0</v>
      </c>
      <c r="S1025">
        <v>1</v>
      </c>
      <c r="T1025">
        <v>197862.15144707719</v>
      </c>
    </row>
    <row r="1026" spans="1:20" x14ac:dyDescent="0.3">
      <c r="A1026">
        <v>5872</v>
      </c>
      <c r="B1026">
        <v>23</v>
      </c>
      <c r="C1026">
        <v>3</v>
      </c>
      <c r="D1026">
        <v>106.07650432037531</v>
      </c>
      <c r="E1026">
        <f>38</f>
        <v>38</v>
      </c>
      <c r="F1026">
        <v>1</v>
      </c>
      <c r="G1026">
        <v>14</v>
      </c>
      <c r="H1026">
        <v>25</v>
      </c>
      <c r="I1026">
        <v>1977</v>
      </c>
      <c r="J1026">
        <v>7.5778755000000003E-2</v>
      </c>
      <c r="K1026">
        <v>2</v>
      </c>
      <c r="L1026">
        <v>2</v>
      </c>
      <c r="M1026">
        <v>6</v>
      </c>
      <c r="N1026">
        <v>1437</v>
      </c>
      <c r="O1026">
        <v>3</v>
      </c>
      <c r="P1026">
        <v>500</v>
      </c>
      <c r="Q1026">
        <v>0</v>
      </c>
      <c r="R1026">
        <v>2</v>
      </c>
      <c r="S1026">
        <v>2</v>
      </c>
      <c r="T1026">
        <v>218910.82873939921</v>
      </c>
    </row>
    <row r="1027" spans="1:20" x14ac:dyDescent="0.3">
      <c r="A1027">
        <v>14773</v>
      </c>
      <c r="B1027">
        <v>30</v>
      </c>
      <c r="C1027">
        <v>1</v>
      </c>
      <c r="D1027">
        <v>105.6195493393226</v>
      </c>
      <c r="E1027">
        <v>87.387096163234148</v>
      </c>
      <c r="F1027">
        <v>5</v>
      </c>
      <c r="G1027">
        <v>14</v>
      </c>
      <c r="H1027">
        <v>39</v>
      </c>
      <c r="I1027">
        <v>2010</v>
      </c>
      <c r="J1027">
        <v>7.8152799999999995E-5</v>
      </c>
      <c r="K1027">
        <v>2</v>
      </c>
      <c r="L1027">
        <v>2</v>
      </c>
      <c r="M1027">
        <v>22</v>
      </c>
      <c r="N1027">
        <v>6398</v>
      </c>
      <c r="O1027">
        <v>141</v>
      </c>
      <c r="P1027">
        <v>1046</v>
      </c>
      <c r="Q1027">
        <v>3</v>
      </c>
      <c r="R1027">
        <v>23</v>
      </c>
      <c r="S1027">
        <v>2</v>
      </c>
      <c r="T1027">
        <v>476843.94240487472</v>
      </c>
    </row>
    <row r="1028" spans="1:20" x14ac:dyDescent="0.3">
      <c r="A1028">
        <v>15666</v>
      </c>
      <c r="B1028">
        <v>128</v>
      </c>
      <c r="C1028">
        <v>4</v>
      </c>
      <c r="D1028">
        <v>102.4146472564131</v>
      </c>
      <c r="E1028">
        <v>67.117919110866524</v>
      </c>
      <c r="F1028">
        <v>10</v>
      </c>
      <c r="G1028">
        <v>14</v>
      </c>
      <c r="H1028">
        <v>22</v>
      </c>
      <c r="I1028">
        <v>1991</v>
      </c>
      <c r="J1028">
        <v>0</v>
      </c>
      <c r="K1028">
        <v>2</v>
      </c>
      <c r="L1028">
        <v>2</v>
      </c>
      <c r="M1028">
        <v>27</v>
      </c>
      <c r="N1028">
        <v>4798</v>
      </c>
      <c r="O1028">
        <v>0</v>
      </c>
      <c r="P1028">
        <v>30</v>
      </c>
      <c r="Q1028">
        <v>2</v>
      </c>
      <c r="R1028">
        <v>8</v>
      </c>
      <c r="S1028">
        <v>2</v>
      </c>
      <c r="T1028">
        <v>427873.8403752413</v>
      </c>
    </row>
    <row r="1029" spans="1:20" x14ac:dyDescent="0.3">
      <c r="A1029">
        <v>15602</v>
      </c>
      <c r="B1029">
        <v>123</v>
      </c>
      <c r="C1029">
        <v>3</v>
      </c>
      <c r="D1029">
        <v>101.5146803804048</v>
      </c>
      <c r="E1029">
        <v>58.443251113485047</v>
      </c>
      <c r="F1029">
        <v>13</v>
      </c>
      <c r="G1029">
        <v>14</v>
      </c>
      <c r="H1029">
        <v>15</v>
      </c>
      <c r="I1029">
        <v>2004</v>
      </c>
      <c r="J1029">
        <v>0</v>
      </c>
      <c r="K1029">
        <v>2</v>
      </c>
      <c r="L1029">
        <v>2</v>
      </c>
      <c r="M1029">
        <v>6</v>
      </c>
      <c r="N1029">
        <v>2733</v>
      </c>
      <c r="O1029">
        <v>0</v>
      </c>
      <c r="P1029">
        <v>920</v>
      </c>
      <c r="Q1029">
        <v>0</v>
      </c>
      <c r="R1029">
        <v>4</v>
      </c>
      <c r="S1029">
        <v>2</v>
      </c>
      <c r="T1029">
        <v>425080.9453256799</v>
      </c>
    </row>
    <row r="1030" spans="1:20" x14ac:dyDescent="0.3">
      <c r="A1030">
        <v>13821</v>
      </c>
      <c r="B1030">
        <v>122</v>
      </c>
      <c r="C1030">
        <v>3</v>
      </c>
      <c r="D1030">
        <v>101.1624919173764</v>
      </c>
      <c r="E1030">
        <v>66.999995081434335</v>
      </c>
      <c r="F1030">
        <v>11</v>
      </c>
      <c r="G1030">
        <v>14</v>
      </c>
      <c r="H1030">
        <v>15</v>
      </c>
      <c r="I1030">
        <v>1999</v>
      </c>
      <c r="J1030">
        <v>3.3493707999999997E-2</v>
      </c>
      <c r="K1030">
        <v>2</v>
      </c>
      <c r="L1030">
        <v>2</v>
      </c>
      <c r="M1030">
        <v>66</v>
      </c>
      <c r="N1030">
        <v>10573</v>
      </c>
      <c r="O1030">
        <v>1</v>
      </c>
      <c r="P1030">
        <v>1322</v>
      </c>
      <c r="Q1030">
        <v>3</v>
      </c>
      <c r="R1030">
        <v>8</v>
      </c>
      <c r="S1030">
        <v>2</v>
      </c>
      <c r="T1030">
        <v>452719.61944844818</v>
      </c>
    </row>
    <row r="1031" spans="1:20" x14ac:dyDescent="0.3">
      <c r="A1031">
        <v>9384</v>
      </c>
      <c r="B1031">
        <v>59</v>
      </c>
      <c r="C1031">
        <v>3</v>
      </c>
      <c r="D1031">
        <v>98.607327732499698</v>
      </c>
      <c r="E1031">
        <f>38</f>
        <v>38</v>
      </c>
      <c r="F1031">
        <v>0</v>
      </c>
      <c r="G1031">
        <v>14</v>
      </c>
      <c r="H1031">
        <v>0</v>
      </c>
      <c r="I1031">
        <v>1977</v>
      </c>
      <c r="J1031">
        <v>1.9508795999999998E-2</v>
      </c>
      <c r="K1031">
        <v>2</v>
      </c>
      <c r="L1031">
        <v>2</v>
      </c>
      <c r="M1031">
        <v>37</v>
      </c>
      <c r="N1031">
        <v>7687</v>
      </c>
      <c r="O1031">
        <v>11</v>
      </c>
      <c r="P1031">
        <v>176</v>
      </c>
      <c r="Q1031">
        <v>5</v>
      </c>
      <c r="R1031">
        <v>5</v>
      </c>
      <c r="S1031">
        <v>2</v>
      </c>
      <c r="T1031">
        <v>492700.25747275271</v>
      </c>
    </row>
    <row r="1032" spans="1:20" x14ac:dyDescent="0.3">
      <c r="A1032">
        <v>9027</v>
      </c>
      <c r="B1032">
        <v>123</v>
      </c>
      <c r="C1032">
        <v>3</v>
      </c>
      <c r="D1032">
        <v>97.795314974764082</v>
      </c>
      <c r="E1032">
        <v>54.082886675691753</v>
      </c>
      <c r="F1032">
        <v>14</v>
      </c>
      <c r="G1032">
        <v>14</v>
      </c>
      <c r="H1032">
        <v>17</v>
      </c>
      <c r="I1032">
        <v>2005</v>
      </c>
      <c r="J1032">
        <v>0</v>
      </c>
      <c r="K1032">
        <v>2</v>
      </c>
      <c r="L1032">
        <v>2</v>
      </c>
      <c r="M1032">
        <v>6</v>
      </c>
      <c r="N1032">
        <v>2733</v>
      </c>
      <c r="O1032">
        <v>0</v>
      </c>
      <c r="P1032">
        <v>920</v>
      </c>
      <c r="Q1032">
        <v>0</v>
      </c>
      <c r="R1032">
        <v>4</v>
      </c>
      <c r="S1032">
        <v>2</v>
      </c>
      <c r="T1032">
        <v>530284.42745825823</v>
      </c>
    </row>
    <row r="1033" spans="1:20" x14ac:dyDescent="0.3">
      <c r="A1033">
        <v>15118</v>
      </c>
      <c r="B1033">
        <v>38</v>
      </c>
      <c r="C1033">
        <v>3</v>
      </c>
      <c r="D1033">
        <v>97.094849868352355</v>
      </c>
      <c r="E1033">
        <v>98.875542503909443</v>
      </c>
      <c r="F1033">
        <v>10</v>
      </c>
      <c r="G1033">
        <v>14</v>
      </c>
      <c r="H1033">
        <v>17</v>
      </c>
      <c r="I1033">
        <v>2019</v>
      </c>
      <c r="J1033">
        <v>6.0753049000000003E-2</v>
      </c>
      <c r="K1033">
        <v>2</v>
      </c>
      <c r="L1033">
        <v>2</v>
      </c>
      <c r="M1033">
        <v>15</v>
      </c>
      <c r="N1033">
        <v>2787</v>
      </c>
      <c r="O1033">
        <v>2</v>
      </c>
      <c r="P1033">
        <v>520</v>
      </c>
      <c r="Q1033">
        <v>0</v>
      </c>
      <c r="R1033">
        <v>7</v>
      </c>
      <c r="S1033">
        <v>2</v>
      </c>
      <c r="T1033">
        <v>402378.84848518041</v>
      </c>
    </row>
    <row r="1034" spans="1:20" x14ac:dyDescent="0.3">
      <c r="A1034">
        <v>5749</v>
      </c>
      <c r="B1034">
        <v>48</v>
      </c>
      <c r="C1034">
        <v>3</v>
      </c>
      <c r="D1034">
        <v>96.286194180363978</v>
      </c>
      <c r="E1034">
        <v>96.706812728235562</v>
      </c>
      <c r="F1034">
        <v>10</v>
      </c>
      <c r="G1034">
        <v>14</v>
      </c>
      <c r="H1034">
        <v>20</v>
      </c>
      <c r="I1034">
        <v>2015</v>
      </c>
      <c r="J1034">
        <v>4.1124634E-2</v>
      </c>
      <c r="K1034">
        <v>2</v>
      </c>
      <c r="L1034">
        <v>2</v>
      </c>
      <c r="M1034">
        <v>46</v>
      </c>
      <c r="N1034">
        <v>9515</v>
      </c>
      <c r="O1034">
        <v>5</v>
      </c>
      <c r="P1034">
        <v>500</v>
      </c>
      <c r="Q1034">
        <v>1</v>
      </c>
      <c r="R1034">
        <v>10</v>
      </c>
      <c r="S1034">
        <v>2</v>
      </c>
      <c r="T1034">
        <v>468793.60239933769</v>
      </c>
    </row>
    <row r="1035" spans="1:20" x14ac:dyDescent="0.3">
      <c r="A1035">
        <v>88</v>
      </c>
      <c r="B1035">
        <v>34</v>
      </c>
      <c r="C1035">
        <v>4</v>
      </c>
      <c r="D1035">
        <v>93.904994018340716</v>
      </c>
      <c r="E1035">
        <v>2.0786884533131902</v>
      </c>
      <c r="F1035">
        <v>1</v>
      </c>
      <c r="G1035">
        <v>14</v>
      </c>
      <c r="H1035">
        <v>1</v>
      </c>
      <c r="I1035">
        <v>2018</v>
      </c>
      <c r="J1035">
        <v>6.9753361E-2</v>
      </c>
      <c r="K1035">
        <v>2</v>
      </c>
      <c r="L1035">
        <v>2</v>
      </c>
      <c r="M1035">
        <v>53</v>
      </c>
      <c r="N1035">
        <v>13670</v>
      </c>
      <c r="O1035">
        <v>4</v>
      </c>
      <c r="P1035">
        <v>500</v>
      </c>
      <c r="Q1035">
        <v>1</v>
      </c>
      <c r="R1035">
        <v>11</v>
      </c>
      <c r="S1035">
        <v>2</v>
      </c>
      <c r="T1035">
        <v>367368.9545156266</v>
      </c>
    </row>
    <row r="1036" spans="1:20" x14ac:dyDescent="0.3">
      <c r="A1036">
        <v>5954</v>
      </c>
      <c r="B1036">
        <v>23</v>
      </c>
      <c r="C1036">
        <v>2</v>
      </c>
      <c r="D1036">
        <v>89.149140257785049</v>
      </c>
      <c r="E1036">
        <v>48.460797547561363</v>
      </c>
      <c r="F1036">
        <v>14</v>
      </c>
      <c r="G1036">
        <v>14</v>
      </c>
      <c r="H1036">
        <v>25</v>
      </c>
      <c r="I1036">
        <v>2012</v>
      </c>
      <c r="J1036">
        <v>7.5778755000000003E-2</v>
      </c>
      <c r="K1036">
        <v>2</v>
      </c>
      <c r="L1036">
        <v>2</v>
      </c>
      <c r="M1036">
        <v>6</v>
      </c>
      <c r="N1036">
        <v>1437</v>
      </c>
      <c r="O1036">
        <v>3</v>
      </c>
      <c r="P1036">
        <v>500</v>
      </c>
      <c r="Q1036">
        <v>0</v>
      </c>
      <c r="R1036">
        <v>2</v>
      </c>
      <c r="S1036">
        <v>2</v>
      </c>
      <c r="T1036">
        <v>143364.94864502031</v>
      </c>
    </row>
    <row r="1037" spans="1:20" x14ac:dyDescent="0.3">
      <c r="A1037">
        <v>1436</v>
      </c>
      <c r="B1037">
        <v>28</v>
      </c>
      <c r="C1037">
        <v>3</v>
      </c>
      <c r="D1037">
        <v>89.029489769153315</v>
      </c>
      <c r="E1037">
        <v>49.461465398349361</v>
      </c>
      <c r="F1037">
        <v>10</v>
      </c>
      <c r="G1037">
        <v>14</v>
      </c>
      <c r="H1037">
        <v>23</v>
      </c>
      <c r="I1037">
        <v>2007</v>
      </c>
      <c r="J1037">
        <v>0.33389154399999998</v>
      </c>
      <c r="K1037">
        <v>2</v>
      </c>
      <c r="L1037">
        <v>2</v>
      </c>
      <c r="M1037">
        <v>30</v>
      </c>
      <c r="N1037">
        <v>6564</v>
      </c>
      <c r="O1037">
        <v>1</v>
      </c>
      <c r="P1037">
        <v>500</v>
      </c>
      <c r="Q1037">
        <v>0</v>
      </c>
      <c r="R1037">
        <v>0</v>
      </c>
      <c r="S1037">
        <v>2</v>
      </c>
      <c r="T1037">
        <v>447005.04273110122</v>
      </c>
    </row>
    <row r="1038" spans="1:20" x14ac:dyDescent="0.3">
      <c r="A1038">
        <v>7084</v>
      </c>
      <c r="B1038">
        <v>30</v>
      </c>
      <c r="C1038">
        <v>2</v>
      </c>
      <c r="D1038">
        <v>88.233103041986141</v>
      </c>
      <c r="E1038">
        <f>38</f>
        <v>38</v>
      </c>
      <c r="F1038">
        <v>1</v>
      </c>
      <c r="G1038">
        <v>14</v>
      </c>
      <c r="H1038">
        <v>1</v>
      </c>
      <c r="I1038">
        <v>1977</v>
      </c>
      <c r="J1038">
        <v>7.8152799999999995E-5</v>
      </c>
      <c r="K1038">
        <v>2</v>
      </c>
      <c r="L1038">
        <v>2</v>
      </c>
      <c r="M1038">
        <v>22</v>
      </c>
      <c r="N1038">
        <v>6398</v>
      </c>
      <c r="O1038">
        <v>141</v>
      </c>
      <c r="P1038">
        <v>1046</v>
      </c>
      <c r="Q1038">
        <v>3</v>
      </c>
      <c r="R1038">
        <v>23</v>
      </c>
      <c r="S1038">
        <v>2</v>
      </c>
      <c r="T1038">
        <v>293232.25177468581</v>
      </c>
    </row>
    <row r="1039" spans="1:20" x14ac:dyDescent="0.3">
      <c r="A1039">
        <v>6344</v>
      </c>
      <c r="B1039">
        <v>19</v>
      </c>
      <c r="C1039">
        <v>3</v>
      </c>
      <c r="D1039">
        <v>87.424546680061226</v>
      </c>
      <c r="E1039">
        <v>54.705130663837977</v>
      </c>
      <c r="F1039">
        <v>11</v>
      </c>
      <c r="G1039">
        <v>14</v>
      </c>
      <c r="H1039">
        <v>14</v>
      </c>
      <c r="I1039">
        <v>2004</v>
      </c>
      <c r="J1039">
        <v>0.30947912399999999</v>
      </c>
      <c r="K1039">
        <v>2</v>
      </c>
      <c r="L1039">
        <v>2</v>
      </c>
      <c r="M1039">
        <v>35</v>
      </c>
      <c r="N1039">
        <v>7715</v>
      </c>
      <c r="O1039">
        <v>4</v>
      </c>
      <c r="P1039">
        <v>990</v>
      </c>
      <c r="Q1039">
        <v>0</v>
      </c>
      <c r="R1039">
        <v>6</v>
      </c>
      <c r="S1039">
        <v>2</v>
      </c>
      <c r="T1039">
        <v>388760.11913216457</v>
      </c>
    </row>
    <row r="1040" spans="1:20" x14ac:dyDescent="0.3">
      <c r="A1040">
        <v>10690</v>
      </c>
      <c r="B1040">
        <v>13</v>
      </c>
      <c r="C1040">
        <v>3</v>
      </c>
      <c r="D1040">
        <v>86.957426184387771</v>
      </c>
      <c r="E1040">
        <v>47.504810856101301</v>
      </c>
      <c r="F1040">
        <v>10</v>
      </c>
      <c r="G1040">
        <v>14</v>
      </c>
      <c r="H1040">
        <v>16</v>
      </c>
      <c r="I1040">
        <v>2003</v>
      </c>
      <c r="J1040">
        <v>9.0799103000000006E-2</v>
      </c>
      <c r="K1040">
        <v>2</v>
      </c>
      <c r="L1040">
        <v>2</v>
      </c>
      <c r="M1040">
        <v>74</v>
      </c>
      <c r="N1040">
        <v>19083</v>
      </c>
      <c r="O1040">
        <v>2</v>
      </c>
      <c r="P1040">
        <v>500</v>
      </c>
      <c r="Q1040">
        <v>5</v>
      </c>
      <c r="R1040">
        <v>15</v>
      </c>
      <c r="S1040">
        <v>2</v>
      </c>
      <c r="T1040">
        <v>356962.17505056667</v>
      </c>
    </row>
    <row r="1041" spans="1:20" x14ac:dyDescent="0.3">
      <c r="A1041">
        <v>5780</v>
      </c>
      <c r="B1041">
        <v>28</v>
      </c>
      <c r="C1041">
        <v>3</v>
      </c>
      <c r="D1041">
        <v>86.241965331229693</v>
      </c>
      <c r="E1041">
        <v>50.625195775279501</v>
      </c>
      <c r="F1041">
        <v>11</v>
      </c>
      <c r="G1041">
        <v>14</v>
      </c>
      <c r="H1041">
        <v>23</v>
      </c>
      <c r="I1041">
        <v>2008</v>
      </c>
      <c r="J1041">
        <v>0.33389154399999998</v>
      </c>
      <c r="K1041">
        <v>2</v>
      </c>
      <c r="L1041">
        <v>2</v>
      </c>
      <c r="M1041">
        <v>30</v>
      </c>
      <c r="N1041">
        <v>6564</v>
      </c>
      <c r="O1041">
        <v>1</v>
      </c>
      <c r="P1041">
        <v>500</v>
      </c>
      <c r="Q1041">
        <v>0</v>
      </c>
      <c r="R1041">
        <v>0</v>
      </c>
      <c r="S1041">
        <v>2</v>
      </c>
      <c r="T1041">
        <v>464543.48014831491</v>
      </c>
    </row>
    <row r="1042" spans="1:20" x14ac:dyDescent="0.3">
      <c r="A1042">
        <v>13755</v>
      </c>
      <c r="B1042">
        <v>96</v>
      </c>
      <c r="C1042">
        <v>3</v>
      </c>
      <c r="D1042">
        <v>85.936170605578937</v>
      </c>
      <c r="E1042">
        <v>45.648437792995793</v>
      </c>
      <c r="F1042">
        <v>10</v>
      </c>
      <c r="G1042">
        <v>14</v>
      </c>
      <c r="H1042">
        <v>16</v>
      </c>
      <c r="I1042">
        <v>2005</v>
      </c>
      <c r="J1042">
        <v>4.1116354000000001E-2</v>
      </c>
      <c r="K1042">
        <v>2</v>
      </c>
      <c r="L1042">
        <v>2</v>
      </c>
      <c r="M1042">
        <v>53</v>
      </c>
      <c r="N1042">
        <v>14892</v>
      </c>
      <c r="O1042">
        <v>4</v>
      </c>
      <c r="P1042">
        <v>500</v>
      </c>
      <c r="Q1042">
        <v>1</v>
      </c>
      <c r="R1042">
        <v>4</v>
      </c>
      <c r="S1042">
        <v>2</v>
      </c>
      <c r="T1042">
        <v>298013.4261601991</v>
      </c>
    </row>
    <row r="1043" spans="1:20" x14ac:dyDescent="0.3">
      <c r="A1043">
        <v>11460</v>
      </c>
      <c r="B1043">
        <v>8</v>
      </c>
      <c r="C1043">
        <v>3</v>
      </c>
      <c r="D1043">
        <v>85.389349415840357</v>
      </c>
      <c r="E1043">
        <v>55.369943862454193</v>
      </c>
      <c r="F1043">
        <v>10</v>
      </c>
      <c r="G1043">
        <v>14</v>
      </c>
      <c r="H1043">
        <v>17</v>
      </c>
      <c r="I1043">
        <v>2007</v>
      </c>
      <c r="J1043">
        <v>9.2290641999999895E-2</v>
      </c>
      <c r="K1043">
        <v>2</v>
      </c>
      <c r="L1043">
        <v>2</v>
      </c>
      <c r="M1043">
        <v>21</v>
      </c>
      <c r="N1043">
        <v>4346</v>
      </c>
      <c r="O1043">
        <v>2</v>
      </c>
      <c r="P1043">
        <v>165</v>
      </c>
      <c r="Q1043">
        <v>1</v>
      </c>
      <c r="R1043">
        <v>2</v>
      </c>
      <c r="S1043">
        <v>2</v>
      </c>
      <c r="T1043">
        <v>351890.86467982217</v>
      </c>
    </row>
    <row r="1044" spans="1:20" x14ac:dyDescent="0.3">
      <c r="A1044">
        <v>1472</v>
      </c>
      <c r="B1044">
        <v>46</v>
      </c>
      <c r="C1044">
        <v>3</v>
      </c>
      <c r="D1044">
        <v>84.159089333808751</v>
      </c>
      <c r="E1044">
        <v>51.320977726655492</v>
      </c>
      <c r="F1044">
        <v>11</v>
      </c>
      <c r="G1044">
        <v>14</v>
      </c>
      <c r="H1044">
        <v>14</v>
      </c>
      <c r="I1044">
        <v>2009</v>
      </c>
      <c r="J1044">
        <v>0</v>
      </c>
      <c r="K1044">
        <v>2</v>
      </c>
      <c r="L1044">
        <v>2</v>
      </c>
      <c r="M1044">
        <v>47</v>
      </c>
      <c r="N1044">
        <v>11319</v>
      </c>
      <c r="O1044">
        <v>0</v>
      </c>
      <c r="P1044">
        <v>1145</v>
      </c>
      <c r="Q1044">
        <v>3</v>
      </c>
      <c r="R1044">
        <v>5</v>
      </c>
      <c r="S1044">
        <v>2</v>
      </c>
      <c r="T1044">
        <v>408749.08357999497</v>
      </c>
    </row>
    <row r="1045" spans="1:20" x14ac:dyDescent="0.3">
      <c r="A1045">
        <v>7361</v>
      </c>
      <c r="B1045">
        <v>27</v>
      </c>
      <c r="C1045">
        <v>3</v>
      </c>
      <c r="D1045">
        <v>83.950883373164388</v>
      </c>
      <c r="E1045">
        <v>85.846525899215806</v>
      </c>
      <c r="F1045">
        <v>1</v>
      </c>
      <c r="G1045">
        <v>14</v>
      </c>
      <c r="H1045">
        <v>1</v>
      </c>
      <c r="I1045">
        <v>2015</v>
      </c>
      <c r="J1045">
        <v>7.2157580999999998E-2</v>
      </c>
      <c r="K1045">
        <v>2</v>
      </c>
      <c r="L1045">
        <v>2</v>
      </c>
      <c r="M1045">
        <v>2</v>
      </c>
      <c r="N1045">
        <v>629</v>
      </c>
      <c r="O1045">
        <v>1</v>
      </c>
      <c r="P1045">
        <v>500</v>
      </c>
      <c r="Q1045">
        <v>0</v>
      </c>
      <c r="R1045">
        <v>0</v>
      </c>
      <c r="S1045">
        <v>1</v>
      </c>
      <c r="T1045">
        <v>245183.83434955211</v>
      </c>
    </row>
    <row r="1046" spans="1:20" x14ac:dyDescent="0.3">
      <c r="A1046">
        <v>12449</v>
      </c>
      <c r="B1046">
        <v>84</v>
      </c>
      <c r="C1046">
        <v>3</v>
      </c>
      <c r="D1046">
        <v>83.875929625273358</v>
      </c>
      <c r="E1046">
        <v>48.682277383351007</v>
      </c>
      <c r="F1046">
        <v>12</v>
      </c>
      <c r="G1046">
        <v>14</v>
      </c>
      <c r="H1046">
        <v>17</v>
      </c>
      <c r="I1046">
        <v>2011</v>
      </c>
      <c r="J1046">
        <v>0.14966637299999999</v>
      </c>
      <c r="K1046">
        <v>2</v>
      </c>
      <c r="L1046">
        <v>2</v>
      </c>
      <c r="M1046">
        <v>22</v>
      </c>
      <c r="N1046">
        <v>4789</v>
      </c>
      <c r="O1046">
        <v>2</v>
      </c>
      <c r="P1046">
        <v>4087</v>
      </c>
      <c r="Q1046">
        <v>4</v>
      </c>
      <c r="R1046">
        <v>1</v>
      </c>
      <c r="S1046">
        <v>2</v>
      </c>
      <c r="T1046">
        <v>249096.17964598679</v>
      </c>
    </row>
    <row r="1047" spans="1:20" x14ac:dyDescent="0.3">
      <c r="A1047">
        <v>1337</v>
      </c>
      <c r="B1047">
        <v>64</v>
      </c>
      <c r="C1047">
        <v>3</v>
      </c>
      <c r="D1047">
        <v>82.972386792560854</v>
      </c>
      <c r="E1047">
        <v>49.506100769351882</v>
      </c>
      <c r="F1047">
        <v>10</v>
      </c>
      <c r="G1047">
        <v>14</v>
      </c>
      <c r="H1047">
        <v>22</v>
      </c>
      <c r="I1047">
        <v>1987</v>
      </c>
      <c r="J1047">
        <v>0.13564978899999999</v>
      </c>
      <c r="K1047">
        <v>2</v>
      </c>
      <c r="L1047">
        <v>2</v>
      </c>
      <c r="M1047">
        <v>46</v>
      </c>
      <c r="N1047">
        <v>7960</v>
      </c>
      <c r="O1047">
        <v>6</v>
      </c>
      <c r="P1047">
        <v>350</v>
      </c>
      <c r="Q1047">
        <v>3</v>
      </c>
      <c r="R1047">
        <v>11</v>
      </c>
      <c r="S1047">
        <v>2</v>
      </c>
      <c r="T1047">
        <v>432132.5747295437</v>
      </c>
    </row>
    <row r="1048" spans="1:20" x14ac:dyDescent="0.3">
      <c r="A1048">
        <v>13259</v>
      </c>
      <c r="B1048">
        <v>9</v>
      </c>
      <c r="C1048">
        <v>3</v>
      </c>
      <c r="D1048">
        <v>82.756944603118839</v>
      </c>
      <c r="E1048">
        <v>48.484072383561177</v>
      </c>
      <c r="F1048">
        <v>8</v>
      </c>
      <c r="G1048">
        <v>14</v>
      </c>
      <c r="H1048">
        <v>14</v>
      </c>
      <c r="I1048">
        <v>1999</v>
      </c>
      <c r="J1048">
        <v>0.16153174100000001</v>
      </c>
      <c r="K1048">
        <v>2</v>
      </c>
      <c r="L1048">
        <v>2</v>
      </c>
      <c r="M1048">
        <v>25</v>
      </c>
      <c r="N1048">
        <v>5648</v>
      </c>
      <c r="O1048">
        <v>1</v>
      </c>
      <c r="P1048">
        <v>30</v>
      </c>
      <c r="Q1048">
        <v>2</v>
      </c>
      <c r="R1048">
        <v>4</v>
      </c>
      <c r="S1048">
        <v>2</v>
      </c>
      <c r="T1048">
        <v>272468.69882459752</v>
      </c>
    </row>
    <row r="1049" spans="1:20" x14ac:dyDescent="0.3">
      <c r="A1049">
        <v>8285</v>
      </c>
      <c r="B1049">
        <v>27</v>
      </c>
      <c r="C1049">
        <v>3</v>
      </c>
      <c r="D1049">
        <v>82.696731541280528</v>
      </c>
      <c r="E1049">
        <v>81.036750398481843</v>
      </c>
      <c r="F1049">
        <v>10</v>
      </c>
      <c r="G1049">
        <v>14</v>
      </c>
      <c r="H1049">
        <v>14</v>
      </c>
      <c r="I1049">
        <v>2018</v>
      </c>
      <c r="J1049">
        <v>7.2157580999999998E-2</v>
      </c>
      <c r="K1049">
        <v>2</v>
      </c>
      <c r="L1049">
        <v>2</v>
      </c>
      <c r="M1049">
        <v>2</v>
      </c>
      <c r="N1049">
        <v>629</v>
      </c>
      <c r="O1049">
        <v>1</v>
      </c>
      <c r="P1049">
        <v>500</v>
      </c>
      <c r="Q1049">
        <v>0</v>
      </c>
      <c r="R1049">
        <v>0</v>
      </c>
      <c r="S1049">
        <v>1</v>
      </c>
      <c r="T1049">
        <v>240748.5817682702</v>
      </c>
    </row>
    <row r="1050" spans="1:20" x14ac:dyDescent="0.3">
      <c r="A1050">
        <v>15900</v>
      </c>
      <c r="B1050">
        <v>70</v>
      </c>
      <c r="C1050">
        <v>3</v>
      </c>
      <c r="D1050">
        <v>82.207781199823984</v>
      </c>
      <c r="E1050">
        <v>48.663116513000482</v>
      </c>
      <c r="F1050">
        <v>10</v>
      </c>
      <c r="G1050">
        <v>14</v>
      </c>
      <c r="H1050">
        <v>16</v>
      </c>
      <c r="I1050">
        <v>1981</v>
      </c>
      <c r="J1050">
        <v>2.2116649999999998E-3</v>
      </c>
      <c r="K1050">
        <v>2</v>
      </c>
      <c r="L1050">
        <v>2</v>
      </c>
      <c r="M1050">
        <v>39</v>
      </c>
      <c r="N1050">
        <v>7614</v>
      </c>
      <c r="O1050">
        <v>3</v>
      </c>
      <c r="P1050">
        <v>500</v>
      </c>
      <c r="Q1050">
        <v>1</v>
      </c>
      <c r="R1050">
        <v>5</v>
      </c>
      <c r="S1050">
        <v>1</v>
      </c>
      <c r="T1050">
        <v>457051.89047868073</v>
      </c>
    </row>
    <row r="1051" spans="1:20" x14ac:dyDescent="0.3">
      <c r="A1051">
        <v>1381</v>
      </c>
      <c r="B1051">
        <v>53</v>
      </c>
      <c r="C1051">
        <v>3</v>
      </c>
      <c r="D1051">
        <v>81.728161460697734</v>
      </c>
      <c r="E1051">
        <f>38</f>
        <v>38</v>
      </c>
      <c r="F1051">
        <v>1</v>
      </c>
      <c r="G1051">
        <v>14</v>
      </c>
      <c r="H1051">
        <v>22</v>
      </c>
      <c r="I1051">
        <v>1977</v>
      </c>
      <c r="J1051">
        <v>4.9637256999999997E-2</v>
      </c>
      <c r="K1051">
        <v>2</v>
      </c>
      <c r="L1051">
        <v>2</v>
      </c>
      <c r="M1051">
        <v>34</v>
      </c>
      <c r="N1051">
        <v>7759</v>
      </c>
      <c r="O1051">
        <v>0</v>
      </c>
      <c r="P1051">
        <v>229</v>
      </c>
      <c r="Q1051">
        <v>1</v>
      </c>
      <c r="R1051">
        <v>3</v>
      </c>
      <c r="S1051">
        <v>2</v>
      </c>
      <c r="T1051">
        <v>401316.4698795029</v>
      </c>
    </row>
    <row r="1052" spans="1:20" x14ac:dyDescent="0.3">
      <c r="A1052">
        <v>6357</v>
      </c>
      <c r="B1052">
        <v>98</v>
      </c>
      <c r="C1052">
        <v>3</v>
      </c>
      <c r="D1052">
        <v>81.388708162059032</v>
      </c>
      <c r="E1052">
        <v>51.472510414092604</v>
      </c>
      <c r="F1052">
        <v>11</v>
      </c>
      <c r="G1052">
        <v>14</v>
      </c>
      <c r="H1052">
        <v>14</v>
      </c>
      <c r="I1052">
        <v>2003</v>
      </c>
      <c r="J1052">
        <v>0.19578105300000001</v>
      </c>
      <c r="K1052">
        <v>2</v>
      </c>
      <c r="L1052">
        <v>2</v>
      </c>
      <c r="M1052">
        <v>23</v>
      </c>
      <c r="N1052">
        <v>5212</v>
      </c>
      <c r="O1052">
        <v>6</v>
      </c>
      <c r="P1052">
        <v>500</v>
      </c>
      <c r="Q1052">
        <v>3</v>
      </c>
      <c r="R1052">
        <v>2</v>
      </c>
      <c r="S1052">
        <v>2</v>
      </c>
      <c r="T1052">
        <v>144561.64722235431</v>
      </c>
    </row>
    <row r="1053" spans="1:20" x14ac:dyDescent="0.3">
      <c r="A1053">
        <v>7884</v>
      </c>
      <c r="B1053">
        <v>0</v>
      </c>
      <c r="C1053">
        <v>3</v>
      </c>
      <c r="D1053">
        <v>81.297099566311744</v>
      </c>
      <c r="E1053">
        <v>47.775292590569897</v>
      </c>
      <c r="F1053">
        <v>10</v>
      </c>
      <c r="G1053">
        <v>14</v>
      </c>
      <c r="H1053">
        <v>22</v>
      </c>
      <c r="I1053">
        <v>2009</v>
      </c>
      <c r="J1053">
        <v>0.31980935399999999</v>
      </c>
      <c r="K1053">
        <v>2</v>
      </c>
      <c r="L1053">
        <v>2</v>
      </c>
      <c r="M1053">
        <v>25</v>
      </c>
      <c r="N1053">
        <v>4756</v>
      </c>
      <c r="O1053">
        <v>16</v>
      </c>
      <c r="P1053">
        <v>2857</v>
      </c>
      <c r="Q1053">
        <v>5</v>
      </c>
      <c r="R1053">
        <v>8</v>
      </c>
      <c r="S1053">
        <v>2</v>
      </c>
      <c r="T1053">
        <v>113607.1083078675</v>
      </c>
    </row>
    <row r="1054" spans="1:20" x14ac:dyDescent="0.3">
      <c r="A1054">
        <v>12086</v>
      </c>
      <c r="B1054">
        <v>9</v>
      </c>
      <c r="C1054">
        <v>3</v>
      </c>
      <c r="D1054">
        <v>81.22859519548642</v>
      </c>
      <c r="E1054">
        <v>47.587599999384317</v>
      </c>
      <c r="F1054">
        <v>10</v>
      </c>
      <c r="G1054">
        <v>14</v>
      </c>
      <c r="H1054">
        <v>17</v>
      </c>
      <c r="I1054">
        <v>1977</v>
      </c>
      <c r="J1054">
        <v>6.9753361E-2</v>
      </c>
      <c r="K1054">
        <v>2</v>
      </c>
      <c r="L1054">
        <v>2</v>
      </c>
      <c r="M1054">
        <v>53</v>
      </c>
      <c r="N1054">
        <v>13670</v>
      </c>
      <c r="O1054">
        <v>4</v>
      </c>
      <c r="P1054">
        <v>500</v>
      </c>
      <c r="Q1054">
        <v>1</v>
      </c>
      <c r="R1054">
        <v>11</v>
      </c>
      <c r="S1054">
        <v>2</v>
      </c>
      <c r="T1054">
        <v>370409.39382209012</v>
      </c>
    </row>
    <row r="1055" spans="1:20" x14ac:dyDescent="0.3">
      <c r="A1055">
        <v>5367</v>
      </c>
      <c r="B1055">
        <v>1</v>
      </c>
      <c r="C1055">
        <v>3</v>
      </c>
      <c r="D1055">
        <v>81.227389107533057</v>
      </c>
      <c r="E1055">
        <v>81.65581788488538</v>
      </c>
      <c r="F1055">
        <v>0</v>
      </c>
      <c r="G1055">
        <v>14</v>
      </c>
      <c r="H1055">
        <v>17</v>
      </c>
      <c r="I1055">
        <v>1977</v>
      </c>
      <c r="J1055">
        <v>7.1223169999998998E-3</v>
      </c>
      <c r="K1055">
        <v>2</v>
      </c>
      <c r="L1055">
        <v>2</v>
      </c>
      <c r="M1055">
        <v>1</v>
      </c>
      <c r="N1055">
        <v>264</v>
      </c>
      <c r="O1055">
        <v>0</v>
      </c>
      <c r="P1055">
        <v>500</v>
      </c>
      <c r="Q1055">
        <v>0</v>
      </c>
      <c r="R1055">
        <v>1</v>
      </c>
      <c r="S1055">
        <v>2</v>
      </c>
      <c r="T1055">
        <v>218595.26551442361</v>
      </c>
    </row>
    <row r="1056" spans="1:20" x14ac:dyDescent="0.3">
      <c r="A1056">
        <v>10972</v>
      </c>
      <c r="B1056">
        <v>52</v>
      </c>
      <c r="C1056">
        <v>3</v>
      </c>
      <c r="D1056">
        <v>80.935038764454603</v>
      </c>
      <c r="E1056">
        <v>46.686469007063003</v>
      </c>
      <c r="F1056">
        <v>12</v>
      </c>
      <c r="G1056">
        <v>14</v>
      </c>
      <c r="H1056">
        <v>17</v>
      </c>
      <c r="I1056">
        <v>2007</v>
      </c>
      <c r="J1056">
        <v>0.37114899899999998</v>
      </c>
      <c r="K1056">
        <v>2</v>
      </c>
      <c r="L1056">
        <v>2</v>
      </c>
      <c r="M1056">
        <v>34</v>
      </c>
      <c r="N1056">
        <v>7065</v>
      </c>
      <c r="O1056">
        <v>1</v>
      </c>
      <c r="P1056">
        <v>750</v>
      </c>
      <c r="Q1056">
        <v>2</v>
      </c>
      <c r="R1056">
        <v>5</v>
      </c>
      <c r="S1056">
        <v>2</v>
      </c>
      <c r="T1056">
        <v>267748.00529447867</v>
      </c>
    </row>
    <row r="1057" spans="1:20" x14ac:dyDescent="0.3">
      <c r="A1057">
        <v>6425</v>
      </c>
      <c r="B1057">
        <v>45</v>
      </c>
      <c r="C1057">
        <v>3</v>
      </c>
      <c r="D1057">
        <v>80.797789498504159</v>
      </c>
      <c r="E1057">
        <v>75.917791554653178</v>
      </c>
      <c r="F1057">
        <v>1</v>
      </c>
      <c r="G1057">
        <v>14</v>
      </c>
      <c r="H1057">
        <v>12</v>
      </c>
      <c r="I1057">
        <v>2016</v>
      </c>
      <c r="J1057">
        <v>0.19578105300000001</v>
      </c>
      <c r="K1057">
        <v>2</v>
      </c>
      <c r="L1057">
        <v>2</v>
      </c>
      <c r="M1057">
        <v>23</v>
      </c>
      <c r="N1057">
        <v>5212</v>
      </c>
      <c r="O1057">
        <v>6</v>
      </c>
      <c r="P1057">
        <v>500</v>
      </c>
      <c r="Q1057">
        <v>3</v>
      </c>
      <c r="R1057">
        <v>2</v>
      </c>
      <c r="S1057">
        <v>2</v>
      </c>
      <c r="T1057">
        <v>430371.99733768258</v>
      </c>
    </row>
    <row r="1058" spans="1:20" x14ac:dyDescent="0.3">
      <c r="A1058">
        <v>5191</v>
      </c>
      <c r="B1058">
        <v>37</v>
      </c>
      <c r="C1058">
        <v>3</v>
      </c>
      <c r="D1058">
        <v>80.719025719448268</v>
      </c>
      <c r="E1058">
        <v>46.806968221436321</v>
      </c>
      <c r="F1058">
        <v>9</v>
      </c>
      <c r="G1058">
        <v>14</v>
      </c>
      <c r="H1058">
        <v>17</v>
      </c>
      <c r="I1058">
        <v>1989</v>
      </c>
      <c r="J1058">
        <v>0.17891679599999999</v>
      </c>
      <c r="K1058">
        <v>2</v>
      </c>
      <c r="L1058">
        <v>2</v>
      </c>
      <c r="M1058">
        <v>18</v>
      </c>
      <c r="N1058">
        <v>3594</v>
      </c>
      <c r="O1058">
        <v>4</v>
      </c>
      <c r="P1058">
        <v>192</v>
      </c>
      <c r="Q1058">
        <v>1</v>
      </c>
      <c r="R1058">
        <v>5</v>
      </c>
      <c r="S1058">
        <v>2</v>
      </c>
      <c r="T1058">
        <v>358025.05164418352</v>
      </c>
    </row>
    <row r="1059" spans="1:20" x14ac:dyDescent="0.3">
      <c r="A1059">
        <v>12016</v>
      </c>
      <c r="B1059">
        <v>9</v>
      </c>
      <c r="C1059">
        <v>3</v>
      </c>
      <c r="D1059">
        <v>80.547601631519015</v>
      </c>
      <c r="E1059">
        <v>43.0883394910337</v>
      </c>
      <c r="F1059">
        <v>10</v>
      </c>
      <c r="G1059">
        <v>14</v>
      </c>
      <c r="H1059">
        <v>22</v>
      </c>
      <c r="I1059">
        <v>1996</v>
      </c>
      <c r="J1059">
        <v>0.16153174100000001</v>
      </c>
      <c r="K1059">
        <v>2</v>
      </c>
      <c r="L1059">
        <v>2</v>
      </c>
      <c r="M1059">
        <v>25</v>
      </c>
      <c r="N1059">
        <v>5648</v>
      </c>
      <c r="O1059">
        <v>1</v>
      </c>
      <c r="P1059">
        <v>30</v>
      </c>
      <c r="Q1059">
        <v>2</v>
      </c>
      <c r="R1059">
        <v>4</v>
      </c>
      <c r="S1059">
        <v>2</v>
      </c>
      <c r="T1059">
        <v>290192.86649758968</v>
      </c>
    </row>
    <row r="1060" spans="1:20" x14ac:dyDescent="0.3">
      <c r="A1060">
        <v>12205</v>
      </c>
      <c r="B1060">
        <v>30</v>
      </c>
      <c r="C1060">
        <v>3</v>
      </c>
      <c r="D1060">
        <v>80.358258898990599</v>
      </c>
      <c r="E1060">
        <v>77.201254335194591</v>
      </c>
      <c r="F1060">
        <v>1</v>
      </c>
      <c r="G1060">
        <v>14</v>
      </c>
      <c r="H1060">
        <v>12</v>
      </c>
      <c r="I1060">
        <v>2014</v>
      </c>
      <c r="J1060">
        <v>7.8152799999999995E-5</v>
      </c>
      <c r="K1060">
        <v>2</v>
      </c>
      <c r="L1060">
        <v>2</v>
      </c>
      <c r="M1060">
        <v>22</v>
      </c>
      <c r="N1060">
        <v>6398</v>
      </c>
      <c r="O1060">
        <v>141</v>
      </c>
      <c r="P1060">
        <v>1046</v>
      </c>
      <c r="Q1060">
        <v>3</v>
      </c>
      <c r="R1060">
        <v>23</v>
      </c>
      <c r="S1060">
        <v>2</v>
      </c>
      <c r="T1060">
        <v>177710.60140096091</v>
      </c>
    </row>
    <row r="1061" spans="1:20" x14ac:dyDescent="0.3">
      <c r="A1061">
        <v>11993</v>
      </c>
      <c r="B1061">
        <v>74</v>
      </c>
      <c r="C1061">
        <v>2</v>
      </c>
      <c r="D1061">
        <v>80.312925631855862</v>
      </c>
      <c r="E1061">
        <f>38</f>
        <v>38</v>
      </c>
      <c r="F1061">
        <v>0</v>
      </c>
      <c r="G1061">
        <v>14</v>
      </c>
      <c r="H1061">
        <v>0</v>
      </c>
      <c r="I1061">
        <v>1977</v>
      </c>
      <c r="J1061">
        <v>7.5778755000000003E-2</v>
      </c>
      <c r="K1061">
        <v>2</v>
      </c>
      <c r="L1061">
        <v>2</v>
      </c>
      <c r="M1061">
        <v>6</v>
      </c>
      <c r="N1061">
        <v>1437</v>
      </c>
      <c r="O1061">
        <v>3</v>
      </c>
      <c r="P1061">
        <v>500</v>
      </c>
      <c r="Q1061">
        <v>0</v>
      </c>
      <c r="R1061">
        <v>2</v>
      </c>
      <c r="S1061">
        <v>2</v>
      </c>
      <c r="T1061">
        <v>221244.1566635856</v>
      </c>
    </row>
    <row r="1062" spans="1:20" x14ac:dyDescent="0.3">
      <c r="A1062">
        <v>7558</v>
      </c>
      <c r="B1062">
        <v>9</v>
      </c>
      <c r="C1062">
        <v>3</v>
      </c>
      <c r="D1062">
        <v>80.288135669483495</v>
      </c>
      <c r="E1062">
        <v>1.297030225018154</v>
      </c>
      <c r="F1062">
        <v>1</v>
      </c>
      <c r="G1062">
        <v>14</v>
      </c>
      <c r="H1062">
        <v>18</v>
      </c>
      <c r="I1062">
        <v>1977</v>
      </c>
      <c r="J1062">
        <v>0.16153174100000001</v>
      </c>
      <c r="K1062">
        <v>2</v>
      </c>
      <c r="L1062">
        <v>2</v>
      </c>
      <c r="M1062">
        <v>25</v>
      </c>
      <c r="N1062">
        <v>5648</v>
      </c>
      <c r="O1062">
        <v>1</v>
      </c>
      <c r="P1062">
        <v>30</v>
      </c>
      <c r="Q1062">
        <v>2</v>
      </c>
      <c r="R1062">
        <v>4</v>
      </c>
      <c r="S1062">
        <v>2</v>
      </c>
      <c r="T1062">
        <v>254966.79811189431</v>
      </c>
    </row>
    <row r="1063" spans="1:20" x14ac:dyDescent="0.3">
      <c r="A1063">
        <v>2365</v>
      </c>
      <c r="B1063">
        <v>21</v>
      </c>
      <c r="C1063">
        <v>3</v>
      </c>
      <c r="D1063">
        <v>80.129090608053602</v>
      </c>
      <c r="E1063">
        <v>45.164722676572019</v>
      </c>
      <c r="F1063">
        <v>12</v>
      </c>
      <c r="G1063">
        <v>14</v>
      </c>
      <c r="H1063">
        <v>14</v>
      </c>
      <c r="I1063">
        <v>2007</v>
      </c>
      <c r="J1063">
        <v>3.4331497000000002E-2</v>
      </c>
      <c r="K1063">
        <v>2</v>
      </c>
      <c r="L1063">
        <v>2</v>
      </c>
      <c r="M1063">
        <v>25</v>
      </c>
      <c r="N1063">
        <v>5487</v>
      </c>
      <c r="O1063">
        <v>3</v>
      </c>
      <c r="P1063">
        <v>500</v>
      </c>
      <c r="Q1063">
        <v>0</v>
      </c>
      <c r="R1063">
        <v>4</v>
      </c>
      <c r="S1063">
        <v>2</v>
      </c>
      <c r="T1063">
        <v>453018.46982523141</v>
      </c>
    </row>
    <row r="1064" spans="1:20" x14ac:dyDescent="0.3">
      <c r="A1064">
        <v>6691</v>
      </c>
      <c r="B1064">
        <v>91</v>
      </c>
      <c r="C1064">
        <v>3</v>
      </c>
      <c r="D1064">
        <v>80.061283698029229</v>
      </c>
      <c r="E1064">
        <v>48.873994220473143</v>
      </c>
      <c r="F1064">
        <v>10</v>
      </c>
      <c r="G1064">
        <v>14</v>
      </c>
      <c r="H1064">
        <v>16</v>
      </c>
      <c r="I1064">
        <v>1984</v>
      </c>
      <c r="J1064">
        <v>3.3493707999999997E-2</v>
      </c>
      <c r="K1064">
        <v>2</v>
      </c>
      <c r="L1064">
        <v>2</v>
      </c>
      <c r="M1064">
        <v>66</v>
      </c>
      <c r="N1064">
        <v>10573</v>
      </c>
      <c r="O1064">
        <v>1</v>
      </c>
      <c r="P1064">
        <v>1322</v>
      </c>
      <c r="Q1064">
        <v>3</v>
      </c>
      <c r="R1064">
        <v>8</v>
      </c>
      <c r="S1064">
        <v>2</v>
      </c>
      <c r="T1064">
        <v>344923.29732090753</v>
      </c>
    </row>
    <row r="1065" spans="1:20" x14ac:dyDescent="0.3">
      <c r="A1065">
        <v>2623</v>
      </c>
      <c r="B1065">
        <v>6</v>
      </c>
      <c r="C1065">
        <v>3</v>
      </c>
      <c r="D1065">
        <v>80.036392318384642</v>
      </c>
      <c r="E1065">
        <f>38</f>
        <v>38</v>
      </c>
      <c r="F1065">
        <v>0</v>
      </c>
      <c r="G1065">
        <v>14</v>
      </c>
      <c r="H1065">
        <v>17</v>
      </c>
      <c r="I1065">
        <v>1977</v>
      </c>
      <c r="J1065">
        <v>0.2432045189999999</v>
      </c>
      <c r="K1065">
        <v>2</v>
      </c>
      <c r="L1065">
        <v>2</v>
      </c>
      <c r="M1065">
        <v>5</v>
      </c>
      <c r="N1065">
        <v>1564</v>
      </c>
      <c r="O1065">
        <v>0</v>
      </c>
      <c r="P1065">
        <v>540</v>
      </c>
      <c r="Q1065">
        <v>0</v>
      </c>
      <c r="R1065">
        <v>0</v>
      </c>
      <c r="S1065">
        <v>2</v>
      </c>
      <c r="T1065">
        <v>203012.05422570201</v>
      </c>
    </row>
    <row r="1066" spans="1:20" x14ac:dyDescent="0.3">
      <c r="A1066">
        <v>9646</v>
      </c>
      <c r="B1066">
        <v>25</v>
      </c>
      <c r="C1066">
        <v>3</v>
      </c>
      <c r="D1066">
        <v>79.97023981220282</v>
      </c>
      <c r="E1066">
        <v>41.470317819308207</v>
      </c>
      <c r="F1066">
        <v>10</v>
      </c>
      <c r="G1066">
        <v>14</v>
      </c>
      <c r="H1066">
        <v>16</v>
      </c>
      <c r="I1066">
        <v>1999</v>
      </c>
      <c r="J1066">
        <v>6.9753361E-2</v>
      </c>
      <c r="K1066">
        <v>2</v>
      </c>
      <c r="L1066">
        <v>2</v>
      </c>
      <c r="M1066">
        <v>53</v>
      </c>
      <c r="N1066">
        <v>13670</v>
      </c>
      <c r="O1066">
        <v>4</v>
      </c>
      <c r="P1066">
        <v>500</v>
      </c>
      <c r="Q1066">
        <v>1</v>
      </c>
      <c r="R1066">
        <v>11</v>
      </c>
      <c r="S1066">
        <v>2</v>
      </c>
      <c r="T1066">
        <v>349765.26223347441</v>
      </c>
    </row>
    <row r="1067" spans="1:20" x14ac:dyDescent="0.3">
      <c r="A1067">
        <v>7796</v>
      </c>
      <c r="B1067">
        <v>23</v>
      </c>
      <c r="C1067">
        <v>3</v>
      </c>
      <c r="D1067">
        <v>79.881183510903227</v>
      </c>
      <c r="E1067">
        <f>38</f>
        <v>38</v>
      </c>
      <c r="F1067">
        <v>1</v>
      </c>
      <c r="G1067">
        <v>14</v>
      </c>
      <c r="H1067">
        <v>25</v>
      </c>
      <c r="I1067">
        <v>1977</v>
      </c>
      <c r="J1067">
        <v>7.5778755000000003E-2</v>
      </c>
      <c r="K1067">
        <v>2</v>
      </c>
      <c r="L1067">
        <v>2</v>
      </c>
      <c r="M1067">
        <v>6</v>
      </c>
      <c r="N1067">
        <v>1437</v>
      </c>
      <c r="O1067">
        <v>3</v>
      </c>
      <c r="P1067">
        <v>500</v>
      </c>
      <c r="Q1067">
        <v>0</v>
      </c>
      <c r="R1067">
        <v>2</v>
      </c>
      <c r="S1067">
        <v>2</v>
      </c>
      <c r="T1067">
        <v>219229.78836398449</v>
      </c>
    </row>
    <row r="1068" spans="1:20" x14ac:dyDescent="0.3">
      <c r="A1068">
        <v>2399</v>
      </c>
      <c r="B1068">
        <v>55</v>
      </c>
      <c r="C1068">
        <v>3</v>
      </c>
      <c r="D1068">
        <v>78.59064051794978</v>
      </c>
      <c r="E1068">
        <v>46.116147919883872</v>
      </c>
      <c r="F1068">
        <v>10</v>
      </c>
      <c r="G1068">
        <v>14</v>
      </c>
      <c r="H1068">
        <v>17</v>
      </c>
      <c r="I1068">
        <v>1987</v>
      </c>
      <c r="J1068">
        <v>4.1365446E-2</v>
      </c>
      <c r="K1068">
        <v>2</v>
      </c>
      <c r="L1068">
        <v>2</v>
      </c>
      <c r="M1068">
        <v>31</v>
      </c>
      <c r="N1068">
        <v>5569</v>
      </c>
      <c r="O1068">
        <v>0</v>
      </c>
      <c r="P1068">
        <v>500</v>
      </c>
      <c r="Q1068">
        <v>1</v>
      </c>
      <c r="R1068">
        <v>4</v>
      </c>
      <c r="S1068">
        <v>2</v>
      </c>
      <c r="T1068">
        <v>340463.29960640043</v>
      </c>
    </row>
    <row r="1069" spans="1:20" x14ac:dyDescent="0.3">
      <c r="A1069">
        <v>8446</v>
      </c>
      <c r="B1069">
        <v>17</v>
      </c>
      <c r="C1069">
        <v>3</v>
      </c>
      <c r="D1069">
        <v>78.52446072023794</v>
      </c>
      <c r="E1069">
        <v>48.473354155448611</v>
      </c>
      <c r="F1069">
        <v>10</v>
      </c>
      <c r="G1069">
        <v>14</v>
      </c>
      <c r="H1069">
        <v>16</v>
      </c>
      <c r="I1069">
        <v>1984</v>
      </c>
      <c r="J1069">
        <v>0</v>
      </c>
      <c r="K1069">
        <v>2</v>
      </c>
      <c r="L1069">
        <v>2</v>
      </c>
      <c r="M1069">
        <v>18</v>
      </c>
      <c r="N1069">
        <v>3374</v>
      </c>
      <c r="O1069">
        <v>5</v>
      </c>
      <c r="P1069">
        <v>620</v>
      </c>
      <c r="Q1069">
        <v>1</v>
      </c>
      <c r="R1069">
        <v>2</v>
      </c>
      <c r="S1069">
        <v>2</v>
      </c>
      <c r="T1069">
        <v>382951.8942950996</v>
      </c>
    </row>
    <row r="1070" spans="1:20" x14ac:dyDescent="0.3">
      <c r="A1070">
        <v>2545</v>
      </c>
      <c r="B1070">
        <v>55</v>
      </c>
      <c r="C1070">
        <v>3</v>
      </c>
      <c r="D1070">
        <v>78.29428885463021</v>
      </c>
      <c r="E1070">
        <v>45.140192608658971</v>
      </c>
      <c r="F1070">
        <v>10</v>
      </c>
      <c r="G1070">
        <v>14</v>
      </c>
      <c r="H1070">
        <v>14</v>
      </c>
      <c r="I1070">
        <v>1997</v>
      </c>
      <c r="J1070">
        <v>4.1365446E-2</v>
      </c>
      <c r="K1070">
        <v>2</v>
      </c>
      <c r="L1070">
        <v>2</v>
      </c>
      <c r="M1070">
        <v>31</v>
      </c>
      <c r="N1070">
        <v>5569</v>
      </c>
      <c r="O1070">
        <v>0</v>
      </c>
      <c r="P1070">
        <v>500</v>
      </c>
      <c r="Q1070">
        <v>1</v>
      </c>
      <c r="R1070">
        <v>4</v>
      </c>
      <c r="S1070">
        <v>2</v>
      </c>
      <c r="T1070">
        <v>287328.8309960636</v>
      </c>
    </row>
    <row r="1071" spans="1:20" x14ac:dyDescent="0.3">
      <c r="A1071">
        <v>1323</v>
      </c>
      <c r="B1071">
        <v>1</v>
      </c>
      <c r="C1071">
        <v>3</v>
      </c>
      <c r="D1071">
        <v>78.187217552107668</v>
      </c>
      <c r="E1071">
        <v>49.698989742854458</v>
      </c>
      <c r="F1071">
        <v>10</v>
      </c>
      <c r="G1071">
        <v>14</v>
      </c>
      <c r="H1071">
        <v>16</v>
      </c>
      <c r="I1071">
        <v>1987</v>
      </c>
      <c r="J1071">
        <v>3.6270088999999998E-2</v>
      </c>
      <c r="K1071">
        <v>2</v>
      </c>
      <c r="L1071">
        <v>2</v>
      </c>
      <c r="M1071">
        <v>6</v>
      </c>
      <c r="N1071">
        <v>1318</v>
      </c>
      <c r="O1071">
        <v>1</v>
      </c>
      <c r="P1071">
        <v>200</v>
      </c>
      <c r="Q1071">
        <v>1</v>
      </c>
      <c r="R1071">
        <v>1</v>
      </c>
      <c r="S1071">
        <v>2</v>
      </c>
      <c r="T1071">
        <v>207589.33545491719</v>
      </c>
    </row>
    <row r="1072" spans="1:20" x14ac:dyDescent="0.3">
      <c r="A1072">
        <v>13138</v>
      </c>
      <c r="B1072">
        <v>53</v>
      </c>
      <c r="C1072">
        <v>3</v>
      </c>
      <c r="D1072">
        <v>78.166049343233809</v>
      </c>
      <c r="E1072">
        <v>46.485185024318717</v>
      </c>
      <c r="F1072">
        <v>10</v>
      </c>
      <c r="G1072">
        <v>14</v>
      </c>
      <c r="H1072">
        <v>16</v>
      </c>
      <c r="I1072">
        <v>1985</v>
      </c>
      <c r="J1072">
        <v>4.9637256999999997E-2</v>
      </c>
      <c r="K1072">
        <v>2</v>
      </c>
      <c r="L1072">
        <v>2</v>
      </c>
      <c r="M1072">
        <v>34</v>
      </c>
      <c r="N1072">
        <v>7759</v>
      </c>
      <c r="O1072">
        <v>0</v>
      </c>
      <c r="P1072">
        <v>229</v>
      </c>
      <c r="Q1072">
        <v>1</v>
      </c>
      <c r="R1072">
        <v>3</v>
      </c>
      <c r="S1072">
        <v>2</v>
      </c>
      <c r="T1072">
        <v>381206.77404445421</v>
      </c>
    </row>
    <row r="1073" spans="1:20" x14ac:dyDescent="0.3">
      <c r="A1073">
        <v>10757</v>
      </c>
      <c r="B1073">
        <v>85</v>
      </c>
      <c r="C1073">
        <v>3</v>
      </c>
      <c r="D1073">
        <v>77.905306960880736</v>
      </c>
      <c r="E1073">
        <v>48.097454197015153</v>
      </c>
      <c r="F1073">
        <v>10</v>
      </c>
      <c r="G1073">
        <v>14</v>
      </c>
      <c r="H1073">
        <v>16</v>
      </c>
      <c r="I1073">
        <v>1981</v>
      </c>
      <c r="J1073">
        <v>3.7177818000000001E-2</v>
      </c>
      <c r="K1073">
        <v>2</v>
      </c>
      <c r="L1073">
        <v>2</v>
      </c>
      <c r="M1073">
        <v>52</v>
      </c>
      <c r="N1073">
        <v>11217</v>
      </c>
      <c r="O1073">
        <v>1</v>
      </c>
      <c r="P1073">
        <v>2300</v>
      </c>
      <c r="Q1073">
        <v>1</v>
      </c>
      <c r="R1073">
        <v>7</v>
      </c>
      <c r="S1073">
        <v>2</v>
      </c>
      <c r="T1073">
        <v>384285.00683778612</v>
      </c>
    </row>
    <row r="1074" spans="1:20" x14ac:dyDescent="0.3">
      <c r="A1074">
        <v>3999</v>
      </c>
      <c r="B1074">
        <v>191</v>
      </c>
      <c r="C1074">
        <v>3</v>
      </c>
      <c r="D1074">
        <v>77.786279401749553</v>
      </c>
      <c r="E1074">
        <v>48.431993592659538</v>
      </c>
      <c r="F1074">
        <v>10</v>
      </c>
      <c r="G1074">
        <v>14</v>
      </c>
      <c r="H1074">
        <v>16</v>
      </c>
      <c r="I1074">
        <v>1982</v>
      </c>
      <c r="J1074">
        <v>0.12737590500000001</v>
      </c>
      <c r="K1074">
        <v>2</v>
      </c>
      <c r="L1074">
        <v>2</v>
      </c>
      <c r="M1074">
        <v>43</v>
      </c>
      <c r="N1074">
        <v>8429</v>
      </c>
      <c r="O1074">
        <v>3</v>
      </c>
      <c r="P1074">
        <v>500</v>
      </c>
      <c r="Q1074">
        <v>3</v>
      </c>
      <c r="R1074">
        <v>9</v>
      </c>
      <c r="S1074">
        <v>2</v>
      </c>
      <c r="T1074">
        <v>312380.33126879449</v>
      </c>
    </row>
    <row r="1075" spans="1:20" x14ac:dyDescent="0.3">
      <c r="A1075">
        <v>16294</v>
      </c>
      <c r="B1075">
        <v>26</v>
      </c>
      <c r="C1075">
        <v>2</v>
      </c>
      <c r="D1075">
        <v>77.2225342797379</v>
      </c>
      <c r="E1075">
        <v>42.824248282981962</v>
      </c>
      <c r="F1075">
        <v>14</v>
      </c>
      <c r="G1075">
        <v>14</v>
      </c>
      <c r="H1075">
        <v>30</v>
      </c>
      <c r="I1075">
        <v>2011</v>
      </c>
      <c r="J1075">
        <v>0</v>
      </c>
      <c r="K1075">
        <v>2</v>
      </c>
      <c r="L1075">
        <v>2</v>
      </c>
      <c r="M1075">
        <v>36</v>
      </c>
      <c r="N1075">
        <v>6714</v>
      </c>
      <c r="O1075">
        <v>2</v>
      </c>
      <c r="P1075">
        <v>2672</v>
      </c>
      <c r="Q1075">
        <v>0</v>
      </c>
      <c r="R1075">
        <v>2</v>
      </c>
      <c r="S1075">
        <v>2</v>
      </c>
      <c r="T1075">
        <v>413970.30479359272</v>
      </c>
    </row>
    <row r="1076" spans="1:20" x14ac:dyDescent="0.3">
      <c r="A1076">
        <v>15068</v>
      </c>
      <c r="B1076">
        <v>1</v>
      </c>
      <c r="C1076">
        <v>3</v>
      </c>
      <c r="D1076">
        <v>77.221334256442205</v>
      </c>
      <c r="E1076">
        <v>48.634509935550071</v>
      </c>
      <c r="F1076">
        <v>10</v>
      </c>
      <c r="G1076">
        <v>14</v>
      </c>
      <c r="H1076">
        <v>17</v>
      </c>
      <c r="I1076">
        <v>1997</v>
      </c>
      <c r="J1076">
        <v>3.6270088999999998E-2</v>
      </c>
      <c r="K1076">
        <v>2</v>
      </c>
      <c r="L1076">
        <v>2</v>
      </c>
      <c r="M1076">
        <v>6</v>
      </c>
      <c r="N1076">
        <v>1318</v>
      </c>
      <c r="O1076">
        <v>1</v>
      </c>
      <c r="P1076">
        <v>200</v>
      </c>
      <c r="Q1076">
        <v>1</v>
      </c>
      <c r="R1076">
        <v>1</v>
      </c>
      <c r="S1076">
        <v>2</v>
      </c>
      <c r="T1076">
        <v>215257.04163345369</v>
      </c>
    </row>
    <row r="1077" spans="1:20" x14ac:dyDescent="0.3">
      <c r="A1077">
        <v>7645</v>
      </c>
      <c r="B1077">
        <v>9</v>
      </c>
      <c r="C1077">
        <v>3</v>
      </c>
      <c r="D1077">
        <v>76.624160967462089</v>
      </c>
      <c r="E1077">
        <v>44.940341530007863</v>
      </c>
      <c r="F1077">
        <v>9</v>
      </c>
      <c r="G1077">
        <v>14</v>
      </c>
      <c r="H1077">
        <v>22</v>
      </c>
      <c r="I1077">
        <v>1984</v>
      </c>
      <c r="J1077">
        <v>0.136244425</v>
      </c>
      <c r="K1077">
        <v>2</v>
      </c>
      <c r="L1077">
        <v>2</v>
      </c>
      <c r="M1077">
        <v>11</v>
      </c>
      <c r="N1077">
        <v>2370</v>
      </c>
      <c r="O1077">
        <v>0</v>
      </c>
      <c r="P1077">
        <v>500</v>
      </c>
      <c r="Q1077">
        <v>0</v>
      </c>
      <c r="R1077">
        <v>1</v>
      </c>
      <c r="S1077">
        <v>2</v>
      </c>
      <c r="T1077">
        <v>246093.15151640499</v>
      </c>
    </row>
    <row r="1078" spans="1:20" x14ac:dyDescent="0.3">
      <c r="A1078">
        <v>12711</v>
      </c>
      <c r="B1078">
        <v>27</v>
      </c>
      <c r="C1078">
        <v>2</v>
      </c>
      <c r="D1078">
        <v>76.485344152710127</v>
      </c>
      <c r="E1078">
        <v>73.862305967935583</v>
      </c>
      <c r="F1078">
        <v>1</v>
      </c>
      <c r="G1078">
        <v>14</v>
      </c>
      <c r="H1078">
        <v>17</v>
      </c>
      <c r="I1078">
        <v>2019</v>
      </c>
      <c r="J1078">
        <v>7.2157580999999998E-2</v>
      </c>
      <c r="K1078">
        <v>2</v>
      </c>
      <c r="L1078">
        <v>2</v>
      </c>
      <c r="M1078">
        <v>2</v>
      </c>
      <c r="N1078">
        <v>629</v>
      </c>
      <c r="O1078">
        <v>1</v>
      </c>
      <c r="P1078">
        <v>500</v>
      </c>
      <c r="Q1078">
        <v>0</v>
      </c>
      <c r="R1078">
        <v>0</v>
      </c>
      <c r="S1078">
        <v>1</v>
      </c>
      <c r="T1078">
        <v>207999.22478401239</v>
      </c>
    </row>
    <row r="1079" spans="1:20" x14ac:dyDescent="0.3">
      <c r="A1079">
        <v>11</v>
      </c>
      <c r="B1079">
        <v>9</v>
      </c>
      <c r="C1079">
        <v>3</v>
      </c>
      <c r="D1079">
        <v>76.367455544570078</v>
      </c>
      <c r="E1079">
        <v>45.673462964537492</v>
      </c>
      <c r="F1079">
        <v>10</v>
      </c>
      <c r="G1079">
        <v>14</v>
      </c>
      <c r="H1079">
        <v>14</v>
      </c>
      <c r="I1079">
        <v>1996</v>
      </c>
      <c r="J1079">
        <v>6.9753361E-2</v>
      </c>
      <c r="K1079">
        <v>2</v>
      </c>
      <c r="L1079">
        <v>2</v>
      </c>
      <c r="M1079">
        <v>53</v>
      </c>
      <c r="N1079">
        <v>13670</v>
      </c>
      <c r="O1079">
        <v>4</v>
      </c>
      <c r="P1079">
        <v>500</v>
      </c>
      <c r="Q1079">
        <v>1</v>
      </c>
      <c r="R1079">
        <v>11</v>
      </c>
      <c r="S1079">
        <v>2</v>
      </c>
      <c r="T1079">
        <v>307799.6723688526</v>
      </c>
    </row>
    <row r="1080" spans="1:20" x14ac:dyDescent="0.3">
      <c r="A1080">
        <v>4645</v>
      </c>
      <c r="B1080">
        <v>54</v>
      </c>
      <c r="C1080">
        <v>2</v>
      </c>
      <c r="D1080">
        <v>76.312850547254044</v>
      </c>
      <c r="E1080">
        <f>38</f>
        <v>38</v>
      </c>
      <c r="F1080">
        <v>0</v>
      </c>
      <c r="G1080">
        <v>14</v>
      </c>
      <c r="H1080">
        <v>0</v>
      </c>
      <c r="I1080">
        <v>1977</v>
      </c>
      <c r="J1080">
        <v>6.0761519999999996E-3</v>
      </c>
      <c r="K1080">
        <v>2</v>
      </c>
      <c r="L1080">
        <v>2</v>
      </c>
      <c r="M1080">
        <v>30</v>
      </c>
      <c r="N1080">
        <v>5285</v>
      </c>
      <c r="O1080">
        <v>0</v>
      </c>
      <c r="P1080">
        <v>645</v>
      </c>
      <c r="Q1080">
        <v>6</v>
      </c>
      <c r="R1080">
        <v>6</v>
      </c>
      <c r="S1080">
        <v>2</v>
      </c>
      <c r="T1080">
        <v>466730.80533279071</v>
      </c>
    </row>
    <row r="1081" spans="1:20" x14ac:dyDescent="0.3">
      <c r="A1081">
        <v>7923</v>
      </c>
      <c r="B1081">
        <v>85</v>
      </c>
      <c r="C1081">
        <v>3</v>
      </c>
      <c r="D1081">
        <v>76.170757892192213</v>
      </c>
      <c r="E1081">
        <v>49.727070624644782</v>
      </c>
      <c r="F1081">
        <v>10</v>
      </c>
      <c r="G1081">
        <v>14</v>
      </c>
      <c r="H1081">
        <v>16</v>
      </c>
      <c r="I1081">
        <v>1982</v>
      </c>
      <c r="J1081">
        <v>3.7177818000000001E-2</v>
      </c>
      <c r="K1081">
        <v>2</v>
      </c>
      <c r="L1081">
        <v>2</v>
      </c>
      <c r="M1081">
        <v>52</v>
      </c>
      <c r="N1081">
        <v>11217</v>
      </c>
      <c r="O1081">
        <v>1</v>
      </c>
      <c r="P1081">
        <v>2300</v>
      </c>
      <c r="Q1081">
        <v>1</v>
      </c>
      <c r="R1081">
        <v>7</v>
      </c>
      <c r="S1081">
        <v>2</v>
      </c>
      <c r="T1081">
        <v>386346.49428386142</v>
      </c>
    </row>
    <row r="1082" spans="1:20" x14ac:dyDescent="0.3">
      <c r="A1082">
        <v>4850</v>
      </c>
      <c r="B1082">
        <v>64</v>
      </c>
      <c r="C1082">
        <v>3</v>
      </c>
      <c r="D1082">
        <v>76.024592844467364</v>
      </c>
      <c r="E1082">
        <v>46.956917458806032</v>
      </c>
      <c r="F1082">
        <v>9</v>
      </c>
      <c r="G1082">
        <v>14</v>
      </c>
      <c r="H1082">
        <v>16</v>
      </c>
      <c r="I1082">
        <v>1979</v>
      </c>
      <c r="J1082">
        <v>2.2116649999999998E-3</v>
      </c>
      <c r="K1082">
        <v>2</v>
      </c>
      <c r="L1082">
        <v>2</v>
      </c>
      <c r="M1082">
        <v>39</v>
      </c>
      <c r="N1082">
        <v>7614</v>
      </c>
      <c r="O1082">
        <v>3</v>
      </c>
      <c r="P1082">
        <v>500</v>
      </c>
      <c r="Q1082">
        <v>1</v>
      </c>
      <c r="R1082">
        <v>5</v>
      </c>
      <c r="S1082">
        <v>1</v>
      </c>
      <c r="T1082">
        <v>421257.76387372898</v>
      </c>
    </row>
    <row r="1083" spans="1:20" x14ac:dyDescent="0.3">
      <c r="A1083">
        <v>604</v>
      </c>
      <c r="B1083">
        <v>7</v>
      </c>
      <c r="C1083">
        <v>2</v>
      </c>
      <c r="D1083">
        <v>76.01297946065344</v>
      </c>
      <c r="E1083">
        <v>35.832216383366209</v>
      </c>
      <c r="F1083">
        <v>11</v>
      </c>
      <c r="G1083">
        <v>14</v>
      </c>
      <c r="H1083">
        <v>16</v>
      </c>
      <c r="I1083">
        <v>1996</v>
      </c>
      <c r="J1083">
        <v>3.5145267000000001E-2</v>
      </c>
      <c r="K1083">
        <v>2</v>
      </c>
      <c r="L1083">
        <v>2</v>
      </c>
      <c r="M1083">
        <v>42</v>
      </c>
      <c r="N1083">
        <v>9292</v>
      </c>
      <c r="O1083">
        <v>3</v>
      </c>
      <c r="P1083">
        <v>2620</v>
      </c>
      <c r="Q1083">
        <v>0</v>
      </c>
      <c r="R1083">
        <v>3</v>
      </c>
      <c r="S1083">
        <v>2</v>
      </c>
      <c r="T1083">
        <v>339743.46591508592</v>
      </c>
    </row>
    <row r="1084" spans="1:20" x14ac:dyDescent="0.3">
      <c r="A1084">
        <v>887</v>
      </c>
      <c r="B1084">
        <v>69</v>
      </c>
      <c r="C1084">
        <v>3</v>
      </c>
      <c r="D1084">
        <v>75.805547026124046</v>
      </c>
      <c r="E1084">
        <v>45.895949105859948</v>
      </c>
      <c r="F1084">
        <v>10</v>
      </c>
      <c r="G1084">
        <v>14</v>
      </c>
      <c r="H1084">
        <v>17</v>
      </c>
      <c r="I1084">
        <v>1986</v>
      </c>
      <c r="J1084">
        <v>9.913630000000001E-4</v>
      </c>
      <c r="K1084">
        <v>2</v>
      </c>
      <c r="L1084">
        <v>2</v>
      </c>
      <c r="M1084">
        <v>33</v>
      </c>
      <c r="N1084">
        <v>6783</v>
      </c>
      <c r="O1084">
        <v>3</v>
      </c>
      <c r="P1084">
        <v>500</v>
      </c>
      <c r="Q1084">
        <v>1</v>
      </c>
      <c r="R1084">
        <v>9</v>
      </c>
      <c r="S1084">
        <v>2</v>
      </c>
      <c r="T1084">
        <v>478946.24564886221</v>
      </c>
    </row>
    <row r="1085" spans="1:20" x14ac:dyDescent="0.3">
      <c r="A1085">
        <v>11571</v>
      </c>
      <c r="B1085">
        <v>13</v>
      </c>
      <c r="C1085">
        <v>3</v>
      </c>
      <c r="D1085">
        <v>75.589998320383259</v>
      </c>
      <c r="E1085">
        <v>45.22705237763239</v>
      </c>
      <c r="F1085">
        <v>10</v>
      </c>
      <c r="G1085">
        <v>14</v>
      </c>
      <c r="H1085">
        <v>17</v>
      </c>
      <c r="I1085">
        <v>2000</v>
      </c>
      <c r="J1085">
        <v>9.0799103000000006E-2</v>
      </c>
      <c r="K1085">
        <v>2</v>
      </c>
      <c r="L1085">
        <v>2</v>
      </c>
      <c r="M1085">
        <v>74</v>
      </c>
      <c r="N1085">
        <v>19083</v>
      </c>
      <c r="O1085">
        <v>2</v>
      </c>
      <c r="P1085">
        <v>500</v>
      </c>
      <c r="Q1085">
        <v>5</v>
      </c>
      <c r="R1085">
        <v>15</v>
      </c>
      <c r="S1085">
        <v>2</v>
      </c>
      <c r="T1085">
        <v>320044.55544492719</v>
      </c>
    </row>
    <row r="1086" spans="1:20" x14ac:dyDescent="0.3">
      <c r="A1086">
        <v>6537</v>
      </c>
      <c r="B1086">
        <v>25</v>
      </c>
      <c r="C1086">
        <v>3</v>
      </c>
      <c r="D1086">
        <v>75.44608293168406</v>
      </c>
      <c r="E1086">
        <v>46.885594115776087</v>
      </c>
      <c r="F1086">
        <v>10</v>
      </c>
      <c r="G1086">
        <v>14</v>
      </c>
      <c r="H1086">
        <v>17</v>
      </c>
      <c r="I1086">
        <v>1992</v>
      </c>
      <c r="J1086">
        <v>0.18878376599999999</v>
      </c>
      <c r="K1086">
        <v>2</v>
      </c>
      <c r="L1086">
        <v>2</v>
      </c>
      <c r="M1086">
        <v>31</v>
      </c>
      <c r="N1086">
        <v>6137</v>
      </c>
      <c r="O1086">
        <v>4</v>
      </c>
      <c r="P1086">
        <v>500</v>
      </c>
      <c r="Q1086">
        <v>0</v>
      </c>
      <c r="R1086">
        <v>1</v>
      </c>
      <c r="S1086">
        <v>2</v>
      </c>
      <c r="T1086">
        <v>313028.72085645213</v>
      </c>
    </row>
    <row r="1087" spans="1:20" x14ac:dyDescent="0.3">
      <c r="A1087">
        <v>2529</v>
      </c>
      <c r="B1087">
        <v>25</v>
      </c>
      <c r="C1087">
        <v>3</v>
      </c>
      <c r="D1087">
        <v>74.76080682755078</v>
      </c>
      <c r="E1087">
        <v>44.534199295065669</v>
      </c>
      <c r="F1087">
        <v>10</v>
      </c>
      <c r="G1087">
        <v>14</v>
      </c>
      <c r="H1087">
        <v>17</v>
      </c>
      <c r="I1087">
        <v>1994</v>
      </c>
      <c r="J1087">
        <v>0.18878376599999999</v>
      </c>
      <c r="K1087">
        <v>2</v>
      </c>
      <c r="L1087">
        <v>2</v>
      </c>
      <c r="M1087">
        <v>31</v>
      </c>
      <c r="N1087">
        <v>6137</v>
      </c>
      <c r="O1087">
        <v>4</v>
      </c>
      <c r="P1087">
        <v>500</v>
      </c>
      <c r="Q1087">
        <v>0</v>
      </c>
      <c r="R1087">
        <v>1</v>
      </c>
      <c r="S1087">
        <v>2</v>
      </c>
      <c r="T1087">
        <v>311518.1660215265</v>
      </c>
    </row>
    <row r="1088" spans="1:20" x14ac:dyDescent="0.3">
      <c r="A1088">
        <v>1591</v>
      </c>
      <c r="B1088">
        <v>144</v>
      </c>
      <c r="C1088">
        <v>3</v>
      </c>
      <c r="D1088">
        <v>74.651233420315151</v>
      </c>
      <c r="E1088">
        <v>47.430831590473232</v>
      </c>
      <c r="F1088">
        <v>10</v>
      </c>
      <c r="G1088">
        <v>14</v>
      </c>
      <c r="H1088">
        <v>17</v>
      </c>
      <c r="I1088">
        <v>1988</v>
      </c>
      <c r="J1088">
        <v>0.30697748899999999</v>
      </c>
      <c r="K1088">
        <v>2</v>
      </c>
      <c r="L1088">
        <v>2</v>
      </c>
      <c r="M1088">
        <v>27</v>
      </c>
      <c r="N1088">
        <v>5148</v>
      </c>
      <c r="O1088">
        <v>14</v>
      </c>
      <c r="P1088">
        <v>1575</v>
      </c>
      <c r="Q1088">
        <v>5</v>
      </c>
      <c r="R1088">
        <v>7</v>
      </c>
      <c r="S1088">
        <v>2</v>
      </c>
      <c r="T1088">
        <v>358958.7846847148</v>
      </c>
    </row>
    <row r="1089" spans="1:20" x14ac:dyDescent="0.3">
      <c r="A1089">
        <v>6737</v>
      </c>
      <c r="B1089">
        <v>59</v>
      </c>
      <c r="C1089">
        <v>2</v>
      </c>
      <c r="D1089">
        <v>74.482981107454407</v>
      </c>
      <c r="E1089">
        <f>38</f>
        <v>38</v>
      </c>
      <c r="F1089">
        <v>1</v>
      </c>
      <c r="G1089">
        <v>14</v>
      </c>
      <c r="H1089">
        <v>14</v>
      </c>
      <c r="I1089">
        <v>2017</v>
      </c>
      <c r="J1089">
        <v>1.9508795999999998E-2</v>
      </c>
      <c r="K1089">
        <v>2</v>
      </c>
      <c r="L1089">
        <v>2</v>
      </c>
      <c r="M1089">
        <v>37</v>
      </c>
      <c r="N1089">
        <v>7687</v>
      </c>
      <c r="O1089">
        <v>11</v>
      </c>
      <c r="P1089">
        <v>176</v>
      </c>
      <c r="Q1089">
        <v>5</v>
      </c>
      <c r="R1089">
        <v>5</v>
      </c>
      <c r="S1089">
        <v>2</v>
      </c>
      <c r="T1089">
        <v>348780.37716232712</v>
      </c>
    </row>
    <row r="1090" spans="1:20" x14ac:dyDescent="0.3">
      <c r="A1090">
        <v>12387</v>
      </c>
      <c r="B1090">
        <v>9</v>
      </c>
      <c r="C1090">
        <v>3</v>
      </c>
      <c r="D1090">
        <v>73.948540574914475</v>
      </c>
      <c r="E1090">
        <v>47.445446151955622</v>
      </c>
      <c r="F1090">
        <v>10</v>
      </c>
      <c r="G1090">
        <v>14</v>
      </c>
      <c r="H1090">
        <v>19</v>
      </c>
      <c r="I1090">
        <v>1994</v>
      </c>
      <c r="J1090">
        <v>6.9753361E-2</v>
      </c>
      <c r="K1090">
        <v>2</v>
      </c>
      <c r="L1090">
        <v>2</v>
      </c>
      <c r="M1090">
        <v>53</v>
      </c>
      <c r="N1090">
        <v>13670</v>
      </c>
      <c r="O1090">
        <v>4</v>
      </c>
      <c r="P1090">
        <v>500</v>
      </c>
      <c r="Q1090">
        <v>1</v>
      </c>
      <c r="R1090">
        <v>11</v>
      </c>
      <c r="S1090">
        <v>2</v>
      </c>
      <c r="T1090">
        <v>310386.07458620518</v>
      </c>
    </row>
    <row r="1091" spans="1:20" x14ac:dyDescent="0.3">
      <c r="A1091">
        <v>7599</v>
      </c>
      <c r="B1091">
        <v>62</v>
      </c>
      <c r="C1091">
        <v>2</v>
      </c>
      <c r="D1091">
        <v>73.935905328664006</v>
      </c>
      <c r="E1091">
        <f>38</f>
        <v>38</v>
      </c>
      <c r="F1091">
        <v>1</v>
      </c>
      <c r="G1091">
        <v>14</v>
      </c>
      <c r="H1091">
        <v>1</v>
      </c>
      <c r="I1091">
        <v>1977</v>
      </c>
      <c r="J1091">
        <v>7.2157580999999998E-2</v>
      </c>
      <c r="K1091">
        <v>2</v>
      </c>
      <c r="L1091">
        <v>2</v>
      </c>
      <c r="M1091">
        <v>2</v>
      </c>
      <c r="N1091">
        <v>629</v>
      </c>
      <c r="O1091">
        <v>1</v>
      </c>
      <c r="P1091">
        <v>500</v>
      </c>
      <c r="Q1091">
        <v>0</v>
      </c>
      <c r="R1091">
        <v>0</v>
      </c>
      <c r="S1091">
        <v>1</v>
      </c>
      <c r="T1091">
        <v>168061.10868716321</v>
      </c>
    </row>
    <row r="1092" spans="1:20" x14ac:dyDescent="0.3">
      <c r="A1092">
        <v>5082</v>
      </c>
      <c r="B1092">
        <v>86</v>
      </c>
      <c r="C1092">
        <v>3</v>
      </c>
      <c r="D1092">
        <v>73.132689872640825</v>
      </c>
      <c r="E1092">
        <v>47.829871486750662</v>
      </c>
      <c r="F1092">
        <v>8</v>
      </c>
      <c r="G1092">
        <v>14</v>
      </c>
      <c r="H1092">
        <v>25</v>
      </c>
      <c r="I1092">
        <v>2004</v>
      </c>
      <c r="J1092">
        <v>0.16197556799999999</v>
      </c>
      <c r="K1092">
        <v>2</v>
      </c>
      <c r="L1092">
        <v>1</v>
      </c>
      <c r="M1092">
        <v>31</v>
      </c>
      <c r="N1092">
        <v>7010</v>
      </c>
      <c r="O1092">
        <v>5</v>
      </c>
      <c r="P1092">
        <v>4508</v>
      </c>
      <c r="Q1092">
        <v>3</v>
      </c>
      <c r="R1092">
        <v>7</v>
      </c>
      <c r="S1092">
        <v>2</v>
      </c>
      <c r="T1092">
        <v>459012.1344340613</v>
      </c>
    </row>
    <row r="1093" spans="1:20" x14ac:dyDescent="0.3">
      <c r="A1093">
        <v>11813</v>
      </c>
      <c r="B1093">
        <v>62</v>
      </c>
      <c r="C1093">
        <v>2</v>
      </c>
      <c r="D1093">
        <v>72.68384669082198</v>
      </c>
      <c r="E1093">
        <v>34.000721935466373</v>
      </c>
      <c r="F1093">
        <v>12</v>
      </c>
      <c r="G1093">
        <v>14</v>
      </c>
      <c r="H1093">
        <v>16</v>
      </c>
      <c r="I1093">
        <v>2015</v>
      </c>
      <c r="J1093">
        <v>0.38677165899999999</v>
      </c>
      <c r="K1093">
        <v>2</v>
      </c>
      <c r="L1093">
        <v>2</v>
      </c>
      <c r="M1093">
        <v>5</v>
      </c>
      <c r="N1093">
        <v>1135</v>
      </c>
      <c r="O1093">
        <v>0</v>
      </c>
      <c r="P1093">
        <v>500</v>
      </c>
      <c r="Q1093">
        <v>0</v>
      </c>
      <c r="R1093">
        <v>0</v>
      </c>
      <c r="S1093">
        <v>1</v>
      </c>
      <c r="T1093">
        <v>162953.43151631919</v>
      </c>
    </row>
    <row r="1094" spans="1:20" x14ac:dyDescent="0.3">
      <c r="A1094">
        <v>4571</v>
      </c>
      <c r="B1094">
        <v>128</v>
      </c>
      <c r="C1094">
        <v>3</v>
      </c>
      <c r="D1094">
        <v>72.405835194725825</v>
      </c>
      <c r="E1094">
        <v>45.348194589518762</v>
      </c>
      <c r="F1094">
        <v>10</v>
      </c>
      <c r="G1094">
        <v>14</v>
      </c>
      <c r="H1094">
        <v>17</v>
      </c>
      <c r="I1094">
        <v>1992</v>
      </c>
      <c r="J1094">
        <v>0</v>
      </c>
      <c r="K1094">
        <v>2</v>
      </c>
      <c r="L1094">
        <v>2</v>
      </c>
      <c r="M1094">
        <v>27</v>
      </c>
      <c r="N1094">
        <v>4798</v>
      </c>
      <c r="O1094">
        <v>0</v>
      </c>
      <c r="P1094">
        <v>30</v>
      </c>
      <c r="Q1094">
        <v>2</v>
      </c>
      <c r="R1094">
        <v>8</v>
      </c>
      <c r="S1094">
        <v>2</v>
      </c>
      <c r="T1094">
        <v>338855.23263734899</v>
      </c>
    </row>
    <row r="1095" spans="1:20" x14ac:dyDescent="0.3">
      <c r="A1095">
        <v>2625</v>
      </c>
      <c r="B1095">
        <v>47</v>
      </c>
      <c r="C1095">
        <v>3</v>
      </c>
      <c r="D1095">
        <v>71.838086653356569</v>
      </c>
      <c r="E1095">
        <v>41.116241701440309</v>
      </c>
      <c r="F1095">
        <v>8</v>
      </c>
      <c r="G1095">
        <v>14</v>
      </c>
      <c r="H1095">
        <v>16</v>
      </c>
      <c r="I1095">
        <v>1981</v>
      </c>
      <c r="J1095">
        <v>0.101872465</v>
      </c>
      <c r="K1095">
        <v>2</v>
      </c>
      <c r="L1095">
        <v>2</v>
      </c>
      <c r="M1095">
        <v>23</v>
      </c>
      <c r="N1095">
        <v>4583</v>
      </c>
      <c r="O1095">
        <v>3</v>
      </c>
      <c r="P1095">
        <v>500</v>
      </c>
      <c r="Q1095">
        <v>3</v>
      </c>
      <c r="R1095">
        <v>3</v>
      </c>
      <c r="S1095">
        <v>2</v>
      </c>
      <c r="T1095">
        <v>284031.81510125881</v>
      </c>
    </row>
    <row r="1096" spans="1:20" x14ac:dyDescent="0.3">
      <c r="A1096">
        <v>5028</v>
      </c>
      <c r="B1096">
        <v>109</v>
      </c>
      <c r="C1096">
        <v>3</v>
      </c>
      <c r="D1096">
        <v>71.321362620267408</v>
      </c>
      <c r="E1096">
        <v>46.455275838458142</v>
      </c>
      <c r="F1096">
        <v>10</v>
      </c>
      <c r="G1096">
        <v>14</v>
      </c>
      <c r="H1096">
        <v>12</v>
      </c>
      <c r="I1096">
        <v>1975</v>
      </c>
      <c r="J1096">
        <v>0.13633029999999999</v>
      </c>
      <c r="K1096">
        <v>2</v>
      </c>
      <c r="L1096">
        <v>2</v>
      </c>
      <c r="M1096">
        <v>30</v>
      </c>
      <c r="N1096">
        <v>6141</v>
      </c>
      <c r="O1096">
        <v>10</v>
      </c>
      <c r="P1096">
        <v>262</v>
      </c>
      <c r="Q1096">
        <v>3</v>
      </c>
      <c r="R1096">
        <v>6</v>
      </c>
      <c r="S1096">
        <v>2</v>
      </c>
      <c r="T1096">
        <v>395735.25315373059</v>
      </c>
    </row>
    <row r="1097" spans="1:20" x14ac:dyDescent="0.3">
      <c r="A1097">
        <v>7978</v>
      </c>
      <c r="B1097">
        <v>38</v>
      </c>
      <c r="C1097">
        <v>2</v>
      </c>
      <c r="D1097">
        <v>70.916482528715093</v>
      </c>
      <c r="E1097">
        <v>36.236491548243983</v>
      </c>
      <c r="F1097">
        <v>0</v>
      </c>
      <c r="G1097">
        <v>14</v>
      </c>
      <c r="H1097">
        <v>17</v>
      </c>
      <c r="I1097">
        <v>2014</v>
      </c>
      <c r="J1097">
        <v>6.0753049000000003E-2</v>
      </c>
      <c r="K1097">
        <v>2</v>
      </c>
      <c r="L1097">
        <v>2</v>
      </c>
      <c r="M1097">
        <v>15</v>
      </c>
      <c r="N1097">
        <v>2787</v>
      </c>
      <c r="O1097">
        <v>2</v>
      </c>
      <c r="P1097">
        <v>520</v>
      </c>
      <c r="Q1097">
        <v>0</v>
      </c>
      <c r="R1097">
        <v>7</v>
      </c>
      <c r="S1097">
        <v>2</v>
      </c>
      <c r="T1097">
        <v>317697.4040291729</v>
      </c>
    </row>
    <row r="1098" spans="1:20" x14ac:dyDescent="0.3">
      <c r="A1098">
        <v>2857</v>
      </c>
      <c r="B1098">
        <v>47</v>
      </c>
      <c r="C1098">
        <v>3</v>
      </c>
      <c r="D1098">
        <v>68.386634454606394</v>
      </c>
      <c r="E1098">
        <v>45.726558981738911</v>
      </c>
      <c r="F1098">
        <v>6</v>
      </c>
      <c r="G1098">
        <v>14</v>
      </c>
      <c r="H1098">
        <v>12</v>
      </c>
      <c r="I1098">
        <v>1980</v>
      </c>
      <c r="J1098">
        <v>6.9989300000000004E-5</v>
      </c>
      <c r="K1098">
        <v>2</v>
      </c>
      <c r="L1098">
        <v>2</v>
      </c>
      <c r="M1098">
        <v>46</v>
      </c>
      <c r="N1098">
        <v>10309</v>
      </c>
      <c r="O1098">
        <v>1</v>
      </c>
      <c r="P1098">
        <v>240</v>
      </c>
      <c r="Q1098">
        <v>1</v>
      </c>
      <c r="R1098">
        <v>16</v>
      </c>
      <c r="S1098">
        <v>2</v>
      </c>
      <c r="T1098">
        <v>277741.58911039651</v>
      </c>
    </row>
    <row r="1099" spans="1:20" x14ac:dyDescent="0.3">
      <c r="A1099">
        <v>15609</v>
      </c>
      <c r="B1099">
        <v>124</v>
      </c>
      <c r="C1099">
        <v>2</v>
      </c>
      <c r="D1099">
        <v>68.33506016538027</v>
      </c>
      <c r="E1099">
        <v>42.91650527412736</v>
      </c>
      <c r="F1099">
        <v>11</v>
      </c>
      <c r="G1099">
        <v>14</v>
      </c>
      <c r="H1099">
        <v>21</v>
      </c>
      <c r="I1099">
        <v>2002</v>
      </c>
      <c r="J1099">
        <v>0.16909109</v>
      </c>
      <c r="K1099">
        <v>2</v>
      </c>
      <c r="L1099">
        <v>2</v>
      </c>
      <c r="M1099">
        <v>19</v>
      </c>
      <c r="N1099">
        <v>3856</v>
      </c>
      <c r="O1099">
        <v>10</v>
      </c>
      <c r="P1099">
        <v>500</v>
      </c>
      <c r="Q1099">
        <v>2</v>
      </c>
      <c r="R1099">
        <v>5</v>
      </c>
      <c r="S1099">
        <v>2</v>
      </c>
      <c r="T1099">
        <v>448187.12640693033</v>
      </c>
    </row>
    <row r="1100" spans="1:20" x14ac:dyDescent="0.3">
      <c r="A1100">
        <v>8294</v>
      </c>
      <c r="B1100">
        <v>9</v>
      </c>
      <c r="C1100">
        <v>3</v>
      </c>
      <c r="D1100">
        <v>67.924552810907201</v>
      </c>
      <c r="E1100">
        <v>41.481080933363117</v>
      </c>
      <c r="F1100">
        <v>9</v>
      </c>
      <c r="G1100">
        <v>14</v>
      </c>
      <c r="H1100">
        <v>12</v>
      </c>
      <c r="I1100">
        <v>2008</v>
      </c>
      <c r="J1100">
        <v>0.16153174100000001</v>
      </c>
      <c r="K1100">
        <v>2</v>
      </c>
      <c r="L1100">
        <v>2</v>
      </c>
      <c r="M1100">
        <v>25</v>
      </c>
      <c r="N1100">
        <v>5648</v>
      </c>
      <c r="O1100">
        <v>1</v>
      </c>
      <c r="P1100">
        <v>30</v>
      </c>
      <c r="Q1100">
        <v>2</v>
      </c>
      <c r="R1100">
        <v>4</v>
      </c>
      <c r="S1100">
        <v>2</v>
      </c>
      <c r="T1100">
        <v>90971.103217808239</v>
      </c>
    </row>
    <row r="1101" spans="1:20" x14ac:dyDescent="0.3">
      <c r="A1101">
        <v>11930</v>
      </c>
      <c r="B1101">
        <v>47</v>
      </c>
      <c r="C1101">
        <v>3</v>
      </c>
      <c r="D1101">
        <v>67.802432466860097</v>
      </c>
      <c r="E1101">
        <v>37.064571470021463</v>
      </c>
      <c r="F1101">
        <v>8</v>
      </c>
      <c r="G1101">
        <v>14</v>
      </c>
      <c r="H1101">
        <v>17</v>
      </c>
      <c r="I1101">
        <v>1979</v>
      </c>
      <c r="J1101">
        <v>0.101872465</v>
      </c>
      <c r="K1101">
        <v>2</v>
      </c>
      <c r="L1101">
        <v>2</v>
      </c>
      <c r="M1101">
        <v>23</v>
      </c>
      <c r="N1101">
        <v>4583</v>
      </c>
      <c r="O1101">
        <v>3</v>
      </c>
      <c r="P1101">
        <v>500</v>
      </c>
      <c r="Q1101">
        <v>3</v>
      </c>
      <c r="R1101">
        <v>3</v>
      </c>
      <c r="S1101">
        <v>2</v>
      </c>
      <c r="T1101">
        <v>298920.80076870741</v>
      </c>
    </row>
    <row r="1102" spans="1:20" x14ac:dyDescent="0.3">
      <c r="A1102">
        <v>7702</v>
      </c>
      <c r="B1102">
        <v>1</v>
      </c>
      <c r="C1102">
        <v>2</v>
      </c>
      <c r="D1102">
        <v>67.171296707216783</v>
      </c>
      <c r="E1102">
        <f>38</f>
        <v>38</v>
      </c>
      <c r="F1102">
        <v>0</v>
      </c>
      <c r="G1102">
        <v>14</v>
      </c>
      <c r="H1102">
        <v>20</v>
      </c>
      <c r="I1102">
        <v>1977</v>
      </c>
      <c r="J1102">
        <v>7.1223169999998998E-3</v>
      </c>
      <c r="K1102">
        <v>2</v>
      </c>
      <c r="L1102">
        <v>2</v>
      </c>
      <c r="M1102">
        <v>1</v>
      </c>
      <c r="N1102">
        <v>264</v>
      </c>
      <c r="O1102">
        <v>0</v>
      </c>
      <c r="P1102">
        <v>500</v>
      </c>
      <c r="Q1102">
        <v>0</v>
      </c>
      <c r="R1102">
        <v>1</v>
      </c>
      <c r="S1102">
        <v>2</v>
      </c>
      <c r="T1102">
        <v>246595.44314444251</v>
      </c>
    </row>
    <row r="1103" spans="1:20" x14ac:dyDescent="0.3">
      <c r="A1103">
        <v>3541</v>
      </c>
      <c r="B1103">
        <v>9</v>
      </c>
      <c r="C1103">
        <v>3</v>
      </c>
      <c r="D1103">
        <v>66.950950554524809</v>
      </c>
      <c r="E1103">
        <v>41.685222607037943</v>
      </c>
      <c r="F1103">
        <v>8</v>
      </c>
      <c r="G1103">
        <v>14</v>
      </c>
      <c r="H1103">
        <v>12</v>
      </c>
      <c r="I1103">
        <v>1983</v>
      </c>
      <c r="J1103">
        <v>0.136244425</v>
      </c>
      <c r="K1103">
        <v>2</v>
      </c>
      <c r="L1103">
        <v>2</v>
      </c>
      <c r="M1103">
        <v>11</v>
      </c>
      <c r="N1103">
        <v>2370</v>
      </c>
      <c r="O1103">
        <v>0</v>
      </c>
      <c r="P1103">
        <v>500</v>
      </c>
      <c r="Q1103">
        <v>0</v>
      </c>
      <c r="R1103">
        <v>1</v>
      </c>
      <c r="S1103">
        <v>2</v>
      </c>
      <c r="T1103">
        <v>218539.0864962007</v>
      </c>
    </row>
    <row r="1104" spans="1:20" x14ac:dyDescent="0.3">
      <c r="A1104">
        <v>2815</v>
      </c>
      <c r="B1104">
        <v>19</v>
      </c>
      <c r="C1104">
        <v>3</v>
      </c>
      <c r="D1104">
        <v>66.81949832147113</v>
      </c>
      <c r="E1104">
        <v>46.856173967289102</v>
      </c>
      <c r="F1104">
        <v>9</v>
      </c>
      <c r="G1104">
        <v>14</v>
      </c>
      <c r="H1104">
        <v>14</v>
      </c>
      <c r="I1104">
        <v>1976</v>
      </c>
      <c r="J1104">
        <v>0.30947912399999999</v>
      </c>
      <c r="K1104">
        <v>2</v>
      </c>
      <c r="L1104">
        <v>2</v>
      </c>
      <c r="M1104">
        <v>35</v>
      </c>
      <c r="N1104">
        <v>7715</v>
      </c>
      <c r="O1104">
        <v>4</v>
      </c>
      <c r="P1104">
        <v>990</v>
      </c>
      <c r="Q1104">
        <v>0</v>
      </c>
      <c r="R1104">
        <v>6</v>
      </c>
      <c r="S1104">
        <v>2</v>
      </c>
      <c r="T1104">
        <v>305942.93608792563</v>
      </c>
    </row>
    <row r="1105" spans="1:20" x14ac:dyDescent="0.3">
      <c r="A1105">
        <v>2043</v>
      </c>
      <c r="B1105">
        <v>77</v>
      </c>
      <c r="C1105">
        <v>3</v>
      </c>
      <c r="D1105">
        <v>66.594641500907954</v>
      </c>
      <c r="E1105">
        <v>49.464240060657218</v>
      </c>
      <c r="F1105">
        <v>6</v>
      </c>
      <c r="G1105">
        <v>14</v>
      </c>
      <c r="H1105">
        <v>12</v>
      </c>
      <c r="I1105">
        <v>1976</v>
      </c>
      <c r="J1105">
        <v>6.9989300000000004E-5</v>
      </c>
      <c r="K1105">
        <v>2</v>
      </c>
      <c r="L1105">
        <v>2</v>
      </c>
      <c r="M1105">
        <v>46</v>
      </c>
      <c r="N1105">
        <v>10309</v>
      </c>
      <c r="O1105">
        <v>1</v>
      </c>
      <c r="P1105">
        <v>240</v>
      </c>
      <c r="Q1105">
        <v>1</v>
      </c>
      <c r="R1105">
        <v>16</v>
      </c>
      <c r="S1105">
        <v>2</v>
      </c>
      <c r="T1105">
        <v>238561.87098655151</v>
      </c>
    </row>
    <row r="1106" spans="1:20" x14ac:dyDescent="0.3">
      <c r="A1106">
        <v>12557</v>
      </c>
      <c r="B1106">
        <v>6</v>
      </c>
      <c r="C1106">
        <v>2</v>
      </c>
      <c r="D1106">
        <v>66.501772892711628</v>
      </c>
      <c r="E1106">
        <f>38</f>
        <v>38</v>
      </c>
      <c r="F1106">
        <v>0</v>
      </c>
      <c r="G1106">
        <v>14</v>
      </c>
      <c r="H1106">
        <v>17</v>
      </c>
      <c r="I1106">
        <v>1977</v>
      </c>
      <c r="J1106">
        <v>0.2432045189999999</v>
      </c>
      <c r="K1106">
        <v>2</v>
      </c>
      <c r="L1106">
        <v>2</v>
      </c>
      <c r="M1106">
        <v>5</v>
      </c>
      <c r="N1106">
        <v>1564</v>
      </c>
      <c r="O1106">
        <v>0</v>
      </c>
      <c r="P1106">
        <v>540</v>
      </c>
      <c r="Q1106">
        <v>0</v>
      </c>
      <c r="R1106">
        <v>0</v>
      </c>
      <c r="S1106">
        <v>2</v>
      </c>
      <c r="T1106">
        <v>184303.152266016</v>
      </c>
    </row>
    <row r="1107" spans="1:20" x14ac:dyDescent="0.3">
      <c r="A1107">
        <v>12966</v>
      </c>
      <c r="B1107">
        <v>27</v>
      </c>
      <c r="C1107">
        <v>2</v>
      </c>
      <c r="D1107">
        <v>66.31785379102358</v>
      </c>
      <c r="E1107">
        <v>38.662391172836713</v>
      </c>
      <c r="F1107">
        <v>11</v>
      </c>
      <c r="G1107">
        <v>14</v>
      </c>
      <c r="H1107">
        <v>17</v>
      </c>
      <c r="I1107">
        <v>2013</v>
      </c>
      <c r="J1107">
        <v>0.21140121399999989</v>
      </c>
      <c r="K1107">
        <v>2</v>
      </c>
      <c r="L1107">
        <v>2</v>
      </c>
      <c r="M1107">
        <v>9</v>
      </c>
      <c r="N1107">
        <v>1892</v>
      </c>
      <c r="O1107">
        <v>0</v>
      </c>
      <c r="P1107">
        <v>500</v>
      </c>
      <c r="Q1107">
        <v>0</v>
      </c>
      <c r="R1107">
        <v>1</v>
      </c>
      <c r="S1107">
        <v>2</v>
      </c>
      <c r="T1107">
        <v>131231.7795039081</v>
      </c>
    </row>
    <row r="1108" spans="1:20" x14ac:dyDescent="0.3">
      <c r="A1108">
        <v>12572</v>
      </c>
      <c r="B1108">
        <v>6</v>
      </c>
      <c r="C1108">
        <v>2</v>
      </c>
      <c r="D1108">
        <v>66.082708935141952</v>
      </c>
      <c r="E1108">
        <v>60.851665172333618</v>
      </c>
      <c r="F1108">
        <v>1</v>
      </c>
      <c r="G1108">
        <v>14</v>
      </c>
      <c r="H1108">
        <v>17</v>
      </c>
      <c r="I1108">
        <v>2014</v>
      </c>
      <c r="J1108">
        <v>0.2432045189999999</v>
      </c>
      <c r="K1108">
        <v>2</v>
      </c>
      <c r="L1108">
        <v>2</v>
      </c>
      <c r="M1108">
        <v>5</v>
      </c>
      <c r="N1108">
        <v>1564</v>
      </c>
      <c r="O1108">
        <v>0</v>
      </c>
      <c r="P1108">
        <v>540</v>
      </c>
      <c r="Q1108">
        <v>0</v>
      </c>
      <c r="R1108">
        <v>0</v>
      </c>
      <c r="S1108">
        <v>2</v>
      </c>
      <c r="T1108">
        <v>173219.51810903</v>
      </c>
    </row>
    <row r="1109" spans="1:20" x14ac:dyDescent="0.3">
      <c r="A1109">
        <v>3394</v>
      </c>
      <c r="B1109">
        <v>58</v>
      </c>
      <c r="C1109">
        <v>2</v>
      </c>
      <c r="D1109">
        <v>65.942460602907062</v>
      </c>
      <c r="E1109">
        <f>38</f>
        <v>38</v>
      </c>
      <c r="F1109">
        <v>1</v>
      </c>
      <c r="G1109">
        <v>14</v>
      </c>
      <c r="H1109">
        <v>17</v>
      </c>
      <c r="I1109">
        <v>1977</v>
      </c>
      <c r="J1109">
        <v>0.43788524000000001</v>
      </c>
      <c r="K1109">
        <v>2</v>
      </c>
      <c r="L1109">
        <v>2</v>
      </c>
      <c r="M1109">
        <v>23</v>
      </c>
      <c r="N1109">
        <v>5735</v>
      </c>
      <c r="O1109">
        <v>3</v>
      </c>
      <c r="P1109">
        <v>1084</v>
      </c>
      <c r="Q1109">
        <v>0</v>
      </c>
      <c r="R1109">
        <v>5</v>
      </c>
      <c r="S1109">
        <v>2</v>
      </c>
      <c r="T1109">
        <v>165456.50471713051</v>
      </c>
    </row>
    <row r="1110" spans="1:20" x14ac:dyDescent="0.3">
      <c r="A1110">
        <v>16375</v>
      </c>
      <c r="B1110">
        <v>23</v>
      </c>
      <c r="C1110">
        <v>2</v>
      </c>
      <c r="D1110">
        <v>65.561068372502632</v>
      </c>
      <c r="E1110">
        <f>38</f>
        <v>38</v>
      </c>
      <c r="F1110">
        <v>1</v>
      </c>
      <c r="G1110">
        <v>14</v>
      </c>
      <c r="H1110">
        <v>17</v>
      </c>
      <c r="I1110">
        <v>1977</v>
      </c>
      <c r="J1110">
        <v>7.5778755000000003E-2</v>
      </c>
      <c r="K1110">
        <v>2</v>
      </c>
      <c r="L1110">
        <v>2</v>
      </c>
      <c r="M1110">
        <v>6</v>
      </c>
      <c r="N1110">
        <v>1437</v>
      </c>
      <c r="O1110">
        <v>3</v>
      </c>
      <c r="P1110">
        <v>500</v>
      </c>
      <c r="Q1110">
        <v>0</v>
      </c>
      <c r="R1110">
        <v>2</v>
      </c>
      <c r="S1110">
        <v>2</v>
      </c>
      <c r="T1110">
        <v>168499.83512185371</v>
      </c>
    </row>
    <row r="1111" spans="1:20" x14ac:dyDescent="0.3">
      <c r="A1111">
        <v>12850</v>
      </c>
      <c r="B1111">
        <v>6</v>
      </c>
      <c r="C1111">
        <v>2</v>
      </c>
      <c r="D1111">
        <v>65.340374690806797</v>
      </c>
      <c r="E1111">
        <f>38</f>
        <v>38</v>
      </c>
      <c r="F1111">
        <v>1</v>
      </c>
      <c r="G1111">
        <v>14</v>
      </c>
      <c r="H1111">
        <v>17</v>
      </c>
      <c r="I1111">
        <v>1977</v>
      </c>
      <c r="J1111">
        <v>0.2432045189999999</v>
      </c>
      <c r="K1111">
        <v>2</v>
      </c>
      <c r="L1111">
        <v>2</v>
      </c>
      <c r="M1111">
        <v>5</v>
      </c>
      <c r="N1111">
        <v>1564</v>
      </c>
      <c r="O1111">
        <v>0</v>
      </c>
      <c r="P1111">
        <v>540</v>
      </c>
      <c r="Q1111">
        <v>0</v>
      </c>
      <c r="R1111">
        <v>0</v>
      </c>
      <c r="S1111">
        <v>2</v>
      </c>
      <c r="T1111">
        <v>166300.36507708111</v>
      </c>
    </row>
    <row r="1112" spans="1:20" x14ac:dyDescent="0.3">
      <c r="A1112">
        <v>5844</v>
      </c>
      <c r="B1112">
        <v>25</v>
      </c>
      <c r="C1112">
        <v>2</v>
      </c>
      <c r="D1112">
        <v>65.081006208921707</v>
      </c>
      <c r="E1112">
        <v>58.576780764087509</v>
      </c>
      <c r="F1112">
        <v>1</v>
      </c>
      <c r="G1112">
        <v>14</v>
      </c>
      <c r="H1112">
        <v>1</v>
      </c>
      <c r="I1112">
        <v>2017</v>
      </c>
      <c r="J1112">
        <v>6.9753361E-2</v>
      </c>
      <c r="K1112">
        <v>2</v>
      </c>
      <c r="L1112">
        <v>2</v>
      </c>
      <c r="M1112">
        <v>53</v>
      </c>
      <c r="N1112">
        <v>13670</v>
      </c>
      <c r="O1112">
        <v>4</v>
      </c>
      <c r="P1112">
        <v>500</v>
      </c>
      <c r="Q1112">
        <v>1</v>
      </c>
      <c r="R1112">
        <v>11</v>
      </c>
      <c r="S1112">
        <v>2</v>
      </c>
      <c r="T1112">
        <v>240564.11943190431</v>
      </c>
    </row>
    <row r="1113" spans="1:20" x14ac:dyDescent="0.3">
      <c r="A1113">
        <v>12101</v>
      </c>
      <c r="B1113">
        <v>93</v>
      </c>
      <c r="C1113">
        <v>2</v>
      </c>
      <c r="D1113">
        <v>64.739158333155231</v>
      </c>
      <c r="E1113">
        <v>33.810901107032016</v>
      </c>
      <c r="F1113">
        <v>11</v>
      </c>
      <c r="G1113">
        <v>14</v>
      </c>
      <c r="H1113">
        <v>22</v>
      </c>
      <c r="I1113">
        <v>2016</v>
      </c>
      <c r="J1113">
        <v>5.0900057999999998E-2</v>
      </c>
      <c r="K1113">
        <v>2</v>
      </c>
      <c r="L1113">
        <v>2</v>
      </c>
      <c r="M1113">
        <v>43</v>
      </c>
      <c r="N1113">
        <v>10621</v>
      </c>
      <c r="O1113">
        <v>1</v>
      </c>
      <c r="P1113">
        <v>30</v>
      </c>
      <c r="Q1113">
        <v>2</v>
      </c>
      <c r="R1113">
        <v>3</v>
      </c>
      <c r="S1113">
        <v>2</v>
      </c>
      <c r="T1113">
        <v>170511.22057756881</v>
      </c>
    </row>
    <row r="1114" spans="1:20" x14ac:dyDescent="0.3">
      <c r="A1114">
        <v>13895</v>
      </c>
      <c r="B1114">
        <v>6</v>
      </c>
      <c r="C1114">
        <v>2</v>
      </c>
      <c r="D1114">
        <v>64.545281926275663</v>
      </c>
      <c r="E1114">
        <f>38</f>
        <v>38</v>
      </c>
      <c r="F1114">
        <v>1</v>
      </c>
      <c r="G1114">
        <v>14</v>
      </c>
      <c r="H1114">
        <v>1</v>
      </c>
      <c r="I1114">
        <v>1977</v>
      </c>
      <c r="J1114">
        <v>0.2432045189999999</v>
      </c>
      <c r="K1114">
        <v>2</v>
      </c>
      <c r="L1114">
        <v>2</v>
      </c>
      <c r="M1114">
        <v>5</v>
      </c>
      <c r="N1114">
        <v>1564</v>
      </c>
      <c r="O1114">
        <v>0</v>
      </c>
      <c r="P1114">
        <v>540</v>
      </c>
      <c r="Q1114">
        <v>0</v>
      </c>
      <c r="R1114">
        <v>0</v>
      </c>
      <c r="S1114">
        <v>2</v>
      </c>
      <c r="T1114">
        <v>167148.08458903301</v>
      </c>
    </row>
    <row r="1115" spans="1:20" x14ac:dyDescent="0.3">
      <c r="A1115">
        <v>9708</v>
      </c>
      <c r="B1115">
        <v>39</v>
      </c>
      <c r="C1115">
        <v>2</v>
      </c>
      <c r="D1115">
        <v>64.496924383679385</v>
      </c>
      <c r="E1115">
        <v>30.107719809157771</v>
      </c>
      <c r="F1115">
        <v>12</v>
      </c>
      <c r="G1115">
        <v>14</v>
      </c>
      <c r="H1115">
        <v>16</v>
      </c>
      <c r="I1115">
        <v>2006</v>
      </c>
      <c r="J1115">
        <v>0.42882581799999991</v>
      </c>
      <c r="K1115">
        <v>2</v>
      </c>
      <c r="L1115">
        <v>2</v>
      </c>
      <c r="M1115">
        <v>25</v>
      </c>
      <c r="N1115">
        <v>5011</v>
      </c>
      <c r="O1115">
        <v>8</v>
      </c>
      <c r="P1115">
        <v>730</v>
      </c>
      <c r="Q1115">
        <v>0</v>
      </c>
      <c r="R1115">
        <v>2</v>
      </c>
      <c r="S1115">
        <v>2</v>
      </c>
      <c r="T1115">
        <v>313163.35640896868</v>
      </c>
    </row>
    <row r="1116" spans="1:20" x14ac:dyDescent="0.3">
      <c r="A1116">
        <v>4055</v>
      </c>
      <c r="B1116">
        <v>2</v>
      </c>
      <c r="C1116">
        <v>2</v>
      </c>
      <c r="D1116">
        <v>64.247868531129669</v>
      </c>
      <c r="E1116">
        <v>40.974422433447323</v>
      </c>
      <c r="F1116">
        <v>9</v>
      </c>
      <c r="G1116">
        <v>14</v>
      </c>
      <c r="H1116">
        <v>16</v>
      </c>
      <c r="I1116">
        <v>1972</v>
      </c>
      <c r="J1116">
        <v>0.30947912399999999</v>
      </c>
      <c r="K1116">
        <v>2</v>
      </c>
      <c r="L1116">
        <v>2</v>
      </c>
      <c r="M1116">
        <v>35</v>
      </c>
      <c r="N1116">
        <v>7715</v>
      </c>
      <c r="O1116">
        <v>4</v>
      </c>
      <c r="P1116">
        <v>990</v>
      </c>
      <c r="Q1116">
        <v>0</v>
      </c>
      <c r="R1116">
        <v>6</v>
      </c>
      <c r="S1116">
        <v>2</v>
      </c>
      <c r="T1116">
        <v>311333.3012621752</v>
      </c>
    </row>
    <row r="1117" spans="1:20" x14ac:dyDescent="0.3">
      <c r="A1117">
        <v>8360</v>
      </c>
      <c r="B1117">
        <v>8</v>
      </c>
      <c r="C1117">
        <v>2</v>
      </c>
      <c r="D1117">
        <v>64.130885352558678</v>
      </c>
      <c r="E1117">
        <v>34.924484656149879</v>
      </c>
      <c r="F1117">
        <v>12</v>
      </c>
      <c r="G1117">
        <v>14</v>
      </c>
      <c r="H1117">
        <v>14</v>
      </c>
      <c r="I1117">
        <v>2010</v>
      </c>
      <c r="J1117">
        <v>9.2290641999999895E-2</v>
      </c>
      <c r="K1117">
        <v>2</v>
      </c>
      <c r="L1117">
        <v>2</v>
      </c>
      <c r="M1117">
        <v>21</v>
      </c>
      <c r="N1117">
        <v>4346</v>
      </c>
      <c r="O1117">
        <v>2</v>
      </c>
      <c r="P1117">
        <v>165</v>
      </c>
      <c r="Q1117">
        <v>1</v>
      </c>
      <c r="R1117">
        <v>2</v>
      </c>
      <c r="S1117">
        <v>2</v>
      </c>
      <c r="T1117">
        <v>290513.46470159281</v>
      </c>
    </row>
    <row r="1118" spans="1:20" x14ac:dyDescent="0.3">
      <c r="A1118">
        <v>14103</v>
      </c>
      <c r="B1118">
        <v>27</v>
      </c>
      <c r="C1118">
        <v>2</v>
      </c>
      <c r="D1118">
        <v>63.95716725570599</v>
      </c>
      <c r="E1118">
        <v>33.005040163964289</v>
      </c>
      <c r="F1118">
        <v>11</v>
      </c>
      <c r="G1118">
        <v>14</v>
      </c>
      <c r="H1118">
        <v>16</v>
      </c>
      <c r="I1118">
        <v>2008</v>
      </c>
      <c r="J1118">
        <v>7.5423680000000007E-2</v>
      </c>
      <c r="K1118">
        <v>2</v>
      </c>
      <c r="L1118">
        <v>2</v>
      </c>
      <c r="M1118">
        <v>11</v>
      </c>
      <c r="N1118">
        <v>3097</v>
      </c>
      <c r="O1118">
        <v>0</v>
      </c>
      <c r="P1118">
        <v>500</v>
      </c>
      <c r="Q1118">
        <v>0</v>
      </c>
      <c r="R1118">
        <v>0</v>
      </c>
      <c r="S1118">
        <v>2</v>
      </c>
      <c r="T1118">
        <v>207440.90045241491</v>
      </c>
    </row>
    <row r="1119" spans="1:20" x14ac:dyDescent="0.3">
      <c r="A1119">
        <v>8616</v>
      </c>
      <c r="B1119">
        <v>27</v>
      </c>
      <c r="C1119">
        <v>2</v>
      </c>
      <c r="D1119">
        <v>63.7551546749377</v>
      </c>
      <c r="E1119">
        <v>34.461698476548413</v>
      </c>
      <c r="F1119">
        <v>0</v>
      </c>
      <c r="G1119">
        <v>14</v>
      </c>
      <c r="H1119">
        <v>17</v>
      </c>
      <c r="I1119">
        <v>1977</v>
      </c>
      <c r="J1119">
        <v>1.7647052999999999E-2</v>
      </c>
      <c r="K1119">
        <v>2</v>
      </c>
      <c r="L1119">
        <v>2</v>
      </c>
      <c r="M1119">
        <v>2</v>
      </c>
      <c r="N1119">
        <v>469</v>
      </c>
      <c r="O1119">
        <v>0</v>
      </c>
      <c r="P1119">
        <v>500</v>
      </c>
      <c r="Q1119">
        <v>0</v>
      </c>
      <c r="R1119">
        <v>0</v>
      </c>
      <c r="S1119">
        <v>2</v>
      </c>
      <c r="T1119">
        <v>172798.06587179139</v>
      </c>
    </row>
    <row r="1120" spans="1:20" x14ac:dyDescent="0.3">
      <c r="A1120">
        <v>8059</v>
      </c>
      <c r="B1120">
        <v>27</v>
      </c>
      <c r="C1120">
        <v>2</v>
      </c>
      <c r="D1120">
        <v>63.581262374898408</v>
      </c>
      <c r="E1120">
        <f>38</f>
        <v>38</v>
      </c>
      <c r="F1120">
        <v>1</v>
      </c>
      <c r="G1120">
        <v>14</v>
      </c>
      <c r="H1120">
        <v>17</v>
      </c>
      <c r="I1120">
        <v>1977</v>
      </c>
      <c r="J1120">
        <v>1.7647052999999999E-2</v>
      </c>
      <c r="K1120">
        <v>2</v>
      </c>
      <c r="L1120">
        <v>2</v>
      </c>
      <c r="M1120">
        <v>2</v>
      </c>
      <c r="N1120">
        <v>469</v>
      </c>
      <c r="O1120">
        <v>0</v>
      </c>
      <c r="P1120">
        <v>500</v>
      </c>
      <c r="Q1120">
        <v>0</v>
      </c>
      <c r="R1120">
        <v>0</v>
      </c>
      <c r="S1120">
        <v>2</v>
      </c>
      <c r="T1120">
        <v>192305.37554010079</v>
      </c>
    </row>
    <row r="1121" spans="1:20" x14ac:dyDescent="0.3">
      <c r="A1121">
        <v>16541</v>
      </c>
      <c r="B1121">
        <v>27</v>
      </c>
      <c r="C1121">
        <v>2</v>
      </c>
      <c r="D1121">
        <v>63.481405945636098</v>
      </c>
      <c r="E1121">
        <v>37.626678715876622</v>
      </c>
      <c r="F1121">
        <v>0</v>
      </c>
      <c r="G1121">
        <v>14</v>
      </c>
      <c r="H1121">
        <v>17</v>
      </c>
      <c r="I1121">
        <v>2016</v>
      </c>
      <c r="J1121">
        <v>1.7647052999999999E-2</v>
      </c>
      <c r="K1121">
        <v>2</v>
      </c>
      <c r="L1121">
        <v>2</v>
      </c>
      <c r="M1121">
        <v>2</v>
      </c>
      <c r="N1121">
        <v>469</v>
      </c>
      <c r="O1121">
        <v>0</v>
      </c>
      <c r="P1121">
        <v>500</v>
      </c>
      <c r="Q1121">
        <v>0</v>
      </c>
      <c r="R1121">
        <v>0</v>
      </c>
      <c r="S1121">
        <v>2</v>
      </c>
      <c r="T1121">
        <v>192308.72793861121</v>
      </c>
    </row>
    <row r="1122" spans="1:20" x14ac:dyDescent="0.3">
      <c r="A1122">
        <v>13841</v>
      </c>
      <c r="B1122">
        <v>57</v>
      </c>
      <c r="C1122">
        <v>2</v>
      </c>
      <c r="D1122">
        <v>63.034781771512023</v>
      </c>
      <c r="E1122">
        <v>37.038306997978879</v>
      </c>
      <c r="F1122">
        <v>10</v>
      </c>
      <c r="G1122">
        <v>14</v>
      </c>
      <c r="H1122">
        <v>17</v>
      </c>
      <c r="I1122">
        <v>2002</v>
      </c>
      <c r="J1122">
        <v>0.13321533299999999</v>
      </c>
      <c r="K1122">
        <v>2</v>
      </c>
      <c r="L1122">
        <v>2</v>
      </c>
      <c r="M1122">
        <v>49</v>
      </c>
      <c r="N1122">
        <v>11395</v>
      </c>
      <c r="O1122">
        <v>3</v>
      </c>
      <c r="P1122">
        <v>1406</v>
      </c>
      <c r="Q1122">
        <v>3</v>
      </c>
      <c r="R1122">
        <v>4</v>
      </c>
      <c r="S1122">
        <v>1</v>
      </c>
      <c r="T1122">
        <v>247601.2622487965</v>
      </c>
    </row>
    <row r="1123" spans="1:20" x14ac:dyDescent="0.3">
      <c r="A1123">
        <v>3965</v>
      </c>
      <c r="B1123">
        <v>13</v>
      </c>
      <c r="C1123">
        <v>2</v>
      </c>
      <c r="D1123">
        <v>62.854074419497401</v>
      </c>
      <c r="E1123">
        <v>34.774752417300988</v>
      </c>
      <c r="F1123">
        <v>10</v>
      </c>
      <c r="G1123">
        <v>14</v>
      </c>
      <c r="H1123">
        <v>12</v>
      </c>
      <c r="I1123">
        <v>2003</v>
      </c>
      <c r="J1123">
        <v>9.0799103000000006E-2</v>
      </c>
      <c r="K1123">
        <v>2</v>
      </c>
      <c r="L1123">
        <v>2</v>
      </c>
      <c r="M1123">
        <v>74</v>
      </c>
      <c r="N1123">
        <v>19083</v>
      </c>
      <c r="O1123">
        <v>2</v>
      </c>
      <c r="P1123">
        <v>500</v>
      </c>
      <c r="Q1123">
        <v>5</v>
      </c>
      <c r="R1123">
        <v>15</v>
      </c>
      <c r="S1123">
        <v>2</v>
      </c>
      <c r="T1123">
        <v>297804.68189233443</v>
      </c>
    </row>
    <row r="1124" spans="1:20" x14ac:dyDescent="0.3">
      <c r="A1124">
        <v>6324</v>
      </c>
      <c r="B1124">
        <v>1</v>
      </c>
      <c r="C1124">
        <v>2</v>
      </c>
      <c r="D1124">
        <v>62.305297579616663</v>
      </c>
      <c r="E1124">
        <f>38</f>
        <v>38</v>
      </c>
      <c r="F1124">
        <v>1</v>
      </c>
      <c r="G1124">
        <v>14</v>
      </c>
      <c r="H1124">
        <v>17</v>
      </c>
      <c r="I1124">
        <v>1977</v>
      </c>
      <c r="J1124">
        <v>7.1223169999998998E-3</v>
      </c>
      <c r="K1124">
        <v>2</v>
      </c>
      <c r="L1124">
        <v>2</v>
      </c>
      <c r="M1124">
        <v>1</v>
      </c>
      <c r="N1124">
        <v>264</v>
      </c>
      <c r="O1124">
        <v>0</v>
      </c>
      <c r="P1124">
        <v>500</v>
      </c>
      <c r="Q1124">
        <v>0</v>
      </c>
      <c r="R1124">
        <v>1</v>
      </c>
      <c r="S1124">
        <v>2</v>
      </c>
      <c r="T1124">
        <v>198613.20620131609</v>
      </c>
    </row>
    <row r="1125" spans="1:20" x14ac:dyDescent="0.3">
      <c r="A1125">
        <v>9801</v>
      </c>
      <c r="B1125">
        <v>23</v>
      </c>
      <c r="C1125">
        <v>2</v>
      </c>
      <c r="D1125">
        <v>61.813490851109272</v>
      </c>
      <c r="E1125">
        <f>38</f>
        <v>38</v>
      </c>
      <c r="F1125">
        <v>1</v>
      </c>
      <c r="G1125">
        <v>14</v>
      </c>
      <c r="H1125">
        <v>25</v>
      </c>
      <c r="I1125">
        <v>1977</v>
      </c>
      <c r="J1125">
        <v>7.5778755000000003E-2</v>
      </c>
      <c r="K1125">
        <v>2</v>
      </c>
      <c r="L1125">
        <v>2</v>
      </c>
      <c r="M1125">
        <v>6</v>
      </c>
      <c r="N1125">
        <v>1437</v>
      </c>
      <c r="O1125">
        <v>3</v>
      </c>
      <c r="P1125">
        <v>500</v>
      </c>
      <c r="Q1125">
        <v>0</v>
      </c>
      <c r="R1125">
        <v>2</v>
      </c>
      <c r="S1125">
        <v>2</v>
      </c>
      <c r="T1125">
        <v>183445.4437205474</v>
      </c>
    </row>
    <row r="1126" spans="1:20" x14ac:dyDescent="0.3">
      <c r="A1126">
        <v>2150</v>
      </c>
      <c r="B1126">
        <v>34</v>
      </c>
      <c r="C1126">
        <v>2</v>
      </c>
      <c r="D1126">
        <v>61.673567949598549</v>
      </c>
      <c r="E1126">
        <v>61.762322107152187</v>
      </c>
      <c r="F1126">
        <v>1</v>
      </c>
      <c r="G1126">
        <v>14</v>
      </c>
      <c r="H1126">
        <v>14</v>
      </c>
      <c r="I1126">
        <v>2018</v>
      </c>
      <c r="J1126">
        <v>6.9753361E-2</v>
      </c>
      <c r="K1126">
        <v>2</v>
      </c>
      <c r="L1126">
        <v>2</v>
      </c>
      <c r="M1126">
        <v>53</v>
      </c>
      <c r="N1126">
        <v>13670</v>
      </c>
      <c r="O1126">
        <v>4</v>
      </c>
      <c r="P1126">
        <v>500</v>
      </c>
      <c r="Q1126">
        <v>1</v>
      </c>
      <c r="R1126">
        <v>11</v>
      </c>
      <c r="S1126">
        <v>2</v>
      </c>
      <c r="T1126">
        <v>269906.91290695459</v>
      </c>
    </row>
    <row r="1127" spans="1:20" x14ac:dyDescent="0.3">
      <c r="A1127">
        <v>4298</v>
      </c>
      <c r="B1127">
        <v>33</v>
      </c>
      <c r="C1127">
        <v>2</v>
      </c>
      <c r="D1127">
        <v>61.472349912956481</v>
      </c>
      <c r="E1127">
        <f>38</f>
        <v>38</v>
      </c>
      <c r="F1127">
        <v>0</v>
      </c>
      <c r="G1127">
        <v>14</v>
      </c>
      <c r="H1127">
        <v>17</v>
      </c>
      <c r="I1127">
        <v>1977</v>
      </c>
      <c r="J1127">
        <v>0.23610845799999999</v>
      </c>
      <c r="K1127">
        <v>2</v>
      </c>
      <c r="L1127">
        <v>2</v>
      </c>
      <c r="M1127">
        <v>16</v>
      </c>
      <c r="N1127">
        <v>3893</v>
      </c>
      <c r="O1127">
        <v>27</v>
      </c>
      <c r="P1127">
        <v>500</v>
      </c>
      <c r="Q1127">
        <v>3</v>
      </c>
      <c r="R1127">
        <v>10</v>
      </c>
      <c r="S1127">
        <v>2</v>
      </c>
      <c r="T1127">
        <v>293158.97556335689</v>
      </c>
    </row>
    <row r="1128" spans="1:20" x14ac:dyDescent="0.3">
      <c r="A1128">
        <v>13232</v>
      </c>
      <c r="B1128">
        <v>23</v>
      </c>
      <c r="C1128">
        <v>2</v>
      </c>
      <c r="D1128">
        <v>61.422595785952062</v>
      </c>
      <c r="E1128">
        <v>60.242931325401997</v>
      </c>
      <c r="F1128">
        <v>1</v>
      </c>
      <c r="G1128">
        <v>14</v>
      </c>
      <c r="H1128">
        <v>25</v>
      </c>
      <c r="I1128">
        <v>1977</v>
      </c>
      <c r="J1128">
        <v>7.5778755000000003E-2</v>
      </c>
      <c r="K1128">
        <v>2</v>
      </c>
      <c r="L1128">
        <v>2</v>
      </c>
      <c r="M1128">
        <v>6</v>
      </c>
      <c r="N1128">
        <v>1437</v>
      </c>
      <c r="O1128">
        <v>3</v>
      </c>
      <c r="P1128">
        <v>500</v>
      </c>
      <c r="Q1128">
        <v>0</v>
      </c>
      <c r="R1128">
        <v>2</v>
      </c>
      <c r="S1128">
        <v>2</v>
      </c>
      <c r="T1128">
        <v>162052.06450784189</v>
      </c>
    </row>
    <row r="1129" spans="1:20" x14ac:dyDescent="0.3">
      <c r="A1129">
        <v>8773</v>
      </c>
      <c r="B1129">
        <v>6</v>
      </c>
      <c r="C1129">
        <v>2</v>
      </c>
      <c r="D1129">
        <v>61.240692409424028</v>
      </c>
      <c r="E1129">
        <v>62.163096541052383</v>
      </c>
      <c r="F1129">
        <v>1</v>
      </c>
      <c r="G1129">
        <v>14</v>
      </c>
      <c r="H1129">
        <v>1</v>
      </c>
      <c r="I1129">
        <v>2014</v>
      </c>
      <c r="J1129">
        <v>0.2432045189999999</v>
      </c>
      <c r="K1129">
        <v>2</v>
      </c>
      <c r="L1129">
        <v>2</v>
      </c>
      <c r="M1129">
        <v>5</v>
      </c>
      <c r="N1129">
        <v>1564</v>
      </c>
      <c r="O1129">
        <v>0</v>
      </c>
      <c r="P1129">
        <v>540</v>
      </c>
      <c r="Q1129">
        <v>0</v>
      </c>
      <c r="R1129">
        <v>0</v>
      </c>
      <c r="S1129">
        <v>2</v>
      </c>
      <c r="T1129">
        <v>162571.83353576381</v>
      </c>
    </row>
    <row r="1130" spans="1:20" x14ac:dyDescent="0.3">
      <c r="A1130">
        <v>5173</v>
      </c>
      <c r="B1130">
        <v>34</v>
      </c>
      <c r="C1130">
        <v>2</v>
      </c>
      <c r="D1130">
        <v>61.17251632293808</v>
      </c>
      <c r="E1130">
        <v>54.762012788413827</v>
      </c>
      <c r="F1130">
        <v>1</v>
      </c>
      <c r="G1130">
        <v>14</v>
      </c>
      <c r="H1130">
        <v>1</v>
      </c>
      <c r="I1130">
        <v>2015</v>
      </c>
      <c r="J1130">
        <v>6.9753361E-2</v>
      </c>
      <c r="K1130">
        <v>2</v>
      </c>
      <c r="L1130">
        <v>2</v>
      </c>
      <c r="M1130">
        <v>53</v>
      </c>
      <c r="N1130">
        <v>13670</v>
      </c>
      <c r="O1130">
        <v>4</v>
      </c>
      <c r="P1130">
        <v>500</v>
      </c>
      <c r="Q1130">
        <v>1</v>
      </c>
      <c r="R1130">
        <v>11</v>
      </c>
      <c r="S1130">
        <v>2</v>
      </c>
      <c r="T1130">
        <v>279806.69923051738</v>
      </c>
    </row>
    <row r="1131" spans="1:20" x14ac:dyDescent="0.3">
      <c r="A1131">
        <v>9128</v>
      </c>
      <c r="B1131">
        <v>27</v>
      </c>
      <c r="C1131">
        <v>2</v>
      </c>
      <c r="D1131">
        <v>61.159163503226118</v>
      </c>
      <c r="E1131">
        <v>34.735426881827031</v>
      </c>
      <c r="F1131">
        <v>11</v>
      </c>
      <c r="G1131">
        <v>14</v>
      </c>
      <c r="H1131">
        <v>17</v>
      </c>
      <c r="I1131">
        <v>2016</v>
      </c>
      <c r="J1131">
        <v>1.1654127E-2</v>
      </c>
      <c r="K1131">
        <v>2</v>
      </c>
      <c r="L1131">
        <v>2</v>
      </c>
      <c r="M1131">
        <v>4</v>
      </c>
      <c r="N1131">
        <v>915</v>
      </c>
      <c r="O1131">
        <v>0</v>
      </c>
      <c r="P1131">
        <v>500</v>
      </c>
      <c r="Q1131">
        <v>0</v>
      </c>
      <c r="R1131">
        <v>0</v>
      </c>
      <c r="S1131">
        <v>2</v>
      </c>
      <c r="T1131">
        <v>152685.24939187779</v>
      </c>
    </row>
    <row r="1132" spans="1:20" x14ac:dyDescent="0.3">
      <c r="A1132">
        <v>2176</v>
      </c>
      <c r="B1132">
        <v>12</v>
      </c>
      <c r="C1132">
        <v>2</v>
      </c>
      <c r="D1132">
        <v>60.863783869813872</v>
      </c>
      <c r="E1132">
        <v>32.910392305690529</v>
      </c>
      <c r="F1132">
        <v>10</v>
      </c>
      <c r="G1132">
        <v>14</v>
      </c>
      <c r="H1132">
        <v>17</v>
      </c>
      <c r="I1132">
        <v>1992</v>
      </c>
      <c r="J1132">
        <v>9.0799103000000006E-2</v>
      </c>
      <c r="K1132">
        <v>2</v>
      </c>
      <c r="L1132">
        <v>2</v>
      </c>
      <c r="M1132">
        <v>74</v>
      </c>
      <c r="N1132">
        <v>19083</v>
      </c>
      <c r="O1132">
        <v>2</v>
      </c>
      <c r="P1132">
        <v>500</v>
      </c>
      <c r="Q1132">
        <v>5</v>
      </c>
      <c r="R1132">
        <v>15</v>
      </c>
      <c r="S1132">
        <v>2</v>
      </c>
      <c r="T1132">
        <v>238121.06252829821</v>
      </c>
    </row>
    <row r="1133" spans="1:20" x14ac:dyDescent="0.3">
      <c r="A1133">
        <v>12666</v>
      </c>
      <c r="B1133">
        <v>34</v>
      </c>
      <c r="C1133">
        <v>2</v>
      </c>
      <c r="D1133">
        <v>60.603363352485097</v>
      </c>
      <c r="E1133">
        <v>2.4008320898504611</v>
      </c>
      <c r="F1133">
        <v>58</v>
      </c>
      <c r="G1133">
        <v>14</v>
      </c>
      <c r="H1133">
        <v>22</v>
      </c>
      <c r="I1133">
        <v>1977</v>
      </c>
      <c r="J1133">
        <v>6.9753361E-2</v>
      </c>
      <c r="K1133">
        <v>2</v>
      </c>
      <c r="L1133">
        <v>2</v>
      </c>
      <c r="M1133">
        <v>53</v>
      </c>
      <c r="N1133">
        <v>13670</v>
      </c>
      <c r="O1133">
        <v>4</v>
      </c>
      <c r="P1133">
        <v>500</v>
      </c>
      <c r="Q1133">
        <v>1</v>
      </c>
      <c r="R1133">
        <v>11</v>
      </c>
      <c r="S1133">
        <v>2</v>
      </c>
      <c r="T1133">
        <v>261733.47210550489</v>
      </c>
    </row>
    <row r="1134" spans="1:20" x14ac:dyDescent="0.3">
      <c r="A1134">
        <v>14664</v>
      </c>
      <c r="B1134">
        <v>53</v>
      </c>
      <c r="C1134">
        <v>2</v>
      </c>
      <c r="D1134">
        <v>60.363888761723622</v>
      </c>
      <c r="E1134">
        <v>43.14207733177517</v>
      </c>
      <c r="F1134">
        <v>12</v>
      </c>
      <c r="G1134">
        <v>14</v>
      </c>
      <c r="H1134">
        <v>24</v>
      </c>
      <c r="I1134">
        <v>2020</v>
      </c>
      <c r="J1134">
        <v>4.9637256999999997E-2</v>
      </c>
      <c r="K1134">
        <v>2</v>
      </c>
      <c r="L1134">
        <v>2</v>
      </c>
      <c r="M1134">
        <v>34</v>
      </c>
      <c r="N1134">
        <v>7759</v>
      </c>
      <c r="O1134">
        <v>0</v>
      </c>
      <c r="P1134">
        <v>229</v>
      </c>
      <c r="Q1134">
        <v>1</v>
      </c>
      <c r="R1134">
        <v>3</v>
      </c>
      <c r="S1134">
        <v>2</v>
      </c>
      <c r="T1134">
        <v>266202.14237093448</v>
      </c>
    </row>
    <row r="1135" spans="1:20" x14ac:dyDescent="0.3">
      <c r="A1135">
        <v>5781</v>
      </c>
      <c r="B1135">
        <v>129</v>
      </c>
      <c r="C1135">
        <v>2</v>
      </c>
      <c r="D1135">
        <v>60.299467079564273</v>
      </c>
      <c r="E1135">
        <v>32.289572752219712</v>
      </c>
      <c r="F1135">
        <v>7</v>
      </c>
      <c r="G1135">
        <v>14</v>
      </c>
      <c r="H1135">
        <v>14</v>
      </c>
      <c r="I1135">
        <v>2012</v>
      </c>
      <c r="J1135">
        <v>2.0741326000000001E-2</v>
      </c>
      <c r="K1135">
        <v>2</v>
      </c>
      <c r="L1135">
        <v>2</v>
      </c>
      <c r="M1135">
        <v>24</v>
      </c>
      <c r="N1135">
        <v>5613</v>
      </c>
      <c r="O1135">
        <v>5</v>
      </c>
      <c r="P1135">
        <v>1340</v>
      </c>
      <c r="Q1135">
        <v>2</v>
      </c>
      <c r="R1135">
        <v>5</v>
      </c>
      <c r="S1135">
        <v>2</v>
      </c>
      <c r="T1135">
        <v>212840.34350365281</v>
      </c>
    </row>
    <row r="1136" spans="1:20" x14ac:dyDescent="0.3">
      <c r="A1136">
        <v>6988</v>
      </c>
      <c r="B1136">
        <v>9</v>
      </c>
      <c r="C1136">
        <v>2</v>
      </c>
      <c r="D1136">
        <v>60.043460018488922</v>
      </c>
      <c r="E1136">
        <f>38</f>
        <v>38</v>
      </c>
      <c r="F1136">
        <v>1</v>
      </c>
      <c r="G1136">
        <v>14</v>
      </c>
      <c r="H1136">
        <v>1</v>
      </c>
      <c r="I1136">
        <v>1977</v>
      </c>
      <c r="J1136">
        <v>0.16153174100000001</v>
      </c>
      <c r="K1136">
        <v>2</v>
      </c>
      <c r="L1136">
        <v>2</v>
      </c>
      <c r="M1136">
        <v>25</v>
      </c>
      <c r="N1136">
        <v>5648</v>
      </c>
      <c r="O1136">
        <v>1</v>
      </c>
      <c r="P1136">
        <v>30</v>
      </c>
      <c r="Q1136">
        <v>2</v>
      </c>
      <c r="R1136">
        <v>4</v>
      </c>
      <c r="S1136">
        <v>2</v>
      </c>
      <c r="T1136">
        <v>192484.7435737245</v>
      </c>
    </row>
    <row r="1137" spans="1:20" x14ac:dyDescent="0.3">
      <c r="A1137">
        <v>11594</v>
      </c>
      <c r="B1137">
        <v>9</v>
      </c>
      <c r="C1137">
        <v>2</v>
      </c>
      <c r="D1137">
        <v>59.953348134860683</v>
      </c>
      <c r="E1137">
        <v>56.803788711652217</v>
      </c>
      <c r="F1137">
        <v>8</v>
      </c>
      <c r="G1137">
        <v>14</v>
      </c>
      <c r="H1137">
        <v>22</v>
      </c>
      <c r="I1137">
        <v>1977</v>
      </c>
      <c r="J1137">
        <v>0.136244425</v>
      </c>
      <c r="K1137">
        <v>2</v>
      </c>
      <c r="L1137">
        <v>2</v>
      </c>
      <c r="M1137">
        <v>11</v>
      </c>
      <c r="N1137">
        <v>2370</v>
      </c>
      <c r="O1137">
        <v>0</v>
      </c>
      <c r="P1137">
        <v>500</v>
      </c>
      <c r="Q1137">
        <v>0</v>
      </c>
      <c r="R1137">
        <v>1</v>
      </c>
      <c r="S1137">
        <v>2</v>
      </c>
      <c r="T1137">
        <v>189407.4278287192</v>
      </c>
    </row>
    <row r="1138" spans="1:20" x14ac:dyDescent="0.3">
      <c r="A1138">
        <v>15018</v>
      </c>
      <c r="B1138">
        <v>21</v>
      </c>
      <c r="C1138">
        <v>1</v>
      </c>
      <c r="D1138">
        <v>59.719344684280998</v>
      </c>
      <c r="E1138">
        <v>22.393865484070648</v>
      </c>
      <c r="F1138">
        <v>12</v>
      </c>
      <c r="G1138">
        <v>14</v>
      </c>
      <c r="H1138">
        <v>14</v>
      </c>
      <c r="I1138">
        <v>2000</v>
      </c>
      <c r="J1138">
        <v>3.4331497000000002E-2</v>
      </c>
      <c r="K1138">
        <v>2</v>
      </c>
      <c r="L1138">
        <v>2</v>
      </c>
      <c r="M1138">
        <v>25</v>
      </c>
      <c r="N1138">
        <v>5487</v>
      </c>
      <c r="O1138">
        <v>3</v>
      </c>
      <c r="P1138">
        <v>500</v>
      </c>
      <c r="Q1138">
        <v>0</v>
      </c>
      <c r="R1138">
        <v>4</v>
      </c>
      <c r="S1138">
        <v>2</v>
      </c>
      <c r="T1138">
        <v>256062.64382120431</v>
      </c>
    </row>
    <row r="1139" spans="1:20" x14ac:dyDescent="0.3">
      <c r="A1139">
        <v>2480</v>
      </c>
      <c r="B1139">
        <v>114</v>
      </c>
      <c r="C1139">
        <v>3</v>
      </c>
      <c r="D1139">
        <v>59.709551521411193</v>
      </c>
      <c r="E1139">
        <v>38.224772070582027</v>
      </c>
      <c r="F1139">
        <v>6</v>
      </c>
      <c r="G1139">
        <v>14</v>
      </c>
      <c r="H1139">
        <v>12</v>
      </c>
      <c r="I1139">
        <v>1967</v>
      </c>
      <c r="J1139">
        <v>0.32701803499999998</v>
      </c>
      <c r="K1139">
        <v>2</v>
      </c>
      <c r="L1139">
        <v>2</v>
      </c>
      <c r="M1139">
        <v>12</v>
      </c>
      <c r="N1139">
        <v>2270</v>
      </c>
      <c r="O1139">
        <v>23</v>
      </c>
      <c r="P1139">
        <v>2500</v>
      </c>
      <c r="Q1139">
        <v>1</v>
      </c>
      <c r="R1139">
        <v>0</v>
      </c>
      <c r="S1139">
        <v>2</v>
      </c>
      <c r="T1139">
        <v>331278.14029277442</v>
      </c>
    </row>
    <row r="1140" spans="1:20" x14ac:dyDescent="0.3">
      <c r="A1140">
        <v>536</v>
      </c>
      <c r="B1140">
        <v>122</v>
      </c>
      <c r="C1140">
        <v>2</v>
      </c>
      <c r="D1140">
        <v>59.377203157297963</v>
      </c>
      <c r="E1140">
        <v>36.9768089917727</v>
      </c>
      <c r="F1140">
        <v>10</v>
      </c>
      <c r="G1140">
        <v>14</v>
      </c>
      <c r="H1140">
        <v>16</v>
      </c>
      <c r="I1140">
        <v>1995</v>
      </c>
      <c r="J1140">
        <v>3.3493707999999997E-2</v>
      </c>
      <c r="K1140">
        <v>2</v>
      </c>
      <c r="L1140">
        <v>2</v>
      </c>
      <c r="M1140">
        <v>66</v>
      </c>
      <c r="N1140">
        <v>10573</v>
      </c>
      <c r="O1140">
        <v>1</v>
      </c>
      <c r="P1140">
        <v>1322</v>
      </c>
      <c r="Q1140">
        <v>3</v>
      </c>
      <c r="R1140">
        <v>8</v>
      </c>
      <c r="S1140">
        <v>2</v>
      </c>
      <c r="T1140">
        <v>249031.97496620359</v>
      </c>
    </row>
    <row r="1141" spans="1:20" x14ac:dyDescent="0.3">
      <c r="A1141">
        <v>11028</v>
      </c>
      <c r="B1141">
        <v>27</v>
      </c>
      <c r="C1141">
        <v>2</v>
      </c>
      <c r="D1141">
        <v>59.366505440978941</v>
      </c>
      <c r="E1141">
        <v>39.647750090128952</v>
      </c>
      <c r="F1141">
        <v>9</v>
      </c>
      <c r="G1141">
        <v>14</v>
      </c>
      <c r="H1141">
        <v>1</v>
      </c>
      <c r="I1141">
        <v>1977</v>
      </c>
      <c r="J1141">
        <v>0.21140121399999989</v>
      </c>
      <c r="K1141">
        <v>2</v>
      </c>
      <c r="L1141">
        <v>2</v>
      </c>
      <c r="M1141">
        <v>9</v>
      </c>
      <c r="N1141">
        <v>1892</v>
      </c>
      <c r="O1141">
        <v>0</v>
      </c>
      <c r="P1141">
        <v>500</v>
      </c>
      <c r="Q1141">
        <v>0</v>
      </c>
      <c r="R1141">
        <v>1</v>
      </c>
      <c r="S1141">
        <v>2</v>
      </c>
      <c r="T1141">
        <v>142370.87720546609</v>
      </c>
    </row>
    <row r="1142" spans="1:20" x14ac:dyDescent="0.3">
      <c r="A1142">
        <v>6503</v>
      </c>
      <c r="B1142">
        <v>9</v>
      </c>
      <c r="C1142">
        <v>2</v>
      </c>
      <c r="D1142">
        <v>58.537793692286108</v>
      </c>
      <c r="E1142">
        <v>33.016067773736253</v>
      </c>
      <c r="F1142">
        <v>10</v>
      </c>
      <c r="G1142">
        <v>14</v>
      </c>
      <c r="H1142">
        <v>14</v>
      </c>
      <c r="I1142">
        <v>1996</v>
      </c>
      <c r="J1142">
        <v>0.16153174100000001</v>
      </c>
      <c r="K1142">
        <v>2</v>
      </c>
      <c r="L1142">
        <v>2</v>
      </c>
      <c r="M1142">
        <v>25</v>
      </c>
      <c r="N1142">
        <v>5648</v>
      </c>
      <c r="O1142">
        <v>1</v>
      </c>
      <c r="P1142">
        <v>30</v>
      </c>
      <c r="Q1142">
        <v>2</v>
      </c>
      <c r="R1142">
        <v>4</v>
      </c>
      <c r="S1142">
        <v>2</v>
      </c>
      <c r="T1142">
        <v>221585.6625674814</v>
      </c>
    </row>
    <row r="1143" spans="1:20" x14ac:dyDescent="0.3">
      <c r="A1143">
        <v>13039</v>
      </c>
      <c r="B1143">
        <v>11</v>
      </c>
      <c r="C1143">
        <v>2</v>
      </c>
      <c r="D1143">
        <v>58.517000809900452</v>
      </c>
      <c r="E1143">
        <v>29.821837649769581</v>
      </c>
      <c r="F1143">
        <v>9</v>
      </c>
      <c r="G1143">
        <v>14</v>
      </c>
      <c r="H1143">
        <v>22</v>
      </c>
      <c r="I1143">
        <v>2009</v>
      </c>
      <c r="J1143">
        <v>1.6967599999989999E-4</v>
      </c>
      <c r="K1143">
        <v>2</v>
      </c>
      <c r="L1143">
        <v>2</v>
      </c>
      <c r="M1143">
        <v>36</v>
      </c>
      <c r="N1143">
        <v>5992</v>
      </c>
      <c r="O1143">
        <v>0</v>
      </c>
      <c r="P1143">
        <v>500</v>
      </c>
      <c r="Q1143">
        <v>1</v>
      </c>
      <c r="R1143">
        <v>1</v>
      </c>
      <c r="S1143">
        <v>2</v>
      </c>
      <c r="T1143">
        <v>262792.69444598682</v>
      </c>
    </row>
    <row r="1144" spans="1:20" x14ac:dyDescent="0.3">
      <c r="A1144">
        <v>1163</v>
      </c>
      <c r="B1144">
        <v>90</v>
      </c>
      <c r="C1144">
        <v>2</v>
      </c>
      <c r="D1144">
        <v>58.41150702336094</v>
      </c>
      <c r="E1144">
        <v>36.042527048297877</v>
      </c>
      <c r="F1144">
        <v>9</v>
      </c>
      <c r="G1144">
        <v>14</v>
      </c>
      <c r="H1144">
        <v>17</v>
      </c>
      <c r="I1144">
        <v>2005</v>
      </c>
      <c r="J1144">
        <v>0.24603154799999999</v>
      </c>
      <c r="K1144">
        <v>2</v>
      </c>
      <c r="L1144">
        <v>1</v>
      </c>
      <c r="M1144">
        <v>22</v>
      </c>
      <c r="N1144">
        <v>3151</v>
      </c>
      <c r="O1144">
        <v>4</v>
      </c>
      <c r="P1144">
        <v>2715</v>
      </c>
      <c r="Q1144">
        <v>3</v>
      </c>
      <c r="R1144">
        <v>3</v>
      </c>
      <c r="S1144">
        <v>2</v>
      </c>
      <c r="T1144">
        <v>273656.88620628772</v>
      </c>
    </row>
    <row r="1145" spans="1:20" x14ac:dyDescent="0.3">
      <c r="A1145">
        <v>9478</v>
      </c>
      <c r="B1145">
        <v>78</v>
      </c>
      <c r="C1145">
        <v>2</v>
      </c>
      <c r="D1145">
        <v>58.236524591078627</v>
      </c>
      <c r="E1145">
        <v>30.100317579824821</v>
      </c>
      <c r="F1145">
        <v>9</v>
      </c>
      <c r="G1145">
        <v>14</v>
      </c>
      <c r="H1145">
        <v>16</v>
      </c>
      <c r="I1145">
        <v>2005</v>
      </c>
      <c r="J1145">
        <v>9.2290641999999895E-2</v>
      </c>
      <c r="K1145">
        <v>2</v>
      </c>
      <c r="L1145">
        <v>2</v>
      </c>
      <c r="M1145">
        <v>21</v>
      </c>
      <c r="N1145">
        <v>4346</v>
      </c>
      <c r="O1145">
        <v>2</v>
      </c>
      <c r="P1145">
        <v>165</v>
      </c>
      <c r="Q1145">
        <v>1</v>
      </c>
      <c r="R1145">
        <v>2</v>
      </c>
      <c r="S1145">
        <v>2</v>
      </c>
      <c r="T1145">
        <v>244149.8991805031</v>
      </c>
    </row>
    <row r="1146" spans="1:20" x14ac:dyDescent="0.3">
      <c r="A1146">
        <v>16165</v>
      </c>
      <c r="B1146">
        <v>34</v>
      </c>
      <c r="C1146">
        <v>2</v>
      </c>
      <c r="D1146">
        <v>58.201413883571718</v>
      </c>
      <c r="E1146">
        <v>33.413217955039833</v>
      </c>
      <c r="F1146">
        <v>10</v>
      </c>
      <c r="G1146">
        <v>14</v>
      </c>
      <c r="H1146">
        <v>17</v>
      </c>
      <c r="I1146">
        <v>1999</v>
      </c>
      <c r="J1146">
        <v>6.9753361E-2</v>
      </c>
      <c r="K1146">
        <v>2</v>
      </c>
      <c r="L1146">
        <v>2</v>
      </c>
      <c r="M1146">
        <v>53</v>
      </c>
      <c r="N1146">
        <v>13670</v>
      </c>
      <c r="O1146">
        <v>4</v>
      </c>
      <c r="P1146">
        <v>500</v>
      </c>
      <c r="Q1146">
        <v>1</v>
      </c>
      <c r="R1146">
        <v>11</v>
      </c>
      <c r="S1146">
        <v>2</v>
      </c>
      <c r="T1146">
        <v>259477.30317709979</v>
      </c>
    </row>
    <row r="1147" spans="1:20" x14ac:dyDescent="0.3">
      <c r="A1147">
        <v>16712</v>
      </c>
      <c r="B1147">
        <v>109</v>
      </c>
      <c r="C1147">
        <v>2</v>
      </c>
      <c r="D1147">
        <v>58.13990093117863</v>
      </c>
      <c r="E1147">
        <v>36.954603356151132</v>
      </c>
      <c r="F1147">
        <v>10</v>
      </c>
      <c r="G1147">
        <v>14</v>
      </c>
      <c r="H1147">
        <v>18</v>
      </c>
      <c r="I1147">
        <v>1983</v>
      </c>
      <c r="J1147">
        <v>0</v>
      </c>
      <c r="K1147">
        <v>2</v>
      </c>
      <c r="L1147">
        <v>2</v>
      </c>
      <c r="M1147">
        <v>25</v>
      </c>
      <c r="N1147">
        <v>5027</v>
      </c>
      <c r="O1147">
        <v>4</v>
      </c>
      <c r="P1147">
        <v>46</v>
      </c>
      <c r="Q1147">
        <v>1</v>
      </c>
      <c r="R1147">
        <v>1</v>
      </c>
      <c r="S1147">
        <v>2</v>
      </c>
      <c r="T1147">
        <v>363907.45214935369</v>
      </c>
    </row>
    <row r="1148" spans="1:20" x14ac:dyDescent="0.3">
      <c r="A1148">
        <v>15416</v>
      </c>
      <c r="B1148">
        <v>27</v>
      </c>
      <c r="C1148">
        <v>2</v>
      </c>
      <c r="D1148">
        <v>57.921960441026528</v>
      </c>
      <c r="E1148">
        <f>38</f>
        <v>38</v>
      </c>
      <c r="F1148">
        <v>0</v>
      </c>
      <c r="G1148">
        <v>14</v>
      </c>
      <c r="H1148">
        <v>19</v>
      </c>
      <c r="I1148">
        <v>1977</v>
      </c>
      <c r="J1148">
        <v>0.21140121399999989</v>
      </c>
      <c r="K1148">
        <v>2</v>
      </c>
      <c r="L1148">
        <v>2</v>
      </c>
      <c r="M1148">
        <v>9</v>
      </c>
      <c r="N1148">
        <v>1892</v>
      </c>
      <c r="O1148">
        <v>0</v>
      </c>
      <c r="P1148">
        <v>500</v>
      </c>
      <c r="Q1148">
        <v>0</v>
      </c>
      <c r="R1148">
        <v>1</v>
      </c>
      <c r="S1148">
        <v>2</v>
      </c>
      <c r="T1148">
        <v>130755.59394018289</v>
      </c>
    </row>
    <row r="1149" spans="1:20" x14ac:dyDescent="0.3">
      <c r="A1149">
        <v>15426</v>
      </c>
      <c r="B1149">
        <v>25</v>
      </c>
      <c r="C1149">
        <v>2</v>
      </c>
      <c r="D1149">
        <v>57.442389713201607</v>
      </c>
      <c r="E1149">
        <v>35.046411935963548</v>
      </c>
      <c r="F1149">
        <v>9</v>
      </c>
      <c r="G1149">
        <v>14</v>
      </c>
      <c r="H1149">
        <v>14</v>
      </c>
      <c r="I1149">
        <v>1994</v>
      </c>
      <c r="J1149">
        <v>6.9753361E-2</v>
      </c>
      <c r="K1149">
        <v>2</v>
      </c>
      <c r="L1149">
        <v>2</v>
      </c>
      <c r="M1149">
        <v>53</v>
      </c>
      <c r="N1149">
        <v>13670</v>
      </c>
      <c r="O1149">
        <v>4</v>
      </c>
      <c r="P1149">
        <v>500</v>
      </c>
      <c r="Q1149">
        <v>1</v>
      </c>
      <c r="R1149">
        <v>11</v>
      </c>
      <c r="S1149">
        <v>2</v>
      </c>
      <c r="T1149">
        <v>229200.700540508</v>
      </c>
    </row>
    <row r="1150" spans="1:20" x14ac:dyDescent="0.3">
      <c r="A1150">
        <v>10001</v>
      </c>
      <c r="B1150">
        <v>20</v>
      </c>
      <c r="C1150">
        <v>2</v>
      </c>
      <c r="D1150">
        <v>57.25674701414583</v>
      </c>
      <c r="E1150">
        <v>34.859655283424317</v>
      </c>
      <c r="F1150">
        <v>9</v>
      </c>
      <c r="G1150">
        <v>14</v>
      </c>
      <c r="H1150">
        <v>17</v>
      </c>
      <c r="I1150">
        <v>2002</v>
      </c>
      <c r="J1150">
        <v>1.9508795999999998E-2</v>
      </c>
      <c r="K1150">
        <v>2</v>
      </c>
      <c r="L1150">
        <v>2</v>
      </c>
      <c r="M1150">
        <v>37</v>
      </c>
      <c r="N1150">
        <v>7687</v>
      </c>
      <c r="O1150">
        <v>11</v>
      </c>
      <c r="P1150">
        <v>176</v>
      </c>
      <c r="Q1150">
        <v>5</v>
      </c>
      <c r="R1150">
        <v>5</v>
      </c>
      <c r="S1150">
        <v>2</v>
      </c>
      <c r="T1150">
        <v>86108.834317433386</v>
      </c>
    </row>
    <row r="1151" spans="1:20" x14ac:dyDescent="0.3">
      <c r="A1151">
        <v>13024</v>
      </c>
      <c r="B1151">
        <v>53</v>
      </c>
      <c r="C1151">
        <v>2</v>
      </c>
      <c r="D1151">
        <v>56.637200916161987</v>
      </c>
      <c r="E1151">
        <f>38</f>
        <v>38</v>
      </c>
      <c r="F1151">
        <v>1</v>
      </c>
      <c r="G1151">
        <v>14</v>
      </c>
      <c r="H1151">
        <v>22</v>
      </c>
      <c r="I1151">
        <v>1977</v>
      </c>
      <c r="J1151">
        <v>4.9637256999999997E-2</v>
      </c>
      <c r="K1151">
        <v>2</v>
      </c>
      <c r="L1151">
        <v>2</v>
      </c>
      <c r="M1151">
        <v>34</v>
      </c>
      <c r="N1151">
        <v>7759</v>
      </c>
      <c r="O1151">
        <v>0</v>
      </c>
      <c r="P1151">
        <v>229</v>
      </c>
      <c r="Q1151">
        <v>1</v>
      </c>
      <c r="R1151">
        <v>3</v>
      </c>
      <c r="S1151">
        <v>2</v>
      </c>
      <c r="T1151">
        <v>276667.99836159969</v>
      </c>
    </row>
    <row r="1152" spans="1:20" x14ac:dyDescent="0.3">
      <c r="A1152">
        <v>11535</v>
      </c>
      <c r="B1152">
        <v>6</v>
      </c>
      <c r="C1152">
        <v>2</v>
      </c>
      <c r="D1152">
        <v>56.571289554112873</v>
      </c>
      <c r="E1152">
        <v>34.538703075934663</v>
      </c>
      <c r="F1152">
        <v>9</v>
      </c>
      <c r="G1152">
        <v>14</v>
      </c>
      <c r="H1152">
        <v>17</v>
      </c>
      <c r="I1152">
        <v>2011</v>
      </c>
      <c r="J1152">
        <v>0.2432045189999999</v>
      </c>
      <c r="K1152">
        <v>2</v>
      </c>
      <c r="L1152">
        <v>2</v>
      </c>
      <c r="M1152">
        <v>5</v>
      </c>
      <c r="N1152">
        <v>1564</v>
      </c>
      <c r="O1152">
        <v>0</v>
      </c>
      <c r="P1152">
        <v>540</v>
      </c>
      <c r="Q1152">
        <v>0</v>
      </c>
      <c r="R1152">
        <v>0</v>
      </c>
      <c r="S1152">
        <v>2</v>
      </c>
      <c r="T1152">
        <v>101123.73306602539</v>
      </c>
    </row>
    <row r="1153" spans="1:20" x14ac:dyDescent="0.3">
      <c r="A1153">
        <v>14184</v>
      </c>
      <c r="B1153">
        <v>1</v>
      </c>
      <c r="C1153">
        <v>2</v>
      </c>
      <c r="D1153">
        <v>56.45176813655506</v>
      </c>
      <c r="E1153">
        <f>38</f>
        <v>38</v>
      </c>
      <c r="F1153">
        <v>1</v>
      </c>
      <c r="G1153">
        <v>14</v>
      </c>
      <c r="H1153">
        <v>17</v>
      </c>
      <c r="I1153">
        <v>1977</v>
      </c>
      <c r="J1153">
        <v>7.1223169999998998E-3</v>
      </c>
      <c r="K1153">
        <v>2</v>
      </c>
      <c r="L1153">
        <v>2</v>
      </c>
      <c r="M1153">
        <v>1</v>
      </c>
      <c r="N1153">
        <v>264</v>
      </c>
      <c r="O1153">
        <v>0</v>
      </c>
      <c r="P1153">
        <v>500</v>
      </c>
      <c r="Q1153">
        <v>0</v>
      </c>
      <c r="R1153">
        <v>1</v>
      </c>
      <c r="S1153">
        <v>2</v>
      </c>
      <c r="T1153">
        <v>182031.07776581179</v>
      </c>
    </row>
    <row r="1154" spans="1:20" x14ac:dyDescent="0.3">
      <c r="A1154">
        <v>5727</v>
      </c>
      <c r="B1154">
        <v>37</v>
      </c>
      <c r="C1154">
        <v>2</v>
      </c>
      <c r="D1154">
        <v>56.334792120738278</v>
      </c>
      <c r="E1154">
        <v>31.776589922119051</v>
      </c>
      <c r="F1154">
        <v>8</v>
      </c>
      <c r="G1154">
        <v>14</v>
      </c>
      <c r="H1154">
        <v>14</v>
      </c>
      <c r="I1154">
        <v>2001</v>
      </c>
      <c r="J1154">
        <v>0.17891679599999999</v>
      </c>
      <c r="K1154">
        <v>2</v>
      </c>
      <c r="L1154">
        <v>2</v>
      </c>
      <c r="M1154">
        <v>18</v>
      </c>
      <c r="N1154">
        <v>3594</v>
      </c>
      <c r="O1154">
        <v>4</v>
      </c>
      <c r="P1154">
        <v>192</v>
      </c>
      <c r="Q1154">
        <v>1</v>
      </c>
      <c r="R1154">
        <v>5</v>
      </c>
      <c r="S1154">
        <v>2</v>
      </c>
      <c r="T1154">
        <v>312132.00770766742</v>
      </c>
    </row>
    <row r="1155" spans="1:20" x14ac:dyDescent="0.3">
      <c r="A1155">
        <v>12981</v>
      </c>
      <c r="B1155">
        <v>57</v>
      </c>
      <c r="C1155">
        <v>2</v>
      </c>
      <c r="D1155">
        <v>55.965285183945532</v>
      </c>
      <c r="E1155">
        <v>32.281090649598269</v>
      </c>
      <c r="F1155">
        <v>9</v>
      </c>
      <c r="G1155">
        <v>14</v>
      </c>
      <c r="H1155">
        <v>17</v>
      </c>
      <c r="I1155">
        <v>2005</v>
      </c>
      <c r="J1155">
        <v>0.13321533299999999</v>
      </c>
      <c r="K1155">
        <v>2</v>
      </c>
      <c r="L1155">
        <v>2</v>
      </c>
      <c r="M1155">
        <v>49</v>
      </c>
      <c r="N1155">
        <v>11395</v>
      </c>
      <c r="O1155">
        <v>3</v>
      </c>
      <c r="P1155">
        <v>1406</v>
      </c>
      <c r="Q1155">
        <v>3</v>
      </c>
      <c r="R1155">
        <v>4</v>
      </c>
      <c r="S1155">
        <v>1</v>
      </c>
      <c r="T1155">
        <v>260422.3862109684</v>
      </c>
    </row>
    <row r="1156" spans="1:20" x14ac:dyDescent="0.3">
      <c r="A1156">
        <v>13901</v>
      </c>
      <c r="B1156">
        <v>1</v>
      </c>
      <c r="C1156">
        <v>2</v>
      </c>
      <c r="D1156">
        <v>55.631073449367349</v>
      </c>
      <c r="E1156">
        <v>36.60379960287883</v>
      </c>
      <c r="F1156">
        <v>9</v>
      </c>
      <c r="G1156">
        <v>14</v>
      </c>
      <c r="H1156">
        <v>17</v>
      </c>
      <c r="I1156">
        <v>1999</v>
      </c>
      <c r="J1156">
        <v>3.6270088999999998E-2</v>
      </c>
      <c r="K1156">
        <v>2</v>
      </c>
      <c r="L1156">
        <v>2</v>
      </c>
      <c r="M1156">
        <v>6</v>
      </c>
      <c r="N1156">
        <v>1318</v>
      </c>
      <c r="O1156">
        <v>1</v>
      </c>
      <c r="P1156">
        <v>200</v>
      </c>
      <c r="Q1156">
        <v>1</v>
      </c>
      <c r="R1156">
        <v>1</v>
      </c>
      <c r="S1156">
        <v>2</v>
      </c>
      <c r="T1156">
        <v>162068.4479529986</v>
      </c>
    </row>
    <row r="1157" spans="1:20" x14ac:dyDescent="0.3">
      <c r="A1157">
        <v>14938</v>
      </c>
      <c r="B1157">
        <v>168</v>
      </c>
      <c r="C1157">
        <v>1</v>
      </c>
      <c r="D1157">
        <v>55.545354287365761</v>
      </c>
      <c r="E1157">
        <v>22.696217459665391</v>
      </c>
      <c r="F1157">
        <v>13</v>
      </c>
      <c r="G1157">
        <v>14</v>
      </c>
      <c r="H1157">
        <v>15</v>
      </c>
      <c r="I1157">
        <v>2012</v>
      </c>
      <c r="J1157">
        <v>0.34107194499999999</v>
      </c>
      <c r="K1157">
        <v>2</v>
      </c>
      <c r="L1157">
        <v>2</v>
      </c>
      <c r="M1157">
        <v>27</v>
      </c>
      <c r="N1157">
        <v>5664</v>
      </c>
      <c r="O1157">
        <v>48</v>
      </c>
      <c r="P1157">
        <v>2300</v>
      </c>
      <c r="Q1157">
        <v>3</v>
      </c>
      <c r="R1157">
        <v>11</v>
      </c>
      <c r="S1157">
        <v>2</v>
      </c>
      <c r="T1157">
        <v>128832.53530224771</v>
      </c>
    </row>
    <row r="1158" spans="1:20" x14ac:dyDescent="0.3">
      <c r="A1158">
        <v>13483</v>
      </c>
      <c r="B1158">
        <v>1</v>
      </c>
      <c r="C1158">
        <v>2</v>
      </c>
      <c r="D1158">
        <v>55.333213641595343</v>
      </c>
      <c r="E1158">
        <f>38</f>
        <v>38</v>
      </c>
      <c r="F1158">
        <v>1</v>
      </c>
      <c r="G1158">
        <v>14</v>
      </c>
      <c r="H1158">
        <v>17</v>
      </c>
      <c r="I1158">
        <v>1977</v>
      </c>
      <c r="J1158">
        <v>7.1223169999998998E-3</v>
      </c>
      <c r="K1158">
        <v>2</v>
      </c>
      <c r="L1158">
        <v>2</v>
      </c>
      <c r="M1158">
        <v>1</v>
      </c>
      <c r="N1158">
        <v>264</v>
      </c>
      <c r="O1158">
        <v>0</v>
      </c>
      <c r="P1158">
        <v>500</v>
      </c>
      <c r="Q1158">
        <v>0</v>
      </c>
      <c r="R1158">
        <v>1</v>
      </c>
      <c r="S1158">
        <v>2</v>
      </c>
      <c r="T1158">
        <v>158613.7645651054</v>
      </c>
    </row>
    <row r="1159" spans="1:20" x14ac:dyDescent="0.3">
      <c r="A1159">
        <v>3105</v>
      </c>
      <c r="B1159">
        <v>87</v>
      </c>
      <c r="C1159">
        <v>2</v>
      </c>
      <c r="D1159">
        <v>55.274566991886438</v>
      </c>
      <c r="E1159">
        <v>32.199287930613252</v>
      </c>
      <c r="F1159">
        <v>9</v>
      </c>
      <c r="G1159">
        <v>14</v>
      </c>
      <c r="H1159">
        <v>17</v>
      </c>
      <c r="I1159">
        <v>1986</v>
      </c>
      <c r="J1159">
        <v>0.100455735</v>
      </c>
      <c r="K1159">
        <v>2</v>
      </c>
      <c r="L1159">
        <v>2</v>
      </c>
      <c r="M1159">
        <v>43</v>
      </c>
      <c r="N1159">
        <v>7227</v>
      </c>
      <c r="O1159">
        <v>0</v>
      </c>
      <c r="P1159">
        <v>500</v>
      </c>
      <c r="Q1159">
        <v>1</v>
      </c>
      <c r="R1159">
        <v>6</v>
      </c>
      <c r="S1159">
        <v>1</v>
      </c>
      <c r="T1159">
        <v>223146.60968485879</v>
      </c>
    </row>
    <row r="1160" spans="1:20" x14ac:dyDescent="0.3">
      <c r="A1160">
        <v>279</v>
      </c>
      <c r="B1160">
        <v>1</v>
      </c>
      <c r="C1160">
        <v>2</v>
      </c>
      <c r="D1160">
        <v>54.680417274244711</v>
      </c>
      <c r="E1160">
        <v>36.931288295314943</v>
      </c>
      <c r="F1160">
        <v>9</v>
      </c>
      <c r="G1160">
        <v>14</v>
      </c>
      <c r="H1160">
        <v>17</v>
      </c>
      <c r="I1160">
        <v>2007</v>
      </c>
      <c r="J1160">
        <v>2.5609157E-2</v>
      </c>
      <c r="K1160">
        <v>2</v>
      </c>
      <c r="L1160">
        <v>2</v>
      </c>
      <c r="M1160">
        <v>33</v>
      </c>
      <c r="N1160">
        <v>5261</v>
      </c>
      <c r="O1160">
        <v>0</v>
      </c>
      <c r="P1160">
        <v>240</v>
      </c>
      <c r="Q1160">
        <v>3</v>
      </c>
      <c r="R1160">
        <v>1</v>
      </c>
      <c r="S1160">
        <v>2</v>
      </c>
      <c r="T1160">
        <v>237699.7918391428</v>
      </c>
    </row>
    <row r="1161" spans="1:20" x14ac:dyDescent="0.3">
      <c r="A1161">
        <v>8037</v>
      </c>
      <c r="B1161">
        <v>12</v>
      </c>
      <c r="C1161">
        <v>2</v>
      </c>
      <c r="D1161">
        <v>54.620382766166749</v>
      </c>
      <c r="E1161">
        <v>33.349852603205193</v>
      </c>
      <c r="F1161">
        <v>8</v>
      </c>
      <c r="G1161">
        <v>14</v>
      </c>
      <c r="H1161">
        <v>17</v>
      </c>
      <c r="I1161">
        <v>1993</v>
      </c>
      <c r="J1161">
        <v>9.0799103000000006E-2</v>
      </c>
      <c r="K1161">
        <v>2</v>
      </c>
      <c r="L1161">
        <v>2</v>
      </c>
      <c r="M1161">
        <v>74</v>
      </c>
      <c r="N1161">
        <v>19083</v>
      </c>
      <c r="O1161">
        <v>2</v>
      </c>
      <c r="P1161">
        <v>500</v>
      </c>
      <c r="Q1161">
        <v>5</v>
      </c>
      <c r="R1161">
        <v>15</v>
      </c>
      <c r="S1161">
        <v>2</v>
      </c>
      <c r="T1161">
        <v>253129.64915484239</v>
      </c>
    </row>
    <row r="1162" spans="1:20" x14ac:dyDescent="0.3">
      <c r="A1162">
        <v>1058</v>
      </c>
      <c r="B1162">
        <v>61</v>
      </c>
      <c r="C1162">
        <v>2</v>
      </c>
      <c r="D1162">
        <v>54.413006079578722</v>
      </c>
      <c r="E1162">
        <v>32.457089972897037</v>
      </c>
      <c r="F1162">
        <v>8</v>
      </c>
      <c r="G1162">
        <v>14</v>
      </c>
      <c r="H1162">
        <v>16</v>
      </c>
      <c r="I1162">
        <v>1981</v>
      </c>
      <c r="J1162">
        <v>0.30032251799999998</v>
      </c>
      <c r="K1162">
        <v>2</v>
      </c>
      <c r="L1162">
        <v>2</v>
      </c>
      <c r="M1162">
        <v>52</v>
      </c>
      <c r="N1162">
        <v>10311</v>
      </c>
      <c r="O1162">
        <v>6</v>
      </c>
      <c r="P1162">
        <v>500</v>
      </c>
      <c r="Q1162">
        <v>1</v>
      </c>
      <c r="R1162">
        <v>9</v>
      </c>
      <c r="S1162">
        <v>2</v>
      </c>
      <c r="T1162">
        <v>271197.18997934781</v>
      </c>
    </row>
    <row r="1163" spans="1:20" x14ac:dyDescent="0.3">
      <c r="A1163">
        <v>10221</v>
      </c>
      <c r="B1163">
        <v>44</v>
      </c>
      <c r="C1163">
        <v>2</v>
      </c>
      <c r="D1163">
        <v>54.119215422854928</v>
      </c>
      <c r="E1163">
        <v>30.360067846611589</v>
      </c>
      <c r="F1163">
        <v>9</v>
      </c>
      <c r="G1163">
        <v>14</v>
      </c>
      <c r="H1163">
        <v>12</v>
      </c>
      <c r="I1163">
        <v>1979</v>
      </c>
      <c r="J1163">
        <v>0.2322050839999999</v>
      </c>
      <c r="K1163">
        <v>2</v>
      </c>
      <c r="L1163">
        <v>2</v>
      </c>
      <c r="M1163">
        <v>24</v>
      </c>
      <c r="N1163">
        <v>4860</v>
      </c>
      <c r="O1163">
        <v>1</v>
      </c>
      <c r="P1163">
        <v>80</v>
      </c>
      <c r="Q1163">
        <v>0</v>
      </c>
      <c r="R1163">
        <v>3</v>
      </c>
      <c r="S1163">
        <v>2</v>
      </c>
      <c r="T1163">
        <v>198137.83384108261</v>
      </c>
    </row>
    <row r="1164" spans="1:20" x14ac:dyDescent="0.3">
      <c r="A1164">
        <v>6315</v>
      </c>
      <c r="B1164">
        <v>56</v>
      </c>
      <c r="C1164">
        <v>2</v>
      </c>
      <c r="D1164">
        <v>54.09924103188871</v>
      </c>
      <c r="E1164">
        <v>36.601276231368793</v>
      </c>
      <c r="F1164">
        <v>9</v>
      </c>
      <c r="G1164">
        <v>14</v>
      </c>
      <c r="H1164">
        <v>17</v>
      </c>
      <c r="I1164">
        <v>1988</v>
      </c>
      <c r="J1164">
        <v>0</v>
      </c>
      <c r="K1164">
        <v>2</v>
      </c>
      <c r="L1164">
        <v>2</v>
      </c>
      <c r="M1164">
        <v>23</v>
      </c>
      <c r="N1164">
        <v>5067</v>
      </c>
      <c r="O1164">
        <v>4</v>
      </c>
      <c r="P1164">
        <v>500</v>
      </c>
      <c r="Q1164">
        <v>2</v>
      </c>
      <c r="R1164">
        <v>6</v>
      </c>
      <c r="S1164">
        <v>2</v>
      </c>
      <c r="T1164">
        <v>344406.48218638328</v>
      </c>
    </row>
    <row r="1165" spans="1:20" x14ac:dyDescent="0.3">
      <c r="A1165">
        <v>6399</v>
      </c>
      <c r="B1165">
        <v>75</v>
      </c>
      <c r="C1165">
        <v>2</v>
      </c>
      <c r="D1165">
        <v>53.863734228844898</v>
      </c>
      <c r="E1165">
        <v>32.921112940218478</v>
      </c>
      <c r="F1165">
        <v>8</v>
      </c>
      <c r="G1165">
        <v>14</v>
      </c>
      <c r="H1165">
        <v>14</v>
      </c>
      <c r="I1165">
        <v>2003</v>
      </c>
      <c r="J1165">
        <v>0.30746665899999998</v>
      </c>
      <c r="K1165">
        <v>2</v>
      </c>
      <c r="L1165">
        <v>1</v>
      </c>
      <c r="M1165">
        <v>30</v>
      </c>
      <c r="N1165">
        <v>5048</v>
      </c>
      <c r="O1165">
        <v>9</v>
      </c>
      <c r="P1165">
        <v>325</v>
      </c>
      <c r="Q1165">
        <v>2</v>
      </c>
      <c r="R1165">
        <v>5</v>
      </c>
      <c r="S1165">
        <v>2</v>
      </c>
      <c r="T1165">
        <v>86392.758169417924</v>
      </c>
    </row>
    <row r="1166" spans="1:20" x14ac:dyDescent="0.3">
      <c r="A1166">
        <v>9554</v>
      </c>
      <c r="B1166">
        <v>62</v>
      </c>
      <c r="C1166">
        <v>1</v>
      </c>
      <c r="D1166">
        <v>53.580011451217267</v>
      </c>
      <c r="E1166">
        <f>38</f>
        <v>38</v>
      </c>
      <c r="F1166">
        <v>9</v>
      </c>
      <c r="G1166">
        <v>14</v>
      </c>
      <c r="H1166">
        <v>17</v>
      </c>
      <c r="I1166">
        <v>1977</v>
      </c>
      <c r="J1166">
        <v>7.2157580999999998E-2</v>
      </c>
      <c r="K1166">
        <v>2</v>
      </c>
      <c r="L1166">
        <v>2</v>
      </c>
      <c r="M1166">
        <v>2</v>
      </c>
      <c r="N1166">
        <v>629</v>
      </c>
      <c r="O1166">
        <v>1</v>
      </c>
      <c r="P1166">
        <v>500</v>
      </c>
      <c r="Q1166">
        <v>0</v>
      </c>
      <c r="R1166">
        <v>0</v>
      </c>
      <c r="S1166">
        <v>1</v>
      </c>
      <c r="T1166">
        <v>134850.66830939069</v>
      </c>
    </row>
    <row r="1167" spans="1:20" x14ac:dyDescent="0.3">
      <c r="A1167">
        <v>6439</v>
      </c>
      <c r="B1167">
        <v>57</v>
      </c>
      <c r="C1167">
        <v>2</v>
      </c>
      <c r="D1167">
        <v>53.422675700628858</v>
      </c>
      <c r="E1167">
        <v>34.840352576678512</v>
      </c>
      <c r="F1167">
        <v>8</v>
      </c>
      <c r="G1167">
        <v>14</v>
      </c>
      <c r="H1167">
        <v>12</v>
      </c>
      <c r="I1167">
        <v>1980</v>
      </c>
      <c r="J1167">
        <v>0.13321533299999999</v>
      </c>
      <c r="K1167">
        <v>2</v>
      </c>
      <c r="L1167">
        <v>2</v>
      </c>
      <c r="M1167">
        <v>49</v>
      </c>
      <c r="N1167">
        <v>11395</v>
      </c>
      <c r="O1167">
        <v>3</v>
      </c>
      <c r="P1167">
        <v>1406</v>
      </c>
      <c r="Q1167">
        <v>3</v>
      </c>
      <c r="R1167">
        <v>4</v>
      </c>
      <c r="S1167">
        <v>1</v>
      </c>
      <c r="T1167">
        <v>231285.9610467061</v>
      </c>
    </row>
    <row r="1168" spans="1:20" x14ac:dyDescent="0.3">
      <c r="A1168">
        <v>7208</v>
      </c>
      <c r="B1168">
        <v>134</v>
      </c>
      <c r="C1168">
        <v>2</v>
      </c>
      <c r="D1168">
        <v>53.216423908008927</v>
      </c>
      <c r="E1168">
        <v>31.99191902549433</v>
      </c>
      <c r="F1168">
        <v>11</v>
      </c>
      <c r="G1168">
        <v>14</v>
      </c>
      <c r="H1168">
        <v>16</v>
      </c>
      <c r="I1168">
        <v>1975</v>
      </c>
      <c r="J1168">
        <v>1.50168919999999E-2</v>
      </c>
      <c r="K1168">
        <v>2</v>
      </c>
      <c r="L1168">
        <v>2</v>
      </c>
      <c r="M1168">
        <v>17</v>
      </c>
      <c r="N1168">
        <v>3079</v>
      </c>
      <c r="O1168">
        <v>59</v>
      </c>
      <c r="P1168">
        <v>2890</v>
      </c>
      <c r="Q1168">
        <v>0</v>
      </c>
      <c r="R1168">
        <v>8</v>
      </c>
      <c r="S1168">
        <v>2</v>
      </c>
      <c r="T1168">
        <v>349860.97427350521</v>
      </c>
    </row>
    <row r="1169" spans="1:20" x14ac:dyDescent="0.3">
      <c r="A1169">
        <v>15968</v>
      </c>
      <c r="B1169">
        <v>158</v>
      </c>
      <c r="C1169">
        <v>2</v>
      </c>
      <c r="D1169">
        <v>53.164774881962408</v>
      </c>
      <c r="E1169">
        <v>33.36230750458455</v>
      </c>
      <c r="F1169">
        <v>7</v>
      </c>
      <c r="G1169">
        <v>14</v>
      </c>
      <c r="H1169">
        <v>14</v>
      </c>
      <c r="I1169">
        <v>1967</v>
      </c>
      <c r="J1169">
        <v>0</v>
      </c>
      <c r="K1169">
        <v>2</v>
      </c>
      <c r="L1169">
        <v>2</v>
      </c>
      <c r="M1169">
        <v>8</v>
      </c>
      <c r="N1169">
        <v>1423</v>
      </c>
      <c r="O1169">
        <v>37</v>
      </c>
      <c r="P1169">
        <v>562</v>
      </c>
      <c r="Q1169">
        <v>1</v>
      </c>
      <c r="R1169">
        <v>8</v>
      </c>
      <c r="S1169">
        <v>2</v>
      </c>
      <c r="T1169">
        <v>170893.6435223149</v>
      </c>
    </row>
    <row r="1170" spans="1:20" x14ac:dyDescent="0.3">
      <c r="A1170">
        <v>11505</v>
      </c>
      <c r="B1170">
        <v>70</v>
      </c>
      <c r="C1170">
        <v>2</v>
      </c>
      <c r="D1170">
        <v>53.148246346403432</v>
      </c>
      <c r="E1170">
        <v>30.491660521256719</v>
      </c>
      <c r="F1170">
        <v>11</v>
      </c>
      <c r="G1170">
        <v>14</v>
      </c>
      <c r="H1170">
        <v>16</v>
      </c>
      <c r="I1170">
        <v>1978</v>
      </c>
      <c r="J1170">
        <v>2.2116649999999998E-3</v>
      </c>
      <c r="K1170">
        <v>2</v>
      </c>
      <c r="L1170">
        <v>2</v>
      </c>
      <c r="M1170">
        <v>39</v>
      </c>
      <c r="N1170">
        <v>7614</v>
      </c>
      <c r="O1170">
        <v>3</v>
      </c>
      <c r="P1170">
        <v>500</v>
      </c>
      <c r="Q1170">
        <v>1</v>
      </c>
      <c r="R1170">
        <v>5</v>
      </c>
      <c r="S1170">
        <v>1</v>
      </c>
      <c r="T1170">
        <v>241951.46363526749</v>
      </c>
    </row>
    <row r="1171" spans="1:20" x14ac:dyDescent="0.3">
      <c r="A1171">
        <v>6795</v>
      </c>
      <c r="B1171">
        <v>1</v>
      </c>
      <c r="C1171">
        <v>2</v>
      </c>
      <c r="D1171">
        <v>52.652176910639938</v>
      </c>
      <c r="E1171">
        <f>38</f>
        <v>38</v>
      </c>
      <c r="F1171">
        <v>1</v>
      </c>
      <c r="G1171">
        <v>14</v>
      </c>
      <c r="H1171">
        <v>17</v>
      </c>
      <c r="I1171">
        <v>1977</v>
      </c>
      <c r="J1171">
        <v>7.1223169999998998E-3</v>
      </c>
      <c r="K1171">
        <v>2</v>
      </c>
      <c r="L1171">
        <v>2</v>
      </c>
      <c r="M1171">
        <v>1</v>
      </c>
      <c r="N1171">
        <v>264</v>
      </c>
      <c r="O1171">
        <v>0</v>
      </c>
      <c r="P1171">
        <v>500</v>
      </c>
      <c r="Q1171">
        <v>0</v>
      </c>
      <c r="R1171">
        <v>1</v>
      </c>
      <c r="S1171">
        <v>2</v>
      </c>
      <c r="T1171">
        <v>190205.81873130391</v>
      </c>
    </row>
    <row r="1172" spans="1:20" x14ac:dyDescent="0.3">
      <c r="A1172">
        <v>94</v>
      </c>
      <c r="B1172">
        <v>1</v>
      </c>
      <c r="C1172">
        <v>2</v>
      </c>
      <c r="D1172">
        <v>52.100799755264219</v>
      </c>
      <c r="E1172">
        <v>53.715102681294162</v>
      </c>
      <c r="F1172">
        <v>1</v>
      </c>
      <c r="G1172">
        <v>14</v>
      </c>
      <c r="H1172">
        <v>17</v>
      </c>
      <c r="I1172">
        <v>1977</v>
      </c>
      <c r="J1172">
        <v>7.1223169999998998E-3</v>
      </c>
      <c r="K1172">
        <v>2</v>
      </c>
      <c r="L1172">
        <v>2</v>
      </c>
      <c r="M1172">
        <v>1</v>
      </c>
      <c r="N1172">
        <v>264</v>
      </c>
      <c r="O1172">
        <v>0</v>
      </c>
      <c r="P1172">
        <v>500</v>
      </c>
      <c r="Q1172">
        <v>0</v>
      </c>
      <c r="R1172">
        <v>1</v>
      </c>
      <c r="S1172">
        <v>2</v>
      </c>
      <c r="T1172">
        <v>202015.10164169321</v>
      </c>
    </row>
    <row r="1173" spans="1:20" x14ac:dyDescent="0.3">
      <c r="A1173">
        <v>3274</v>
      </c>
      <c r="B1173">
        <v>55</v>
      </c>
      <c r="C1173">
        <v>2</v>
      </c>
      <c r="D1173">
        <v>52.096765190416981</v>
      </c>
      <c r="E1173">
        <v>29.207083012383379</v>
      </c>
      <c r="F1173">
        <v>8</v>
      </c>
      <c r="G1173">
        <v>14</v>
      </c>
      <c r="H1173">
        <v>14</v>
      </c>
      <c r="I1173">
        <v>1990</v>
      </c>
      <c r="J1173">
        <v>4.1365446E-2</v>
      </c>
      <c r="K1173">
        <v>2</v>
      </c>
      <c r="L1173">
        <v>2</v>
      </c>
      <c r="M1173">
        <v>31</v>
      </c>
      <c r="N1173">
        <v>5569</v>
      </c>
      <c r="O1173">
        <v>0</v>
      </c>
      <c r="P1173">
        <v>500</v>
      </c>
      <c r="Q1173">
        <v>1</v>
      </c>
      <c r="R1173">
        <v>4</v>
      </c>
      <c r="S1173">
        <v>2</v>
      </c>
      <c r="T1173">
        <v>229878.89791261259</v>
      </c>
    </row>
    <row r="1174" spans="1:20" x14ac:dyDescent="0.3">
      <c r="A1174">
        <v>7628</v>
      </c>
      <c r="B1174">
        <v>6</v>
      </c>
      <c r="C1174">
        <v>2</v>
      </c>
      <c r="D1174">
        <v>52.070952036816493</v>
      </c>
      <c r="E1174">
        <v>33.778616893954478</v>
      </c>
      <c r="F1174">
        <v>9</v>
      </c>
      <c r="G1174">
        <v>14</v>
      </c>
      <c r="H1174">
        <v>17</v>
      </c>
      <c r="I1174">
        <v>2015</v>
      </c>
      <c r="J1174">
        <v>0.2432045189999999</v>
      </c>
      <c r="K1174">
        <v>2</v>
      </c>
      <c r="L1174">
        <v>2</v>
      </c>
      <c r="M1174">
        <v>5</v>
      </c>
      <c r="N1174">
        <v>1564</v>
      </c>
      <c r="O1174">
        <v>0</v>
      </c>
      <c r="P1174">
        <v>540</v>
      </c>
      <c r="Q1174">
        <v>0</v>
      </c>
      <c r="R1174">
        <v>0</v>
      </c>
      <c r="S1174">
        <v>2</v>
      </c>
      <c r="T1174">
        <v>158161.0608616017</v>
      </c>
    </row>
    <row r="1175" spans="1:20" x14ac:dyDescent="0.3">
      <c r="A1175">
        <v>6109</v>
      </c>
      <c r="B1175">
        <v>1</v>
      </c>
      <c r="C1175">
        <v>2</v>
      </c>
      <c r="D1175">
        <v>52.022344635430123</v>
      </c>
      <c r="E1175">
        <v>31.276837518818301</v>
      </c>
      <c r="F1175">
        <v>8</v>
      </c>
      <c r="G1175">
        <v>14</v>
      </c>
      <c r="H1175">
        <v>14</v>
      </c>
      <c r="I1175">
        <v>1989</v>
      </c>
      <c r="J1175">
        <v>2.5609157E-2</v>
      </c>
      <c r="K1175">
        <v>2</v>
      </c>
      <c r="L1175">
        <v>2</v>
      </c>
      <c r="M1175">
        <v>33</v>
      </c>
      <c r="N1175">
        <v>5261</v>
      </c>
      <c r="O1175">
        <v>0</v>
      </c>
      <c r="P1175">
        <v>240</v>
      </c>
      <c r="Q1175">
        <v>3</v>
      </c>
      <c r="R1175">
        <v>1</v>
      </c>
      <c r="S1175">
        <v>2</v>
      </c>
      <c r="T1175">
        <v>195526.30988327981</v>
      </c>
    </row>
    <row r="1176" spans="1:20" x14ac:dyDescent="0.3">
      <c r="A1176">
        <v>14279</v>
      </c>
      <c r="B1176">
        <v>9</v>
      </c>
      <c r="C1176">
        <v>2</v>
      </c>
      <c r="D1176">
        <v>51.348257114809101</v>
      </c>
      <c r="E1176">
        <v>23.776577255695479</v>
      </c>
      <c r="F1176">
        <v>15</v>
      </c>
      <c r="G1176">
        <v>14</v>
      </c>
      <c r="H1176">
        <v>22</v>
      </c>
      <c r="I1176">
        <v>1982</v>
      </c>
      <c r="J1176">
        <v>0.136244425</v>
      </c>
      <c r="K1176">
        <v>2</v>
      </c>
      <c r="L1176">
        <v>2</v>
      </c>
      <c r="M1176">
        <v>11</v>
      </c>
      <c r="N1176">
        <v>2370</v>
      </c>
      <c r="O1176">
        <v>0</v>
      </c>
      <c r="P1176">
        <v>500</v>
      </c>
      <c r="Q1176">
        <v>0</v>
      </c>
      <c r="R1176">
        <v>1</v>
      </c>
      <c r="S1176">
        <v>2</v>
      </c>
      <c r="T1176">
        <v>222186.39148031501</v>
      </c>
    </row>
    <row r="1177" spans="1:20" x14ac:dyDescent="0.3">
      <c r="A1177">
        <v>711</v>
      </c>
      <c r="B1177">
        <v>6</v>
      </c>
      <c r="C1177">
        <v>1</v>
      </c>
      <c r="D1177">
        <v>50.387752483720917</v>
      </c>
      <c r="E1177">
        <f>38</f>
        <v>38</v>
      </c>
      <c r="F1177">
        <v>1</v>
      </c>
      <c r="G1177">
        <v>14</v>
      </c>
      <c r="H1177">
        <v>17</v>
      </c>
      <c r="I1177">
        <v>1977</v>
      </c>
      <c r="J1177">
        <v>0.2432045189999999</v>
      </c>
      <c r="K1177">
        <v>2</v>
      </c>
      <c r="L1177">
        <v>2</v>
      </c>
      <c r="M1177">
        <v>5</v>
      </c>
      <c r="N1177">
        <v>1564</v>
      </c>
      <c r="O1177">
        <v>0</v>
      </c>
      <c r="P1177">
        <v>540</v>
      </c>
      <c r="Q1177">
        <v>0</v>
      </c>
      <c r="R1177">
        <v>0</v>
      </c>
      <c r="S1177">
        <v>2</v>
      </c>
      <c r="T1177">
        <v>152150.5707878306</v>
      </c>
    </row>
    <row r="1178" spans="1:20" x14ac:dyDescent="0.3">
      <c r="A1178">
        <v>2101</v>
      </c>
      <c r="B1178">
        <v>63</v>
      </c>
      <c r="C1178">
        <v>1</v>
      </c>
      <c r="D1178">
        <v>50.15487279331461</v>
      </c>
      <c r="E1178">
        <v>48.215731418592071</v>
      </c>
      <c r="F1178">
        <v>10</v>
      </c>
      <c r="G1178">
        <v>14</v>
      </c>
      <c r="H1178">
        <v>17</v>
      </c>
      <c r="I1178">
        <v>2018</v>
      </c>
      <c r="J1178">
        <v>0.23861713000000001</v>
      </c>
      <c r="K1178">
        <v>2</v>
      </c>
      <c r="L1178">
        <v>2</v>
      </c>
      <c r="M1178">
        <v>26</v>
      </c>
      <c r="N1178">
        <v>3889</v>
      </c>
      <c r="O1178">
        <v>6</v>
      </c>
      <c r="P1178">
        <v>705</v>
      </c>
      <c r="Q1178">
        <v>3</v>
      </c>
      <c r="R1178">
        <v>6</v>
      </c>
      <c r="S1178">
        <v>2</v>
      </c>
      <c r="T1178">
        <v>280202.20153327519</v>
      </c>
    </row>
    <row r="1179" spans="1:20" x14ac:dyDescent="0.3">
      <c r="A1179">
        <v>225</v>
      </c>
      <c r="B1179">
        <v>84</v>
      </c>
      <c r="C1179">
        <v>2</v>
      </c>
      <c r="D1179">
        <v>49.428198506465023</v>
      </c>
      <c r="E1179">
        <v>31.374289874535339</v>
      </c>
      <c r="F1179">
        <v>9</v>
      </c>
      <c r="G1179">
        <v>14</v>
      </c>
      <c r="H1179">
        <v>14</v>
      </c>
      <c r="I1179">
        <v>1976</v>
      </c>
      <c r="J1179">
        <v>0.14966637299999999</v>
      </c>
      <c r="K1179">
        <v>2</v>
      </c>
      <c r="L1179">
        <v>2</v>
      </c>
      <c r="M1179">
        <v>22</v>
      </c>
      <c r="N1179">
        <v>4789</v>
      </c>
      <c r="O1179">
        <v>2</v>
      </c>
      <c r="P1179">
        <v>4087</v>
      </c>
      <c r="Q1179">
        <v>4</v>
      </c>
      <c r="R1179">
        <v>1</v>
      </c>
      <c r="S1179">
        <v>2</v>
      </c>
      <c r="T1179">
        <v>288452.21074920089</v>
      </c>
    </row>
    <row r="1180" spans="1:20" x14ac:dyDescent="0.3">
      <c r="A1180">
        <v>12642</v>
      </c>
      <c r="B1180">
        <v>8</v>
      </c>
      <c r="C1180">
        <v>1</v>
      </c>
      <c r="D1180">
        <v>49.235301771394283</v>
      </c>
      <c r="E1180">
        <v>43.066599695502987</v>
      </c>
      <c r="F1180">
        <v>1</v>
      </c>
      <c r="G1180">
        <v>14</v>
      </c>
      <c r="H1180">
        <v>32</v>
      </c>
      <c r="I1180">
        <v>2006</v>
      </c>
      <c r="J1180">
        <v>0.219006007</v>
      </c>
      <c r="K1180">
        <v>2</v>
      </c>
      <c r="L1180">
        <v>2</v>
      </c>
      <c r="M1180">
        <v>28</v>
      </c>
      <c r="N1180">
        <v>6746</v>
      </c>
      <c r="O1180">
        <v>3</v>
      </c>
      <c r="P1180">
        <v>500</v>
      </c>
      <c r="Q1180">
        <v>1</v>
      </c>
      <c r="R1180">
        <v>4</v>
      </c>
      <c r="S1180">
        <v>2</v>
      </c>
      <c r="T1180">
        <v>226498.4616491287</v>
      </c>
    </row>
    <row r="1181" spans="1:20" x14ac:dyDescent="0.3">
      <c r="A1181">
        <v>16562</v>
      </c>
      <c r="B1181">
        <v>6</v>
      </c>
      <c r="C1181">
        <v>1</v>
      </c>
      <c r="D1181">
        <v>49.073548477647357</v>
      </c>
      <c r="E1181">
        <f>38</f>
        <v>38</v>
      </c>
      <c r="F1181">
        <v>1</v>
      </c>
      <c r="G1181">
        <v>14</v>
      </c>
      <c r="H1181">
        <v>17</v>
      </c>
      <c r="I1181">
        <v>1977</v>
      </c>
      <c r="J1181">
        <v>0.2432045189999999</v>
      </c>
      <c r="K1181">
        <v>2</v>
      </c>
      <c r="L1181">
        <v>2</v>
      </c>
      <c r="M1181">
        <v>5</v>
      </c>
      <c r="N1181">
        <v>1564</v>
      </c>
      <c r="O1181">
        <v>0</v>
      </c>
      <c r="P1181">
        <v>540</v>
      </c>
      <c r="Q1181">
        <v>0</v>
      </c>
      <c r="R1181">
        <v>0</v>
      </c>
      <c r="S1181">
        <v>2</v>
      </c>
      <c r="T1181">
        <v>155518.22336448441</v>
      </c>
    </row>
    <row r="1182" spans="1:20" x14ac:dyDescent="0.3">
      <c r="A1182">
        <v>13136</v>
      </c>
      <c r="B1182">
        <v>80</v>
      </c>
      <c r="C1182">
        <v>2</v>
      </c>
      <c r="D1182">
        <v>48.169987377739623</v>
      </c>
      <c r="E1182">
        <v>32.512088719376997</v>
      </c>
      <c r="F1182">
        <v>6</v>
      </c>
      <c r="G1182">
        <v>14</v>
      </c>
      <c r="H1182">
        <v>12</v>
      </c>
      <c r="I1182">
        <v>1976</v>
      </c>
      <c r="J1182">
        <v>7.7202819999998996E-3</v>
      </c>
      <c r="K1182">
        <v>2</v>
      </c>
      <c r="L1182">
        <v>2</v>
      </c>
      <c r="M1182">
        <v>38</v>
      </c>
      <c r="N1182">
        <v>4788</v>
      </c>
      <c r="O1182">
        <v>2</v>
      </c>
      <c r="P1182">
        <v>500</v>
      </c>
      <c r="Q1182">
        <v>0</v>
      </c>
      <c r="R1182">
        <v>4</v>
      </c>
      <c r="S1182">
        <v>2</v>
      </c>
      <c r="T1182">
        <v>233897.2134996308</v>
      </c>
    </row>
    <row r="1183" spans="1:20" x14ac:dyDescent="0.3">
      <c r="A1183">
        <v>14545</v>
      </c>
      <c r="B1183">
        <v>6</v>
      </c>
      <c r="C1183">
        <v>1</v>
      </c>
      <c r="D1183">
        <v>47.691214861835107</v>
      </c>
      <c r="E1183">
        <f>38</f>
        <v>38</v>
      </c>
      <c r="F1183">
        <v>1</v>
      </c>
      <c r="G1183">
        <v>14</v>
      </c>
      <c r="H1183">
        <v>25</v>
      </c>
      <c r="I1183">
        <v>1977</v>
      </c>
      <c r="J1183">
        <v>0.2432045189999999</v>
      </c>
      <c r="K1183">
        <v>2</v>
      </c>
      <c r="L1183">
        <v>2</v>
      </c>
      <c r="M1183">
        <v>5</v>
      </c>
      <c r="N1183">
        <v>1564</v>
      </c>
      <c r="O1183">
        <v>0</v>
      </c>
      <c r="P1183">
        <v>540</v>
      </c>
      <c r="Q1183">
        <v>0</v>
      </c>
      <c r="R1183">
        <v>0</v>
      </c>
      <c r="S1183">
        <v>2</v>
      </c>
      <c r="T1183">
        <v>144283.35665442201</v>
      </c>
    </row>
    <row r="1184" spans="1:20" x14ac:dyDescent="0.3">
      <c r="A1184">
        <v>16094</v>
      </c>
      <c r="B1184">
        <v>93</v>
      </c>
      <c r="C1184">
        <v>2</v>
      </c>
      <c r="D1184">
        <v>47.305919424206913</v>
      </c>
      <c r="E1184">
        <v>31.813407743352681</v>
      </c>
      <c r="F1184">
        <v>6</v>
      </c>
      <c r="G1184">
        <v>14</v>
      </c>
      <c r="H1184">
        <v>12</v>
      </c>
      <c r="I1184">
        <v>1975</v>
      </c>
      <c r="J1184">
        <v>0.521867054</v>
      </c>
      <c r="K1184">
        <v>2</v>
      </c>
      <c r="L1184">
        <v>2</v>
      </c>
      <c r="M1184">
        <v>25</v>
      </c>
      <c r="N1184">
        <v>6149</v>
      </c>
      <c r="O1184">
        <v>0</v>
      </c>
      <c r="P1184">
        <v>500</v>
      </c>
      <c r="Q1184">
        <v>0</v>
      </c>
      <c r="R1184">
        <v>0</v>
      </c>
      <c r="S1184">
        <v>2</v>
      </c>
      <c r="T1184">
        <v>163363.91910340881</v>
      </c>
    </row>
    <row r="1185" spans="1:20" x14ac:dyDescent="0.3">
      <c r="A1185">
        <v>5320</v>
      </c>
      <c r="B1185">
        <v>74</v>
      </c>
      <c r="C1185">
        <v>1</v>
      </c>
      <c r="D1185">
        <v>47.26018750083324</v>
      </c>
      <c r="E1185">
        <v>46.967251631704201</v>
      </c>
      <c r="F1185">
        <v>1</v>
      </c>
      <c r="G1185">
        <v>14</v>
      </c>
      <c r="H1185">
        <v>17</v>
      </c>
      <c r="I1185">
        <v>2017</v>
      </c>
      <c r="J1185">
        <v>7.5778755000000003E-2</v>
      </c>
      <c r="K1185">
        <v>2</v>
      </c>
      <c r="L1185">
        <v>2</v>
      </c>
      <c r="M1185">
        <v>6</v>
      </c>
      <c r="N1185">
        <v>1437</v>
      </c>
      <c r="O1185">
        <v>3</v>
      </c>
      <c r="P1185">
        <v>500</v>
      </c>
      <c r="Q1185">
        <v>0</v>
      </c>
      <c r="R1185">
        <v>2</v>
      </c>
      <c r="S1185">
        <v>2</v>
      </c>
      <c r="T1185">
        <v>152699.2796081657</v>
      </c>
    </row>
    <row r="1186" spans="1:20" x14ac:dyDescent="0.3">
      <c r="A1186">
        <v>9362</v>
      </c>
      <c r="B1186">
        <v>124</v>
      </c>
      <c r="C1186">
        <v>2</v>
      </c>
      <c r="D1186">
        <v>47.147632666907853</v>
      </c>
      <c r="E1186">
        <v>26.408265152437998</v>
      </c>
      <c r="F1186">
        <v>8</v>
      </c>
      <c r="G1186">
        <v>14</v>
      </c>
      <c r="H1186">
        <v>16</v>
      </c>
      <c r="I1186">
        <v>2000</v>
      </c>
      <c r="J1186">
        <v>0.1220903469999999</v>
      </c>
      <c r="K1186">
        <v>2</v>
      </c>
      <c r="L1186">
        <v>2</v>
      </c>
      <c r="M1186">
        <v>29</v>
      </c>
      <c r="N1186">
        <v>6566</v>
      </c>
      <c r="O1186">
        <v>7</v>
      </c>
      <c r="P1186">
        <v>1894</v>
      </c>
      <c r="Q1186">
        <v>4</v>
      </c>
      <c r="R1186">
        <v>0</v>
      </c>
      <c r="S1186">
        <v>2</v>
      </c>
      <c r="T1186">
        <v>232760.47286018051</v>
      </c>
    </row>
    <row r="1187" spans="1:20" x14ac:dyDescent="0.3">
      <c r="A1187">
        <v>7655</v>
      </c>
      <c r="B1187">
        <v>74</v>
      </c>
      <c r="C1187">
        <v>1</v>
      </c>
      <c r="D1187">
        <v>47.038079712900583</v>
      </c>
      <c r="E1187">
        <f>38</f>
        <v>38</v>
      </c>
      <c r="F1187">
        <v>1</v>
      </c>
      <c r="G1187">
        <v>14</v>
      </c>
      <c r="H1187">
        <v>25</v>
      </c>
      <c r="I1187">
        <v>1977</v>
      </c>
      <c r="J1187">
        <v>7.5778755000000003E-2</v>
      </c>
      <c r="K1187">
        <v>2</v>
      </c>
      <c r="L1187">
        <v>2</v>
      </c>
      <c r="M1187">
        <v>6</v>
      </c>
      <c r="N1187">
        <v>1437</v>
      </c>
      <c r="O1187">
        <v>3</v>
      </c>
      <c r="P1187">
        <v>500</v>
      </c>
      <c r="Q1187">
        <v>0</v>
      </c>
      <c r="R1187">
        <v>2</v>
      </c>
      <c r="S1187">
        <v>2</v>
      </c>
      <c r="T1187">
        <v>174127.6232161978</v>
      </c>
    </row>
    <row r="1188" spans="1:20" x14ac:dyDescent="0.3">
      <c r="A1188">
        <v>5175</v>
      </c>
      <c r="B1188">
        <v>17</v>
      </c>
      <c r="C1188">
        <v>1</v>
      </c>
      <c r="D1188">
        <v>46.976616061289491</v>
      </c>
      <c r="E1188">
        <f>38</f>
        <v>38</v>
      </c>
      <c r="F1188">
        <v>1</v>
      </c>
      <c r="G1188">
        <v>14</v>
      </c>
      <c r="H1188">
        <v>20</v>
      </c>
      <c r="I1188">
        <v>2017</v>
      </c>
      <c r="J1188">
        <v>0</v>
      </c>
      <c r="K1188">
        <v>2</v>
      </c>
      <c r="L1188">
        <v>2</v>
      </c>
      <c r="M1188">
        <v>18</v>
      </c>
      <c r="N1188">
        <v>3374</v>
      </c>
      <c r="O1188">
        <v>5</v>
      </c>
      <c r="P1188">
        <v>620</v>
      </c>
      <c r="Q1188">
        <v>1</v>
      </c>
      <c r="R1188">
        <v>2</v>
      </c>
      <c r="S1188">
        <v>2</v>
      </c>
      <c r="T1188">
        <v>227316.83770512321</v>
      </c>
    </row>
    <row r="1189" spans="1:20" x14ac:dyDescent="0.3">
      <c r="A1189">
        <v>12789</v>
      </c>
      <c r="B1189">
        <v>11</v>
      </c>
      <c r="C1189">
        <v>2</v>
      </c>
      <c r="D1189">
        <v>46.919705778152156</v>
      </c>
      <c r="E1189">
        <v>30.62093838426685</v>
      </c>
      <c r="F1189">
        <v>6</v>
      </c>
      <c r="G1189">
        <v>14</v>
      </c>
      <c r="H1189">
        <v>14</v>
      </c>
      <c r="I1189">
        <v>1972</v>
      </c>
      <c r="J1189">
        <v>3.8692986999999998E-2</v>
      </c>
      <c r="K1189">
        <v>2</v>
      </c>
      <c r="L1189">
        <v>2</v>
      </c>
      <c r="M1189">
        <v>28</v>
      </c>
      <c r="N1189">
        <v>6533</v>
      </c>
      <c r="O1189">
        <v>1</v>
      </c>
      <c r="P1189">
        <v>1015</v>
      </c>
      <c r="Q1189">
        <v>2</v>
      </c>
      <c r="R1189">
        <v>5</v>
      </c>
      <c r="S1189">
        <v>2</v>
      </c>
      <c r="T1189">
        <v>199260.27597802581</v>
      </c>
    </row>
    <row r="1190" spans="1:20" x14ac:dyDescent="0.3">
      <c r="A1190">
        <v>5395</v>
      </c>
      <c r="B1190">
        <v>27</v>
      </c>
      <c r="C1190">
        <v>1</v>
      </c>
      <c r="D1190">
        <v>46.376306125606114</v>
      </c>
      <c r="E1190">
        <v>23.53379656666413</v>
      </c>
      <c r="F1190">
        <v>8</v>
      </c>
      <c r="G1190">
        <v>14</v>
      </c>
      <c r="H1190">
        <v>14</v>
      </c>
      <c r="I1190">
        <v>2011</v>
      </c>
      <c r="J1190">
        <v>4.1116354000000001E-2</v>
      </c>
      <c r="K1190">
        <v>2</v>
      </c>
      <c r="L1190">
        <v>2</v>
      </c>
      <c r="M1190">
        <v>53</v>
      </c>
      <c r="N1190">
        <v>14892</v>
      </c>
      <c r="O1190">
        <v>4</v>
      </c>
      <c r="P1190">
        <v>500</v>
      </c>
      <c r="Q1190">
        <v>1</v>
      </c>
      <c r="R1190">
        <v>4</v>
      </c>
      <c r="S1190">
        <v>2</v>
      </c>
      <c r="T1190">
        <v>138324.28734663411</v>
      </c>
    </row>
    <row r="1191" spans="1:20" x14ac:dyDescent="0.3">
      <c r="A1191">
        <v>11196</v>
      </c>
      <c r="B1191">
        <v>6</v>
      </c>
      <c r="C1191">
        <v>1</v>
      </c>
      <c r="D1191">
        <v>46.160576009941117</v>
      </c>
      <c r="E1191">
        <f>38</f>
        <v>38</v>
      </c>
      <c r="F1191">
        <v>0</v>
      </c>
      <c r="G1191">
        <v>14</v>
      </c>
      <c r="H1191">
        <v>25</v>
      </c>
      <c r="I1191">
        <v>1977</v>
      </c>
      <c r="J1191">
        <v>0.2432045189999999</v>
      </c>
      <c r="K1191">
        <v>2</v>
      </c>
      <c r="L1191">
        <v>2</v>
      </c>
      <c r="M1191">
        <v>5</v>
      </c>
      <c r="N1191">
        <v>1564</v>
      </c>
      <c r="O1191">
        <v>0</v>
      </c>
      <c r="P1191">
        <v>540</v>
      </c>
      <c r="Q1191">
        <v>0</v>
      </c>
      <c r="R1191">
        <v>0</v>
      </c>
      <c r="S1191">
        <v>2</v>
      </c>
      <c r="T1191">
        <v>139968.82461432141</v>
      </c>
    </row>
    <row r="1192" spans="1:20" x14ac:dyDescent="0.3">
      <c r="A1192">
        <v>15152</v>
      </c>
      <c r="B1192">
        <v>9</v>
      </c>
      <c r="C1192">
        <v>1</v>
      </c>
      <c r="D1192">
        <v>45.822778679623262</v>
      </c>
      <c r="E1192">
        <f>38</f>
        <v>38</v>
      </c>
      <c r="F1192">
        <v>1</v>
      </c>
      <c r="G1192">
        <v>14</v>
      </c>
      <c r="H1192">
        <v>18</v>
      </c>
      <c r="I1192">
        <v>1977</v>
      </c>
      <c r="J1192">
        <v>0.16153174100000001</v>
      </c>
      <c r="K1192">
        <v>2</v>
      </c>
      <c r="L1192">
        <v>2</v>
      </c>
      <c r="M1192">
        <v>25</v>
      </c>
      <c r="N1192">
        <v>5648</v>
      </c>
      <c r="O1192">
        <v>1</v>
      </c>
      <c r="P1192">
        <v>30</v>
      </c>
      <c r="Q1192">
        <v>2</v>
      </c>
      <c r="R1192">
        <v>4</v>
      </c>
      <c r="S1192">
        <v>2</v>
      </c>
      <c r="T1192">
        <v>130517.96198400921</v>
      </c>
    </row>
    <row r="1193" spans="1:20" x14ac:dyDescent="0.3">
      <c r="A1193">
        <v>11554</v>
      </c>
      <c r="B1193">
        <v>27</v>
      </c>
      <c r="C1193">
        <v>3</v>
      </c>
      <c r="D1193">
        <v>45.389323292600622</v>
      </c>
      <c r="E1193">
        <v>45.596982073320127</v>
      </c>
      <c r="F1193">
        <v>1</v>
      </c>
      <c r="G1193">
        <v>14</v>
      </c>
      <c r="H1193">
        <v>25</v>
      </c>
      <c r="I1193">
        <v>2015</v>
      </c>
      <c r="J1193">
        <v>7.2157580999999998E-2</v>
      </c>
      <c r="K1193">
        <v>2</v>
      </c>
      <c r="L1193">
        <v>2</v>
      </c>
      <c r="M1193">
        <v>2</v>
      </c>
      <c r="N1193">
        <v>629</v>
      </c>
      <c r="O1193">
        <v>1</v>
      </c>
      <c r="P1193">
        <v>500</v>
      </c>
      <c r="Q1193">
        <v>0</v>
      </c>
      <c r="R1193">
        <v>0</v>
      </c>
      <c r="S1193">
        <v>1</v>
      </c>
      <c r="T1193">
        <v>145036.34560816351</v>
      </c>
    </row>
    <row r="1194" spans="1:20" x14ac:dyDescent="0.3">
      <c r="A1194">
        <v>14820</v>
      </c>
      <c r="B1194">
        <v>9</v>
      </c>
      <c r="C1194">
        <v>1</v>
      </c>
      <c r="D1194">
        <v>44.838137269385221</v>
      </c>
      <c r="E1194">
        <v>24.352631382098561</v>
      </c>
      <c r="F1194">
        <v>8</v>
      </c>
      <c r="G1194">
        <v>14</v>
      </c>
      <c r="H1194">
        <v>14</v>
      </c>
      <c r="I1194">
        <v>1989</v>
      </c>
      <c r="J1194">
        <v>0.136244425</v>
      </c>
      <c r="K1194">
        <v>2</v>
      </c>
      <c r="L1194">
        <v>2</v>
      </c>
      <c r="M1194">
        <v>11</v>
      </c>
      <c r="N1194">
        <v>2370</v>
      </c>
      <c r="O1194">
        <v>0</v>
      </c>
      <c r="P1194">
        <v>500</v>
      </c>
      <c r="Q1194">
        <v>0</v>
      </c>
      <c r="R1194">
        <v>1</v>
      </c>
      <c r="S1194">
        <v>2</v>
      </c>
      <c r="T1194">
        <v>155126.94804713599</v>
      </c>
    </row>
    <row r="1195" spans="1:20" x14ac:dyDescent="0.3">
      <c r="A1195">
        <v>13633</v>
      </c>
      <c r="B1195">
        <v>72</v>
      </c>
      <c r="C1195">
        <v>2</v>
      </c>
      <c r="D1195">
        <v>44.489616045773872</v>
      </c>
      <c r="E1195">
        <v>23.25329587049962</v>
      </c>
      <c r="F1195">
        <v>5</v>
      </c>
      <c r="G1195">
        <v>14</v>
      </c>
      <c r="H1195">
        <v>14</v>
      </c>
      <c r="I1195">
        <v>1978</v>
      </c>
      <c r="J1195">
        <v>0.21047324100000001</v>
      </c>
      <c r="K1195">
        <v>2</v>
      </c>
      <c r="L1195">
        <v>2</v>
      </c>
      <c r="M1195">
        <v>11</v>
      </c>
      <c r="N1195">
        <v>2398</v>
      </c>
      <c r="O1195">
        <v>2</v>
      </c>
      <c r="P1195">
        <v>1994</v>
      </c>
      <c r="Q1195">
        <v>3</v>
      </c>
      <c r="R1195">
        <v>0</v>
      </c>
      <c r="S1195">
        <v>2</v>
      </c>
      <c r="T1195">
        <v>197781.39701284099</v>
      </c>
    </row>
    <row r="1196" spans="1:20" x14ac:dyDescent="0.3">
      <c r="A1196">
        <v>2993</v>
      </c>
      <c r="B1196">
        <v>34</v>
      </c>
      <c r="C1196">
        <v>1</v>
      </c>
      <c r="D1196">
        <v>44.474303625971316</v>
      </c>
      <c r="E1196">
        <v>19.618183412628571</v>
      </c>
      <c r="F1196">
        <v>9</v>
      </c>
      <c r="G1196">
        <v>14</v>
      </c>
      <c r="H1196">
        <v>24</v>
      </c>
      <c r="I1196">
        <v>2012</v>
      </c>
      <c r="J1196">
        <v>6.9753361E-2</v>
      </c>
      <c r="K1196">
        <v>2</v>
      </c>
      <c r="L1196">
        <v>2</v>
      </c>
      <c r="M1196">
        <v>53</v>
      </c>
      <c r="N1196">
        <v>13670</v>
      </c>
      <c r="O1196">
        <v>4</v>
      </c>
      <c r="P1196">
        <v>500</v>
      </c>
      <c r="Q1196">
        <v>1</v>
      </c>
      <c r="R1196">
        <v>11</v>
      </c>
      <c r="S1196">
        <v>2</v>
      </c>
      <c r="T1196">
        <v>135163.32187732181</v>
      </c>
    </row>
    <row r="1197" spans="1:20" x14ac:dyDescent="0.3">
      <c r="A1197">
        <v>16035</v>
      </c>
      <c r="B1197">
        <v>28</v>
      </c>
      <c r="C1197">
        <v>1</v>
      </c>
      <c r="D1197">
        <v>44.410794015538393</v>
      </c>
      <c r="E1197">
        <v>25.622173683887109</v>
      </c>
      <c r="F1197">
        <v>8</v>
      </c>
      <c r="G1197">
        <v>14</v>
      </c>
      <c r="H1197">
        <v>12</v>
      </c>
      <c r="I1197">
        <v>1989</v>
      </c>
      <c r="J1197">
        <v>0.118537385</v>
      </c>
      <c r="K1197">
        <v>2</v>
      </c>
      <c r="L1197">
        <v>2</v>
      </c>
      <c r="M1197">
        <v>30</v>
      </c>
      <c r="N1197">
        <v>6207</v>
      </c>
      <c r="O1197">
        <v>1</v>
      </c>
      <c r="P1197">
        <v>1183</v>
      </c>
      <c r="Q1197">
        <v>1</v>
      </c>
      <c r="R1197">
        <v>0</v>
      </c>
      <c r="S1197">
        <v>2</v>
      </c>
      <c r="T1197">
        <v>172378.55881143009</v>
      </c>
    </row>
    <row r="1198" spans="1:20" x14ac:dyDescent="0.3">
      <c r="A1198">
        <v>11647</v>
      </c>
      <c r="B1198">
        <v>9</v>
      </c>
      <c r="C1198">
        <v>1</v>
      </c>
      <c r="D1198">
        <v>44.131409146804621</v>
      </c>
      <c r="E1198">
        <f>38</f>
        <v>38</v>
      </c>
      <c r="F1198">
        <v>1</v>
      </c>
      <c r="G1198">
        <v>14</v>
      </c>
      <c r="H1198">
        <v>18</v>
      </c>
      <c r="I1198">
        <v>1977</v>
      </c>
      <c r="J1198">
        <v>0.16153174100000001</v>
      </c>
      <c r="K1198">
        <v>2</v>
      </c>
      <c r="L1198">
        <v>2</v>
      </c>
      <c r="M1198">
        <v>25</v>
      </c>
      <c r="N1198">
        <v>5648</v>
      </c>
      <c r="O1198">
        <v>1</v>
      </c>
      <c r="P1198">
        <v>30</v>
      </c>
      <c r="Q1198">
        <v>2</v>
      </c>
      <c r="R1198">
        <v>4</v>
      </c>
      <c r="S1198">
        <v>2</v>
      </c>
      <c r="T1198">
        <v>138202.2408265679</v>
      </c>
    </row>
    <row r="1199" spans="1:20" x14ac:dyDescent="0.3">
      <c r="A1199">
        <v>4900</v>
      </c>
      <c r="B1199">
        <v>101</v>
      </c>
      <c r="C1199">
        <v>1</v>
      </c>
      <c r="D1199">
        <v>43.897061181435703</v>
      </c>
      <c r="E1199">
        <v>22.136383845872121</v>
      </c>
      <c r="F1199">
        <v>9</v>
      </c>
      <c r="G1199">
        <v>14</v>
      </c>
      <c r="H1199">
        <v>15</v>
      </c>
      <c r="I1199">
        <v>2014</v>
      </c>
      <c r="J1199">
        <v>3.8692986999999998E-2</v>
      </c>
      <c r="K1199">
        <v>2</v>
      </c>
      <c r="L1199">
        <v>2</v>
      </c>
      <c r="M1199">
        <v>28</v>
      </c>
      <c r="N1199">
        <v>6533</v>
      </c>
      <c r="O1199">
        <v>1</v>
      </c>
      <c r="P1199">
        <v>1015</v>
      </c>
      <c r="Q1199">
        <v>2</v>
      </c>
      <c r="R1199">
        <v>5</v>
      </c>
      <c r="S1199">
        <v>2</v>
      </c>
      <c r="T1199">
        <v>168367.47103923111</v>
      </c>
    </row>
    <row r="1200" spans="1:20" x14ac:dyDescent="0.3">
      <c r="A1200">
        <v>11267</v>
      </c>
      <c r="B1200">
        <v>62</v>
      </c>
      <c r="C1200">
        <v>1</v>
      </c>
      <c r="D1200">
        <v>43.696022668765842</v>
      </c>
      <c r="E1200">
        <v>42.027176832133797</v>
      </c>
      <c r="F1200">
        <v>1</v>
      </c>
      <c r="G1200">
        <v>14</v>
      </c>
      <c r="H1200">
        <v>17</v>
      </c>
      <c r="I1200">
        <v>2017</v>
      </c>
      <c r="J1200">
        <v>7.2157580999999998E-2</v>
      </c>
      <c r="K1200">
        <v>2</v>
      </c>
      <c r="L1200">
        <v>2</v>
      </c>
      <c r="M1200">
        <v>2</v>
      </c>
      <c r="N1200">
        <v>629</v>
      </c>
      <c r="O1200">
        <v>1</v>
      </c>
      <c r="P1200">
        <v>500</v>
      </c>
      <c r="Q1200">
        <v>0</v>
      </c>
      <c r="R1200">
        <v>0</v>
      </c>
      <c r="S1200">
        <v>1</v>
      </c>
      <c r="T1200">
        <v>125560.1622338067</v>
      </c>
    </row>
    <row r="1201" spans="1:20" x14ac:dyDescent="0.3">
      <c r="A1201">
        <v>182</v>
      </c>
      <c r="B1201">
        <v>23</v>
      </c>
      <c r="C1201">
        <v>1</v>
      </c>
      <c r="D1201">
        <v>43.661677645840832</v>
      </c>
      <c r="E1201">
        <f>38</f>
        <v>38</v>
      </c>
      <c r="F1201">
        <v>1</v>
      </c>
      <c r="G1201">
        <v>14</v>
      </c>
      <c r="H1201">
        <v>17</v>
      </c>
      <c r="I1201">
        <v>1977</v>
      </c>
      <c r="J1201">
        <v>7.5778755000000003E-2</v>
      </c>
      <c r="K1201">
        <v>2</v>
      </c>
      <c r="L1201">
        <v>2</v>
      </c>
      <c r="M1201">
        <v>6</v>
      </c>
      <c r="N1201">
        <v>1437</v>
      </c>
      <c r="O1201">
        <v>3</v>
      </c>
      <c r="P1201">
        <v>500</v>
      </c>
      <c r="Q1201">
        <v>0</v>
      </c>
      <c r="R1201">
        <v>2</v>
      </c>
      <c r="S1201">
        <v>2</v>
      </c>
      <c r="T1201">
        <v>111587.8478801209</v>
      </c>
    </row>
    <row r="1202" spans="1:20" x14ac:dyDescent="0.3">
      <c r="A1202">
        <v>5907</v>
      </c>
      <c r="B1202">
        <v>6</v>
      </c>
      <c r="C1202">
        <v>1</v>
      </c>
      <c r="D1202">
        <v>43.440058180278847</v>
      </c>
      <c r="E1202">
        <f>38</f>
        <v>38</v>
      </c>
      <c r="F1202">
        <v>0</v>
      </c>
      <c r="G1202">
        <v>14</v>
      </c>
      <c r="H1202">
        <v>17</v>
      </c>
      <c r="I1202">
        <v>1977</v>
      </c>
      <c r="J1202">
        <v>0.2432045189999999</v>
      </c>
      <c r="K1202">
        <v>2</v>
      </c>
      <c r="L1202">
        <v>2</v>
      </c>
      <c r="M1202">
        <v>5</v>
      </c>
      <c r="N1202">
        <v>1564</v>
      </c>
      <c r="O1202">
        <v>0</v>
      </c>
      <c r="P1202">
        <v>540</v>
      </c>
      <c r="Q1202">
        <v>0</v>
      </c>
      <c r="R1202">
        <v>0</v>
      </c>
      <c r="S1202">
        <v>2</v>
      </c>
      <c r="T1202">
        <v>131646.82585000599</v>
      </c>
    </row>
    <row r="1203" spans="1:20" x14ac:dyDescent="0.3">
      <c r="A1203">
        <v>14525</v>
      </c>
      <c r="B1203">
        <v>28</v>
      </c>
      <c r="C1203">
        <v>1</v>
      </c>
      <c r="D1203">
        <v>43.405578019551839</v>
      </c>
      <c r="E1203">
        <v>23.437983670633951</v>
      </c>
      <c r="F1203">
        <v>8</v>
      </c>
      <c r="G1203">
        <v>14</v>
      </c>
      <c r="H1203">
        <v>14</v>
      </c>
      <c r="I1203">
        <v>1973</v>
      </c>
      <c r="J1203">
        <v>0.118537385</v>
      </c>
      <c r="K1203">
        <v>2</v>
      </c>
      <c r="L1203">
        <v>2</v>
      </c>
      <c r="M1203">
        <v>30</v>
      </c>
      <c r="N1203">
        <v>6207</v>
      </c>
      <c r="O1203">
        <v>1</v>
      </c>
      <c r="P1203">
        <v>1183</v>
      </c>
      <c r="Q1203">
        <v>1</v>
      </c>
      <c r="R1203">
        <v>0</v>
      </c>
      <c r="S1203">
        <v>2</v>
      </c>
      <c r="T1203">
        <v>180928.26357448011</v>
      </c>
    </row>
    <row r="1204" spans="1:20" x14ac:dyDescent="0.3">
      <c r="A1204">
        <v>12027</v>
      </c>
      <c r="B1204">
        <v>21</v>
      </c>
      <c r="C1204">
        <v>1</v>
      </c>
      <c r="D1204">
        <v>43.208709935899257</v>
      </c>
      <c r="E1204">
        <v>22.717456196715151</v>
      </c>
      <c r="F1204">
        <v>8</v>
      </c>
      <c r="G1204">
        <v>14</v>
      </c>
      <c r="H1204">
        <v>17</v>
      </c>
      <c r="I1204">
        <v>2006</v>
      </c>
      <c r="J1204">
        <v>0.19448926499999999</v>
      </c>
      <c r="K1204">
        <v>2</v>
      </c>
      <c r="L1204">
        <v>2</v>
      </c>
      <c r="M1204">
        <v>47</v>
      </c>
      <c r="N1204">
        <v>8004</v>
      </c>
      <c r="O1204">
        <v>3</v>
      </c>
      <c r="P1204">
        <v>125</v>
      </c>
      <c r="Q1204">
        <v>3</v>
      </c>
      <c r="R1204">
        <v>5</v>
      </c>
      <c r="S1204">
        <v>2</v>
      </c>
      <c r="T1204">
        <v>197079.41347756141</v>
      </c>
    </row>
    <row r="1205" spans="1:20" x14ac:dyDescent="0.3">
      <c r="A1205">
        <v>677</v>
      </c>
      <c r="B1205">
        <v>71</v>
      </c>
      <c r="C1205">
        <v>1</v>
      </c>
      <c r="D1205">
        <v>43.119532660444122</v>
      </c>
      <c r="E1205">
        <v>19.94015299012721</v>
      </c>
      <c r="F1205">
        <v>8</v>
      </c>
      <c r="G1205">
        <v>14</v>
      </c>
      <c r="H1205">
        <v>12</v>
      </c>
      <c r="I1205">
        <v>2000</v>
      </c>
      <c r="J1205">
        <v>3.3493707999999997E-2</v>
      </c>
      <c r="K1205">
        <v>2</v>
      </c>
      <c r="L1205">
        <v>2</v>
      </c>
      <c r="M1205">
        <v>66</v>
      </c>
      <c r="N1205">
        <v>10573</v>
      </c>
      <c r="O1205">
        <v>1</v>
      </c>
      <c r="P1205">
        <v>1322</v>
      </c>
      <c r="Q1205">
        <v>3</v>
      </c>
      <c r="R1205">
        <v>8</v>
      </c>
      <c r="S1205">
        <v>2</v>
      </c>
      <c r="T1205">
        <v>172106.62807465621</v>
      </c>
    </row>
    <row r="1206" spans="1:20" x14ac:dyDescent="0.3">
      <c r="A1206">
        <v>11707</v>
      </c>
      <c r="B1206">
        <v>41</v>
      </c>
      <c r="C1206">
        <v>1</v>
      </c>
      <c r="D1206">
        <v>42.909800027944478</v>
      </c>
      <c r="E1206">
        <v>20.923332433191639</v>
      </c>
      <c r="F1206">
        <v>9</v>
      </c>
      <c r="G1206">
        <v>14</v>
      </c>
      <c r="H1206">
        <v>16</v>
      </c>
      <c r="I1206">
        <v>1980</v>
      </c>
      <c r="J1206">
        <v>0.175054867</v>
      </c>
      <c r="K1206">
        <v>2</v>
      </c>
      <c r="L1206">
        <v>2</v>
      </c>
      <c r="M1206">
        <v>36</v>
      </c>
      <c r="N1206">
        <v>10055</v>
      </c>
      <c r="O1206">
        <v>3</v>
      </c>
      <c r="P1206">
        <v>500</v>
      </c>
      <c r="Q1206">
        <v>1</v>
      </c>
      <c r="R1206">
        <v>0</v>
      </c>
      <c r="S1206">
        <v>2</v>
      </c>
      <c r="T1206">
        <v>198133.70220448801</v>
      </c>
    </row>
    <row r="1207" spans="1:20" x14ac:dyDescent="0.3">
      <c r="A1207">
        <v>7078</v>
      </c>
      <c r="B1207">
        <v>37</v>
      </c>
      <c r="C1207">
        <v>1</v>
      </c>
      <c r="D1207">
        <v>42.900365607522772</v>
      </c>
      <c r="E1207">
        <v>23.19008976945938</v>
      </c>
      <c r="F1207">
        <v>8</v>
      </c>
      <c r="G1207">
        <v>14</v>
      </c>
      <c r="H1207">
        <v>17</v>
      </c>
      <c r="I1207">
        <v>2002</v>
      </c>
      <c r="J1207">
        <v>0.17891679599999999</v>
      </c>
      <c r="K1207">
        <v>2</v>
      </c>
      <c r="L1207">
        <v>2</v>
      </c>
      <c r="M1207">
        <v>18</v>
      </c>
      <c r="N1207">
        <v>3594</v>
      </c>
      <c r="O1207">
        <v>4</v>
      </c>
      <c r="P1207">
        <v>192</v>
      </c>
      <c r="Q1207">
        <v>1</v>
      </c>
      <c r="R1207">
        <v>5</v>
      </c>
      <c r="S1207">
        <v>2</v>
      </c>
      <c r="T1207">
        <v>236505.36474791131</v>
      </c>
    </row>
    <row r="1208" spans="1:20" x14ac:dyDescent="0.3">
      <c r="A1208">
        <v>9925</v>
      </c>
      <c r="B1208">
        <v>62</v>
      </c>
      <c r="C1208">
        <v>1</v>
      </c>
      <c r="D1208">
        <v>42.805164205279333</v>
      </c>
      <c r="E1208">
        <f>38</f>
        <v>38</v>
      </c>
      <c r="F1208">
        <v>0</v>
      </c>
      <c r="G1208">
        <v>14</v>
      </c>
      <c r="H1208">
        <v>0</v>
      </c>
      <c r="I1208">
        <v>1977</v>
      </c>
      <c r="J1208">
        <v>7.2157580999999998E-2</v>
      </c>
      <c r="K1208">
        <v>2</v>
      </c>
      <c r="L1208">
        <v>2</v>
      </c>
      <c r="M1208">
        <v>2</v>
      </c>
      <c r="N1208">
        <v>629</v>
      </c>
      <c r="O1208">
        <v>1</v>
      </c>
      <c r="P1208">
        <v>500</v>
      </c>
      <c r="Q1208">
        <v>0</v>
      </c>
      <c r="R1208">
        <v>0</v>
      </c>
      <c r="S1208">
        <v>1</v>
      </c>
      <c r="T1208">
        <v>128889.5934059398</v>
      </c>
    </row>
    <row r="1209" spans="1:20" x14ac:dyDescent="0.3">
      <c r="A1209">
        <v>3101</v>
      </c>
      <c r="B1209">
        <v>27</v>
      </c>
      <c r="C1209">
        <v>1</v>
      </c>
      <c r="D1209">
        <v>42.796616699630633</v>
      </c>
      <c r="E1209">
        <v>19.887533230489002</v>
      </c>
      <c r="F1209">
        <v>10</v>
      </c>
      <c r="G1209">
        <v>14</v>
      </c>
      <c r="H1209">
        <v>18</v>
      </c>
      <c r="I1209">
        <v>2014</v>
      </c>
      <c r="J1209">
        <v>7.2157580999999998E-2</v>
      </c>
      <c r="K1209">
        <v>2</v>
      </c>
      <c r="L1209">
        <v>2</v>
      </c>
      <c r="M1209">
        <v>2</v>
      </c>
      <c r="N1209">
        <v>629</v>
      </c>
      <c r="O1209">
        <v>1</v>
      </c>
      <c r="P1209">
        <v>500</v>
      </c>
      <c r="Q1209">
        <v>0</v>
      </c>
      <c r="R1209">
        <v>0</v>
      </c>
      <c r="S1209">
        <v>1</v>
      </c>
      <c r="T1209">
        <v>186655.0231344958</v>
      </c>
    </row>
    <row r="1210" spans="1:20" x14ac:dyDescent="0.3">
      <c r="A1210">
        <v>13148</v>
      </c>
      <c r="B1210">
        <v>45</v>
      </c>
      <c r="C1210">
        <v>1</v>
      </c>
      <c r="D1210">
        <v>42.725818384923343</v>
      </c>
      <c r="E1210">
        <v>39.112914901944798</v>
      </c>
      <c r="F1210">
        <v>1</v>
      </c>
      <c r="G1210">
        <v>14</v>
      </c>
      <c r="H1210">
        <v>1</v>
      </c>
      <c r="I1210">
        <v>2013</v>
      </c>
      <c r="J1210">
        <v>0.19578105300000001</v>
      </c>
      <c r="K1210">
        <v>2</v>
      </c>
      <c r="L1210">
        <v>2</v>
      </c>
      <c r="M1210">
        <v>23</v>
      </c>
      <c r="N1210">
        <v>5212</v>
      </c>
      <c r="O1210">
        <v>6</v>
      </c>
      <c r="P1210">
        <v>500</v>
      </c>
      <c r="Q1210">
        <v>3</v>
      </c>
      <c r="R1210">
        <v>2</v>
      </c>
      <c r="S1210">
        <v>2</v>
      </c>
      <c r="T1210">
        <v>214595.466865077</v>
      </c>
    </row>
    <row r="1211" spans="1:20" x14ac:dyDescent="0.3">
      <c r="A1211">
        <v>16279</v>
      </c>
      <c r="B1211">
        <v>122</v>
      </c>
      <c r="C1211">
        <v>1</v>
      </c>
      <c r="D1211">
        <v>42.713817373712473</v>
      </c>
      <c r="E1211">
        <v>23.669312537672671</v>
      </c>
      <c r="F1211">
        <v>8</v>
      </c>
      <c r="G1211">
        <v>14</v>
      </c>
      <c r="H1211">
        <v>12</v>
      </c>
      <c r="I1211">
        <v>1998</v>
      </c>
      <c r="J1211">
        <v>3.3493707999999997E-2</v>
      </c>
      <c r="K1211">
        <v>2</v>
      </c>
      <c r="L1211">
        <v>2</v>
      </c>
      <c r="M1211">
        <v>66</v>
      </c>
      <c r="N1211">
        <v>10573</v>
      </c>
      <c r="O1211">
        <v>1</v>
      </c>
      <c r="P1211">
        <v>1322</v>
      </c>
      <c r="Q1211">
        <v>3</v>
      </c>
      <c r="R1211">
        <v>8</v>
      </c>
      <c r="S1211">
        <v>2</v>
      </c>
      <c r="T1211">
        <v>180904.38703502141</v>
      </c>
    </row>
    <row r="1212" spans="1:20" x14ac:dyDescent="0.3">
      <c r="A1212">
        <v>2093</v>
      </c>
      <c r="B1212">
        <v>13</v>
      </c>
      <c r="C1212">
        <v>1</v>
      </c>
      <c r="D1212">
        <v>42.660478911229582</v>
      </c>
      <c r="E1212">
        <v>20.71229954033193</v>
      </c>
      <c r="F1212">
        <v>8</v>
      </c>
      <c r="G1212">
        <v>14</v>
      </c>
      <c r="H1212">
        <v>12</v>
      </c>
      <c r="I1212">
        <v>2004</v>
      </c>
      <c r="J1212">
        <v>9.0799103000000006E-2</v>
      </c>
      <c r="K1212">
        <v>2</v>
      </c>
      <c r="L1212">
        <v>2</v>
      </c>
      <c r="M1212">
        <v>74</v>
      </c>
      <c r="N1212">
        <v>19083</v>
      </c>
      <c r="O1212">
        <v>2</v>
      </c>
      <c r="P1212">
        <v>500</v>
      </c>
      <c r="Q1212">
        <v>5</v>
      </c>
      <c r="R1212">
        <v>15</v>
      </c>
      <c r="S1212">
        <v>2</v>
      </c>
      <c r="T1212">
        <v>179353.50296131539</v>
      </c>
    </row>
    <row r="1213" spans="1:20" x14ac:dyDescent="0.3">
      <c r="A1213">
        <v>15873</v>
      </c>
      <c r="B1213">
        <v>3</v>
      </c>
      <c r="C1213">
        <v>2</v>
      </c>
      <c r="D1213">
        <v>42.452628424888672</v>
      </c>
      <c r="E1213">
        <v>23.122541971615991</v>
      </c>
      <c r="F1213">
        <v>6</v>
      </c>
      <c r="G1213">
        <v>14</v>
      </c>
      <c r="H1213">
        <v>12</v>
      </c>
      <c r="I1213">
        <v>1969</v>
      </c>
      <c r="J1213">
        <v>0.26508867600000002</v>
      </c>
      <c r="K1213">
        <v>2</v>
      </c>
      <c r="L1213">
        <v>2</v>
      </c>
      <c r="M1213">
        <v>37</v>
      </c>
      <c r="N1213">
        <v>5288</v>
      </c>
      <c r="O1213">
        <v>0</v>
      </c>
      <c r="P1213">
        <v>1937</v>
      </c>
      <c r="Q1213">
        <v>3</v>
      </c>
      <c r="R1213">
        <v>2</v>
      </c>
      <c r="S1213">
        <v>2</v>
      </c>
      <c r="T1213">
        <v>165500.08868621589</v>
      </c>
    </row>
    <row r="1214" spans="1:20" x14ac:dyDescent="0.3">
      <c r="A1214">
        <v>16334</v>
      </c>
      <c r="B1214">
        <v>1</v>
      </c>
      <c r="C1214">
        <v>1</v>
      </c>
      <c r="D1214">
        <v>42.414176138530962</v>
      </c>
      <c r="E1214">
        <f>38</f>
        <v>38</v>
      </c>
      <c r="F1214">
        <v>1</v>
      </c>
      <c r="G1214">
        <v>14</v>
      </c>
      <c r="H1214">
        <v>17</v>
      </c>
      <c r="I1214">
        <v>1977</v>
      </c>
      <c r="J1214">
        <v>7.1223169999998998E-3</v>
      </c>
      <c r="K1214">
        <v>2</v>
      </c>
      <c r="L1214">
        <v>2</v>
      </c>
      <c r="M1214">
        <v>1</v>
      </c>
      <c r="N1214">
        <v>264</v>
      </c>
      <c r="O1214">
        <v>0</v>
      </c>
      <c r="P1214">
        <v>500</v>
      </c>
      <c r="Q1214">
        <v>0</v>
      </c>
      <c r="R1214">
        <v>1</v>
      </c>
      <c r="S1214">
        <v>2</v>
      </c>
      <c r="T1214">
        <v>156476.61434830469</v>
      </c>
    </row>
    <row r="1215" spans="1:20" x14ac:dyDescent="0.3">
      <c r="A1215">
        <v>1937</v>
      </c>
      <c r="B1215">
        <v>34</v>
      </c>
      <c r="C1215">
        <v>1</v>
      </c>
      <c r="D1215">
        <v>42.331738978345633</v>
      </c>
      <c r="E1215">
        <v>41.987468044339607</v>
      </c>
      <c r="F1215">
        <v>10</v>
      </c>
      <c r="G1215">
        <v>14</v>
      </c>
      <c r="H1215">
        <v>17</v>
      </c>
      <c r="I1215">
        <v>2017</v>
      </c>
      <c r="J1215">
        <v>6.9753361E-2</v>
      </c>
      <c r="K1215">
        <v>2</v>
      </c>
      <c r="L1215">
        <v>2</v>
      </c>
      <c r="M1215">
        <v>53</v>
      </c>
      <c r="N1215">
        <v>13670</v>
      </c>
      <c r="O1215">
        <v>4</v>
      </c>
      <c r="P1215">
        <v>500</v>
      </c>
      <c r="Q1215">
        <v>1</v>
      </c>
      <c r="R1215">
        <v>11</v>
      </c>
      <c r="S1215">
        <v>2</v>
      </c>
      <c r="T1215">
        <v>193262.2298902125</v>
      </c>
    </row>
    <row r="1216" spans="1:20" x14ac:dyDescent="0.3">
      <c r="A1216">
        <v>9325</v>
      </c>
      <c r="B1216">
        <v>27</v>
      </c>
      <c r="C1216">
        <v>1</v>
      </c>
      <c r="D1216">
        <v>42.166373915365853</v>
      </c>
      <c r="E1216">
        <f>38</f>
        <v>38</v>
      </c>
      <c r="F1216">
        <v>1</v>
      </c>
      <c r="G1216">
        <v>14</v>
      </c>
      <c r="H1216">
        <v>17</v>
      </c>
      <c r="I1216">
        <v>1977</v>
      </c>
      <c r="J1216">
        <v>7.2157580999999998E-2</v>
      </c>
      <c r="K1216">
        <v>2</v>
      </c>
      <c r="L1216">
        <v>2</v>
      </c>
      <c r="M1216">
        <v>2</v>
      </c>
      <c r="N1216">
        <v>629</v>
      </c>
      <c r="O1216">
        <v>1</v>
      </c>
      <c r="P1216">
        <v>500</v>
      </c>
      <c r="Q1216">
        <v>0</v>
      </c>
      <c r="R1216">
        <v>0</v>
      </c>
      <c r="S1216">
        <v>1</v>
      </c>
      <c r="T1216">
        <v>106827.78180414651</v>
      </c>
    </row>
    <row r="1217" spans="1:20" x14ac:dyDescent="0.3">
      <c r="A1217">
        <v>2287</v>
      </c>
      <c r="B1217">
        <v>1</v>
      </c>
      <c r="C1217">
        <v>1</v>
      </c>
      <c r="D1217">
        <v>42.08120240528109</v>
      </c>
      <c r="E1217">
        <v>22.627184692721119</v>
      </c>
      <c r="F1217">
        <v>8</v>
      </c>
      <c r="G1217">
        <v>14</v>
      </c>
      <c r="H1217">
        <v>14</v>
      </c>
      <c r="I1217">
        <v>1990</v>
      </c>
      <c r="J1217">
        <v>2.5609157E-2</v>
      </c>
      <c r="K1217">
        <v>2</v>
      </c>
      <c r="L1217">
        <v>2</v>
      </c>
      <c r="M1217">
        <v>33</v>
      </c>
      <c r="N1217">
        <v>5261</v>
      </c>
      <c r="O1217">
        <v>0</v>
      </c>
      <c r="P1217">
        <v>240</v>
      </c>
      <c r="Q1217">
        <v>3</v>
      </c>
      <c r="R1217">
        <v>1</v>
      </c>
      <c r="S1217">
        <v>2</v>
      </c>
      <c r="T1217">
        <v>158294.79312481539</v>
      </c>
    </row>
    <row r="1218" spans="1:20" x14ac:dyDescent="0.3">
      <c r="A1218">
        <v>11423</v>
      </c>
      <c r="B1218">
        <v>1</v>
      </c>
      <c r="C1218">
        <v>1</v>
      </c>
      <c r="D1218">
        <v>42.023780072719113</v>
      </c>
      <c r="E1218">
        <f>38</f>
        <v>38</v>
      </c>
      <c r="F1218">
        <v>1</v>
      </c>
      <c r="G1218">
        <v>14</v>
      </c>
      <c r="H1218">
        <v>20</v>
      </c>
      <c r="I1218">
        <v>1977</v>
      </c>
      <c r="J1218">
        <v>7.1223169999998998E-3</v>
      </c>
      <c r="K1218">
        <v>2</v>
      </c>
      <c r="L1218">
        <v>2</v>
      </c>
      <c r="M1218">
        <v>1</v>
      </c>
      <c r="N1218">
        <v>264</v>
      </c>
      <c r="O1218">
        <v>0</v>
      </c>
      <c r="P1218">
        <v>500</v>
      </c>
      <c r="Q1218">
        <v>0</v>
      </c>
      <c r="R1218">
        <v>1</v>
      </c>
      <c r="S1218">
        <v>2</v>
      </c>
      <c r="T1218">
        <v>151215.18089961031</v>
      </c>
    </row>
    <row r="1219" spans="1:20" x14ac:dyDescent="0.3">
      <c r="A1219">
        <v>8127</v>
      </c>
      <c r="B1219">
        <v>1</v>
      </c>
      <c r="C1219">
        <v>1</v>
      </c>
      <c r="D1219">
        <v>41.972505090024292</v>
      </c>
      <c r="E1219">
        <v>42.457421636412697</v>
      </c>
      <c r="F1219">
        <v>10</v>
      </c>
      <c r="G1219">
        <v>14</v>
      </c>
      <c r="H1219">
        <v>17</v>
      </c>
      <c r="I1219">
        <v>2016</v>
      </c>
      <c r="J1219">
        <v>7.1223169999998998E-3</v>
      </c>
      <c r="K1219">
        <v>2</v>
      </c>
      <c r="L1219">
        <v>2</v>
      </c>
      <c r="M1219">
        <v>1</v>
      </c>
      <c r="N1219">
        <v>264</v>
      </c>
      <c r="O1219">
        <v>0</v>
      </c>
      <c r="P1219">
        <v>500</v>
      </c>
      <c r="Q1219">
        <v>0</v>
      </c>
      <c r="R1219">
        <v>1</v>
      </c>
      <c r="S1219">
        <v>2</v>
      </c>
      <c r="T1219">
        <v>142824.7374973892</v>
      </c>
    </row>
    <row r="1220" spans="1:20" x14ac:dyDescent="0.3">
      <c r="A1220">
        <v>9753</v>
      </c>
      <c r="B1220">
        <v>23</v>
      </c>
      <c r="C1220">
        <v>1</v>
      </c>
      <c r="D1220">
        <v>41.845697728361657</v>
      </c>
      <c r="E1220">
        <f>38</f>
        <v>38</v>
      </c>
      <c r="F1220">
        <v>1</v>
      </c>
      <c r="G1220">
        <v>14</v>
      </c>
      <c r="H1220">
        <v>17</v>
      </c>
      <c r="I1220">
        <v>1977</v>
      </c>
      <c r="J1220">
        <v>7.5778755000000003E-2</v>
      </c>
      <c r="K1220">
        <v>2</v>
      </c>
      <c r="L1220">
        <v>2</v>
      </c>
      <c r="M1220">
        <v>6</v>
      </c>
      <c r="N1220">
        <v>1437</v>
      </c>
      <c r="O1220">
        <v>3</v>
      </c>
      <c r="P1220">
        <v>500</v>
      </c>
      <c r="Q1220">
        <v>0</v>
      </c>
      <c r="R1220">
        <v>2</v>
      </c>
      <c r="S1220">
        <v>2</v>
      </c>
      <c r="T1220">
        <v>110620.6293204901</v>
      </c>
    </row>
    <row r="1221" spans="1:20" x14ac:dyDescent="0.3">
      <c r="A1221">
        <v>14604</v>
      </c>
      <c r="B1221">
        <v>23</v>
      </c>
      <c r="C1221">
        <v>1</v>
      </c>
      <c r="D1221">
        <v>41.681380072985043</v>
      </c>
      <c r="E1221">
        <v>22.796166253096079</v>
      </c>
      <c r="F1221">
        <v>8</v>
      </c>
      <c r="G1221">
        <v>14</v>
      </c>
      <c r="H1221">
        <v>17</v>
      </c>
      <c r="I1221">
        <v>2015</v>
      </c>
      <c r="J1221">
        <v>7.5778755000000003E-2</v>
      </c>
      <c r="K1221">
        <v>2</v>
      </c>
      <c r="L1221">
        <v>2</v>
      </c>
      <c r="M1221">
        <v>6</v>
      </c>
      <c r="N1221">
        <v>1437</v>
      </c>
      <c r="O1221">
        <v>3</v>
      </c>
      <c r="P1221">
        <v>500</v>
      </c>
      <c r="Q1221">
        <v>0</v>
      </c>
      <c r="R1221">
        <v>2</v>
      </c>
      <c r="S1221">
        <v>2</v>
      </c>
      <c r="T1221">
        <v>88504.384965249628</v>
      </c>
    </row>
    <row r="1222" spans="1:20" x14ac:dyDescent="0.3">
      <c r="A1222">
        <v>5613</v>
      </c>
      <c r="B1222">
        <v>45</v>
      </c>
      <c r="C1222">
        <v>1</v>
      </c>
      <c r="D1222">
        <v>41.596136357368039</v>
      </c>
      <c r="E1222">
        <v>41.38556019611336</v>
      </c>
      <c r="F1222">
        <v>1</v>
      </c>
      <c r="G1222">
        <v>14</v>
      </c>
      <c r="H1222">
        <v>14</v>
      </c>
      <c r="I1222">
        <v>2016</v>
      </c>
      <c r="J1222">
        <v>0.19578105300000001</v>
      </c>
      <c r="K1222">
        <v>2</v>
      </c>
      <c r="L1222">
        <v>2</v>
      </c>
      <c r="M1222">
        <v>23</v>
      </c>
      <c r="N1222">
        <v>5212</v>
      </c>
      <c r="O1222">
        <v>6</v>
      </c>
      <c r="P1222">
        <v>500</v>
      </c>
      <c r="Q1222">
        <v>3</v>
      </c>
      <c r="R1222">
        <v>2</v>
      </c>
      <c r="S1222">
        <v>2</v>
      </c>
      <c r="T1222">
        <v>247367.68195597801</v>
      </c>
    </row>
    <row r="1223" spans="1:20" x14ac:dyDescent="0.3">
      <c r="A1223">
        <v>1002</v>
      </c>
      <c r="B1223">
        <v>8</v>
      </c>
      <c r="C1223">
        <v>1</v>
      </c>
      <c r="D1223">
        <v>41.484153532281603</v>
      </c>
      <c r="E1223">
        <v>19.49495299227641</v>
      </c>
      <c r="F1223">
        <v>9</v>
      </c>
      <c r="G1223">
        <v>14</v>
      </c>
      <c r="H1223">
        <v>23</v>
      </c>
      <c r="I1223">
        <v>2006</v>
      </c>
      <c r="J1223">
        <v>0.43788524000000001</v>
      </c>
      <c r="K1223">
        <v>2</v>
      </c>
      <c r="L1223">
        <v>2</v>
      </c>
      <c r="M1223">
        <v>23</v>
      </c>
      <c r="N1223">
        <v>5735</v>
      </c>
      <c r="O1223">
        <v>3</v>
      </c>
      <c r="P1223">
        <v>1084</v>
      </c>
      <c r="Q1223">
        <v>0</v>
      </c>
      <c r="R1223">
        <v>5</v>
      </c>
      <c r="S1223">
        <v>2</v>
      </c>
      <c r="T1223">
        <v>203511.51511893599</v>
      </c>
    </row>
    <row r="1224" spans="1:20" x14ac:dyDescent="0.3">
      <c r="A1224">
        <v>7844</v>
      </c>
      <c r="B1224">
        <v>96</v>
      </c>
      <c r="C1224">
        <v>1</v>
      </c>
      <c r="D1224">
        <v>41.172699867778931</v>
      </c>
      <c r="E1224">
        <v>20.05204268316664</v>
      </c>
      <c r="F1224">
        <v>8</v>
      </c>
      <c r="G1224">
        <v>14</v>
      </c>
      <c r="H1224">
        <v>17</v>
      </c>
      <c r="I1224">
        <v>1995</v>
      </c>
      <c r="J1224">
        <v>4.1116354000000001E-2</v>
      </c>
      <c r="K1224">
        <v>2</v>
      </c>
      <c r="L1224">
        <v>2</v>
      </c>
      <c r="M1224">
        <v>53</v>
      </c>
      <c r="N1224">
        <v>14892</v>
      </c>
      <c r="O1224">
        <v>4</v>
      </c>
      <c r="P1224">
        <v>500</v>
      </c>
      <c r="Q1224">
        <v>1</v>
      </c>
      <c r="R1224">
        <v>4</v>
      </c>
      <c r="S1224">
        <v>2</v>
      </c>
      <c r="T1224">
        <v>171280.57220597149</v>
      </c>
    </row>
    <row r="1225" spans="1:20" x14ac:dyDescent="0.3">
      <c r="A1225">
        <v>1431</v>
      </c>
      <c r="B1225">
        <v>91</v>
      </c>
      <c r="C1225">
        <v>1</v>
      </c>
      <c r="D1225">
        <v>41.076192681969857</v>
      </c>
      <c r="E1225">
        <v>20.643203254013159</v>
      </c>
      <c r="F1225">
        <v>7</v>
      </c>
      <c r="G1225">
        <v>14</v>
      </c>
      <c r="H1225">
        <v>17</v>
      </c>
      <c r="I1225">
        <v>2000</v>
      </c>
      <c r="J1225">
        <v>0.33389154399999998</v>
      </c>
      <c r="K1225">
        <v>2</v>
      </c>
      <c r="L1225">
        <v>2</v>
      </c>
      <c r="M1225">
        <v>30</v>
      </c>
      <c r="N1225">
        <v>6564</v>
      </c>
      <c r="O1225">
        <v>1</v>
      </c>
      <c r="P1225">
        <v>500</v>
      </c>
      <c r="Q1225">
        <v>0</v>
      </c>
      <c r="R1225">
        <v>0</v>
      </c>
      <c r="S1225">
        <v>2</v>
      </c>
      <c r="T1225">
        <v>184156.1156577917</v>
      </c>
    </row>
    <row r="1226" spans="1:20" x14ac:dyDescent="0.3">
      <c r="A1226">
        <v>14154</v>
      </c>
      <c r="B1226">
        <v>92</v>
      </c>
      <c r="C1226">
        <v>1</v>
      </c>
      <c r="D1226">
        <v>40.936906349459079</v>
      </c>
      <c r="E1226">
        <v>21.213824066901172</v>
      </c>
      <c r="F1226">
        <v>7</v>
      </c>
      <c r="G1226">
        <v>14</v>
      </c>
      <c r="H1226">
        <v>17</v>
      </c>
      <c r="I1226">
        <v>2013</v>
      </c>
      <c r="J1226">
        <v>0.46055638900000001</v>
      </c>
      <c r="K1226">
        <v>2</v>
      </c>
      <c r="L1226">
        <v>2</v>
      </c>
      <c r="M1226">
        <v>20</v>
      </c>
      <c r="N1226">
        <v>4386</v>
      </c>
      <c r="O1226">
        <v>14</v>
      </c>
      <c r="P1226">
        <v>500</v>
      </c>
      <c r="Q1226">
        <v>1</v>
      </c>
      <c r="R1226">
        <v>5</v>
      </c>
      <c r="S1226">
        <v>2</v>
      </c>
      <c r="T1226">
        <v>171344.1436380262</v>
      </c>
    </row>
    <row r="1227" spans="1:20" x14ac:dyDescent="0.3">
      <c r="A1227">
        <v>16314</v>
      </c>
      <c r="B1227">
        <v>119</v>
      </c>
      <c r="C1227">
        <v>1</v>
      </c>
      <c r="D1227">
        <v>40.935933807744668</v>
      </c>
      <c r="E1227">
        <v>18.96026127410229</v>
      </c>
      <c r="F1227">
        <v>8</v>
      </c>
      <c r="G1227">
        <v>14</v>
      </c>
      <c r="H1227">
        <v>17</v>
      </c>
      <c r="I1227">
        <v>2006</v>
      </c>
      <c r="J1227">
        <v>9.9536299999999998E-4</v>
      </c>
      <c r="K1227">
        <v>2</v>
      </c>
      <c r="L1227">
        <v>2</v>
      </c>
      <c r="M1227">
        <v>42</v>
      </c>
      <c r="N1227">
        <v>7651</v>
      </c>
      <c r="O1227">
        <v>1</v>
      </c>
      <c r="P1227">
        <v>500</v>
      </c>
      <c r="Q1227">
        <v>1</v>
      </c>
      <c r="R1227">
        <v>5</v>
      </c>
      <c r="S1227">
        <v>2</v>
      </c>
      <c r="T1227">
        <v>213562.99796210509</v>
      </c>
    </row>
    <row r="1228" spans="1:20" x14ac:dyDescent="0.3">
      <c r="A1228">
        <v>9657</v>
      </c>
      <c r="B1228">
        <v>123</v>
      </c>
      <c r="C1228">
        <v>1</v>
      </c>
      <c r="D1228">
        <v>40.885067646679808</v>
      </c>
      <c r="E1228">
        <v>20.904769040574411</v>
      </c>
      <c r="F1228">
        <v>8</v>
      </c>
      <c r="G1228">
        <v>14</v>
      </c>
      <c r="H1228">
        <v>12</v>
      </c>
      <c r="I1228">
        <v>1983</v>
      </c>
      <c r="J1228">
        <v>0</v>
      </c>
      <c r="K1228">
        <v>2</v>
      </c>
      <c r="L1228">
        <v>2</v>
      </c>
      <c r="M1228">
        <v>47</v>
      </c>
      <c r="N1228">
        <v>11319</v>
      </c>
      <c r="O1228">
        <v>0</v>
      </c>
      <c r="P1228">
        <v>1145</v>
      </c>
      <c r="Q1228">
        <v>3</v>
      </c>
      <c r="R1228">
        <v>5</v>
      </c>
      <c r="S1228">
        <v>2</v>
      </c>
      <c r="T1228">
        <v>192744.31682748339</v>
      </c>
    </row>
    <row r="1229" spans="1:20" x14ac:dyDescent="0.3">
      <c r="A1229">
        <v>7445</v>
      </c>
      <c r="B1229">
        <v>93</v>
      </c>
      <c r="C1229">
        <v>1</v>
      </c>
      <c r="D1229">
        <v>40.818260159744923</v>
      </c>
      <c r="E1229">
        <v>15.42414464820242</v>
      </c>
      <c r="F1229">
        <v>9</v>
      </c>
      <c r="G1229">
        <v>14</v>
      </c>
      <c r="H1229">
        <v>22</v>
      </c>
      <c r="I1229">
        <v>2014</v>
      </c>
      <c r="J1229">
        <v>5.0900057999999998E-2</v>
      </c>
      <c r="K1229">
        <v>2</v>
      </c>
      <c r="L1229">
        <v>2</v>
      </c>
      <c r="M1229">
        <v>43</v>
      </c>
      <c r="N1229">
        <v>10621</v>
      </c>
      <c r="O1229">
        <v>1</v>
      </c>
      <c r="P1229">
        <v>30</v>
      </c>
      <c r="Q1229">
        <v>2</v>
      </c>
      <c r="R1229">
        <v>3</v>
      </c>
      <c r="S1229">
        <v>2</v>
      </c>
      <c r="T1229">
        <v>159229.8249559679</v>
      </c>
    </row>
    <row r="1230" spans="1:20" x14ac:dyDescent="0.3">
      <c r="A1230">
        <v>7786</v>
      </c>
      <c r="B1230">
        <v>55</v>
      </c>
      <c r="C1230">
        <v>1</v>
      </c>
      <c r="D1230">
        <v>40.716933934010967</v>
      </c>
      <c r="E1230">
        <v>21.549698124477199</v>
      </c>
      <c r="F1230">
        <v>8</v>
      </c>
      <c r="G1230">
        <v>14</v>
      </c>
      <c r="H1230">
        <v>17</v>
      </c>
      <c r="I1230">
        <v>1987</v>
      </c>
      <c r="J1230">
        <v>4.1365446E-2</v>
      </c>
      <c r="K1230">
        <v>2</v>
      </c>
      <c r="L1230">
        <v>2</v>
      </c>
      <c r="M1230">
        <v>31</v>
      </c>
      <c r="N1230">
        <v>5569</v>
      </c>
      <c r="O1230">
        <v>0</v>
      </c>
      <c r="P1230">
        <v>500</v>
      </c>
      <c r="Q1230">
        <v>1</v>
      </c>
      <c r="R1230">
        <v>4</v>
      </c>
      <c r="S1230">
        <v>2</v>
      </c>
      <c r="T1230">
        <v>194897.228654423</v>
      </c>
    </row>
    <row r="1231" spans="1:20" x14ac:dyDescent="0.3">
      <c r="A1231">
        <v>14429</v>
      </c>
      <c r="B1231">
        <v>9</v>
      </c>
      <c r="C1231">
        <v>1</v>
      </c>
      <c r="D1231">
        <v>40.544656523578197</v>
      </c>
      <c r="E1231">
        <v>22.678467422901651</v>
      </c>
      <c r="F1231">
        <v>8</v>
      </c>
      <c r="G1231">
        <v>14</v>
      </c>
      <c r="H1231">
        <v>17</v>
      </c>
      <c r="I1231">
        <v>1996</v>
      </c>
      <c r="J1231">
        <v>6.9753361E-2</v>
      </c>
      <c r="K1231">
        <v>2</v>
      </c>
      <c r="L1231">
        <v>2</v>
      </c>
      <c r="M1231">
        <v>53</v>
      </c>
      <c r="N1231">
        <v>13670</v>
      </c>
      <c r="O1231">
        <v>4</v>
      </c>
      <c r="P1231">
        <v>500</v>
      </c>
      <c r="Q1231">
        <v>1</v>
      </c>
      <c r="R1231">
        <v>11</v>
      </c>
      <c r="S1231">
        <v>2</v>
      </c>
      <c r="T1231">
        <v>192975.60293464409</v>
      </c>
    </row>
    <row r="1232" spans="1:20" x14ac:dyDescent="0.3">
      <c r="A1232">
        <v>2087</v>
      </c>
      <c r="B1232">
        <v>41</v>
      </c>
      <c r="C1232">
        <v>1</v>
      </c>
      <c r="D1232">
        <v>40.505323073609397</v>
      </c>
      <c r="E1232">
        <v>23.102152266180891</v>
      </c>
      <c r="F1232">
        <v>7</v>
      </c>
      <c r="G1232">
        <v>14</v>
      </c>
      <c r="H1232">
        <v>17</v>
      </c>
      <c r="I1232">
        <v>2004</v>
      </c>
      <c r="J1232">
        <v>0.175054867</v>
      </c>
      <c r="K1232">
        <v>2</v>
      </c>
      <c r="L1232">
        <v>2</v>
      </c>
      <c r="M1232">
        <v>36</v>
      </c>
      <c r="N1232">
        <v>10055</v>
      </c>
      <c r="O1232">
        <v>3</v>
      </c>
      <c r="P1232">
        <v>500</v>
      </c>
      <c r="Q1232">
        <v>1</v>
      </c>
      <c r="R1232">
        <v>0</v>
      </c>
      <c r="S1232">
        <v>2</v>
      </c>
      <c r="T1232">
        <v>210612.68693840969</v>
      </c>
    </row>
    <row r="1233" spans="1:20" x14ac:dyDescent="0.3">
      <c r="A1233">
        <v>7534</v>
      </c>
      <c r="B1233">
        <v>3</v>
      </c>
      <c r="C1233">
        <v>1</v>
      </c>
      <c r="D1233">
        <v>40.37820701971048</v>
      </c>
      <c r="E1233">
        <v>23.802593316244231</v>
      </c>
      <c r="F1233">
        <v>8</v>
      </c>
      <c r="G1233">
        <v>14</v>
      </c>
      <c r="H1233">
        <v>16</v>
      </c>
      <c r="I1233">
        <v>1984</v>
      </c>
      <c r="J1233">
        <v>5.0900057999999998E-2</v>
      </c>
      <c r="K1233">
        <v>2</v>
      </c>
      <c r="L1233">
        <v>2</v>
      </c>
      <c r="M1233">
        <v>43</v>
      </c>
      <c r="N1233">
        <v>10621</v>
      </c>
      <c r="O1233">
        <v>1</v>
      </c>
      <c r="P1233">
        <v>30</v>
      </c>
      <c r="Q1233">
        <v>2</v>
      </c>
      <c r="R1233">
        <v>3</v>
      </c>
      <c r="S1233">
        <v>2</v>
      </c>
      <c r="T1233">
        <v>171077.42305051649</v>
      </c>
    </row>
    <row r="1234" spans="1:20" x14ac:dyDescent="0.3">
      <c r="A1234">
        <v>8831</v>
      </c>
      <c r="B1234">
        <v>6</v>
      </c>
      <c r="C1234">
        <v>1</v>
      </c>
      <c r="D1234">
        <v>40.207614811195022</v>
      </c>
      <c r="E1234">
        <f>38</f>
        <v>38</v>
      </c>
      <c r="F1234">
        <v>0</v>
      </c>
      <c r="G1234">
        <v>14</v>
      </c>
      <c r="H1234">
        <v>17</v>
      </c>
      <c r="I1234">
        <v>1977</v>
      </c>
      <c r="J1234">
        <v>0.2432045189999999</v>
      </c>
      <c r="K1234">
        <v>2</v>
      </c>
      <c r="L1234">
        <v>2</v>
      </c>
      <c r="M1234">
        <v>5</v>
      </c>
      <c r="N1234">
        <v>1564</v>
      </c>
      <c r="O1234">
        <v>0</v>
      </c>
      <c r="P1234">
        <v>540</v>
      </c>
      <c r="Q1234">
        <v>0</v>
      </c>
      <c r="R1234">
        <v>0</v>
      </c>
      <c r="S1234">
        <v>2</v>
      </c>
      <c r="T1234">
        <v>129815.3713619099</v>
      </c>
    </row>
    <row r="1235" spans="1:20" x14ac:dyDescent="0.3">
      <c r="A1235">
        <v>13585</v>
      </c>
      <c r="B1235">
        <v>1</v>
      </c>
      <c r="C1235">
        <v>1</v>
      </c>
      <c r="D1235">
        <v>40.198693530228681</v>
      </c>
      <c r="E1235">
        <v>40.453827948418443</v>
      </c>
      <c r="F1235">
        <v>1</v>
      </c>
      <c r="G1235">
        <v>14</v>
      </c>
      <c r="H1235">
        <v>17</v>
      </c>
      <c r="I1235">
        <v>1977</v>
      </c>
      <c r="J1235">
        <v>7.1223169999998998E-3</v>
      </c>
      <c r="K1235">
        <v>2</v>
      </c>
      <c r="L1235">
        <v>2</v>
      </c>
      <c r="M1235">
        <v>1</v>
      </c>
      <c r="N1235">
        <v>264</v>
      </c>
      <c r="O1235">
        <v>0</v>
      </c>
      <c r="P1235">
        <v>500</v>
      </c>
      <c r="Q1235">
        <v>0</v>
      </c>
      <c r="R1235">
        <v>1</v>
      </c>
      <c r="S1235">
        <v>2</v>
      </c>
      <c r="T1235">
        <v>144231.40751392959</v>
      </c>
    </row>
    <row r="1236" spans="1:20" x14ac:dyDescent="0.3">
      <c r="A1236">
        <v>1470</v>
      </c>
      <c r="B1236">
        <v>6</v>
      </c>
      <c r="C1236">
        <v>1</v>
      </c>
      <c r="D1236">
        <v>40.189696620818417</v>
      </c>
      <c r="E1236">
        <f>38</f>
        <v>38</v>
      </c>
      <c r="F1236">
        <v>1</v>
      </c>
      <c r="G1236">
        <v>14</v>
      </c>
      <c r="H1236">
        <v>1</v>
      </c>
      <c r="I1236">
        <v>1977</v>
      </c>
      <c r="J1236">
        <v>0.2432045189999999</v>
      </c>
      <c r="K1236">
        <v>2</v>
      </c>
      <c r="L1236">
        <v>2</v>
      </c>
      <c r="M1236">
        <v>5</v>
      </c>
      <c r="N1236">
        <v>1564</v>
      </c>
      <c r="O1236">
        <v>0</v>
      </c>
      <c r="P1236">
        <v>540</v>
      </c>
      <c r="Q1236">
        <v>0</v>
      </c>
      <c r="R1236">
        <v>0</v>
      </c>
      <c r="S1236">
        <v>2</v>
      </c>
      <c r="T1236">
        <v>126347.1390554581</v>
      </c>
    </row>
    <row r="1237" spans="1:20" x14ac:dyDescent="0.3">
      <c r="A1237">
        <v>6465</v>
      </c>
      <c r="B1237">
        <v>122</v>
      </c>
      <c r="C1237">
        <v>1</v>
      </c>
      <c r="D1237">
        <v>40.109987522228451</v>
      </c>
      <c r="E1237">
        <v>21.897172235338111</v>
      </c>
      <c r="F1237">
        <v>8</v>
      </c>
      <c r="G1237">
        <v>14</v>
      </c>
      <c r="H1237">
        <v>12</v>
      </c>
      <c r="I1237">
        <v>1998</v>
      </c>
      <c r="J1237">
        <v>3.3493707999999997E-2</v>
      </c>
      <c r="K1237">
        <v>2</v>
      </c>
      <c r="L1237">
        <v>2</v>
      </c>
      <c r="M1237">
        <v>66</v>
      </c>
      <c r="N1237">
        <v>10573</v>
      </c>
      <c r="O1237">
        <v>1</v>
      </c>
      <c r="P1237">
        <v>1322</v>
      </c>
      <c r="Q1237">
        <v>3</v>
      </c>
      <c r="R1237">
        <v>8</v>
      </c>
      <c r="S1237">
        <v>2</v>
      </c>
      <c r="T1237">
        <v>186016.01277826709</v>
      </c>
    </row>
    <row r="1238" spans="1:20" x14ac:dyDescent="0.3">
      <c r="A1238">
        <v>14519</v>
      </c>
      <c r="B1238">
        <v>128</v>
      </c>
      <c r="C1238">
        <v>1</v>
      </c>
      <c r="D1238">
        <v>39.910072889148722</v>
      </c>
      <c r="E1238">
        <v>15.7408556618847</v>
      </c>
      <c r="F1238">
        <v>9</v>
      </c>
      <c r="G1238">
        <v>14</v>
      </c>
      <c r="H1238">
        <v>16</v>
      </c>
      <c r="I1238">
        <v>2003</v>
      </c>
      <c r="J1238">
        <v>4.1116354000000001E-2</v>
      </c>
      <c r="K1238">
        <v>2</v>
      </c>
      <c r="L1238">
        <v>2</v>
      </c>
      <c r="M1238">
        <v>53</v>
      </c>
      <c r="N1238">
        <v>14892</v>
      </c>
      <c r="O1238">
        <v>4</v>
      </c>
      <c r="P1238">
        <v>500</v>
      </c>
      <c r="Q1238">
        <v>1</v>
      </c>
      <c r="R1238">
        <v>4</v>
      </c>
      <c r="S1238">
        <v>2</v>
      </c>
      <c r="T1238">
        <v>138770.69373369799</v>
      </c>
    </row>
    <row r="1239" spans="1:20" x14ac:dyDescent="0.3">
      <c r="A1239">
        <v>6171</v>
      </c>
      <c r="B1239">
        <v>91</v>
      </c>
      <c r="C1239">
        <v>1</v>
      </c>
      <c r="D1239">
        <v>39.849559822731017</v>
      </c>
      <c r="E1239">
        <v>19.19252637507692</v>
      </c>
      <c r="F1239">
        <v>9</v>
      </c>
      <c r="G1239">
        <v>14</v>
      </c>
      <c r="H1239">
        <v>16</v>
      </c>
      <c r="I1239">
        <v>1991</v>
      </c>
      <c r="J1239">
        <v>0.33389154399999998</v>
      </c>
      <c r="K1239">
        <v>2</v>
      </c>
      <c r="L1239">
        <v>2</v>
      </c>
      <c r="M1239">
        <v>30</v>
      </c>
      <c r="N1239">
        <v>6564</v>
      </c>
      <c r="O1239">
        <v>1</v>
      </c>
      <c r="P1239">
        <v>500</v>
      </c>
      <c r="Q1239">
        <v>0</v>
      </c>
      <c r="R1239">
        <v>0</v>
      </c>
      <c r="S1239">
        <v>2</v>
      </c>
      <c r="T1239">
        <v>115532.2358989723</v>
      </c>
    </row>
    <row r="1240" spans="1:20" x14ac:dyDescent="0.3">
      <c r="A1240">
        <v>6446</v>
      </c>
      <c r="B1240">
        <v>75</v>
      </c>
      <c r="C1240">
        <v>1</v>
      </c>
      <c r="D1240">
        <v>39.781954536215189</v>
      </c>
      <c r="E1240">
        <v>19.435346101352351</v>
      </c>
      <c r="F1240">
        <v>9</v>
      </c>
      <c r="G1240">
        <v>14</v>
      </c>
      <c r="H1240">
        <v>12</v>
      </c>
      <c r="I1240">
        <v>1969</v>
      </c>
      <c r="J1240">
        <v>0.30746665899999998</v>
      </c>
      <c r="K1240">
        <v>2</v>
      </c>
      <c r="L1240">
        <v>1</v>
      </c>
      <c r="M1240">
        <v>30</v>
      </c>
      <c r="N1240">
        <v>5048</v>
      </c>
      <c r="O1240">
        <v>9</v>
      </c>
      <c r="P1240">
        <v>325</v>
      </c>
      <c r="Q1240">
        <v>2</v>
      </c>
      <c r="R1240">
        <v>5</v>
      </c>
      <c r="S1240">
        <v>2</v>
      </c>
      <c r="T1240">
        <v>169333.53335582619</v>
      </c>
    </row>
    <row r="1241" spans="1:20" x14ac:dyDescent="0.3">
      <c r="A1241">
        <v>4734</v>
      </c>
      <c r="B1241">
        <v>58</v>
      </c>
      <c r="C1241">
        <v>1</v>
      </c>
      <c r="D1241">
        <v>39.743680510662372</v>
      </c>
      <c r="E1241">
        <v>21.290718831936179</v>
      </c>
      <c r="F1241">
        <v>7</v>
      </c>
      <c r="G1241">
        <v>14</v>
      </c>
      <c r="H1241">
        <v>14</v>
      </c>
      <c r="I1241">
        <v>1996</v>
      </c>
      <c r="J1241">
        <v>0.1489038909999999</v>
      </c>
      <c r="K1241">
        <v>2</v>
      </c>
      <c r="L1241">
        <v>2</v>
      </c>
      <c r="M1241">
        <v>9</v>
      </c>
      <c r="N1241">
        <v>1952</v>
      </c>
      <c r="O1241">
        <v>1</v>
      </c>
      <c r="P1241">
        <v>1430</v>
      </c>
      <c r="Q1241">
        <v>3</v>
      </c>
      <c r="R1241">
        <v>2</v>
      </c>
      <c r="S1241">
        <v>2</v>
      </c>
      <c r="T1241">
        <v>129568.8567047042</v>
      </c>
    </row>
    <row r="1242" spans="1:20" x14ac:dyDescent="0.3">
      <c r="A1242">
        <v>1774</v>
      </c>
      <c r="B1242">
        <v>93</v>
      </c>
      <c r="C1242">
        <v>1</v>
      </c>
      <c r="D1242">
        <v>39.742737273435473</v>
      </c>
      <c r="E1242">
        <v>19.12578720585347</v>
      </c>
      <c r="F1242">
        <v>10</v>
      </c>
      <c r="G1242">
        <v>14</v>
      </c>
      <c r="H1242">
        <v>17</v>
      </c>
      <c r="I1242">
        <v>1982</v>
      </c>
      <c r="J1242">
        <v>5.0900057999999998E-2</v>
      </c>
      <c r="K1242">
        <v>2</v>
      </c>
      <c r="L1242">
        <v>2</v>
      </c>
      <c r="M1242">
        <v>43</v>
      </c>
      <c r="N1242">
        <v>10621</v>
      </c>
      <c r="O1242">
        <v>1</v>
      </c>
      <c r="P1242">
        <v>30</v>
      </c>
      <c r="Q1242">
        <v>2</v>
      </c>
      <c r="R1242">
        <v>3</v>
      </c>
      <c r="S1242">
        <v>2</v>
      </c>
      <c r="T1242">
        <v>142874.08181511101</v>
      </c>
    </row>
    <row r="1243" spans="1:20" x14ac:dyDescent="0.3">
      <c r="A1243">
        <v>606</v>
      </c>
      <c r="B1243">
        <v>37</v>
      </c>
      <c r="C1243">
        <v>1</v>
      </c>
      <c r="D1243">
        <v>39.642758000071197</v>
      </c>
      <c r="E1243">
        <v>22.078936878412179</v>
      </c>
      <c r="F1243">
        <v>8</v>
      </c>
      <c r="G1243">
        <v>14</v>
      </c>
      <c r="H1243">
        <v>16</v>
      </c>
      <c r="I1243">
        <v>1980</v>
      </c>
      <c r="J1243">
        <v>0.2322050839999999</v>
      </c>
      <c r="K1243">
        <v>2</v>
      </c>
      <c r="L1243">
        <v>2</v>
      </c>
      <c r="M1243">
        <v>24</v>
      </c>
      <c r="N1243">
        <v>4860</v>
      </c>
      <c r="O1243">
        <v>1</v>
      </c>
      <c r="P1243">
        <v>80</v>
      </c>
      <c r="Q1243">
        <v>0</v>
      </c>
      <c r="R1243">
        <v>3</v>
      </c>
      <c r="S1243">
        <v>2</v>
      </c>
      <c r="T1243">
        <v>188439.47895500049</v>
      </c>
    </row>
    <row r="1244" spans="1:20" x14ac:dyDescent="0.3">
      <c r="A1244">
        <v>10058</v>
      </c>
      <c r="B1244">
        <v>1</v>
      </c>
      <c r="C1244">
        <v>1</v>
      </c>
      <c r="D1244">
        <v>39.540085490141642</v>
      </c>
      <c r="E1244">
        <f>38</f>
        <v>38</v>
      </c>
      <c r="F1244">
        <v>1</v>
      </c>
      <c r="G1244">
        <v>14</v>
      </c>
      <c r="H1244">
        <v>17</v>
      </c>
      <c r="I1244">
        <v>1977</v>
      </c>
      <c r="J1244">
        <v>7.1223169999998998E-3</v>
      </c>
      <c r="K1244">
        <v>2</v>
      </c>
      <c r="L1244">
        <v>2</v>
      </c>
      <c r="M1244">
        <v>1</v>
      </c>
      <c r="N1244">
        <v>264</v>
      </c>
      <c r="O1244">
        <v>0</v>
      </c>
      <c r="P1244">
        <v>500</v>
      </c>
      <c r="Q1244">
        <v>0</v>
      </c>
      <c r="R1244">
        <v>1</v>
      </c>
      <c r="S1244">
        <v>2</v>
      </c>
      <c r="T1244">
        <v>142273.89884493669</v>
      </c>
    </row>
    <row r="1245" spans="1:20" x14ac:dyDescent="0.3">
      <c r="A1245">
        <v>16640</v>
      </c>
      <c r="B1245">
        <v>1</v>
      </c>
      <c r="C1245">
        <v>1</v>
      </c>
      <c r="D1245">
        <v>39.539156048541393</v>
      </c>
      <c r="E1245">
        <f>38</f>
        <v>38</v>
      </c>
      <c r="F1245">
        <v>1</v>
      </c>
      <c r="G1245">
        <v>14</v>
      </c>
      <c r="H1245">
        <v>17</v>
      </c>
      <c r="I1245">
        <v>1977</v>
      </c>
      <c r="J1245">
        <v>7.1223169999998998E-3</v>
      </c>
      <c r="K1245">
        <v>2</v>
      </c>
      <c r="L1245">
        <v>2</v>
      </c>
      <c r="M1245">
        <v>1</v>
      </c>
      <c r="N1245">
        <v>264</v>
      </c>
      <c r="O1245">
        <v>0</v>
      </c>
      <c r="P1245">
        <v>500</v>
      </c>
      <c r="Q1245">
        <v>0</v>
      </c>
      <c r="R1245">
        <v>1</v>
      </c>
      <c r="S1245">
        <v>2</v>
      </c>
      <c r="T1245">
        <v>155576.0974584996</v>
      </c>
    </row>
    <row r="1246" spans="1:20" x14ac:dyDescent="0.3">
      <c r="A1246">
        <v>3661</v>
      </c>
      <c r="B1246">
        <v>6</v>
      </c>
      <c r="C1246">
        <v>1</v>
      </c>
      <c r="D1246">
        <v>39.362294067817082</v>
      </c>
      <c r="E1246">
        <v>38.530064220433708</v>
      </c>
      <c r="F1246">
        <v>9</v>
      </c>
      <c r="G1246">
        <v>14</v>
      </c>
      <c r="H1246">
        <v>17</v>
      </c>
      <c r="I1246">
        <v>2016</v>
      </c>
      <c r="J1246">
        <v>0.2432045189999999</v>
      </c>
      <c r="K1246">
        <v>2</v>
      </c>
      <c r="L1246">
        <v>2</v>
      </c>
      <c r="M1246">
        <v>5</v>
      </c>
      <c r="N1246">
        <v>1564</v>
      </c>
      <c r="O1246">
        <v>0</v>
      </c>
      <c r="P1246">
        <v>540</v>
      </c>
      <c r="Q1246">
        <v>0</v>
      </c>
      <c r="R1246">
        <v>0</v>
      </c>
      <c r="S1246">
        <v>2</v>
      </c>
      <c r="T1246">
        <v>125623.4289237445</v>
      </c>
    </row>
    <row r="1247" spans="1:20" x14ac:dyDescent="0.3">
      <c r="A1247">
        <v>147</v>
      </c>
      <c r="B1247">
        <v>18</v>
      </c>
      <c r="C1247">
        <v>1</v>
      </c>
      <c r="D1247">
        <v>39.247586174109173</v>
      </c>
      <c r="E1247">
        <v>20.832537557344871</v>
      </c>
      <c r="F1247">
        <v>8</v>
      </c>
      <c r="G1247">
        <v>14</v>
      </c>
      <c r="H1247">
        <v>17</v>
      </c>
      <c r="I1247">
        <v>1988</v>
      </c>
      <c r="J1247">
        <v>0</v>
      </c>
      <c r="K1247">
        <v>2</v>
      </c>
      <c r="L1247">
        <v>2</v>
      </c>
      <c r="M1247">
        <v>30</v>
      </c>
      <c r="N1247">
        <v>5562</v>
      </c>
      <c r="O1247">
        <v>0</v>
      </c>
      <c r="P1247">
        <v>500</v>
      </c>
      <c r="Q1247">
        <v>0</v>
      </c>
      <c r="R1247">
        <v>5</v>
      </c>
      <c r="S1247">
        <v>1</v>
      </c>
      <c r="T1247">
        <v>128479.2716244074</v>
      </c>
    </row>
    <row r="1248" spans="1:20" x14ac:dyDescent="0.3">
      <c r="A1248">
        <v>2499</v>
      </c>
      <c r="B1248">
        <v>44</v>
      </c>
      <c r="C1248">
        <v>1</v>
      </c>
      <c r="D1248">
        <v>39.212634617677587</v>
      </c>
      <c r="E1248">
        <v>21.610908119151119</v>
      </c>
      <c r="F1248">
        <v>7</v>
      </c>
      <c r="G1248">
        <v>14</v>
      </c>
      <c r="H1248">
        <v>17</v>
      </c>
      <c r="I1248">
        <v>2008</v>
      </c>
      <c r="J1248">
        <v>0.2322050839999999</v>
      </c>
      <c r="K1248">
        <v>2</v>
      </c>
      <c r="L1248">
        <v>2</v>
      </c>
      <c r="M1248">
        <v>24</v>
      </c>
      <c r="N1248">
        <v>4860</v>
      </c>
      <c r="O1248">
        <v>1</v>
      </c>
      <c r="P1248">
        <v>80</v>
      </c>
      <c r="Q1248">
        <v>0</v>
      </c>
      <c r="R1248">
        <v>3</v>
      </c>
      <c r="S1248">
        <v>2</v>
      </c>
      <c r="T1248">
        <v>200003.7806365841</v>
      </c>
    </row>
    <row r="1249" spans="1:20" x14ac:dyDescent="0.3">
      <c r="A1249">
        <v>12878</v>
      </c>
      <c r="B1249">
        <v>46</v>
      </c>
      <c r="C1249">
        <v>1</v>
      </c>
      <c r="D1249">
        <v>39.143938957480152</v>
      </c>
      <c r="E1249">
        <v>22.650690376516241</v>
      </c>
      <c r="F1249">
        <v>8</v>
      </c>
      <c r="G1249">
        <v>14</v>
      </c>
      <c r="H1249">
        <v>12</v>
      </c>
      <c r="I1249">
        <v>1981</v>
      </c>
      <c r="J1249">
        <v>0</v>
      </c>
      <c r="K1249">
        <v>2</v>
      </c>
      <c r="L1249">
        <v>2</v>
      </c>
      <c r="M1249">
        <v>47</v>
      </c>
      <c r="N1249">
        <v>11319</v>
      </c>
      <c r="O1249">
        <v>0</v>
      </c>
      <c r="P1249">
        <v>1145</v>
      </c>
      <c r="Q1249">
        <v>3</v>
      </c>
      <c r="R1249">
        <v>5</v>
      </c>
      <c r="S1249">
        <v>2</v>
      </c>
      <c r="T1249">
        <v>182459.51385105069</v>
      </c>
    </row>
    <row r="1250" spans="1:20" x14ac:dyDescent="0.3">
      <c r="A1250">
        <v>14810</v>
      </c>
      <c r="B1250">
        <v>46</v>
      </c>
      <c r="C1250">
        <v>2</v>
      </c>
      <c r="D1250">
        <v>39.135257931591141</v>
      </c>
      <c r="E1250">
        <v>26.05208010025498</v>
      </c>
      <c r="F1250">
        <v>6</v>
      </c>
      <c r="G1250">
        <v>14</v>
      </c>
      <c r="H1250">
        <v>14</v>
      </c>
      <c r="I1250">
        <v>1972</v>
      </c>
      <c r="J1250">
        <v>0.150817539</v>
      </c>
      <c r="K1250">
        <v>2</v>
      </c>
      <c r="L1250">
        <v>2</v>
      </c>
      <c r="M1250">
        <v>16</v>
      </c>
      <c r="N1250">
        <v>3433</v>
      </c>
      <c r="O1250">
        <v>4</v>
      </c>
      <c r="P1250">
        <v>2643</v>
      </c>
      <c r="Q1250">
        <v>4</v>
      </c>
      <c r="R1250">
        <v>5</v>
      </c>
      <c r="S1250">
        <v>2</v>
      </c>
      <c r="T1250">
        <v>195911.7297520189</v>
      </c>
    </row>
    <row r="1251" spans="1:20" x14ac:dyDescent="0.3">
      <c r="A1251">
        <v>14293</v>
      </c>
      <c r="B1251">
        <v>94</v>
      </c>
      <c r="C1251">
        <v>1</v>
      </c>
      <c r="D1251">
        <v>39.119203893902103</v>
      </c>
      <c r="E1251">
        <v>20.288768479697129</v>
      </c>
      <c r="F1251">
        <v>9</v>
      </c>
      <c r="G1251">
        <v>14</v>
      </c>
      <c r="H1251">
        <v>16</v>
      </c>
      <c r="I1251">
        <v>1976</v>
      </c>
      <c r="J1251">
        <v>0.521867054</v>
      </c>
      <c r="K1251">
        <v>2</v>
      </c>
      <c r="L1251">
        <v>2</v>
      </c>
      <c r="M1251">
        <v>25</v>
      </c>
      <c r="N1251">
        <v>6149</v>
      </c>
      <c r="O1251">
        <v>0</v>
      </c>
      <c r="P1251">
        <v>500</v>
      </c>
      <c r="Q1251">
        <v>0</v>
      </c>
      <c r="R1251">
        <v>0</v>
      </c>
      <c r="S1251">
        <v>2</v>
      </c>
      <c r="T1251">
        <v>143701.48215225671</v>
      </c>
    </row>
    <row r="1252" spans="1:20" x14ac:dyDescent="0.3">
      <c r="A1252">
        <v>485</v>
      </c>
      <c r="B1252">
        <v>1</v>
      </c>
      <c r="C1252">
        <v>1</v>
      </c>
      <c r="D1252">
        <v>39.052332816090043</v>
      </c>
      <c r="E1252">
        <f>38</f>
        <v>38</v>
      </c>
      <c r="F1252">
        <v>1</v>
      </c>
      <c r="G1252">
        <v>14</v>
      </c>
      <c r="H1252">
        <v>17</v>
      </c>
      <c r="I1252">
        <v>2016</v>
      </c>
      <c r="J1252">
        <v>7.1223169999998998E-3</v>
      </c>
      <c r="K1252">
        <v>2</v>
      </c>
      <c r="L1252">
        <v>2</v>
      </c>
      <c r="M1252">
        <v>1</v>
      </c>
      <c r="N1252">
        <v>264</v>
      </c>
      <c r="O1252">
        <v>0</v>
      </c>
      <c r="P1252">
        <v>500</v>
      </c>
      <c r="Q1252">
        <v>0</v>
      </c>
      <c r="R1252">
        <v>1</v>
      </c>
      <c r="S1252">
        <v>2</v>
      </c>
      <c r="T1252">
        <v>167639.50051708601</v>
      </c>
    </row>
    <row r="1253" spans="1:20" x14ac:dyDescent="0.3">
      <c r="A1253">
        <v>2089</v>
      </c>
      <c r="B1253">
        <v>138</v>
      </c>
      <c r="C1253">
        <v>1</v>
      </c>
      <c r="D1253">
        <v>38.899175618193141</v>
      </c>
      <c r="E1253">
        <v>22.599499300152569</v>
      </c>
      <c r="F1253">
        <v>8</v>
      </c>
      <c r="G1253">
        <v>14</v>
      </c>
      <c r="H1253">
        <v>16</v>
      </c>
      <c r="I1253">
        <v>1981</v>
      </c>
      <c r="J1253">
        <v>0</v>
      </c>
      <c r="K1253">
        <v>2</v>
      </c>
      <c r="L1253">
        <v>2</v>
      </c>
      <c r="M1253">
        <v>36</v>
      </c>
      <c r="N1253">
        <v>6714</v>
      </c>
      <c r="O1253">
        <v>2</v>
      </c>
      <c r="P1253">
        <v>2672</v>
      </c>
      <c r="Q1253">
        <v>0</v>
      </c>
      <c r="R1253">
        <v>2</v>
      </c>
      <c r="S1253">
        <v>2</v>
      </c>
      <c r="T1253">
        <v>204576.4181813763</v>
      </c>
    </row>
    <row r="1254" spans="1:20" x14ac:dyDescent="0.3">
      <c r="A1254">
        <v>5478</v>
      </c>
      <c r="B1254">
        <v>55</v>
      </c>
      <c r="C1254">
        <v>1</v>
      </c>
      <c r="D1254">
        <v>38.891269050469113</v>
      </c>
      <c r="E1254">
        <v>22.5013333987038</v>
      </c>
      <c r="F1254">
        <v>9</v>
      </c>
      <c r="G1254">
        <v>14</v>
      </c>
      <c r="H1254">
        <v>14</v>
      </c>
      <c r="I1254">
        <v>1976</v>
      </c>
      <c r="J1254">
        <v>1.2338886E-2</v>
      </c>
      <c r="K1254">
        <v>2</v>
      </c>
      <c r="L1254">
        <v>2</v>
      </c>
      <c r="M1254">
        <v>35</v>
      </c>
      <c r="N1254">
        <v>5776</v>
      </c>
      <c r="O1254">
        <v>1</v>
      </c>
      <c r="P1254">
        <v>2078</v>
      </c>
      <c r="Q1254">
        <v>2</v>
      </c>
      <c r="R1254">
        <v>4</v>
      </c>
      <c r="S1254">
        <v>2</v>
      </c>
      <c r="T1254">
        <v>164247.88353684661</v>
      </c>
    </row>
    <row r="1255" spans="1:20" x14ac:dyDescent="0.3">
      <c r="A1255">
        <v>14420</v>
      </c>
      <c r="B1255">
        <v>22</v>
      </c>
      <c r="C1255">
        <v>1</v>
      </c>
      <c r="D1255">
        <v>38.865333656256823</v>
      </c>
      <c r="E1255">
        <f>38</f>
        <v>38</v>
      </c>
      <c r="F1255">
        <v>1</v>
      </c>
      <c r="G1255">
        <v>14</v>
      </c>
      <c r="H1255">
        <v>17</v>
      </c>
      <c r="I1255">
        <v>1977</v>
      </c>
      <c r="J1255">
        <v>0.118537385</v>
      </c>
      <c r="K1255">
        <v>2</v>
      </c>
      <c r="L1255">
        <v>2</v>
      </c>
      <c r="M1255">
        <v>30</v>
      </c>
      <c r="N1255">
        <v>6207</v>
      </c>
      <c r="O1255">
        <v>1</v>
      </c>
      <c r="P1255">
        <v>1183</v>
      </c>
      <c r="Q1255">
        <v>1</v>
      </c>
      <c r="R1255">
        <v>0</v>
      </c>
      <c r="S1255">
        <v>2</v>
      </c>
      <c r="T1255">
        <v>133446.61591698939</v>
      </c>
    </row>
    <row r="1256" spans="1:20" x14ac:dyDescent="0.3">
      <c r="A1256">
        <v>11056</v>
      </c>
      <c r="B1256">
        <v>61</v>
      </c>
      <c r="C1256">
        <v>1</v>
      </c>
      <c r="D1256">
        <v>38.848594519606053</v>
      </c>
      <c r="E1256">
        <v>20.270182228306499</v>
      </c>
      <c r="F1256">
        <v>7</v>
      </c>
      <c r="G1256">
        <v>14</v>
      </c>
      <c r="H1256">
        <v>17</v>
      </c>
      <c r="I1256">
        <v>2012</v>
      </c>
      <c r="J1256">
        <v>0.30032251799999998</v>
      </c>
      <c r="K1256">
        <v>2</v>
      </c>
      <c r="L1256">
        <v>2</v>
      </c>
      <c r="M1256">
        <v>52</v>
      </c>
      <c r="N1256">
        <v>10311</v>
      </c>
      <c r="O1256">
        <v>6</v>
      </c>
      <c r="P1256">
        <v>500</v>
      </c>
      <c r="Q1256">
        <v>1</v>
      </c>
      <c r="R1256">
        <v>9</v>
      </c>
      <c r="S1256">
        <v>2</v>
      </c>
      <c r="T1256">
        <v>194492.606460368</v>
      </c>
    </row>
    <row r="1257" spans="1:20" x14ac:dyDescent="0.3">
      <c r="A1257">
        <v>2510</v>
      </c>
      <c r="B1257">
        <v>27</v>
      </c>
      <c r="C1257">
        <v>1</v>
      </c>
      <c r="D1257">
        <v>38.737930517160002</v>
      </c>
      <c r="E1257">
        <v>24.178119364875499</v>
      </c>
      <c r="F1257">
        <v>8</v>
      </c>
      <c r="G1257">
        <v>14</v>
      </c>
      <c r="H1257">
        <v>14</v>
      </c>
      <c r="I1257">
        <v>2005</v>
      </c>
      <c r="J1257">
        <v>4.1116354000000001E-2</v>
      </c>
      <c r="K1257">
        <v>2</v>
      </c>
      <c r="L1257">
        <v>2</v>
      </c>
      <c r="M1257">
        <v>53</v>
      </c>
      <c r="N1257">
        <v>14892</v>
      </c>
      <c r="O1257">
        <v>4</v>
      </c>
      <c r="P1257">
        <v>500</v>
      </c>
      <c r="Q1257">
        <v>1</v>
      </c>
      <c r="R1257">
        <v>4</v>
      </c>
      <c r="S1257">
        <v>2</v>
      </c>
      <c r="T1257">
        <v>182642.35551821359</v>
      </c>
    </row>
    <row r="1258" spans="1:20" x14ac:dyDescent="0.3">
      <c r="A1258">
        <v>7065</v>
      </c>
      <c r="B1258">
        <v>53</v>
      </c>
      <c r="C1258">
        <v>1</v>
      </c>
      <c r="D1258">
        <v>38.690421648106643</v>
      </c>
      <c r="E1258">
        <v>21.554619371990292</v>
      </c>
      <c r="F1258">
        <v>8</v>
      </c>
      <c r="G1258">
        <v>14</v>
      </c>
      <c r="H1258">
        <v>24</v>
      </c>
      <c r="I1258">
        <v>2019</v>
      </c>
      <c r="J1258">
        <v>4.9637256999999997E-2</v>
      </c>
      <c r="K1258">
        <v>2</v>
      </c>
      <c r="L1258">
        <v>2</v>
      </c>
      <c r="M1258">
        <v>34</v>
      </c>
      <c r="N1258">
        <v>7759</v>
      </c>
      <c r="O1258">
        <v>0</v>
      </c>
      <c r="P1258">
        <v>229</v>
      </c>
      <c r="Q1258">
        <v>1</v>
      </c>
      <c r="R1258">
        <v>3</v>
      </c>
      <c r="S1258">
        <v>2</v>
      </c>
      <c r="T1258">
        <v>173987.19085325961</v>
      </c>
    </row>
    <row r="1259" spans="1:20" x14ac:dyDescent="0.3">
      <c r="A1259">
        <v>2277</v>
      </c>
      <c r="B1259">
        <v>52</v>
      </c>
      <c r="C1259">
        <v>1</v>
      </c>
      <c r="D1259">
        <v>38.55538870288175</v>
      </c>
      <c r="E1259">
        <v>41.945460167652733</v>
      </c>
      <c r="F1259">
        <v>0</v>
      </c>
      <c r="G1259">
        <v>14</v>
      </c>
      <c r="H1259">
        <v>17</v>
      </c>
      <c r="I1259">
        <v>1977</v>
      </c>
      <c r="J1259">
        <v>0.37114899899999998</v>
      </c>
      <c r="K1259">
        <v>2</v>
      </c>
      <c r="L1259">
        <v>2</v>
      </c>
      <c r="M1259">
        <v>34</v>
      </c>
      <c r="N1259">
        <v>7065</v>
      </c>
      <c r="O1259">
        <v>1</v>
      </c>
      <c r="P1259">
        <v>750</v>
      </c>
      <c r="Q1259">
        <v>2</v>
      </c>
      <c r="R1259">
        <v>5</v>
      </c>
      <c r="S1259">
        <v>2</v>
      </c>
      <c r="T1259">
        <v>113277.59188676609</v>
      </c>
    </row>
    <row r="1260" spans="1:20" x14ac:dyDescent="0.3">
      <c r="A1260">
        <v>12586</v>
      </c>
      <c r="B1260">
        <v>66</v>
      </c>
      <c r="C1260">
        <v>1</v>
      </c>
      <c r="D1260">
        <v>38.387433783178217</v>
      </c>
      <c r="E1260">
        <v>19.421753512910801</v>
      </c>
      <c r="F1260">
        <v>9</v>
      </c>
      <c r="G1260">
        <v>14</v>
      </c>
      <c r="H1260">
        <v>14</v>
      </c>
      <c r="I1260">
        <v>1973</v>
      </c>
      <c r="J1260">
        <v>0.11162739300000001</v>
      </c>
      <c r="K1260">
        <v>2</v>
      </c>
      <c r="L1260">
        <v>2</v>
      </c>
      <c r="M1260">
        <v>50</v>
      </c>
      <c r="N1260">
        <v>12238</v>
      </c>
      <c r="O1260">
        <v>8</v>
      </c>
      <c r="P1260">
        <v>1970</v>
      </c>
      <c r="Q1260">
        <v>2</v>
      </c>
      <c r="R1260">
        <v>3</v>
      </c>
      <c r="S1260">
        <v>2</v>
      </c>
      <c r="T1260">
        <v>228872.119610597</v>
      </c>
    </row>
    <row r="1261" spans="1:20" x14ac:dyDescent="0.3">
      <c r="A1261">
        <v>10237</v>
      </c>
      <c r="B1261">
        <v>1</v>
      </c>
      <c r="C1261">
        <v>1</v>
      </c>
      <c r="D1261">
        <v>38.19706145719816</v>
      </c>
      <c r="E1261">
        <v>41.310276494362761</v>
      </c>
      <c r="F1261">
        <v>1</v>
      </c>
      <c r="G1261">
        <v>14</v>
      </c>
      <c r="H1261">
        <v>17</v>
      </c>
      <c r="I1261">
        <v>1977</v>
      </c>
      <c r="J1261">
        <v>7.1223169999998998E-3</v>
      </c>
      <c r="K1261">
        <v>2</v>
      </c>
      <c r="L1261">
        <v>2</v>
      </c>
      <c r="M1261">
        <v>1</v>
      </c>
      <c r="N1261">
        <v>264</v>
      </c>
      <c r="O1261">
        <v>0</v>
      </c>
      <c r="P1261">
        <v>500</v>
      </c>
      <c r="Q1261">
        <v>0</v>
      </c>
      <c r="R1261">
        <v>1</v>
      </c>
      <c r="S1261">
        <v>2</v>
      </c>
      <c r="T1261">
        <v>161717.1859945083</v>
      </c>
    </row>
    <row r="1262" spans="1:20" x14ac:dyDescent="0.3">
      <c r="A1262">
        <v>8336</v>
      </c>
      <c r="B1262">
        <v>119</v>
      </c>
      <c r="C1262">
        <v>1</v>
      </c>
      <c r="D1262">
        <v>38.194375727854002</v>
      </c>
      <c r="E1262">
        <v>22.675311577056849</v>
      </c>
      <c r="F1262">
        <v>8</v>
      </c>
      <c r="G1262">
        <v>14</v>
      </c>
      <c r="H1262">
        <v>14</v>
      </c>
      <c r="I1262">
        <v>1996</v>
      </c>
      <c r="J1262">
        <v>9.9536299999999998E-4</v>
      </c>
      <c r="K1262">
        <v>2</v>
      </c>
      <c r="L1262">
        <v>2</v>
      </c>
      <c r="M1262">
        <v>42</v>
      </c>
      <c r="N1262">
        <v>7651</v>
      </c>
      <c r="O1262">
        <v>1</v>
      </c>
      <c r="P1262">
        <v>500</v>
      </c>
      <c r="Q1262">
        <v>1</v>
      </c>
      <c r="R1262">
        <v>5</v>
      </c>
      <c r="S1262">
        <v>2</v>
      </c>
      <c r="T1262">
        <v>190510.6944240286</v>
      </c>
    </row>
    <row r="1263" spans="1:20" x14ac:dyDescent="0.3">
      <c r="A1263">
        <v>696</v>
      </c>
      <c r="B1263">
        <v>41</v>
      </c>
      <c r="C1263">
        <v>1</v>
      </c>
      <c r="D1263">
        <v>38.097860065553412</v>
      </c>
      <c r="E1263">
        <v>19.599312495118269</v>
      </c>
      <c r="F1263">
        <v>7</v>
      </c>
      <c r="G1263">
        <v>14</v>
      </c>
      <c r="H1263">
        <v>14</v>
      </c>
      <c r="I1263">
        <v>2008</v>
      </c>
      <c r="J1263">
        <v>0.175054867</v>
      </c>
      <c r="K1263">
        <v>2</v>
      </c>
      <c r="L1263">
        <v>2</v>
      </c>
      <c r="M1263">
        <v>36</v>
      </c>
      <c r="N1263">
        <v>10055</v>
      </c>
      <c r="O1263">
        <v>3</v>
      </c>
      <c r="P1263">
        <v>500</v>
      </c>
      <c r="Q1263">
        <v>1</v>
      </c>
      <c r="R1263">
        <v>0</v>
      </c>
      <c r="S1263">
        <v>2</v>
      </c>
      <c r="T1263">
        <v>173252.426431153</v>
      </c>
    </row>
    <row r="1264" spans="1:20" x14ac:dyDescent="0.3">
      <c r="A1264">
        <v>2479</v>
      </c>
      <c r="B1264">
        <v>6</v>
      </c>
      <c r="C1264">
        <v>1</v>
      </c>
      <c r="D1264">
        <v>37.794877131936779</v>
      </c>
      <c r="E1264">
        <f>38</f>
        <v>38</v>
      </c>
      <c r="F1264">
        <v>0</v>
      </c>
      <c r="G1264">
        <v>14</v>
      </c>
      <c r="H1264">
        <v>0</v>
      </c>
      <c r="I1264">
        <v>1977</v>
      </c>
      <c r="J1264">
        <v>0.2432045189999999</v>
      </c>
      <c r="K1264">
        <v>2</v>
      </c>
      <c r="L1264">
        <v>2</v>
      </c>
      <c r="M1264">
        <v>5</v>
      </c>
      <c r="N1264">
        <v>1564</v>
      </c>
      <c r="O1264">
        <v>0</v>
      </c>
      <c r="P1264">
        <v>540</v>
      </c>
      <c r="Q1264">
        <v>0</v>
      </c>
      <c r="R1264">
        <v>0</v>
      </c>
      <c r="S1264">
        <v>2</v>
      </c>
      <c r="T1264">
        <v>148124.07158952361</v>
      </c>
    </row>
    <row r="1265" spans="1:20" x14ac:dyDescent="0.3">
      <c r="A1265">
        <v>7080</v>
      </c>
      <c r="B1265">
        <v>25</v>
      </c>
      <c r="C1265">
        <v>1</v>
      </c>
      <c r="D1265">
        <v>37.76342387242002</v>
      </c>
      <c r="E1265">
        <v>19.044866984245839</v>
      </c>
      <c r="F1265">
        <v>7</v>
      </c>
      <c r="G1265">
        <v>14</v>
      </c>
      <c r="H1265">
        <v>17</v>
      </c>
      <c r="I1265">
        <v>1993</v>
      </c>
      <c r="J1265">
        <v>6.9753361E-2</v>
      </c>
      <c r="K1265">
        <v>2</v>
      </c>
      <c r="L1265">
        <v>2</v>
      </c>
      <c r="M1265">
        <v>53</v>
      </c>
      <c r="N1265">
        <v>13670</v>
      </c>
      <c r="O1265">
        <v>4</v>
      </c>
      <c r="P1265">
        <v>500</v>
      </c>
      <c r="Q1265">
        <v>1</v>
      </c>
      <c r="R1265">
        <v>11</v>
      </c>
      <c r="S1265">
        <v>2</v>
      </c>
      <c r="T1265">
        <v>179255.45731164471</v>
      </c>
    </row>
    <row r="1266" spans="1:20" x14ac:dyDescent="0.3">
      <c r="A1266">
        <v>15346</v>
      </c>
      <c r="B1266">
        <v>30</v>
      </c>
      <c r="C1266">
        <v>1</v>
      </c>
      <c r="D1266">
        <v>37.387577619847043</v>
      </c>
      <c r="E1266">
        <v>4.6998976554883409</v>
      </c>
      <c r="F1266">
        <v>1</v>
      </c>
      <c r="G1266">
        <v>14</v>
      </c>
      <c r="H1266">
        <v>22</v>
      </c>
      <c r="I1266">
        <v>1977</v>
      </c>
      <c r="J1266">
        <v>7.8152799999999995E-5</v>
      </c>
      <c r="K1266">
        <v>2</v>
      </c>
      <c r="L1266">
        <v>2</v>
      </c>
      <c r="M1266">
        <v>22</v>
      </c>
      <c r="N1266">
        <v>6398</v>
      </c>
      <c r="O1266">
        <v>141</v>
      </c>
      <c r="P1266">
        <v>1046</v>
      </c>
      <c r="Q1266">
        <v>3</v>
      </c>
      <c r="R1266">
        <v>23</v>
      </c>
      <c r="S1266">
        <v>2</v>
      </c>
      <c r="T1266">
        <v>109553.1294849421</v>
      </c>
    </row>
    <row r="1267" spans="1:20" x14ac:dyDescent="0.3">
      <c r="A1267">
        <v>4735</v>
      </c>
      <c r="B1267">
        <v>13</v>
      </c>
      <c r="C1267">
        <v>1</v>
      </c>
      <c r="D1267">
        <v>37.000116402747878</v>
      </c>
      <c r="E1267">
        <v>20.234236250067521</v>
      </c>
      <c r="F1267">
        <v>10</v>
      </c>
      <c r="G1267">
        <v>14</v>
      </c>
      <c r="H1267">
        <v>22</v>
      </c>
      <c r="I1267">
        <v>2003</v>
      </c>
      <c r="J1267">
        <v>9.0799103000000006E-2</v>
      </c>
      <c r="K1267">
        <v>2</v>
      </c>
      <c r="L1267">
        <v>2</v>
      </c>
      <c r="M1267">
        <v>74</v>
      </c>
      <c r="N1267">
        <v>19083</v>
      </c>
      <c r="O1267">
        <v>2</v>
      </c>
      <c r="P1267">
        <v>500</v>
      </c>
      <c r="Q1267">
        <v>5</v>
      </c>
      <c r="R1267">
        <v>15</v>
      </c>
      <c r="S1267">
        <v>2</v>
      </c>
      <c r="T1267">
        <v>207481.92568463771</v>
      </c>
    </row>
    <row r="1268" spans="1:20" x14ac:dyDescent="0.3">
      <c r="A1268">
        <v>2979</v>
      </c>
      <c r="B1268">
        <v>27</v>
      </c>
      <c r="C1268">
        <v>1</v>
      </c>
      <c r="D1268">
        <v>35.148022869118812</v>
      </c>
      <c r="E1268">
        <v>35.25234116550714</v>
      </c>
      <c r="F1268">
        <v>1</v>
      </c>
      <c r="G1268">
        <v>14</v>
      </c>
      <c r="H1268">
        <v>25</v>
      </c>
      <c r="I1268">
        <v>2016</v>
      </c>
      <c r="J1268">
        <v>7.2157580999999998E-2</v>
      </c>
      <c r="K1268">
        <v>2</v>
      </c>
      <c r="L1268">
        <v>2</v>
      </c>
      <c r="M1268">
        <v>2</v>
      </c>
      <c r="N1268">
        <v>629</v>
      </c>
      <c r="O1268">
        <v>1</v>
      </c>
      <c r="P1268">
        <v>500</v>
      </c>
      <c r="Q1268">
        <v>0</v>
      </c>
      <c r="R1268">
        <v>0</v>
      </c>
      <c r="S1268">
        <v>1</v>
      </c>
      <c r="T1268">
        <v>108871.957256928</v>
      </c>
    </row>
    <row r="1269" spans="1:20" x14ac:dyDescent="0.3">
      <c r="A1269">
        <v>9081</v>
      </c>
      <c r="B1269">
        <v>27</v>
      </c>
      <c r="C1269">
        <v>1</v>
      </c>
      <c r="D1269">
        <v>34.396471684257889</v>
      </c>
      <c r="E1269">
        <v>35.005439979777329</v>
      </c>
      <c r="F1269">
        <v>1</v>
      </c>
      <c r="G1269">
        <v>14</v>
      </c>
      <c r="H1269">
        <v>17</v>
      </c>
      <c r="I1269">
        <v>2016</v>
      </c>
      <c r="J1269">
        <v>1.1654127E-2</v>
      </c>
      <c r="K1269">
        <v>2</v>
      </c>
      <c r="L1269">
        <v>2</v>
      </c>
      <c r="M1269">
        <v>4</v>
      </c>
      <c r="N1269">
        <v>915</v>
      </c>
      <c r="O1269">
        <v>0</v>
      </c>
      <c r="P1269">
        <v>500</v>
      </c>
      <c r="Q1269">
        <v>0</v>
      </c>
      <c r="R1269">
        <v>0</v>
      </c>
      <c r="S1269">
        <v>2</v>
      </c>
      <c r="T1269">
        <v>110728.5889376383</v>
      </c>
    </row>
    <row r="1270" spans="1:20" x14ac:dyDescent="0.3">
      <c r="A1270">
        <v>13421</v>
      </c>
      <c r="B1270">
        <v>39</v>
      </c>
      <c r="C1270">
        <v>1</v>
      </c>
      <c r="D1270">
        <v>34.3253289646916</v>
      </c>
      <c r="E1270">
        <v>21.045251678623021</v>
      </c>
      <c r="F1270">
        <v>9</v>
      </c>
      <c r="G1270">
        <v>14</v>
      </c>
      <c r="H1270">
        <v>1</v>
      </c>
      <c r="I1270">
        <v>1970</v>
      </c>
      <c r="J1270">
        <v>0.42882581799999991</v>
      </c>
      <c r="K1270">
        <v>2</v>
      </c>
      <c r="L1270">
        <v>2</v>
      </c>
      <c r="M1270">
        <v>25</v>
      </c>
      <c r="N1270">
        <v>5011</v>
      </c>
      <c r="O1270">
        <v>8</v>
      </c>
      <c r="P1270">
        <v>730</v>
      </c>
      <c r="Q1270">
        <v>0</v>
      </c>
      <c r="R1270">
        <v>2</v>
      </c>
      <c r="S1270">
        <v>2</v>
      </c>
      <c r="T1270">
        <v>148532.760146179</v>
      </c>
    </row>
    <row r="1271" spans="1:20" x14ac:dyDescent="0.3">
      <c r="A1271">
        <v>10941</v>
      </c>
      <c r="B1271">
        <v>23</v>
      </c>
      <c r="C1271">
        <v>1</v>
      </c>
      <c r="D1271">
        <v>31.70223668085135</v>
      </c>
      <c r="E1271">
        <f>38</f>
        <v>38</v>
      </c>
      <c r="F1271">
        <v>1</v>
      </c>
      <c r="G1271">
        <v>14</v>
      </c>
      <c r="H1271">
        <v>12</v>
      </c>
      <c r="I1271">
        <v>1977</v>
      </c>
      <c r="J1271">
        <v>3.4656081999999998E-2</v>
      </c>
      <c r="K1271">
        <v>2</v>
      </c>
      <c r="L1271">
        <v>2</v>
      </c>
      <c r="M1271">
        <v>0</v>
      </c>
      <c r="N1271">
        <v>168</v>
      </c>
      <c r="O1271">
        <v>0</v>
      </c>
      <c r="P1271">
        <v>500</v>
      </c>
      <c r="Q1271">
        <v>0</v>
      </c>
      <c r="R1271">
        <v>0</v>
      </c>
      <c r="S1271">
        <v>2</v>
      </c>
      <c r="T1271">
        <v>76228.91831441359</v>
      </c>
    </row>
    <row r="1272" spans="1:20" x14ac:dyDescent="0.3">
      <c r="A1272">
        <v>3255</v>
      </c>
      <c r="B1272">
        <v>33</v>
      </c>
      <c r="C1272">
        <v>1</v>
      </c>
      <c r="D1272">
        <v>31.565745319087039</v>
      </c>
      <c r="E1272">
        <f>38</f>
        <v>38</v>
      </c>
      <c r="F1272">
        <v>0</v>
      </c>
      <c r="G1272">
        <v>14</v>
      </c>
      <c r="H1272">
        <v>17</v>
      </c>
      <c r="I1272">
        <v>1977</v>
      </c>
      <c r="J1272">
        <v>0.23610845799999999</v>
      </c>
      <c r="K1272">
        <v>2</v>
      </c>
      <c r="L1272">
        <v>2</v>
      </c>
      <c r="M1272">
        <v>16</v>
      </c>
      <c r="N1272">
        <v>3893</v>
      </c>
      <c r="O1272">
        <v>27</v>
      </c>
      <c r="P1272">
        <v>500</v>
      </c>
      <c r="Q1272">
        <v>3</v>
      </c>
      <c r="R1272">
        <v>10</v>
      </c>
      <c r="S1272">
        <v>2</v>
      </c>
      <c r="T1272">
        <v>166039.87643237461</v>
      </c>
    </row>
    <row r="1273" spans="1:20" x14ac:dyDescent="0.3">
      <c r="A1273">
        <v>11759</v>
      </c>
      <c r="B1273">
        <v>25</v>
      </c>
      <c r="C1273">
        <v>1</v>
      </c>
      <c r="D1273">
        <v>28.864118146622069</v>
      </c>
      <c r="E1273">
        <f>38</f>
        <v>38</v>
      </c>
      <c r="F1273">
        <v>1</v>
      </c>
      <c r="G1273">
        <v>14</v>
      </c>
      <c r="H1273">
        <v>22</v>
      </c>
      <c r="I1273">
        <v>1977</v>
      </c>
      <c r="J1273">
        <v>6.9753361E-2</v>
      </c>
      <c r="K1273">
        <v>2</v>
      </c>
      <c r="L1273">
        <v>2</v>
      </c>
      <c r="M1273">
        <v>53</v>
      </c>
      <c r="N1273">
        <v>13670</v>
      </c>
      <c r="O1273">
        <v>4</v>
      </c>
      <c r="P1273">
        <v>500</v>
      </c>
      <c r="Q1273">
        <v>1</v>
      </c>
      <c r="R1273">
        <v>11</v>
      </c>
      <c r="S1273">
        <v>2</v>
      </c>
      <c r="T1273">
        <v>131290.87996093041</v>
      </c>
    </row>
    <row r="1274" spans="1:20" x14ac:dyDescent="0.3">
      <c r="A1274">
        <v>14143</v>
      </c>
      <c r="B1274">
        <v>13</v>
      </c>
      <c r="C1274">
        <v>5</v>
      </c>
      <c r="D1274">
        <v>119.0080067551161</v>
      </c>
      <c r="E1274">
        <v>69.033727360295956</v>
      </c>
      <c r="F1274">
        <v>11</v>
      </c>
      <c r="G1274">
        <v>13</v>
      </c>
      <c r="H1274">
        <v>17</v>
      </c>
      <c r="I1274">
        <v>2001</v>
      </c>
      <c r="J1274">
        <v>9.0799103000000006E-2</v>
      </c>
      <c r="K1274">
        <v>2</v>
      </c>
      <c r="L1274">
        <v>2</v>
      </c>
      <c r="M1274">
        <v>74</v>
      </c>
      <c r="N1274">
        <v>19083</v>
      </c>
      <c r="O1274">
        <v>2</v>
      </c>
      <c r="P1274">
        <v>500</v>
      </c>
      <c r="Q1274">
        <v>5</v>
      </c>
      <c r="R1274">
        <v>15</v>
      </c>
      <c r="S1274">
        <v>2</v>
      </c>
      <c r="T1274">
        <v>434774.35633455159</v>
      </c>
    </row>
    <row r="1275" spans="1:20" x14ac:dyDescent="0.3">
      <c r="A1275">
        <v>7800</v>
      </c>
      <c r="B1275">
        <v>46</v>
      </c>
      <c r="C1275">
        <v>3</v>
      </c>
      <c r="D1275">
        <v>105.6495295735628</v>
      </c>
      <c r="E1275">
        <v>63.452791818297463</v>
      </c>
      <c r="F1275">
        <v>12</v>
      </c>
      <c r="G1275">
        <v>13</v>
      </c>
      <c r="H1275">
        <v>22</v>
      </c>
      <c r="I1275">
        <v>2014</v>
      </c>
      <c r="J1275">
        <v>0.18878376599999999</v>
      </c>
      <c r="K1275">
        <v>2</v>
      </c>
      <c r="L1275">
        <v>2</v>
      </c>
      <c r="M1275">
        <v>31</v>
      </c>
      <c r="N1275">
        <v>6137</v>
      </c>
      <c r="O1275">
        <v>4</v>
      </c>
      <c r="P1275">
        <v>500</v>
      </c>
      <c r="Q1275">
        <v>0</v>
      </c>
      <c r="R1275">
        <v>1</v>
      </c>
      <c r="S1275">
        <v>2</v>
      </c>
      <c r="T1275">
        <v>500562.66341247369</v>
      </c>
    </row>
    <row r="1276" spans="1:20" x14ac:dyDescent="0.3">
      <c r="A1276">
        <v>2038</v>
      </c>
      <c r="B1276">
        <v>21</v>
      </c>
      <c r="C1276">
        <v>3</v>
      </c>
      <c r="D1276">
        <v>105.5921663460833</v>
      </c>
      <c r="E1276">
        <v>60.285601184673112</v>
      </c>
      <c r="F1276">
        <v>14</v>
      </c>
      <c r="G1276">
        <v>13</v>
      </c>
      <c r="H1276">
        <v>12</v>
      </c>
      <c r="I1276">
        <v>2011</v>
      </c>
      <c r="J1276">
        <v>0.19448926499999999</v>
      </c>
      <c r="K1276">
        <v>2</v>
      </c>
      <c r="L1276">
        <v>2</v>
      </c>
      <c r="M1276">
        <v>47</v>
      </c>
      <c r="N1276">
        <v>8004</v>
      </c>
      <c r="O1276">
        <v>3</v>
      </c>
      <c r="P1276">
        <v>125</v>
      </c>
      <c r="Q1276">
        <v>3</v>
      </c>
      <c r="R1276">
        <v>5</v>
      </c>
      <c r="S1276">
        <v>2</v>
      </c>
      <c r="T1276">
        <v>548502.03743984597</v>
      </c>
    </row>
    <row r="1277" spans="1:20" x14ac:dyDescent="0.3">
      <c r="A1277">
        <v>8970</v>
      </c>
      <c r="B1277">
        <v>38</v>
      </c>
      <c r="C1277">
        <v>3</v>
      </c>
      <c r="D1277">
        <v>99.467011904884103</v>
      </c>
      <c r="E1277">
        <v>54.321801098095158</v>
      </c>
      <c r="F1277">
        <v>1</v>
      </c>
      <c r="G1277">
        <v>13</v>
      </c>
      <c r="H1277">
        <v>20</v>
      </c>
      <c r="I1277">
        <v>2017</v>
      </c>
      <c r="J1277">
        <v>6.0753049000000003E-2</v>
      </c>
      <c r="K1277">
        <v>2</v>
      </c>
      <c r="L1277">
        <v>2</v>
      </c>
      <c r="M1277">
        <v>15</v>
      </c>
      <c r="N1277">
        <v>2787</v>
      </c>
      <c r="O1277">
        <v>2</v>
      </c>
      <c r="P1277">
        <v>520</v>
      </c>
      <c r="Q1277">
        <v>0</v>
      </c>
      <c r="R1277">
        <v>7</v>
      </c>
      <c r="S1277">
        <v>2</v>
      </c>
      <c r="T1277">
        <v>425037.64182000043</v>
      </c>
    </row>
    <row r="1278" spans="1:20" x14ac:dyDescent="0.3">
      <c r="A1278">
        <v>1509</v>
      </c>
      <c r="B1278">
        <v>34</v>
      </c>
      <c r="C1278">
        <v>4</v>
      </c>
      <c r="D1278">
        <v>99.1214044990204</v>
      </c>
      <c r="E1278">
        <v>94.551127214149247</v>
      </c>
      <c r="F1278">
        <v>12</v>
      </c>
      <c r="G1278">
        <v>13</v>
      </c>
      <c r="H1278">
        <v>25</v>
      </c>
      <c r="I1278">
        <v>2016</v>
      </c>
      <c r="J1278">
        <v>6.9753361E-2</v>
      </c>
      <c r="K1278">
        <v>2</v>
      </c>
      <c r="L1278">
        <v>2</v>
      </c>
      <c r="M1278">
        <v>53</v>
      </c>
      <c r="N1278">
        <v>13670</v>
      </c>
      <c r="O1278">
        <v>4</v>
      </c>
      <c r="P1278">
        <v>500</v>
      </c>
      <c r="Q1278">
        <v>1</v>
      </c>
      <c r="R1278">
        <v>11</v>
      </c>
      <c r="S1278">
        <v>2</v>
      </c>
      <c r="T1278">
        <v>377460.3005008928</v>
      </c>
    </row>
    <row r="1279" spans="1:20" x14ac:dyDescent="0.3">
      <c r="A1279">
        <v>7206</v>
      </c>
      <c r="B1279">
        <v>27</v>
      </c>
      <c r="C1279">
        <v>3</v>
      </c>
      <c r="D1279">
        <v>98.740468714552023</v>
      </c>
      <c r="E1279">
        <f>38</f>
        <v>38</v>
      </c>
      <c r="F1279">
        <v>0</v>
      </c>
      <c r="G1279">
        <v>13</v>
      </c>
      <c r="H1279">
        <v>0</v>
      </c>
      <c r="I1279">
        <v>1977</v>
      </c>
      <c r="J1279">
        <v>7.2157580999999998E-2</v>
      </c>
      <c r="K1279">
        <v>2</v>
      </c>
      <c r="L1279">
        <v>2</v>
      </c>
      <c r="M1279">
        <v>2</v>
      </c>
      <c r="N1279">
        <v>629</v>
      </c>
      <c r="O1279">
        <v>1</v>
      </c>
      <c r="P1279">
        <v>500</v>
      </c>
      <c r="Q1279">
        <v>0</v>
      </c>
      <c r="R1279">
        <v>0</v>
      </c>
      <c r="S1279">
        <v>1</v>
      </c>
      <c r="T1279">
        <v>291719.65813430119</v>
      </c>
    </row>
    <row r="1280" spans="1:20" x14ac:dyDescent="0.3">
      <c r="A1280">
        <v>13743</v>
      </c>
      <c r="B1280">
        <v>1</v>
      </c>
      <c r="C1280">
        <v>2</v>
      </c>
      <c r="D1280">
        <v>94.351767165680243</v>
      </c>
      <c r="E1280">
        <f>38</f>
        <v>38</v>
      </c>
      <c r="F1280">
        <v>0</v>
      </c>
      <c r="G1280">
        <v>13</v>
      </c>
      <c r="H1280">
        <v>0</v>
      </c>
      <c r="I1280">
        <v>1977</v>
      </c>
      <c r="J1280">
        <v>7.1223169999998998E-3</v>
      </c>
      <c r="K1280">
        <v>2</v>
      </c>
      <c r="L1280">
        <v>2</v>
      </c>
      <c r="M1280">
        <v>1</v>
      </c>
      <c r="N1280">
        <v>264</v>
      </c>
      <c r="O1280">
        <v>0</v>
      </c>
      <c r="P1280">
        <v>500</v>
      </c>
      <c r="Q1280">
        <v>0</v>
      </c>
      <c r="R1280">
        <v>1</v>
      </c>
      <c r="S1280">
        <v>2</v>
      </c>
      <c r="T1280">
        <v>277378.35760303022</v>
      </c>
    </row>
    <row r="1281" spans="1:20" x14ac:dyDescent="0.3">
      <c r="A1281">
        <v>9790</v>
      </c>
      <c r="B1281">
        <v>120</v>
      </c>
      <c r="C1281">
        <v>3</v>
      </c>
      <c r="D1281">
        <v>92.817717828189203</v>
      </c>
      <c r="E1281">
        <v>57.633344496358013</v>
      </c>
      <c r="F1281">
        <v>9</v>
      </c>
      <c r="G1281">
        <v>13</v>
      </c>
      <c r="H1281">
        <v>16</v>
      </c>
      <c r="I1281">
        <v>1991</v>
      </c>
      <c r="J1281">
        <v>0.34107194499999999</v>
      </c>
      <c r="K1281">
        <v>2</v>
      </c>
      <c r="L1281">
        <v>2</v>
      </c>
      <c r="M1281">
        <v>27</v>
      </c>
      <c r="N1281">
        <v>5664</v>
      </c>
      <c r="O1281">
        <v>48</v>
      </c>
      <c r="P1281">
        <v>2300</v>
      </c>
      <c r="Q1281">
        <v>3</v>
      </c>
      <c r="R1281">
        <v>11</v>
      </c>
      <c r="S1281">
        <v>2</v>
      </c>
      <c r="T1281">
        <v>506757.45093449223</v>
      </c>
    </row>
    <row r="1282" spans="1:20" x14ac:dyDescent="0.3">
      <c r="A1282">
        <v>695</v>
      </c>
      <c r="B1282">
        <v>88</v>
      </c>
      <c r="C1282">
        <v>3</v>
      </c>
      <c r="D1282">
        <v>92.719549360413922</v>
      </c>
      <c r="E1282">
        <f>38</f>
        <v>38</v>
      </c>
      <c r="F1282">
        <v>1</v>
      </c>
      <c r="G1282">
        <v>13</v>
      </c>
      <c r="H1282">
        <v>22</v>
      </c>
      <c r="I1282">
        <v>1977</v>
      </c>
      <c r="J1282">
        <v>0.12737590500000001</v>
      </c>
      <c r="K1282">
        <v>2</v>
      </c>
      <c r="L1282">
        <v>2</v>
      </c>
      <c r="M1282">
        <v>43</v>
      </c>
      <c r="N1282">
        <v>8429</v>
      </c>
      <c r="O1282">
        <v>3</v>
      </c>
      <c r="P1282">
        <v>500</v>
      </c>
      <c r="Q1282">
        <v>3</v>
      </c>
      <c r="R1282">
        <v>9</v>
      </c>
      <c r="S1282">
        <v>2</v>
      </c>
      <c r="T1282">
        <v>328241.74783543881</v>
      </c>
    </row>
    <row r="1283" spans="1:20" x14ac:dyDescent="0.3">
      <c r="A1283">
        <v>4470</v>
      </c>
      <c r="B1283">
        <v>62</v>
      </c>
      <c r="C1283">
        <v>3</v>
      </c>
      <c r="D1283">
        <v>89.915336928307937</v>
      </c>
      <c r="E1283">
        <f>38</f>
        <v>38</v>
      </c>
      <c r="F1283">
        <v>0</v>
      </c>
      <c r="G1283">
        <v>13</v>
      </c>
      <c r="H1283">
        <v>15</v>
      </c>
      <c r="I1283">
        <v>1977</v>
      </c>
      <c r="J1283">
        <v>7.2157580999999998E-2</v>
      </c>
      <c r="K1283">
        <v>2</v>
      </c>
      <c r="L1283">
        <v>2</v>
      </c>
      <c r="M1283">
        <v>2</v>
      </c>
      <c r="N1283">
        <v>629</v>
      </c>
      <c r="O1283">
        <v>1</v>
      </c>
      <c r="P1283">
        <v>500</v>
      </c>
      <c r="Q1283">
        <v>0</v>
      </c>
      <c r="R1283">
        <v>0</v>
      </c>
      <c r="S1283">
        <v>1</v>
      </c>
      <c r="T1283">
        <v>191229.09891058019</v>
      </c>
    </row>
    <row r="1284" spans="1:20" x14ac:dyDescent="0.3">
      <c r="A1284">
        <v>2672</v>
      </c>
      <c r="B1284">
        <v>185</v>
      </c>
      <c r="C1284">
        <v>3</v>
      </c>
      <c r="D1284">
        <v>89.737822661488394</v>
      </c>
      <c r="E1284">
        <v>52.175768789091613</v>
      </c>
      <c r="F1284">
        <v>10</v>
      </c>
      <c r="G1284">
        <v>13</v>
      </c>
      <c r="H1284">
        <v>14</v>
      </c>
      <c r="I1284">
        <v>2006</v>
      </c>
      <c r="J1284">
        <v>2.5609157E-2</v>
      </c>
      <c r="K1284">
        <v>2</v>
      </c>
      <c r="L1284">
        <v>2</v>
      </c>
      <c r="M1284">
        <v>33</v>
      </c>
      <c r="N1284">
        <v>5261</v>
      </c>
      <c r="O1284">
        <v>0</v>
      </c>
      <c r="P1284">
        <v>240</v>
      </c>
      <c r="Q1284">
        <v>3</v>
      </c>
      <c r="R1284">
        <v>1</v>
      </c>
      <c r="S1284">
        <v>2</v>
      </c>
      <c r="T1284">
        <v>301242.851849809</v>
      </c>
    </row>
    <row r="1285" spans="1:20" x14ac:dyDescent="0.3">
      <c r="A1285">
        <v>5227</v>
      </c>
      <c r="B1285">
        <v>27</v>
      </c>
      <c r="C1285">
        <v>3</v>
      </c>
      <c r="D1285">
        <v>88.568173309725125</v>
      </c>
      <c r="E1285">
        <v>85.081058583367508</v>
      </c>
      <c r="F1285">
        <v>10</v>
      </c>
      <c r="G1285">
        <v>13</v>
      </c>
      <c r="H1285">
        <v>1</v>
      </c>
      <c r="I1285">
        <v>1977</v>
      </c>
      <c r="J1285">
        <v>7.2157580999999998E-2</v>
      </c>
      <c r="K1285">
        <v>2</v>
      </c>
      <c r="L1285">
        <v>2</v>
      </c>
      <c r="M1285">
        <v>2</v>
      </c>
      <c r="N1285">
        <v>629</v>
      </c>
      <c r="O1285">
        <v>1</v>
      </c>
      <c r="P1285">
        <v>500</v>
      </c>
      <c r="Q1285">
        <v>0</v>
      </c>
      <c r="R1285">
        <v>0</v>
      </c>
      <c r="S1285">
        <v>1</v>
      </c>
      <c r="T1285">
        <v>258773.16364695609</v>
      </c>
    </row>
    <row r="1286" spans="1:20" x14ac:dyDescent="0.3">
      <c r="A1286">
        <v>10593</v>
      </c>
      <c r="B1286">
        <v>41</v>
      </c>
      <c r="C1286">
        <v>3</v>
      </c>
      <c r="D1286">
        <v>87.924962432529327</v>
      </c>
      <c r="E1286">
        <v>44.984823598368962</v>
      </c>
      <c r="F1286">
        <v>12</v>
      </c>
      <c r="G1286">
        <v>13</v>
      </c>
      <c r="H1286">
        <v>14</v>
      </c>
      <c r="I1286">
        <v>2013</v>
      </c>
      <c r="J1286">
        <v>0.175054867</v>
      </c>
      <c r="K1286">
        <v>2</v>
      </c>
      <c r="L1286">
        <v>2</v>
      </c>
      <c r="M1286">
        <v>36</v>
      </c>
      <c r="N1286">
        <v>10055</v>
      </c>
      <c r="O1286">
        <v>3</v>
      </c>
      <c r="P1286">
        <v>500</v>
      </c>
      <c r="Q1286">
        <v>1</v>
      </c>
      <c r="R1286">
        <v>0</v>
      </c>
      <c r="S1286">
        <v>2</v>
      </c>
      <c r="T1286">
        <v>202696.04613505161</v>
      </c>
    </row>
    <row r="1287" spans="1:20" x14ac:dyDescent="0.3">
      <c r="A1287">
        <v>13854</v>
      </c>
      <c r="B1287">
        <v>1</v>
      </c>
      <c r="C1287">
        <v>3</v>
      </c>
      <c r="D1287">
        <v>87.60641654231442</v>
      </c>
      <c r="E1287">
        <f>38</f>
        <v>38</v>
      </c>
      <c r="F1287">
        <v>1</v>
      </c>
      <c r="G1287">
        <v>13</v>
      </c>
      <c r="H1287">
        <v>17</v>
      </c>
      <c r="I1287">
        <v>1977</v>
      </c>
      <c r="J1287">
        <v>7.1223169999998998E-3</v>
      </c>
      <c r="K1287">
        <v>2</v>
      </c>
      <c r="L1287">
        <v>2</v>
      </c>
      <c r="M1287">
        <v>1</v>
      </c>
      <c r="N1287">
        <v>264</v>
      </c>
      <c r="O1287">
        <v>0</v>
      </c>
      <c r="P1287">
        <v>500</v>
      </c>
      <c r="Q1287">
        <v>0</v>
      </c>
      <c r="R1287">
        <v>1</v>
      </c>
      <c r="S1287">
        <v>2</v>
      </c>
      <c r="T1287">
        <v>249529.84918548659</v>
      </c>
    </row>
    <row r="1288" spans="1:20" x14ac:dyDescent="0.3">
      <c r="A1288">
        <v>6953</v>
      </c>
      <c r="B1288">
        <v>17</v>
      </c>
      <c r="C1288">
        <v>3</v>
      </c>
      <c r="D1288">
        <v>86.762604232856134</v>
      </c>
      <c r="E1288">
        <v>47.919413692612402</v>
      </c>
      <c r="F1288">
        <v>10</v>
      </c>
      <c r="G1288">
        <v>13</v>
      </c>
      <c r="H1288">
        <v>16</v>
      </c>
      <c r="I1288">
        <v>1981</v>
      </c>
      <c r="J1288">
        <v>9.913630000000001E-4</v>
      </c>
      <c r="K1288">
        <v>2</v>
      </c>
      <c r="L1288">
        <v>2</v>
      </c>
      <c r="M1288">
        <v>33</v>
      </c>
      <c r="N1288">
        <v>6783</v>
      </c>
      <c r="O1288">
        <v>3</v>
      </c>
      <c r="P1288">
        <v>500</v>
      </c>
      <c r="Q1288">
        <v>1</v>
      </c>
      <c r="R1288">
        <v>9</v>
      </c>
      <c r="S1288">
        <v>2</v>
      </c>
      <c r="T1288">
        <v>426602.68867166009</v>
      </c>
    </row>
    <row r="1289" spans="1:20" x14ac:dyDescent="0.3">
      <c r="A1289">
        <v>1340</v>
      </c>
      <c r="B1289">
        <v>1</v>
      </c>
      <c r="C1289">
        <v>3</v>
      </c>
      <c r="D1289">
        <v>85.916164213107209</v>
      </c>
      <c r="E1289">
        <v>89.593769401101326</v>
      </c>
      <c r="F1289">
        <v>1</v>
      </c>
      <c r="G1289">
        <v>13</v>
      </c>
      <c r="H1289">
        <v>22</v>
      </c>
      <c r="I1289">
        <v>1977</v>
      </c>
      <c r="J1289">
        <v>7.1223169999998998E-3</v>
      </c>
      <c r="K1289">
        <v>2</v>
      </c>
      <c r="L1289">
        <v>2</v>
      </c>
      <c r="M1289">
        <v>1</v>
      </c>
      <c r="N1289">
        <v>264</v>
      </c>
      <c r="O1289">
        <v>0</v>
      </c>
      <c r="P1289">
        <v>500</v>
      </c>
      <c r="Q1289">
        <v>0</v>
      </c>
      <c r="R1289">
        <v>1</v>
      </c>
      <c r="S1289">
        <v>2</v>
      </c>
      <c r="T1289">
        <v>273402.48784420232</v>
      </c>
    </row>
    <row r="1290" spans="1:20" x14ac:dyDescent="0.3">
      <c r="A1290">
        <v>8699</v>
      </c>
      <c r="B1290">
        <v>1</v>
      </c>
      <c r="C1290">
        <v>3</v>
      </c>
      <c r="D1290">
        <v>84.810479355139151</v>
      </c>
      <c r="E1290">
        <f>38</f>
        <v>38</v>
      </c>
      <c r="F1290">
        <v>1</v>
      </c>
      <c r="G1290">
        <v>13</v>
      </c>
      <c r="H1290">
        <v>20</v>
      </c>
      <c r="I1290">
        <v>1977</v>
      </c>
      <c r="J1290">
        <v>7.1223169999998998E-3</v>
      </c>
      <c r="K1290">
        <v>2</v>
      </c>
      <c r="L1290">
        <v>2</v>
      </c>
      <c r="M1290">
        <v>1</v>
      </c>
      <c r="N1290">
        <v>264</v>
      </c>
      <c r="O1290">
        <v>0</v>
      </c>
      <c r="P1290">
        <v>500</v>
      </c>
      <c r="Q1290">
        <v>0</v>
      </c>
      <c r="R1290">
        <v>1</v>
      </c>
      <c r="S1290">
        <v>2</v>
      </c>
      <c r="T1290">
        <v>269295.34028835309</v>
      </c>
    </row>
    <row r="1291" spans="1:20" x14ac:dyDescent="0.3">
      <c r="A1291">
        <v>16086</v>
      </c>
      <c r="B1291">
        <v>1</v>
      </c>
      <c r="C1291">
        <v>3</v>
      </c>
      <c r="D1291">
        <v>84.647275789850738</v>
      </c>
      <c r="E1291">
        <f>38</f>
        <v>38</v>
      </c>
      <c r="F1291">
        <v>1</v>
      </c>
      <c r="G1291">
        <v>13</v>
      </c>
      <c r="H1291">
        <v>22</v>
      </c>
      <c r="I1291">
        <v>1977</v>
      </c>
      <c r="J1291">
        <v>7.1223169999998998E-3</v>
      </c>
      <c r="K1291">
        <v>2</v>
      </c>
      <c r="L1291">
        <v>2</v>
      </c>
      <c r="M1291">
        <v>1</v>
      </c>
      <c r="N1291">
        <v>264</v>
      </c>
      <c r="O1291">
        <v>0</v>
      </c>
      <c r="P1291">
        <v>500</v>
      </c>
      <c r="Q1291">
        <v>0</v>
      </c>
      <c r="R1291">
        <v>1</v>
      </c>
      <c r="S1291">
        <v>2</v>
      </c>
      <c r="T1291">
        <v>284003.00971200602</v>
      </c>
    </row>
    <row r="1292" spans="1:20" x14ac:dyDescent="0.3">
      <c r="A1292">
        <v>2587</v>
      </c>
      <c r="B1292">
        <v>13</v>
      </c>
      <c r="C1292">
        <v>3</v>
      </c>
      <c r="D1292">
        <v>84.599221801777915</v>
      </c>
      <c r="E1292">
        <v>50.876192109446031</v>
      </c>
      <c r="F1292">
        <v>8</v>
      </c>
      <c r="G1292">
        <v>13</v>
      </c>
      <c r="H1292">
        <v>14</v>
      </c>
      <c r="I1292">
        <v>1998</v>
      </c>
      <c r="J1292">
        <v>9.0799103000000006E-2</v>
      </c>
      <c r="K1292">
        <v>2</v>
      </c>
      <c r="L1292">
        <v>2</v>
      </c>
      <c r="M1292">
        <v>74</v>
      </c>
      <c r="N1292">
        <v>19083</v>
      </c>
      <c r="O1292">
        <v>2</v>
      </c>
      <c r="P1292">
        <v>500</v>
      </c>
      <c r="Q1292">
        <v>5</v>
      </c>
      <c r="R1292">
        <v>15</v>
      </c>
      <c r="S1292">
        <v>2</v>
      </c>
      <c r="T1292">
        <v>332768.19217167172</v>
      </c>
    </row>
    <row r="1293" spans="1:20" x14ac:dyDescent="0.3">
      <c r="A1293">
        <v>15552</v>
      </c>
      <c r="B1293">
        <v>45</v>
      </c>
      <c r="C1293">
        <v>3</v>
      </c>
      <c r="D1293">
        <v>83.384145921385752</v>
      </c>
      <c r="E1293">
        <v>51.365362750394993</v>
      </c>
      <c r="F1293">
        <v>9</v>
      </c>
      <c r="G1293">
        <v>13</v>
      </c>
      <c r="H1293">
        <v>14</v>
      </c>
      <c r="I1293">
        <v>1982</v>
      </c>
      <c r="J1293">
        <v>1.44231139999999E-2</v>
      </c>
      <c r="K1293">
        <v>2</v>
      </c>
      <c r="L1293">
        <v>2</v>
      </c>
      <c r="M1293">
        <v>19</v>
      </c>
      <c r="N1293">
        <v>3806</v>
      </c>
      <c r="O1293">
        <v>4</v>
      </c>
      <c r="P1293">
        <v>500</v>
      </c>
      <c r="Q1293">
        <v>0</v>
      </c>
      <c r="R1293">
        <v>3</v>
      </c>
      <c r="S1293">
        <v>2</v>
      </c>
      <c r="T1293">
        <v>391982.64818400121</v>
      </c>
    </row>
    <row r="1294" spans="1:20" x14ac:dyDescent="0.3">
      <c r="A1294">
        <v>14239</v>
      </c>
      <c r="B1294">
        <v>1</v>
      </c>
      <c r="C1294">
        <v>3</v>
      </c>
      <c r="D1294">
        <v>83.225853603907808</v>
      </c>
      <c r="E1294">
        <f>38</f>
        <v>38</v>
      </c>
      <c r="F1294">
        <v>1</v>
      </c>
      <c r="G1294">
        <v>13</v>
      </c>
      <c r="H1294">
        <v>17</v>
      </c>
      <c r="I1294">
        <v>1977</v>
      </c>
      <c r="J1294">
        <v>7.1223169999998998E-3</v>
      </c>
      <c r="K1294">
        <v>2</v>
      </c>
      <c r="L1294">
        <v>2</v>
      </c>
      <c r="M1294">
        <v>1</v>
      </c>
      <c r="N1294">
        <v>264</v>
      </c>
      <c r="O1294">
        <v>0</v>
      </c>
      <c r="P1294">
        <v>500</v>
      </c>
      <c r="Q1294">
        <v>0</v>
      </c>
      <c r="R1294">
        <v>1</v>
      </c>
      <c r="S1294">
        <v>2</v>
      </c>
      <c r="T1294">
        <v>255102.40670870611</v>
      </c>
    </row>
    <row r="1295" spans="1:20" x14ac:dyDescent="0.3">
      <c r="A1295">
        <v>12352</v>
      </c>
      <c r="B1295">
        <v>6</v>
      </c>
      <c r="C1295">
        <v>3</v>
      </c>
      <c r="D1295">
        <v>82.983721916466962</v>
      </c>
      <c r="E1295">
        <f>38</f>
        <v>38</v>
      </c>
      <c r="F1295">
        <v>1</v>
      </c>
      <c r="G1295">
        <v>13</v>
      </c>
      <c r="H1295">
        <v>17</v>
      </c>
      <c r="I1295">
        <v>1977</v>
      </c>
      <c r="J1295">
        <v>0.2432045189999999</v>
      </c>
      <c r="K1295">
        <v>2</v>
      </c>
      <c r="L1295">
        <v>2</v>
      </c>
      <c r="M1295">
        <v>5</v>
      </c>
      <c r="N1295">
        <v>1564</v>
      </c>
      <c r="O1295">
        <v>0</v>
      </c>
      <c r="P1295">
        <v>540</v>
      </c>
      <c r="Q1295">
        <v>0</v>
      </c>
      <c r="R1295">
        <v>0</v>
      </c>
      <c r="S1295">
        <v>2</v>
      </c>
      <c r="T1295">
        <v>222592.17689360809</v>
      </c>
    </row>
    <row r="1296" spans="1:20" x14ac:dyDescent="0.3">
      <c r="A1296">
        <v>16001</v>
      </c>
      <c r="B1296">
        <v>6</v>
      </c>
      <c r="C1296">
        <v>3</v>
      </c>
      <c r="D1296">
        <v>82.544433031608435</v>
      </c>
      <c r="E1296">
        <f>38</f>
        <v>38</v>
      </c>
      <c r="F1296">
        <v>1</v>
      </c>
      <c r="G1296">
        <v>13</v>
      </c>
      <c r="H1296">
        <v>1</v>
      </c>
      <c r="I1296">
        <v>1977</v>
      </c>
      <c r="J1296">
        <v>0.2432045189999999</v>
      </c>
      <c r="K1296">
        <v>2</v>
      </c>
      <c r="L1296">
        <v>2</v>
      </c>
      <c r="M1296">
        <v>5</v>
      </c>
      <c r="N1296">
        <v>1564</v>
      </c>
      <c r="O1296">
        <v>0</v>
      </c>
      <c r="P1296">
        <v>540</v>
      </c>
      <c r="Q1296">
        <v>0</v>
      </c>
      <c r="R1296">
        <v>0</v>
      </c>
      <c r="S1296">
        <v>2</v>
      </c>
      <c r="T1296">
        <v>222487.6340104733</v>
      </c>
    </row>
    <row r="1297" spans="1:20" x14ac:dyDescent="0.3">
      <c r="A1297">
        <v>2540</v>
      </c>
      <c r="B1297">
        <v>6</v>
      </c>
      <c r="C1297">
        <v>3</v>
      </c>
      <c r="D1297">
        <v>82.353023089463235</v>
      </c>
      <c r="E1297">
        <f>38</f>
        <v>38</v>
      </c>
      <c r="F1297">
        <v>0</v>
      </c>
      <c r="G1297">
        <v>13</v>
      </c>
      <c r="H1297">
        <v>17</v>
      </c>
      <c r="I1297">
        <v>1977</v>
      </c>
      <c r="J1297">
        <v>0.2432045189999999</v>
      </c>
      <c r="K1297">
        <v>2</v>
      </c>
      <c r="L1297">
        <v>2</v>
      </c>
      <c r="M1297">
        <v>5</v>
      </c>
      <c r="N1297">
        <v>1564</v>
      </c>
      <c r="O1297">
        <v>0</v>
      </c>
      <c r="P1297">
        <v>540</v>
      </c>
      <c r="Q1297">
        <v>0</v>
      </c>
      <c r="R1297">
        <v>0</v>
      </c>
      <c r="S1297">
        <v>2</v>
      </c>
      <c r="T1297">
        <v>216199.81776140639</v>
      </c>
    </row>
    <row r="1298" spans="1:20" x14ac:dyDescent="0.3">
      <c r="A1298">
        <v>7523</v>
      </c>
      <c r="B1298">
        <v>6</v>
      </c>
      <c r="C1298">
        <v>3</v>
      </c>
      <c r="D1298">
        <v>81.423992108238252</v>
      </c>
      <c r="E1298">
        <f>38</f>
        <v>38</v>
      </c>
      <c r="F1298">
        <v>1</v>
      </c>
      <c r="G1298">
        <v>13</v>
      </c>
      <c r="H1298">
        <v>17</v>
      </c>
      <c r="I1298">
        <v>1977</v>
      </c>
      <c r="J1298">
        <v>0.2432045189999999</v>
      </c>
      <c r="K1298">
        <v>2</v>
      </c>
      <c r="L1298">
        <v>2</v>
      </c>
      <c r="M1298">
        <v>5</v>
      </c>
      <c r="N1298">
        <v>1564</v>
      </c>
      <c r="O1298">
        <v>0</v>
      </c>
      <c r="P1298">
        <v>540</v>
      </c>
      <c r="Q1298">
        <v>0</v>
      </c>
      <c r="R1298">
        <v>0</v>
      </c>
      <c r="S1298">
        <v>2</v>
      </c>
      <c r="T1298">
        <v>215387.01968965589</v>
      </c>
    </row>
    <row r="1299" spans="1:20" x14ac:dyDescent="0.3">
      <c r="A1299">
        <v>2186</v>
      </c>
      <c r="B1299">
        <v>27</v>
      </c>
      <c r="C1299">
        <v>3</v>
      </c>
      <c r="D1299">
        <v>81.38055288863076</v>
      </c>
      <c r="E1299">
        <v>4.3373949067836612</v>
      </c>
      <c r="F1299">
        <v>1</v>
      </c>
      <c r="G1299">
        <v>13</v>
      </c>
      <c r="H1299">
        <v>25</v>
      </c>
      <c r="I1299">
        <v>2015</v>
      </c>
      <c r="J1299">
        <v>7.2157580999999998E-2</v>
      </c>
      <c r="K1299">
        <v>2</v>
      </c>
      <c r="L1299">
        <v>2</v>
      </c>
      <c r="M1299">
        <v>2</v>
      </c>
      <c r="N1299">
        <v>629</v>
      </c>
      <c r="O1299">
        <v>1</v>
      </c>
      <c r="P1299">
        <v>500</v>
      </c>
      <c r="Q1299">
        <v>0</v>
      </c>
      <c r="R1299">
        <v>0</v>
      </c>
      <c r="S1299">
        <v>1</v>
      </c>
      <c r="T1299">
        <v>196743.3895965956</v>
      </c>
    </row>
    <row r="1300" spans="1:20" x14ac:dyDescent="0.3">
      <c r="A1300">
        <v>10410</v>
      </c>
      <c r="B1300">
        <v>6</v>
      </c>
      <c r="C1300">
        <v>3</v>
      </c>
      <c r="D1300">
        <v>80.794795905139139</v>
      </c>
      <c r="E1300">
        <f>38</f>
        <v>38</v>
      </c>
      <c r="F1300">
        <v>1</v>
      </c>
      <c r="G1300">
        <v>13</v>
      </c>
      <c r="H1300">
        <v>17</v>
      </c>
      <c r="I1300">
        <v>1977</v>
      </c>
      <c r="J1300">
        <v>0.2432045189999999</v>
      </c>
      <c r="K1300">
        <v>2</v>
      </c>
      <c r="L1300">
        <v>2</v>
      </c>
      <c r="M1300">
        <v>5</v>
      </c>
      <c r="N1300">
        <v>1564</v>
      </c>
      <c r="O1300">
        <v>0</v>
      </c>
      <c r="P1300">
        <v>540</v>
      </c>
      <c r="Q1300">
        <v>0</v>
      </c>
      <c r="R1300">
        <v>0</v>
      </c>
      <c r="S1300">
        <v>2</v>
      </c>
      <c r="T1300">
        <v>207833.01232519629</v>
      </c>
    </row>
    <row r="1301" spans="1:20" x14ac:dyDescent="0.3">
      <c r="A1301">
        <v>1479</v>
      </c>
      <c r="B1301">
        <v>23</v>
      </c>
      <c r="C1301">
        <v>3</v>
      </c>
      <c r="D1301">
        <v>80.31504727637342</v>
      </c>
      <c r="E1301">
        <f>38</f>
        <v>38</v>
      </c>
      <c r="F1301">
        <v>1</v>
      </c>
      <c r="G1301">
        <v>13</v>
      </c>
      <c r="H1301">
        <v>25</v>
      </c>
      <c r="I1301">
        <v>1977</v>
      </c>
      <c r="J1301">
        <v>7.5778755000000003E-2</v>
      </c>
      <c r="K1301">
        <v>2</v>
      </c>
      <c r="L1301">
        <v>2</v>
      </c>
      <c r="M1301">
        <v>6</v>
      </c>
      <c r="N1301">
        <v>1437</v>
      </c>
      <c r="O1301">
        <v>3</v>
      </c>
      <c r="P1301">
        <v>500</v>
      </c>
      <c r="Q1301">
        <v>0</v>
      </c>
      <c r="R1301">
        <v>2</v>
      </c>
      <c r="S1301">
        <v>2</v>
      </c>
      <c r="T1301">
        <v>173737.29981524349</v>
      </c>
    </row>
    <row r="1302" spans="1:20" x14ac:dyDescent="0.3">
      <c r="A1302">
        <v>1546</v>
      </c>
      <c r="B1302">
        <v>23</v>
      </c>
      <c r="C1302">
        <v>3</v>
      </c>
      <c r="D1302">
        <v>79.88915903929103</v>
      </c>
      <c r="E1302">
        <f>38</f>
        <v>38</v>
      </c>
      <c r="F1302">
        <v>1</v>
      </c>
      <c r="G1302">
        <v>13</v>
      </c>
      <c r="H1302">
        <v>25</v>
      </c>
      <c r="I1302">
        <v>1977</v>
      </c>
      <c r="J1302">
        <v>7.5778755000000003E-2</v>
      </c>
      <c r="K1302">
        <v>2</v>
      </c>
      <c r="L1302">
        <v>2</v>
      </c>
      <c r="M1302">
        <v>6</v>
      </c>
      <c r="N1302">
        <v>1437</v>
      </c>
      <c r="O1302">
        <v>3</v>
      </c>
      <c r="P1302">
        <v>500</v>
      </c>
      <c r="Q1302">
        <v>0</v>
      </c>
      <c r="R1302">
        <v>2</v>
      </c>
      <c r="S1302">
        <v>2</v>
      </c>
      <c r="T1302">
        <v>193928.4110184029</v>
      </c>
    </row>
    <row r="1303" spans="1:20" x14ac:dyDescent="0.3">
      <c r="A1303">
        <v>16323</v>
      </c>
      <c r="B1303">
        <v>6</v>
      </c>
      <c r="C1303">
        <v>3</v>
      </c>
      <c r="D1303">
        <v>79.576650103850056</v>
      </c>
      <c r="E1303">
        <f>38</f>
        <v>38</v>
      </c>
      <c r="F1303">
        <v>1</v>
      </c>
      <c r="G1303">
        <v>13</v>
      </c>
      <c r="H1303">
        <v>17</v>
      </c>
      <c r="I1303">
        <v>1977</v>
      </c>
      <c r="J1303">
        <v>0.2432045189999999</v>
      </c>
      <c r="K1303">
        <v>2</v>
      </c>
      <c r="L1303">
        <v>2</v>
      </c>
      <c r="M1303">
        <v>5</v>
      </c>
      <c r="N1303">
        <v>1564</v>
      </c>
      <c r="O1303">
        <v>0</v>
      </c>
      <c r="P1303">
        <v>540</v>
      </c>
      <c r="Q1303">
        <v>0</v>
      </c>
      <c r="R1303">
        <v>0</v>
      </c>
      <c r="S1303">
        <v>2</v>
      </c>
      <c r="T1303">
        <v>220188.63975589359</v>
      </c>
    </row>
    <row r="1304" spans="1:20" x14ac:dyDescent="0.3">
      <c r="A1304">
        <v>8339</v>
      </c>
      <c r="B1304">
        <v>85</v>
      </c>
      <c r="C1304">
        <v>3</v>
      </c>
      <c r="D1304">
        <v>79.273212225071731</v>
      </c>
      <c r="E1304">
        <v>49.410740273754158</v>
      </c>
      <c r="F1304">
        <v>10</v>
      </c>
      <c r="G1304">
        <v>13</v>
      </c>
      <c r="H1304">
        <v>16</v>
      </c>
      <c r="I1304">
        <v>1981</v>
      </c>
      <c r="J1304">
        <v>3.7177818000000001E-2</v>
      </c>
      <c r="K1304">
        <v>2</v>
      </c>
      <c r="L1304">
        <v>2</v>
      </c>
      <c r="M1304">
        <v>52</v>
      </c>
      <c r="N1304">
        <v>11217</v>
      </c>
      <c r="O1304">
        <v>1</v>
      </c>
      <c r="P1304">
        <v>2300</v>
      </c>
      <c r="Q1304">
        <v>1</v>
      </c>
      <c r="R1304">
        <v>7</v>
      </c>
      <c r="S1304">
        <v>2</v>
      </c>
      <c r="T1304">
        <v>114546.11469744011</v>
      </c>
    </row>
    <row r="1305" spans="1:20" x14ac:dyDescent="0.3">
      <c r="A1305">
        <v>12596</v>
      </c>
      <c r="B1305">
        <v>62</v>
      </c>
      <c r="C1305">
        <v>2</v>
      </c>
      <c r="D1305">
        <v>78.686022141770707</v>
      </c>
      <c r="E1305">
        <v>77.694759986447238</v>
      </c>
      <c r="F1305">
        <v>0</v>
      </c>
      <c r="G1305">
        <v>13</v>
      </c>
      <c r="H1305">
        <v>17</v>
      </c>
      <c r="I1305">
        <v>2016</v>
      </c>
      <c r="J1305">
        <v>7.2157580999999998E-2</v>
      </c>
      <c r="K1305">
        <v>2</v>
      </c>
      <c r="L1305">
        <v>2</v>
      </c>
      <c r="M1305">
        <v>2</v>
      </c>
      <c r="N1305">
        <v>629</v>
      </c>
      <c r="O1305">
        <v>1</v>
      </c>
      <c r="P1305">
        <v>500</v>
      </c>
      <c r="Q1305">
        <v>0</v>
      </c>
      <c r="R1305">
        <v>0</v>
      </c>
      <c r="S1305">
        <v>1</v>
      </c>
      <c r="T1305">
        <v>209682.66546351279</v>
      </c>
    </row>
    <row r="1306" spans="1:20" x14ac:dyDescent="0.3">
      <c r="A1306">
        <v>4433</v>
      </c>
      <c r="B1306">
        <v>41</v>
      </c>
      <c r="C1306">
        <v>3</v>
      </c>
      <c r="D1306">
        <v>78.668395498628499</v>
      </c>
      <c r="E1306">
        <v>49.211309583459688</v>
      </c>
      <c r="F1306">
        <v>10</v>
      </c>
      <c r="G1306">
        <v>13</v>
      </c>
      <c r="H1306">
        <v>14</v>
      </c>
      <c r="I1306">
        <v>2011</v>
      </c>
      <c r="J1306">
        <v>0.175054867</v>
      </c>
      <c r="K1306">
        <v>2</v>
      </c>
      <c r="L1306">
        <v>2</v>
      </c>
      <c r="M1306">
        <v>36</v>
      </c>
      <c r="N1306">
        <v>10055</v>
      </c>
      <c r="O1306">
        <v>3</v>
      </c>
      <c r="P1306">
        <v>500</v>
      </c>
      <c r="Q1306">
        <v>1</v>
      </c>
      <c r="R1306">
        <v>0</v>
      </c>
      <c r="S1306">
        <v>2</v>
      </c>
      <c r="T1306">
        <v>231738.03064516271</v>
      </c>
    </row>
    <row r="1307" spans="1:20" x14ac:dyDescent="0.3">
      <c r="A1307">
        <v>2462</v>
      </c>
      <c r="B1307">
        <v>96</v>
      </c>
      <c r="C1307">
        <v>3</v>
      </c>
      <c r="D1307">
        <v>77.653644662981492</v>
      </c>
      <c r="E1307">
        <v>49.92254673656376</v>
      </c>
      <c r="F1307">
        <v>10</v>
      </c>
      <c r="G1307">
        <v>13</v>
      </c>
      <c r="H1307">
        <v>14</v>
      </c>
      <c r="I1307">
        <v>2002</v>
      </c>
      <c r="J1307">
        <v>4.1116354000000001E-2</v>
      </c>
      <c r="K1307">
        <v>2</v>
      </c>
      <c r="L1307">
        <v>2</v>
      </c>
      <c r="M1307">
        <v>53</v>
      </c>
      <c r="N1307">
        <v>14892</v>
      </c>
      <c r="O1307">
        <v>4</v>
      </c>
      <c r="P1307">
        <v>500</v>
      </c>
      <c r="Q1307">
        <v>1</v>
      </c>
      <c r="R1307">
        <v>4</v>
      </c>
      <c r="S1307">
        <v>2</v>
      </c>
      <c r="T1307">
        <v>312582.47593568772</v>
      </c>
    </row>
    <row r="1308" spans="1:20" x14ac:dyDescent="0.3">
      <c r="A1308">
        <v>15810</v>
      </c>
      <c r="B1308">
        <v>2</v>
      </c>
      <c r="C1308">
        <v>2</v>
      </c>
      <c r="D1308">
        <v>77.437565045793619</v>
      </c>
      <c r="E1308">
        <v>38.804841326235753</v>
      </c>
      <c r="F1308">
        <v>12</v>
      </c>
      <c r="G1308">
        <v>13</v>
      </c>
      <c r="H1308">
        <v>14</v>
      </c>
      <c r="I1308">
        <v>1977</v>
      </c>
      <c r="J1308">
        <v>3.5145267000000001E-2</v>
      </c>
      <c r="K1308">
        <v>2</v>
      </c>
      <c r="L1308">
        <v>2</v>
      </c>
      <c r="M1308">
        <v>42</v>
      </c>
      <c r="N1308">
        <v>9292</v>
      </c>
      <c r="O1308">
        <v>3</v>
      </c>
      <c r="P1308">
        <v>2620</v>
      </c>
      <c r="Q1308">
        <v>0</v>
      </c>
      <c r="R1308">
        <v>3</v>
      </c>
      <c r="S1308">
        <v>2</v>
      </c>
      <c r="T1308">
        <v>505102.53796500037</v>
      </c>
    </row>
    <row r="1309" spans="1:20" x14ac:dyDescent="0.3">
      <c r="A1309">
        <v>722</v>
      </c>
      <c r="B1309">
        <v>9</v>
      </c>
      <c r="C1309">
        <v>3</v>
      </c>
      <c r="D1309">
        <v>77.40051102644523</v>
      </c>
      <c r="E1309">
        <v>47.487366085163231</v>
      </c>
      <c r="F1309">
        <v>10</v>
      </c>
      <c r="G1309">
        <v>13</v>
      </c>
      <c r="H1309">
        <v>17</v>
      </c>
      <c r="I1309">
        <v>1993</v>
      </c>
      <c r="J1309">
        <v>6.9753361E-2</v>
      </c>
      <c r="K1309">
        <v>2</v>
      </c>
      <c r="L1309">
        <v>2</v>
      </c>
      <c r="M1309">
        <v>53</v>
      </c>
      <c r="N1309">
        <v>13670</v>
      </c>
      <c r="O1309">
        <v>4</v>
      </c>
      <c r="P1309">
        <v>500</v>
      </c>
      <c r="Q1309">
        <v>1</v>
      </c>
      <c r="R1309">
        <v>11</v>
      </c>
      <c r="S1309">
        <v>2</v>
      </c>
      <c r="T1309">
        <v>318974.60052983672</v>
      </c>
    </row>
    <row r="1310" spans="1:20" x14ac:dyDescent="0.3">
      <c r="A1310">
        <v>10725</v>
      </c>
      <c r="B1310">
        <v>53</v>
      </c>
      <c r="C1310">
        <v>3</v>
      </c>
      <c r="D1310">
        <v>76.898950736585761</v>
      </c>
      <c r="E1310">
        <v>45.266607106677661</v>
      </c>
      <c r="F1310">
        <v>10</v>
      </c>
      <c r="G1310">
        <v>13</v>
      </c>
      <c r="H1310">
        <v>16</v>
      </c>
      <c r="I1310">
        <v>1985</v>
      </c>
      <c r="J1310">
        <v>4.9637256999999997E-2</v>
      </c>
      <c r="K1310">
        <v>2</v>
      </c>
      <c r="L1310">
        <v>2</v>
      </c>
      <c r="M1310">
        <v>34</v>
      </c>
      <c r="N1310">
        <v>7759</v>
      </c>
      <c r="O1310">
        <v>0</v>
      </c>
      <c r="P1310">
        <v>229</v>
      </c>
      <c r="Q1310">
        <v>1</v>
      </c>
      <c r="R1310">
        <v>3</v>
      </c>
      <c r="S1310">
        <v>2</v>
      </c>
      <c r="T1310">
        <v>379135.5741692782</v>
      </c>
    </row>
    <row r="1311" spans="1:20" x14ac:dyDescent="0.3">
      <c r="A1311">
        <v>4788</v>
      </c>
      <c r="B1311">
        <v>85</v>
      </c>
      <c r="C1311">
        <v>3</v>
      </c>
      <c r="D1311">
        <v>75.576820640312718</v>
      </c>
      <c r="E1311">
        <v>47.952226587653549</v>
      </c>
      <c r="F1311">
        <v>10</v>
      </c>
      <c r="G1311">
        <v>13</v>
      </c>
      <c r="H1311">
        <v>16</v>
      </c>
      <c r="I1311">
        <v>1983</v>
      </c>
      <c r="J1311">
        <v>3.7177818000000001E-2</v>
      </c>
      <c r="K1311">
        <v>2</v>
      </c>
      <c r="L1311">
        <v>2</v>
      </c>
      <c r="M1311">
        <v>52</v>
      </c>
      <c r="N1311">
        <v>11217</v>
      </c>
      <c r="O1311">
        <v>1</v>
      </c>
      <c r="P1311">
        <v>2300</v>
      </c>
      <c r="Q1311">
        <v>1</v>
      </c>
      <c r="R1311">
        <v>7</v>
      </c>
      <c r="S1311">
        <v>2</v>
      </c>
      <c r="T1311">
        <v>428351.43667863653</v>
      </c>
    </row>
    <row r="1312" spans="1:20" x14ac:dyDescent="0.3">
      <c r="A1312">
        <v>9605</v>
      </c>
      <c r="B1312">
        <v>23</v>
      </c>
      <c r="C1312">
        <v>3</v>
      </c>
      <c r="D1312">
        <v>75.563847631910278</v>
      </c>
      <c r="E1312">
        <v>77.703233115649397</v>
      </c>
      <c r="F1312">
        <v>0</v>
      </c>
      <c r="G1312">
        <v>13</v>
      </c>
      <c r="H1312">
        <v>17</v>
      </c>
      <c r="I1312">
        <v>1977</v>
      </c>
      <c r="J1312">
        <v>7.5778755000000003E-2</v>
      </c>
      <c r="K1312">
        <v>2</v>
      </c>
      <c r="L1312">
        <v>2</v>
      </c>
      <c r="M1312">
        <v>6</v>
      </c>
      <c r="N1312">
        <v>1437</v>
      </c>
      <c r="O1312">
        <v>3</v>
      </c>
      <c r="P1312">
        <v>500</v>
      </c>
      <c r="Q1312">
        <v>0</v>
      </c>
      <c r="R1312">
        <v>2</v>
      </c>
      <c r="S1312">
        <v>2</v>
      </c>
      <c r="T1312">
        <v>197201.50184690999</v>
      </c>
    </row>
    <row r="1313" spans="1:20" x14ac:dyDescent="0.3">
      <c r="A1313">
        <v>10176</v>
      </c>
      <c r="B1313">
        <v>1</v>
      </c>
      <c r="C1313">
        <v>3</v>
      </c>
      <c r="D1313">
        <v>75.08177165273419</v>
      </c>
      <c r="E1313">
        <v>74.716289654313854</v>
      </c>
      <c r="F1313">
        <v>1</v>
      </c>
      <c r="G1313">
        <v>13</v>
      </c>
      <c r="H1313">
        <v>17</v>
      </c>
      <c r="I1313">
        <v>2015</v>
      </c>
      <c r="J1313">
        <v>7.1223169999998998E-3</v>
      </c>
      <c r="K1313">
        <v>2</v>
      </c>
      <c r="L1313">
        <v>2</v>
      </c>
      <c r="M1313">
        <v>1</v>
      </c>
      <c r="N1313">
        <v>264</v>
      </c>
      <c r="O1313">
        <v>0</v>
      </c>
      <c r="P1313">
        <v>500</v>
      </c>
      <c r="Q1313">
        <v>0</v>
      </c>
      <c r="R1313">
        <v>1</v>
      </c>
      <c r="S1313">
        <v>2</v>
      </c>
      <c r="T1313">
        <v>211523.60058713931</v>
      </c>
    </row>
    <row r="1314" spans="1:20" x14ac:dyDescent="0.3">
      <c r="A1314">
        <v>3763</v>
      </c>
      <c r="B1314">
        <v>29</v>
      </c>
      <c r="C1314">
        <v>3</v>
      </c>
      <c r="D1314">
        <v>74.960563710359182</v>
      </c>
      <c r="E1314">
        <v>43.577410947619917</v>
      </c>
      <c r="F1314">
        <v>8</v>
      </c>
      <c r="G1314">
        <v>13</v>
      </c>
      <c r="H1314">
        <v>14</v>
      </c>
      <c r="I1314">
        <v>1992</v>
      </c>
      <c r="J1314">
        <v>8.6885265000000003E-2</v>
      </c>
      <c r="K1314">
        <v>2</v>
      </c>
      <c r="L1314">
        <v>2</v>
      </c>
      <c r="M1314">
        <v>10</v>
      </c>
      <c r="N1314">
        <v>2277</v>
      </c>
      <c r="O1314">
        <v>2</v>
      </c>
      <c r="P1314">
        <v>1547</v>
      </c>
      <c r="Q1314">
        <v>0</v>
      </c>
      <c r="R1314">
        <v>0</v>
      </c>
      <c r="S1314">
        <v>2</v>
      </c>
      <c r="T1314">
        <v>400237.542792344</v>
      </c>
    </row>
    <row r="1315" spans="1:20" x14ac:dyDescent="0.3">
      <c r="A1315">
        <v>3917</v>
      </c>
      <c r="B1315">
        <v>45</v>
      </c>
      <c r="C1315">
        <v>2</v>
      </c>
      <c r="D1315">
        <v>73.480914825446376</v>
      </c>
      <c r="E1315">
        <f>38</f>
        <v>38</v>
      </c>
      <c r="F1315">
        <v>1</v>
      </c>
      <c r="G1315">
        <v>13</v>
      </c>
      <c r="H1315">
        <v>1</v>
      </c>
      <c r="I1315">
        <v>1977</v>
      </c>
      <c r="J1315">
        <v>0.19578105300000001</v>
      </c>
      <c r="K1315">
        <v>2</v>
      </c>
      <c r="L1315">
        <v>2</v>
      </c>
      <c r="M1315">
        <v>23</v>
      </c>
      <c r="N1315">
        <v>5212</v>
      </c>
      <c r="O1315">
        <v>6</v>
      </c>
      <c r="P1315">
        <v>500</v>
      </c>
      <c r="Q1315">
        <v>3</v>
      </c>
      <c r="R1315">
        <v>2</v>
      </c>
      <c r="S1315">
        <v>2</v>
      </c>
      <c r="T1315">
        <v>376697.12158438558</v>
      </c>
    </row>
    <row r="1316" spans="1:20" x14ac:dyDescent="0.3">
      <c r="A1316">
        <v>3154</v>
      </c>
      <c r="B1316">
        <v>85</v>
      </c>
      <c r="C1316">
        <v>1</v>
      </c>
      <c r="D1316">
        <v>72.998799479626712</v>
      </c>
      <c r="E1316">
        <f>38</f>
        <v>38</v>
      </c>
      <c r="F1316">
        <v>12</v>
      </c>
      <c r="G1316">
        <v>13</v>
      </c>
      <c r="H1316">
        <v>17</v>
      </c>
      <c r="I1316">
        <v>1977</v>
      </c>
      <c r="J1316">
        <v>3.7177818000000001E-2</v>
      </c>
      <c r="K1316">
        <v>2</v>
      </c>
      <c r="L1316">
        <v>2</v>
      </c>
      <c r="M1316">
        <v>52</v>
      </c>
      <c r="N1316">
        <v>11217</v>
      </c>
      <c r="O1316">
        <v>1</v>
      </c>
      <c r="P1316">
        <v>2300</v>
      </c>
      <c r="Q1316">
        <v>1</v>
      </c>
      <c r="R1316">
        <v>7</v>
      </c>
      <c r="S1316">
        <v>2</v>
      </c>
      <c r="T1316">
        <v>374073.83677915571</v>
      </c>
    </row>
    <row r="1317" spans="1:20" x14ac:dyDescent="0.3">
      <c r="A1317">
        <v>10503</v>
      </c>
      <c r="B1317">
        <v>58</v>
      </c>
      <c r="C1317">
        <v>2</v>
      </c>
      <c r="D1317">
        <v>72.393982696950076</v>
      </c>
      <c r="E1317">
        <f>38</f>
        <v>38</v>
      </c>
      <c r="F1317">
        <v>1</v>
      </c>
      <c r="G1317">
        <v>13</v>
      </c>
      <c r="H1317">
        <v>1</v>
      </c>
      <c r="I1317">
        <v>1977</v>
      </c>
      <c r="J1317">
        <v>0.43788524000000001</v>
      </c>
      <c r="K1317">
        <v>2</v>
      </c>
      <c r="L1317">
        <v>2</v>
      </c>
      <c r="M1317">
        <v>23</v>
      </c>
      <c r="N1317">
        <v>5735</v>
      </c>
      <c r="O1317">
        <v>3</v>
      </c>
      <c r="P1317">
        <v>1084</v>
      </c>
      <c r="Q1317">
        <v>0</v>
      </c>
      <c r="R1317">
        <v>5</v>
      </c>
      <c r="S1317">
        <v>2</v>
      </c>
      <c r="T1317">
        <v>240510.69684622841</v>
      </c>
    </row>
    <row r="1318" spans="1:20" x14ac:dyDescent="0.3">
      <c r="A1318">
        <v>16245</v>
      </c>
      <c r="B1318">
        <v>28</v>
      </c>
      <c r="C1318">
        <v>3</v>
      </c>
      <c r="D1318">
        <v>72.156924979947405</v>
      </c>
      <c r="E1318">
        <v>46.928945251638119</v>
      </c>
      <c r="F1318">
        <v>7</v>
      </c>
      <c r="G1318">
        <v>13</v>
      </c>
      <c r="H1318">
        <v>16</v>
      </c>
      <c r="I1318">
        <v>1991</v>
      </c>
      <c r="J1318">
        <v>0.118537385</v>
      </c>
      <c r="K1318">
        <v>2</v>
      </c>
      <c r="L1318">
        <v>2</v>
      </c>
      <c r="M1318">
        <v>30</v>
      </c>
      <c r="N1318">
        <v>6207</v>
      </c>
      <c r="O1318">
        <v>1</v>
      </c>
      <c r="P1318">
        <v>1183</v>
      </c>
      <c r="Q1318">
        <v>1</v>
      </c>
      <c r="R1318">
        <v>0</v>
      </c>
      <c r="S1318">
        <v>2</v>
      </c>
      <c r="T1318">
        <v>310453.21858239319</v>
      </c>
    </row>
    <row r="1319" spans="1:20" x14ac:dyDescent="0.3">
      <c r="A1319">
        <v>15086</v>
      </c>
      <c r="B1319">
        <v>99</v>
      </c>
      <c r="C1319">
        <v>3</v>
      </c>
      <c r="D1319">
        <v>71.900593036285954</v>
      </c>
      <c r="E1319">
        <v>47.095491751187957</v>
      </c>
      <c r="F1319">
        <v>8</v>
      </c>
      <c r="G1319">
        <v>13</v>
      </c>
      <c r="H1319">
        <v>14</v>
      </c>
      <c r="I1319">
        <v>1989</v>
      </c>
      <c r="J1319">
        <v>1.2338886E-2</v>
      </c>
      <c r="K1319">
        <v>2</v>
      </c>
      <c r="L1319">
        <v>2</v>
      </c>
      <c r="M1319">
        <v>35</v>
      </c>
      <c r="N1319">
        <v>5776</v>
      </c>
      <c r="O1319">
        <v>1</v>
      </c>
      <c r="P1319">
        <v>2078</v>
      </c>
      <c r="Q1319">
        <v>2</v>
      </c>
      <c r="R1319">
        <v>4</v>
      </c>
      <c r="S1319">
        <v>2</v>
      </c>
      <c r="T1319">
        <v>335614.73092857748</v>
      </c>
    </row>
    <row r="1320" spans="1:20" x14ac:dyDescent="0.3">
      <c r="A1320">
        <v>2134</v>
      </c>
      <c r="B1320">
        <v>23</v>
      </c>
      <c r="C1320">
        <v>3</v>
      </c>
      <c r="D1320">
        <v>71.888323966542188</v>
      </c>
      <c r="E1320">
        <f>38</f>
        <v>38</v>
      </c>
      <c r="F1320">
        <v>0</v>
      </c>
      <c r="G1320">
        <v>13</v>
      </c>
      <c r="H1320">
        <v>15</v>
      </c>
      <c r="I1320">
        <v>1977</v>
      </c>
      <c r="J1320">
        <v>5.7674509999999998E-3</v>
      </c>
      <c r="K1320">
        <v>2</v>
      </c>
      <c r="L1320">
        <v>2</v>
      </c>
      <c r="M1320">
        <v>1</v>
      </c>
      <c r="N1320">
        <v>388</v>
      </c>
      <c r="O1320">
        <v>0</v>
      </c>
      <c r="P1320">
        <v>500</v>
      </c>
      <c r="Q1320">
        <v>0</v>
      </c>
      <c r="R1320">
        <v>0</v>
      </c>
      <c r="S1320">
        <v>2</v>
      </c>
      <c r="T1320">
        <v>110073.90366616751</v>
      </c>
    </row>
    <row r="1321" spans="1:20" x14ac:dyDescent="0.3">
      <c r="A1321">
        <v>9892</v>
      </c>
      <c r="B1321">
        <v>62</v>
      </c>
      <c r="C1321">
        <v>2</v>
      </c>
      <c r="D1321">
        <v>71.3047632136293</v>
      </c>
      <c r="E1321">
        <f>38</f>
        <v>38</v>
      </c>
      <c r="F1321">
        <v>1</v>
      </c>
      <c r="G1321">
        <v>13</v>
      </c>
      <c r="H1321">
        <v>20</v>
      </c>
      <c r="I1321">
        <v>1977</v>
      </c>
      <c r="J1321">
        <v>7.2157580999999998E-2</v>
      </c>
      <c r="K1321">
        <v>2</v>
      </c>
      <c r="L1321">
        <v>2</v>
      </c>
      <c r="M1321">
        <v>2</v>
      </c>
      <c r="N1321">
        <v>629</v>
      </c>
      <c r="O1321">
        <v>1</v>
      </c>
      <c r="P1321">
        <v>500</v>
      </c>
      <c r="Q1321">
        <v>0</v>
      </c>
      <c r="R1321">
        <v>0</v>
      </c>
      <c r="S1321">
        <v>1</v>
      </c>
      <c r="T1321">
        <v>170564.40872038709</v>
      </c>
    </row>
    <row r="1322" spans="1:20" x14ac:dyDescent="0.3">
      <c r="A1322">
        <v>11303</v>
      </c>
      <c r="B1322">
        <v>11</v>
      </c>
      <c r="C1322">
        <v>3</v>
      </c>
      <c r="D1322">
        <v>70.98596953309395</v>
      </c>
      <c r="E1322">
        <v>46.751946595494957</v>
      </c>
      <c r="F1322">
        <v>9</v>
      </c>
      <c r="G1322">
        <v>13</v>
      </c>
      <c r="H1322">
        <v>14</v>
      </c>
      <c r="I1322">
        <v>1977</v>
      </c>
      <c r="J1322">
        <v>1.6967599999989999E-4</v>
      </c>
      <c r="K1322">
        <v>2</v>
      </c>
      <c r="L1322">
        <v>2</v>
      </c>
      <c r="M1322">
        <v>36</v>
      </c>
      <c r="N1322">
        <v>5992</v>
      </c>
      <c r="O1322">
        <v>0</v>
      </c>
      <c r="P1322">
        <v>500</v>
      </c>
      <c r="Q1322">
        <v>1</v>
      </c>
      <c r="R1322">
        <v>1</v>
      </c>
      <c r="S1322">
        <v>2</v>
      </c>
      <c r="T1322">
        <v>243319.12922642921</v>
      </c>
    </row>
    <row r="1323" spans="1:20" x14ac:dyDescent="0.3">
      <c r="A1323">
        <v>8716</v>
      </c>
      <c r="B1323">
        <v>27</v>
      </c>
      <c r="C1323">
        <v>2</v>
      </c>
      <c r="D1323">
        <v>70.307943396382726</v>
      </c>
      <c r="E1323">
        <v>38.890069361405757</v>
      </c>
      <c r="F1323">
        <v>12</v>
      </c>
      <c r="G1323">
        <v>13</v>
      </c>
      <c r="H1323">
        <v>17</v>
      </c>
      <c r="I1323">
        <v>2006</v>
      </c>
      <c r="J1323">
        <v>7.5423680000000007E-2</v>
      </c>
      <c r="K1323">
        <v>2</v>
      </c>
      <c r="L1323">
        <v>2</v>
      </c>
      <c r="M1323">
        <v>11</v>
      </c>
      <c r="N1323">
        <v>3097</v>
      </c>
      <c r="O1323">
        <v>0</v>
      </c>
      <c r="P1323">
        <v>500</v>
      </c>
      <c r="Q1323">
        <v>0</v>
      </c>
      <c r="R1323">
        <v>0</v>
      </c>
      <c r="S1323">
        <v>2</v>
      </c>
      <c r="T1323">
        <v>221101.94762788899</v>
      </c>
    </row>
    <row r="1324" spans="1:20" x14ac:dyDescent="0.3">
      <c r="A1324">
        <v>8141</v>
      </c>
      <c r="B1324">
        <v>46</v>
      </c>
      <c r="C1324">
        <v>2</v>
      </c>
      <c r="D1324">
        <v>69.804612479853674</v>
      </c>
      <c r="E1324">
        <v>33.829660084365933</v>
      </c>
      <c r="F1324">
        <v>12</v>
      </c>
      <c r="G1324">
        <v>13</v>
      </c>
      <c r="H1324">
        <v>16</v>
      </c>
      <c r="I1324">
        <v>2014</v>
      </c>
      <c r="J1324">
        <v>0.18878376599999999</v>
      </c>
      <c r="K1324">
        <v>2</v>
      </c>
      <c r="L1324">
        <v>2</v>
      </c>
      <c r="M1324">
        <v>31</v>
      </c>
      <c r="N1324">
        <v>6137</v>
      </c>
      <c r="O1324">
        <v>4</v>
      </c>
      <c r="P1324">
        <v>500</v>
      </c>
      <c r="Q1324">
        <v>0</v>
      </c>
      <c r="R1324">
        <v>1</v>
      </c>
      <c r="S1324">
        <v>2</v>
      </c>
      <c r="T1324">
        <v>465067.06588342233</v>
      </c>
    </row>
    <row r="1325" spans="1:20" x14ac:dyDescent="0.3">
      <c r="A1325">
        <v>13098</v>
      </c>
      <c r="B1325">
        <v>37</v>
      </c>
      <c r="C1325">
        <v>2</v>
      </c>
      <c r="D1325">
        <v>68.736183332955292</v>
      </c>
      <c r="E1325">
        <v>60.935032568455121</v>
      </c>
      <c r="F1325">
        <v>1</v>
      </c>
      <c r="G1325">
        <v>13</v>
      </c>
      <c r="H1325">
        <v>19</v>
      </c>
      <c r="I1325">
        <v>2019</v>
      </c>
      <c r="J1325">
        <v>0.17891679599999999</v>
      </c>
      <c r="K1325">
        <v>2</v>
      </c>
      <c r="L1325">
        <v>2</v>
      </c>
      <c r="M1325">
        <v>18</v>
      </c>
      <c r="N1325">
        <v>3594</v>
      </c>
      <c r="O1325">
        <v>4</v>
      </c>
      <c r="P1325">
        <v>192</v>
      </c>
      <c r="Q1325">
        <v>1</v>
      </c>
      <c r="R1325">
        <v>5</v>
      </c>
      <c r="S1325">
        <v>2</v>
      </c>
      <c r="T1325">
        <v>341669.45313100988</v>
      </c>
    </row>
    <row r="1326" spans="1:20" x14ac:dyDescent="0.3">
      <c r="A1326">
        <v>3383</v>
      </c>
      <c r="B1326">
        <v>9</v>
      </c>
      <c r="C1326">
        <v>2</v>
      </c>
      <c r="D1326">
        <v>68.328946149563777</v>
      </c>
      <c r="E1326">
        <f>38</f>
        <v>38</v>
      </c>
      <c r="F1326">
        <v>1</v>
      </c>
      <c r="G1326">
        <v>13</v>
      </c>
      <c r="H1326">
        <v>1</v>
      </c>
      <c r="I1326">
        <v>1977</v>
      </c>
      <c r="J1326">
        <v>0.16153174100000001</v>
      </c>
      <c r="K1326">
        <v>2</v>
      </c>
      <c r="L1326">
        <v>2</v>
      </c>
      <c r="M1326">
        <v>25</v>
      </c>
      <c r="N1326">
        <v>5648</v>
      </c>
      <c r="O1326">
        <v>1</v>
      </c>
      <c r="P1326">
        <v>30</v>
      </c>
      <c r="Q1326">
        <v>2</v>
      </c>
      <c r="R1326">
        <v>4</v>
      </c>
      <c r="S1326">
        <v>2</v>
      </c>
      <c r="T1326">
        <v>203904.52879105849</v>
      </c>
    </row>
    <row r="1327" spans="1:20" x14ac:dyDescent="0.3">
      <c r="A1327">
        <v>10180</v>
      </c>
      <c r="B1327">
        <v>27</v>
      </c>
      <c r="C1327">
        <v>2</v>
      </c>
      <c r="D1327">
        <v>67.807896431663167</v>
      </c>
      <c r="E1327">
        <v>35.526851696401629</v>
      </c>
      <c r="F1327">
        <v>1</v>
      </c>
      <c r="G1327">
        <v>13</v>
      </c>
      <c r="H1327">
        <v>15</v>
      </c>
      <c r="I1327">
        <v>2013</v>
      </c>
      <c r="J1327">
        <v>1.7647052999999999E-2</v>
      </c>
      <c r="K1327">
        <v>2</v>
      </c>
      <c r="L1327">
        <v>2</v>
      </c>
      <c r="M1327">
        <v>2</v>
      </c>
      <c r="N1327">
        <v>469</v>
      </c>
      <c r="O1327">
        <v>0</v>
      </c>
      <c r="P1327">
        <v>500</v>
      </c>
      <c r="Q1327">
        <v>0</v>
      </c>
      <c r="R1327">
        <v>0</v>
      </c>
      <c r="S1327">
        <v>2</v>
      </c>
      <c r="T1327">
        <v>176184.98937389959</v>
      </c>
    </row>
    <row r="1328" spans="1:20" x14ac:dyDescent="0.3">
      <c r="A1328">
        <v>3075</v>
      </c>
      <c r="B1328">
        <v>77</v>
      </c>
      <c r="C1328">
        <v>3</v>
      </c>
      <c r="D1328">
        <v>67.697860434008732</v>
      </c>
      <c r="E1328">
        <v>42.83001512333189</v>
      </c>
      <c r="F1328">
        <v>8</v>
      </c>
      <c r="G1328">
        <v>13</v>
      </c>
      <c r="H1328">
        <v>12</v>
      </c>
      <c r="I1328">
        <v>1977</v>
      </c>
      <c r="J1328">
        <v>6.9989300000000004E-5</v>
      </c>
      <c r="K1328">
        <v>2</v>
      </c>
      <c r="L1328">
        <v>2</v>
      </c>
      <c r="M1328">
        <v>46</v>
      </c>
      <c r="N1328">
        <v>10309</v>
      </c>
      <c r="O1328">
        <v>1</v>
      </c>
      <c r="P1328">
        <v>240</v>
      </c>
      <c r="Q1328">
        <v>1</v>
      </c>
      <c r="R1328">
        <v>16</v>
      </c>
      <c r="S1328">
        <v>2</v>
      </c>
      <c r="T1328">
        <v>272087.79312196758</v>
      </c>
    </row>
    <row r="1329" spans="1:20" x14ac:dyDescent="0.3">
      <c r="A1329">
        <v>8614</v>
      </c>
      <c r="B1329">
        <v>30</v>
      </c>
      <c r="C1329">
        <v>2</v>
      </c>
      <c r="D1329">
        <v>67.649878570891474</v>
      </c>
      <c r="E1329">
        <f>38</f>
        <v>38</v>
      </c>
      <c r="F1329">
        <v>1</v>
      </c>
      <c r="G1329">
        <v>13</v>
      </c>
      <c r="H1329">
        <v>17</v>
      </c>
      <c r="I1329">
        <v>1977</v>
      </c>
      <c r="J1329">
        <v>7.8152799999999995E-5</v>
      </c>
      <c r="K1329">
        <v>2</v>
      </c>
      <c r="L1329">
        <v>2</v>
      </c>
      <c r="M1329">
        <v>22</v>
      </c>
      <c r="N1329">
        <v>6398</v>
      </c>
      <c r="O1329">
        <v>141</v>
      </c>
      <c r="P1329">
        <v>1046</v>
      </c>
      <c r="Q1329">
        <v>3</v>
      </c>
      <c r="R1329">
        <v>23</v>
      </c>
      <c r="S1329">
        <v>2</v>
      </c>
      <c r="T1329">
        <v>183595.40675439319</v>
      </c>
    </row>
    <row r="1330" spans="1:20" x14ac:dyDescent="0.3">
      <c r="A1330">
        <v>14177</v>
      </c>
      <c r="B1330">
        <v>27</v>
      </c>
      <c r="C1330">
        <v>2</v>
      </c>
      <c r="D1330">
        <v>67.467154497366565</v>
      </c>
      <c r="E1330">
        <v>40.031044964475797</v>
      </c>
      <c r="F1330">
        <v>16</v>
      </c>
      <c r="G1330">
        <v>13</v>
      </c>
      <c r="H1330">
        <v>17</v>
      </c>
      <c r="I1330">
        <v>2014</v>
      </c>
      <c r="J1330">
        <v>7.2157580999999998E-2</v>
      </c>
      <c r="K1330">
        <v>2</v>
      </c>
      <c r="L1330">
        <v>2</v>
      </c>
      <c r="M1330">
        <v>2</v>
      </c>
      <c r="N1330">
        <v>629</v>
      </c>
      <c r="O1330">
        <v>1</v>
      </c>
      <c r="P1330">
        <v>500</v>
      </c>
      <c r="Q1330">
        <v>0</v>
      </c>
      <c r="R1330">
        <v>0</v>
      </c>
      <c r="S1330">
        <v>1</v>
      </c>
      <c r="T1330">
        <v>132858.3417247801</v>
      </c>
    </row>
    <row r="1331" spans="1:20" x14ac:dyDescent="0.3">
      <c r="A1331">
        <v>6584</v>
      </c>
      <c r="B1331">
        <v>6</v>
      </c>
      <c r="C1331">
        <v>2</v>
      </c>
      <c r="D1331">
        <v>67.299601863168647</v>
      </c>
      <c r="E1331">
        <f>38</f>
        <v>38</v>
      </c>
      <c r="F1331">
        <v>1</v>
      </c>
      <c r="G1331">
        <v>13</v>
      </c>
      <c r="H1331">
        <v>17</v>
      </c>
      <c r="I1331">
        <v>1977</v>
      </c>
      <c r="J1331">
        <v>0.2432045189999999</v>
      </c>
      <c r="K1331">
        <v>2</v>
      </c>
      <c r="L1331">
        <v>2</v>
      </c>
      <c r="M1331">
        <v>5</v>
      </c>
      <c r="N1331">
        <v>1564</v>
      </c>
      <c r="O1331">
        <v>0</v>
      </c>
      <c r="P1331">
        <v>540</v>
      </c>
      <c r="Q1331">
        <v>0</v>
      </c>
      <c r="R1331">
        <v>0</v>
      </c>
      <c r="S1331">
        <v>2</v>
      </c>
      <c r="T1331">
        <v>173816.24621847409</v>
      </c>
    </row>
    <row r="1332" spans="1:20" x14ac:dyDescent="0.3">
      <c r="A1332">
        <v>13500</v>
      </c>
      <c r="B1332">
        <v>1</v>
      </c>
      <c r="C1332">
        <v>2</v>
      </c>
      <c r="D1332">
        <v>67.158147650851646</v>
      </c>
      <c r="E1332">
        <f>38</f>
        <v>38</v>
      </c>
      <c r="F1332">
        <v>1</v>
      </c>
      <c r="G1332">
        <v>13</v>
      </c>
      <c r="H1332">
        <v>17</v>
      </c>
      <c r="I1332">
        <v>1977</v>
      </c>
      <c r="J1332">
        <v>7.1223169999998998E-3</v>
      </c>
      <c r="K1332">
        <v>2</v>
      </c>
      <c r="L1332">
        <v>2</v>
      </c>
      <c r="M1332">
        <v>1</v>
      </c>
      <c r="N1332">
        <v>264</v>
      </c>
      <c r="O1332">
        <v>0</v>
      </c>
      <c r="P1332">
        <v>500</v>
      </c>
      <c r="Q1332">
        <v>0</v>
      </c>
      <c r="R1332">
        <v>1</v>
      </c>
      <c r="S1332">
        <v>2</v>
      </c>
      <c r="T1332">
        <v>177420.5912927406</v>
      </c>
    </row>
    <row r="1333" spans="1:20" x14ac:dyDescent="0.3">
      <c r="A1333">
        <v>11096</v>
      </c>
      <c r="B1333">
        <v>23</v>
      </c>
      <c r="C1333">
        <v>2</v>
      </c>
      <c r="D1333">
        <v>67.087375174707816</v>
      </c>
      <c r="E1333">
        <f>38</f>
        <v>38</v>
      </c>
      <c r="F1333">
        <v>1</v>
      </c>
      <c r="G1333">
        <v>13</v>
      </c>
      <c r="H1333">
        <v>2</v>
      </c>
      <c r="I1333">
        <v>1977</v>
      </c>
      <c r="J1333">
        <v>7.5778755000000003E-2</v>
      </c>
      <c r="K1333">
        <v>2</v>
      </c>
      <c r="L1333">
        <v>2</v>
      </c>
      <c r="M1333">
        <v>6</v>
      </c>
      <c r="N1333">
        <v>1437</v>
      </c>
      <c r="O1333">
        <v>3</v>
      </c>
      <c r="P1333">
        <v>500</v>
      </c>
      <c r="Q1333">
        <v>0</v>
      </c>
      <c r="R1333">
        <v>2</v>
      </c>
      <c r="S1333">
        <v>2</v>
      </c>
      <c r="T1333">
        <v>177297.20509252069</v>
      </c>
    </row>
    <row r="1334" spans="1:20" x14ac:dyDescent="0.3">
      <c r="A1334">
        <v>8150</v>
      </c>
      <c r="B1334">
        <v>1</v>
      </c>
      <c r="C1334">
        <v>2</v>
      </c>
      <c r="D1334">
        <v>66.945785267182714</v>
      </c>
      <c r="E1334">
        <f>38</f>
        <v>38</v>
      </c>
      <c r="F1334">
        <v>1</v>
      </c>
      <c r="G1334">
        <v>13</v>
      </c>
      <c r="H1334">
        <v>17</v>
      </c>
      <c r="I1334">
        <v>1977</v>
      </c>
      <c r="J1334">
        <v>7.1223169999998998E-3</v>
      </c>
      <c r="K1334">
        <v>2</v>
      </c>
      <c r="L1334">
        <v>2</v>
      </c>
      <c r="M1334">
        <v>1</v>
      </c>
      <c r="N1334">
        <v>264</v>
      </c>
      <c r="O1334">
        <v>0</v>
      </c>
      <c r="P1334">
        <v>500</v>
      </c>
      <c r="Q1334">
        <v>0</v>
      </c>
      <c r="R1334">
        <v>1</v>
      </c>
      <c r="S1334">
        <v>2</v>
      </c>
      <c r="T1334">
        <v>205290.15474739461</v>
      </c>
    </row>
    <row r="1335" spans="1:20" x14ac:dyDescent="0.3">
      <c r="A1335">
        <v>3424</v>
      </c>
      <c r="B1335">
        <v>84</v>
      </c>
      <c r="C1335">
        <v>3</v>
      </c>
      <c r="D1335">
        <v>66.761358502657629</v>
      </c>
      <c r="E1335">
        <v>40.196711660624331</v>
      </c>
      <c r="F1335">
        <v>7</v>
      </c>
      <c r="G1335">
        <v>13</v>
      </c>
      <c r="H1335">
        <v>14</v>
      </c>
      <c r="I1335">
        <v>1988</v>
      </c>
      <c r="J1335">
        <v>0.14966637299999999</v>
      </c>
      <c r="K1335">
        <v>2</v>
      </c>
      <c r="L1335">
        <v>2</v>
      </c>
      <c r="M1335">
        <v>22</v>
      </c>
      <c r="N1335">
        <v>4789</v>
      </c>
      <c r="O1335">
        <v>2</v>
      </c>
      <c r="P1335">
        <v>4087</v>
      </c>
      <c r="Q1335">
        <v>4</v>
      </c>
      <c r="R1335">
        <v>1</v>
      </c>
      <c r="S1335">
        <v>2</v>
      </c>
      <c r="T1335">
        <v>297365.82862247463</v>
      </c>
    </row>
    <row r="1336" spans="1:20" x14ac:dyDescent="0.3">
      <c r="A1336">
        <v>15035</v>
      </c>
      <c r="B1336">
        <v>1</v>
      </c>
      <c r="C1336">
        <v>2</v>
      </c>
      <c r="D1336">
        <v>66.547649501992993</v>
      </c>
      <c r="E1336">
        <f>38</f>
        <v>38</v>
      </c>
      <c r="F1336">
        <v>1</v>
      </c>
      <c r="G1336">
        <v>13</v>
      </c>
      <c r="H1336">
        <v>17</v>
      </c>
      <c r="I1336">
        <v>1977</v>
      </c>
      <c r="J1336">
        <v>7.1223169999998998E-3</v>
      </c>
      <c r="K1336">
        <v>2</v>
      </c>
      <c r="L1336">
        <v>2</v>
      </c>
      <c r="M1336">
        <v>1</v>
      </c>
      <c r="N1336">
        <v>264</v>
      </c>
      <c r="O1336">
        <v>0</v>
      </c>
      <c r="P1336">
        <v>500</v>
      </c>
      <c r="Q1336">
        <v>0</v>
      </c>
      <c r="R1336">
        <v>1</v>
      </c>
      <c r="S1336">
        <v>2</v>
      </c>
      <c r="T1336">
        <v>184050.53321316009</v>
      </c>
    </row>
    <row r="1337" spans="1:20" x14ac:dyDescent="0.3">
      <c r="A1337">
        <v>8846</v>
      </c>
      <c r="B1337">
        <v>23</v>
      </c>
      <c r="C1337">
        <v>2</v>
      </c>
      <c r="D1337">
        <v>66.280708768194316</v>
      </c>
      <c r="E1337">
        <f>38</f>
        <v>38</v>
      </c>
      <c r="F1337">
        <v>1</v>
      </c>
      <c r="G1337">
        <v>13</v>
      </c>
      <c r="H1337">
        <v>17</v>
      </c>
      <c r="I1337">
        <v>1977</v>
      </c>
      <c r="J1337">
        <v>7.5778755000000003E-2</v>
      </c>
      <c r="K1337">
        <v>2</v>
      </c>
      <c r="L1337">
        <v>2</v>
      </c>
      <c r="M1337">
        <v>6</v>
      </c>
      <c r="N1337">
        <v>1437</v>
      </c>
      <c r="O1337">
        <v>3</v>
      </c>
      <c r="P1337">
        <v>500</v>
      </c>
      <c r="Q1337">
        <v>0</v>
      </c>
      <c r="R1337">
        <v>2</v>
      </c>
      <c r="S1337">
        <v>2</v>
      </c>
      <c r="T1337">
        <v>169230.99156756181</v>
      </c>
    </row>
    <row r="1338" spans="1:20" x14ac:dyDescent="0.3">
      <c r="A1338">
        <v>16479</v>
      </c>
      <c r="B1338">
        <v>58</v>
      </c>
      <c r="C1338">
        <v>3</v>
      </c>
      <c r="D1338">
        <v>66.147759410319793</v>
      </c>
      <c r="E1338">
        <v>65.703437395006887</v>
      </c>
      <c r="F1338">
        <v>7</v>
      </c>
      <c r="G1338">
        <v>13</v>
      </c>
      <c r="H1338">
        <v>12</v>
      </c>
      <c r="I1338">
        <v>1975</v>
      </c>
      <c r="J1338">
        <v>6.0753049000000003E-2</v>
      </c>
      <c r="K1338">
        <v>2</v>
      </c>
      <c r="L1338">
        <v>2</v>
      </c>
      <c r="M1338">
        <v>15</v>
      </c>
      <c r="N1338">
        <v>2787</v>
      </c>
      <c r="O1338">
        <v>2</v>
      </c>
      <c r="P1338">
        <v>520</v>
      </c>
      <c r="Q1338">
        <v>0</v>
      </c>
      <c r="R1338">
        <v>7</v>
      </c>
      <c r="S1338">
        <v>2</v>
      </c>
      <c r="T1338">
        <v>243370.8104527354</v>
      </c>
    </row>
    <row r="1339" spans="1:20" x14ac:dyDescent="0.3">
      <c r="A1339">
        <v>3670</v>
      </c>
      <c r="B1339">
        <v>25</v>
      </c>
      <c r="C1339">
        <v>2</v>
      </c>
      <c r="D1339">
        <v>66.095216465961855</v>
      </c>
      <c r="E1339">
        <f>38</f>
        <v>38</v>
      </c>
      <c r="F1339">
        <v>0</v>
      </c>
      <c r="G1339">
        <v>13</v>
      </c>
      <c r="H1339">
        <v>0</v>
      </c>
      <c r="I1339">
        <v>1977</v>
      </c>
      <c r="J1339">
        <v>6.9753361E-2</v>
      </c>
      <c r="K1339">
        <v>2</v>
      </c>
      <c r="L1339">
        <v>2</v>
      </c>
      <c r="M1339">
        <v>53</v>
      </c>
      <c r="N1339">
        <v>13670</v>
      </c>
      <c r="O1339">
        <v>4</v>
      </c>
      <c r="P1339">
        <v>500</v>
      </c>
      <c r="Q1339">
        <v>1</v>
      </c>
      <c r="R1339">
        <v>11</v>
      </c>
      <c r="S1339">
        <v>2</v>
      </c>
      <c r="T1339">
        <v>273718.32331546908</v>
      </c>
    </row>
    <row r="1340" spans="1:20" x14ac:dyDescent="0.3">
      <c r="A1340">
        <v>488</v>
      </c>
      <c r="B1340">
        <v>99</v>
      </c>
      <c r="C1340">
        <v>2</v>
      </c>
      <c r="D1340">
        <v>66.010167289372504</v>
      </c>
      <c r="E1340">
        <v>34.502155401580367</v>
      </c>
      <c r="F1340">
        <v>12</v>
      </c>
      <c r="G1340">
        <v>13</v>
      </c>
      <c r="H1340">
        <v>17</v>
      </c>
      <c r="I1340">
        <v>2010</v>
      </c>
      <c r="J1340">
        <v>3.3493707999999997E-2</v>
      </c>
      <c r="K1340">
        <v>2</v>
      </c>
      <c r="L1340">
        <v>2</v>
      </c>
      <c r="M1340">
        <v>66</v>
      </c>
      <c r="N1340">
        <v>10573</v>
      </c>
      <c r="O1340">
        <v>1</v>
      </c>
      <c r="P1340">
        <v>1322</v>
      </c>
      <c r="Q1340">
        <v>3</v>
      </c>
      <c r="R1340">
        <v>8</v>
      </c>
      <c r="S1340">
        <v>2</v>
      </c>
      <c r="T1340">
        <v>90550.024606024279</v>
      </c>
    </row>
    <row r="1341" spans="1:20" x14ac:dyDescent="0.3">
      <c r="A1341">
        <v>478</v>
      </c>
      <c r="B1341">
        <v>6</v>
      </c>
      <c r="C1341">
        <v>1</v>
      </c>
      <c r="D1341">
        <v>65.685850906075345</v>
      </c>
      <c r="E1341">
        <f>38</f>
        <v>38</v>
      </c>
      <c r="F1341">
        <v>1</v>
      </c>
      <c r="G1341">
        <v>13</v>
      </c>
      <c r="H1341">
        <v>17</v>
      </c>
      <c r="I1341">
        <v>1977</v>
      </c>
      <c r="J1341">
        <v>0.2432045189999999</v>
      </c>
      <c r="K1341">
        <v>2</v>
      </c>
      <c r="L1341">
        <v>2</v>
      </c>
      <c r="M1341">
        <v>5</v>
      </c>
      <c r="N1341">
        <v>1564</v>
      </c>
      <c r="O1341">
        <v>0</v>
      </c>
      <c r="P1341">
        <v>540</v>
      </c>
      <c r="Q1341">
        <v>0</v>
      </c>
      <c r="R1341">
        <v>0</v>
      </c>
      <c r="S1341">
        <v>2</v>
      </c>
      <c r="T1341">
        <v>188642.54917559979</v>
      </c>
    </row>
    <row r="1342" spans="1:20" x14ac:dyDescent="0.3">
      <c r="A1342">
        <v>3851</v>
      </c>
      <c r="B1342">
        <v>52</v>
      </c>
      <c r="C1342">
        <v>2</v>
      </c>
      <c r="D1342">
        <v>65.388475158002876</v>
      </c>
      <c r="E1342">
        <v>66.591814533099324</v>
      </c>
      <c r="F1342">
        <v>1</v>
      </c>
      <c r="G1342">
        <v>13</v>
      </c>
      <c r="H1342">
        <v>17</v>
      </c>
      <c r="I1342">
        <v>1977</v>
      </c>
      <c r="J1342">
        <v>0.37114899899999998</v>
      </c>
      <c r="K1342">
        <v>2</v>
      </c>
      <c r="L1342">
        <v>2</v>
      </c>
      <c r="M1342">
        <v>34</v>
      </c>
      <c r="N1342">
        <v>7065</v>
      </c>
      <c r="O1342">
        <v>1</v>
      </c>
      <c r="P1342">
        <v>750</v>
      </c>
      <c r="Q1342">
        <v>2</v>
      </c>
      <c r="R1342">
        <v>5</v>
      </c>
      <c r="S1342">
        <v>2</v>
      </c>
      <c r="T1342">
        <v>180706.64120430429</v>
      </c>
    </row>
    <row r="1343" spans="1:20" x14ac:dyDescent="0.3">
      <c r="A1343">
        <v>11449</v>
      </c>
      <c r="B1343">
        <v>6</v>
      </c>
      <c r="C1343">
        <v>2</v>
      </c>
      <c r="D1343">
        <v>65.363000020126066</v>
      </c>
      <c r="E1343">
        <f>38</f>
        <v>38</v>
      </c>
      <c r="F1343">
        <v>1</v>
      </c>
      <c r="G1343">
        <v>13</v>
      </c>
      <c r="H1343">
        <v>17</v>
      </c>
      <c r="I1343">
        <v>1977</v>
      </c>
      <c r="J1343">
        <v>0.2432045189999999</v>
      </c>
      <c r="K1343">
        <v>2</v>
      </c>
      <c r="L1343">
        <v>2</v>
      </c>
      <c r="M1343">
        <v>5</v>
      </c>
      <c r="N1343">
        <v>1564</v>
      </c>
      <c r="O1343">
        <v>0</v>
      </c>
      <c r="P1343">
        <v>540</v>
      </c>
      <c r="Q1343">
        <v>0</v>
      </c>
      <c r="R1343">
        <v>0</v>
      </c>
      <c r="S1343">
        <v>2</v>
      </c>
      <c r="T1343">
        <v>189094.16165094031</v>
      </c>
    </row>
    <row r="1344" spans="1:20" x14ac:dyDescent="0.3">
      <c r="A1344">
        <v>13083</v>
      </c>
      <c r="B1344">
        <v>6</v>
      </c>
      <c r="C1344">
        <v>2</v>
      </c>
      <c r="D1344">
        <v>65.220571942249762</v>
      </c>
      <c r="E1344">
        <f>38</f>
        <v>38</v>
      </c>
      <c r="F1344">
        <v>1</v>
      </c>
      <c r="G1344">
        <v>13</v>
      </c>
      <c r="H1344">
        <v>17</v>
      </c>
      <c r="I1344">
        <v>1977</v>
      </c>
      <c r="J1344">
        <v>0.2432045189999999</v>
      </c>
      <c r="K1344">
        <v>2</v>
      </c>
      <c r="L1344">
        <v>2</v>
      </c>
      <c r="M1344">
        <v>5</v>
      </c>
      <c r="N1344">
        <v>1564</v>
      </c>
      <c r="O1344">
        <v>0</v>
      </c>
      <c r="P1344">
        <v>540</v>
      </c>
      <c r="Q1344">
        <v>0</v>
      </c>
      <c r="R1344">
        <v>0</v>
      </c>
      <c r="S1344">
        <v>2</v>
      </c>
      <c r="T1344">
        <v>183622.4205090749</v>
      </c>
    </row>
    <row r="1345" spans="1:20" x14ac:dyDescent="0.3">
      <c r="A1345">
        <v>16176</v>
      </c>
      <c r="B1345">
        <v>6</v>
      </c>
      <c r="C1345">
        <v>2</v>
      </c>
      <c r="D1345">
        <v>64.998309576140642</v>
      </c>
      <c r="E1345">
        <v>1.9749675608863611</v>
      </c>
      <c r="F1345">
        <v>1</v>
      </c>
      <c r="G1345">
        <v>13</v>
      </c>
      <c r="H1345">
        <v>17</v>
      </c>
      <c r="I1345">
        <v>2015</v>
      </c>
      <c r="J1345">
        <v>0.2432045189999999</v>
      </c>
      <c r="K1345">
        <v>2</v>
      </c>
      <c r="L1345">
        <v>2</v>
      </c>
      <c r="M1345">
        <v>5</v>
      </c>
      <c r="N1345">
        <v>1564</v>
      </c>
      <c r="O1345">
        <v>0</v>
      </c>
      <c r="P1345">
        <v>540</v>
      </c>
      <c r="Q1345">
        <v>0</v>
      </c>
      <c r="R1345">
        <v>0</v>
      </c>
      <c r="S1345">
        <v>2</v>
      </c>
      <c r="T1345">
        <v>175065.50459968339</v>
      </c>
    </row>
    <row r="1346" spans="1:20" x14ac:dyDescent="0.3">
      <c r="A1346">
        <v>8535</v>
      </c>
      <c r="B1346">
        <v>6</v>
      </c>
      <c r="C1346">
        <v>2</v>
      </c>
      <c r="D1346">
        <v>64.895288353001348</v>
      </c>
      <c r="E1346">
        <v>62.590022560372489</v>
      </c>
      <c r="F1346">
        <v>0</v>
      </c>
      <c r="G1346">
        <v>13</v>
      </c>
      <c r="H1346">
        <v>0</v>
      </c>
      <c r="I1346">
        <v>1977</v>
      </c>
      <c r="J1346">
        <v>0.2432045189999999</v>
      </c>
      <c r="K1346">
        <v>2</v>
      </c>
      <c r="L1346">
        <v>2</v>
      </c>
      <c r="M1346">
        <v>5</v>
      </c>
      <c r="N1346">
        <v>1564</v>
      </c>
      <c r="O1346">
        <v>0</v>
      </c>
      <c r="P1346">
        <v>540</v>
      </c>
      <c r="Q1346">
        <v>0</v>
      </c>
      <c r="R1346">
        <v>0</v>
      </c>
      <c r="S1346">
        <v>2</v>
      </c>
      <c r="T1346">
        <v>185670.56571544931</v>
      </c>
    </row>
    <row r="1347" spans="1:20" x14ac:dyDescent="0.3">
      <c r="A1347">
        <v>616</v>
      </c>
      <c r="B1347">
        <v>1</v>
      </c>
      <c r="C1347">
        <v>2</v>
      </c>
      <c r="D1347">
        <v>64.76244386971328</v>
      </c>
      <c r="E1347">
        <f>38</f>
        <v>38</v>
      </c>
      <c r="F1347">
        <v>1</v>
      </c>
      <c r="G1347">
        <v>13</v>
      </c>
      <c r="H1347">
        <v>17</v>
      </c>
      <c r="I1347">
        <v>1977</v>
      </c>
      <c r="J1347">
        <v>7.1223169999998998E-3</v>
      </c>
      <c r="K1347">
        <v>2</v>
      </c>
      <c r="L1347">
        <v>2</v>
      </c>
      <c r="M1347">
        <v>1</v>
      </c>
      <c r="N1347">
        <v>264</v>
      </c>
      <c r="O1347">
        <v>0</v>
      </c>
      <c r="P1347">
        <v>500</v>
      </c>
      <c r="Q1347">
        <v>0</v>
      </c>
      <c r="R1347">
        <v>1</v>
      </c>
      <c r="S1347">
        <v>2</v>
      </c>
      <c r="T1347">
        <v>207003.77445011199</v>
      </c>
    </row>
    <row r="1348" spans="1:20" x14ac:dyDescent="0.3">
      <c r="A1348">
        <v>15786</v>
      </c>
      <c r="B1348">
        <v>52</v>
      </c>
      <c r="C1348">
        <v>2</v>
      </c>
      <c r="D1348">
        <v>64.645927607264753</v>
      </c>
      <c r="E1348">
        <f>38</f>
        <v>38</v>
      </c>
      <c r="F1348">
        <v>10</v>
      </c>
      <c r="G1348">
        <v>13</v>
      </c>
      <c r="H1348">
        <v>17</v>
      </c>
      <c r="I1348">
        <v>2015</v>
      </c>
      <c r="J1348">
        <v>0.37114899899999998</v>
      </c>
      <c r="K1348">
        <v>2</v>
      </c>
      <c r="L1348">
        <v>2</v>
      </c>
      <c r="M1348">
        <v>34</v>
      </c>
      <c r="N1348">
        <v>7065</v>
      </c>
      <c r="O1348">
        <v>1</v>
      </c>
      <c r="P1348">
        <v>750</v>
      </c>
      <c r="Q1348">
        <v>2</v>
      </c>
      <c r="R1348">
        <v>5</v>
      </c>
      <c r="S1348">
        <v>2</v>
      </c>
      <c r="T1348">
        <v>160148.74229808469</v>
      </c>
    </row>
    <row r="1349" spans="1:20" x14ac:dyDescent="0.3">
      <c r="A1349">
        <v>9343</v>
      </c>
      <c r="B1349">
        <v>10</v>
      </c>
      <c r="C1349">
        <v>3</v>
      </c>
      <c r="D1349">
        <v>64.623838168676144</v>
      </c>
      <c r="E1349">
        <v>46.095627177194167</v>
      </c>
      <c r="F1349">
        <v>7</v>
      </c>
      <c r="G1349">
        <v>13</v>
      </c>
      <c r="H1349">
        <v>12</v>
      </c>
      <c r="I1349">
        <v>1974</v>
      </c>
      <c r="J1349">
        <v>8.9039719000000003E-2</v>
      </c>
      <c r="K1349">
        <v>2</v>
      </c>
      <c r="L1349">
        <v>2</v>
      </c>
      <c r="M1349">
        <v>33</v>
      </c>
      <c r="N1349">
        <v>7976</v>
      </c>
      <c r="O1349">
        <v>5</v>
      </c>
      <c r="P1349">
        <v>500</v>
      </c>
      <c r="Q1349">
        <v>0</v>
      </c>
      <c r="R1349">
        <v>11</v>
      </c>
      <c r="S1349">
        <v>2</v>
      </c>
      <c r="T1349">
        <v>251464.95680648641</v>
      </c>
    </row>
    <row r="1350" spans="1:20" x14ac:dyDescent="0.3">
      <c r="A1350">
        <v>9651</v>
      </c>
      <c r="B1350">
        <v>27</v>
      </c>
      <c r="C1350">
        <v>2</v>
      </c>
      <c r="D1350">
        <v>64.37272878163904</v>
      </c>
      <c r="E1350">
        <f>38</f>
        <v>38</v>
      </c>
      <c r="F1350">
        <v>1</v>
      </c>
      <c r="G1350">
        <v>13</v>
      </c>
      <c r="H1350">
        <v>1</v>
      </c>
      <c r="I1350">
        <v>2015</v>
      </c>
      <c r="J1350">
        <v>1.7647052999999999E-2</v>
      </c>
      <c r="K1350">
        <v>2</v>
      </c>
      <c r="L1350">
        <v>2</v>
      </c>
      <c r="M1350">
        <v>2</v>
      </c>
      <c r="N1350">
        <v>469</v>
      </c>
      <c r="O1350">
        <v>0</v>
      </c>
      <c r="P1350">
        <v>500</v>
      </c>
      <c r="Q1350">
        <v>0</v>
      </c>
      <c r="R1350">
        <v>0</v>
      </c>
      <c r="S1350">
        <v>2</v>
      </c>
      <c r="T1350">
        <v>184173.05360844819</v>
      </c>
    </row>
    <row r="1351" spans="1:20" x14ac:dyDescent="0.3">
      <c r="A1351">
        <v>14723</v>
      </c>
      <c r="B1351">
        <v>27</v>
      </c>
      <c r="C1351">
        <v>2</v>
      </c>
      <c r="D1351">
        <v>64.365168058225265</v>
      </c>
      <c r="E1351">
        <v>61.952799735105643</v>
      </c>
      <c r="F1351">
        <v>10</v>
      </c>
      <c r="G1351">
        <v>13</v>
      </c>
      <c r="H1351">
        <v>17</v>
      </c>
      <c r="I1351">
        <v>2018</v>
      </c>
      <c r="J1351">
        <v>0.21140121399999989</v>
      </c>
      <c r="K1351">
        <v>2</v>
      </c>
      <c r="L1351">
        <v>2</v>
      </c>
      <c r="M1351">
        <v>9</v>
      </c>
      <c r="N1351">
        <v>1892</v>
      </c>
      <c r="O1351">
        <v>0</v>
      </c>
      <c r="P1351">
        <v>500</v>
      </c>
      <c r="Q1351">
        <v>0</v>
      </c>
      <c r="R1351">
        <v>1</v>
      </c>
      <c r="S1351">
        <v>2</v>
      </c>
      <c r="T1351">
        <v>143082.41398474979</v>
      </c>
    </row>
    <row r="1352" spans="1:20" x14ac:dyDescent="0.3">
      <c r="A1352">
        <v>8654</v>
      </c>
      <c r="B1352">
        <v>6</v>
      </c>
      <c r="C1352">
        <v>2</v>
      </c>
      <c r="D1352">
        <v>64.305122492155746</v>
      </c>
      <c r="E1352">
        <f>38</f>
        <v>38</v>
      </c>
      <c r="F1352">
        <v>1</v>
      </c>
      <c r="G1352">
        <v>13</v>
      </c>
      <c r="H1352">
        <v>17</v>
      </c>
      <c r="I1352">
        <v>1977</v>
      </c>
      <c r="J1352">
        <v>0.2432045189999999</v>
      </c>
      <c r="K1352">
        <v>2</v>
      </c>
      <c r="L1352">
        <v>2</v>
      </c>
      <c r="M1352">
        <v>5</v>
      </c>
      <c r="N1352">
        <v>1564</v>
      </c>
      <c r="O1352">
        <v>0</v>
      </c>
      <c r="P1352">
        <v>540</v>
      </c>
      <c r="Q1352">
        <v>0</v>
      </c>
      <c r="R1352">
        <v>0</v>
      </c>
      <c r="S1352">
        <v>2</v>
      </c>
      <c r="T1352">
        <v>170422.25381866479</v>
      </c>
    </row>
    <row r="1353" spans="1:20" x14ac:dyDescent="0.3">
      <c r="A1353">
        <v>2530</v>
      </c>
      <c r="B1353">
        <v>53</v>
      </c>
      <c r="C1353">
        <v>2</v>
      </c>
      <c r="D1353">
        <v>64.233071631979712</v>
      </c>
      <c r="E1353">
        <v>47.405439536908332</v>
      </c>
      <c r="F1353">
        <v>13</v>
      </c>
      <c r="G1353">
        <v>13</v>
      </c>
      <c r="H1353">
        <v>24</v>
      </c>
      <c r="I1353">
        <v>2020</v>
      </c>
      <c r="J1353">
        <v>4.9637256999999997E-2</v>
      </c>
      <c r="K1353">
        <v>2</v>
      </c>
      <c r="L1353">
        <v>2</v>
      </c>
      <c r="M1353">
        <v>34</v>
      </c>
      <c r="N1353">
        <v>7759</v>
      </c>
      <c r="O1353">
        <v>0</v>
      </c>
      <c r="P1353">
        <v>229</v>
      </c>
      <c r="Q1353">
        <v>1</v>
      </c>
      <c r="R1353">
        <v>3</v>
      </c>
      <c r="S1353">
        <v>2</v>
      </c>
      <c r="T1353">
        <v>283334.49671566888</v>
      </c>
    </row>
    <row r="1354" spans="1:20" x14ac:dyDescent="0.3">
      <c r="A1354">
        <v>2155</v>
      </c>
      <c r="B1354">
        <v>96</v>
      </c>
      <c r="C1354">
        <v>2</v>
      </c>
      <c r="D1354">
        <v>64.164717920177409</v>
      </c>
      <c r="E1354">
        <v>30.779974994698811</v>
      </c>
      <c r="F1354">
        <v>11</v>
      </c>
      <c r="G1354">
        <v>13</v>
      </c>
      <c r="H1354">
        <v>24</v>
      </c>
      <c r="I1354">
        <v>2004</v>
      </c>
      <c r="J1354">
        <v>4.1116354000000001E-2</v>
      </c>
      <c r="K1354">
        <v>2</v>
      </c>
      <c r="L1354">
        <v>2</v>
      </c>
      <c r="M1354">
        <v>53</v>
      </c>
      <c r="N1354">
        <v>14892</v>
      </c>
      <c r="O1354">
        <v>4</v>
      </c>
      <c r="P1354">
        <v>500</v>
      </c>
      <c r="Q1354">
        <v>1</v>
      </c>
      <c r="R1354">
        <v>4</v>
      </c>
      <c r="S1354">
        <v>2</v>
      </c>
      <c r="T1354">
        <v>292697.99127345858</v>
      </c>
    </row>
    <row r="1355" spans="1:20" x14ac:dyDescent="0.3">
      <c r="A1355">
        <v>9004</v>
      </c>
      <c r="B1355">
        <v>1</v>
      </c>
      <c r="C1355">
        <v>2</v>
      </c>
      <c r="D1355">
        <v>64.019192011787922</v>
      </c>
      <c r="E1355">
        <f>38</f>
        <v>38</v>
      </c>
      <c r="F1355">
        <v>1</v>
      </c>
      <c r="G1355">
        <v>13</v>
      </c>
      <c r="H1355">
        <v>17</v>
      </c>
      <c r="I1355">
        <v>1977</v>
      </c>
      <c r="J1355">
        <v>7.1223169999998998E-3</v>
      </c>
      <c r="K1355">
        <v>2</v>
      </c>
      <c r="L1355">
        <v>2</v>
      </c>
      <c r="M1355">
        <v>1</v>
      </c>
      <c r="N1355">
        <v>264</v>
      </c>
      <c r="O1355">
        <v>0</v>
      </c>
      <c r="P1355">
        <v>500</v>
      </c>
      <c r="Q1355">
        <v>0</v>
      </c>
      <c r="R1355">
        <v>1</v>
      </c>
      <c r="S1355">
        <v>2</v>
      </c>
      <c r="T1355">
        <v>175737.29377184101</v>
      </c>
    </row>
    <row r="1356" spans="1:20" x14ac:dyDescent="0.3">
      <c r="A1356">
        <v>11909</v>
      </c>
      <c r="B1356">
        <v>9</v>
      </c>
      <c r="C1356">
        <v>3</v>
      </c>
      <c r="D1356">
        <v>63.817547358729108</v>
      </c>
      <c r="E1356">
        <v>39.426449323421693</v>
      </c>
      <c r="F1356">
        <v>8</v>
      </c>
      <c r="G1356">
        <v>13</v>
      </c>
      <c r="H1356">
        <v>12</v>
      </c>
      <c r="I1356">
        <v>1985</v>
      </c>
      <c r="J1356">
        <v>0.136244425</v>
      </c>
      <c r="K1356">
        <v>2</v>
      </c>
      <c r="L1356">
        <v>2</v>
      </c>
      <c r="M1356">
        <v>11</v>
      </c>
      <c r="N1356">
        <v>2370</v>
      </c>
      <c r="O1356">
        <v>0</v>
      </c>
      <c r="P1356">
        <v>500</v>
      </c>
      <c r="Q1356">
        <v>0</v>
      </c>
      <c r="R1356">
        <v>1</v>
      </c>
      <c r="S1356">
        <v>2</v>
      </c>
      <c r="T1356">
        <v>215228.12749480529</v>
      </c>
    </row>
    <row r="1357" spans="1:20" x14ac:dyDescent="0.3">
      <c r="A1357">
        <v>16762</v>
      </c>
      <c r="B1357">
        <v>67</v>
      </c>
      <c r="C1357">
        <v>3</v>
      </c>
      <c r="D1357">
        <v>63.787712536506533</v>
      </c>
      <c r="E1357">
        <v>39.251624827338709</v>
      </c>
      <c r="F1357">
        <v>8</v>
      </c>
      <c r="G1357">
        <v>13</v>
      </c>
      <c r="H1357">
        <v>14</v>
      </c>
      <c r="I1357">
        <v>1986</v>
      </c>
      <c r="J1357">
        <v>7.7202819999998996E-3</v>
      </c>
      <c r="K1357">
        <v>2</v>
      </c>
      <c r="L1357">
        <v>2</v>
      </c>
      <c r="M1357">
        <v>38</v>
      </c>
      <c r="N1357">
        <v>4788</v>
      </c>
      <c r="O1357">
        <v>2</v>
      </c>
      <c r="P1357">
        <v>500</v>
      </c>
      <c r="Q1357">
        <v>0</v>
      </c>
      <c r="R1357">
        <v>4</v>
      </c>
      <c r="S1357">
        <v>2</v>
      </c>
      <c r="T1357">
        <v>268349.24946524692</v>
      </c>
    </row>
    <row r="1358" spans="1:20" x14ac:dyDescent="0.3">
      <c r="A1358">
        <v>9309</v>
      </c>
      <c r="B1358">
        <v>27</v>
      </c>
      <c r="C1358">
        <v>2</v>
      </c>
      <c r="D1358">
        <v>63.680377292280077</v>
      </c>
      <c r="E1358">
        <f>38</f>
        <v>38</v>
      </c>
      <c r="F1358">
        <v>10</v>
      </c>
      <c r="G1358">
        <v>13</v>
      </c>
      <c r="H1358">
        <v>17</v>
      </c>
      <c r="I1358">
        <v>1977</v>
      </c>
      <c r="J1358">
        <v>7.2157580999999998E-2</v>
      </c>
      <c r="K1358">
        <v>2</v>
      </c>
      <c r="L1358">
        <v>2</v>
      </c>
      <c r="M1358">
        <v>2</v>
      </c>
      <c r="N1358">
        <v>629</v>
      </c>
      <c r="O1358">
        <v>1</v>
      </c>
      <c r="P1358">
        <v>500</v>
      </c>
      <c r="Q1358">
        <v>0</v>
      </c>
      <c r="R1358">
        <v>0</v>
      </c>
      <c r="S1358">
        <v>1</v>
      </c>
      <c r="T1358">
        <v>210207.64525810161</v>
      </c>
    </row>
    <row r="1359" spans="1:20" x14ac:dyDescent="0.3">
      <c r="A1359">
        <v>14672</v>
      </c>
      <c r="B1359">
        <v>163</v>
      </c>
      <c r="C1359">
        <v>2</v>
      </c>
      <c r="D1359">
        <v>63.541683233288467</v>
      </c>
      <c r="E1359">
        <v>35.315581855100589</v>
      </c>
      <c r="F1359">
        <v>9</v>
      </c>
      <c r="G1359">
        <v>13</v>
      </c>
      <c r="H1359">
        <v>16</v>
      </c>
      <c r="I1359">
        <v>1972</v>
      </c>
      <c r="J1359">
        <v>7.6585150000000003E-3</v>
      </c>
      <c r="K1359">
        <v>2</v>
      </c>
      <c r="L1359">
        <v>2</v>
      </c>
      <c r="M1359">
        <v>35</v>
      </c>
      <c r="N1359">
        <v>7077</v>
      </c>
      <c r="O1359">
        <v>56</v>
      </c>
      <c r="P1359">
        <v>2301</v>
      </c>
      <c r="Q1359">
        <v>3</v>
      </c>
      <c r="R1359">
        <v>19</v>
      </c>
      <c r="S1359">
        <v>2</v>
      </c>
      <c r="T1359">
        <v>363435.12174425402</v>
      </c>
    </row>
    <row r="1360" spans="1:20" x14ac:dyDescent="0.3">
      <c r="A1360">
        <v>14783</v>
      </c>
      <c r="B1360">
        <v>58</v>
      </c>
      <c r="C1360">
        <v>2</v>
      </c>
      <c r="D1360">
        <v>63.466830168737772</v>
      </c>
      <c r="E1360">
        <v>61.509236663481921</v>
      </c>
      <c r="F1360">
        <v>1</v>
      </c>
      <c r="G1360">
        <v>13</v>
      </c>
      <c r="H1360">
        <v>13</v>
      </c>
      <c r="I1360">
        <v>2017</v>
      </c>
      <c r="J1360">
        <v>0.1489038909999999</v>
      </c>
      <c r="K1360">
        <v>2</v>
      </c>
      <c r="L1360">
        <v>2</v>
      </c>
      <c r="M1360">
        <v>9</v>
      </c>
      <c r="N1360">
        <v>1952</v>
      </c>
      <c r="O1360">
        <v>1</v>
      </c>
      <c r="P1360">
        <v>1430</v>
      </c>
      <c r="Q1360">
        <v>3</v>
      </c>
      <c r="R1360">
        <v>2</v>
      </c>
      <c r="S1360">
        <v>2</v>
      </c>
      <c r="T1360">
        <v>198191.7442877233</v>
      </c>
    </row>
    <row r="1361" spans="1:20" x14ac:dyDescent="0.3">
      <c r="A1361">
        <v>3949</v>
      </c>
      <c r="B1361">
        <v>88</v>
      </c>
      <c r="C1361">
        <v>3</v>
      </c>
      <c r="D1361">
        <v>63.413763469566717</v>
      </c>
      <c r="E1361">
        <v>43.910152575393639</v>
      </c>
      <c r="F1361">
        <v>5</v>
      </c>
      <c r="G1361">
        <v>13</v>
      </c>
      <c r="H1361">
        <v>12</v>
      </c>
      <c r="I1361">
        <v>1971</v>
      </c>
      <c r="J1361">
        <v>0.12737590500000001</v>
      </c>
      <c r="K1361">
        <v>2</v>
      </c>
      <c r="L1361">
        <v>2</v>
      </c>
      <c r="M1361">
        <v>43</v>
      </c>
      <c r="N1361">
        <v>8429</v>
      </c>
      <c r="O1361">
        <v>3</v>
      </c>
      <c r="P1361">
        <v>500</v>
      </c>
      <c r="Q1361">
        <v>3</v>
      </c>
      <c r="R1361">
        <v>9</v>
      </c>
      <c r="S1361">
        <v>2</v>
      </c>
      <c r="T1361">
        <v>285341.46329960087</v>
      </c>
    </row>
    <row r="1362" spans="1:20" x14ac:dyDescent="0.3">
      <c r="A1362">
        <v>3354</v>
      </c>
      <c r="B1362">
        <v>53</v>
      </c>
      <c r="C1362">
        <v>2</v>
      </c>
      <c r="D1362">
        <v>63.391427687590223</v>
      </c>
      <c r="E1362">
        <v>62.083659151379088</v>
      </c>
      <c r="F1362">
        <v>10</v>
      </c>
      <c r="G1362">
        <v>13</v>
      </c>
      <c r="H1362">
        <v>17</v>
      </c>
      <c r="I1362">
        <v>2017</v>
      </c>
      <c r="J1362">
        <v>4.9637256999999997E-2</v>
      </c>
      <c r="K1362">
        <v>2</v>
      </c>
      <c r="L1362">
        <v>2</v>
      </c>
      <c r="M1362">
        <v>34</v>
      </c>
      <c r="N1362">
        <v>7759</v>
      </c>
      <c r="O1362">
        <v>0</v>
      </c>
      <c r="P1362">
        <v>229</v>
      </c>
      <c r="Q1362">
        <v>1</v>
      </c>
      <c r="R1362">
        <v>3</v>
      </c>
      <c r="S1362">
        <v>2</v>
      </c>
      <c r="T1362">
        <v>275743.94401794998</v>
      </c>
    </row>
    <row r="1363" spans="1:20" x14ac:dyDescent="0.3">
      <c r="A1363">
        <v>6069</v>
      </c>
      <c r="B1363">
        <v>55</v>
      </c>
      <c r="C1363">
        <v>2</v>
      </c>
      <c r="D1363">
        <v>63.293126258757461</v>
      </c>
      <c r="E1363">
        <v>38.618207248053331</v>
      </c>
      <c r="F1363">
        <v>10</v>
      </c>
      <c r="G1363">
        <v>13</v>
      </c>
      <c r="H1363">
        <v>12</v>
      </c>
      <c r="I1363">
        <v>1998</v>
      </c>
      <c r="J1363">
        <v>4.1365446E-2</v>
      </c>
      <c r="K1363">
        <v>2</v>
      </c>
      <c r="L1363">
        <v>2</v>
      </c>
      <c r="M1363">
        <v>31</v>
      </c>
      <c r="N1363">
        <v>5569</v>
      </c>
      <c r="O1363">
        <v>0</v>
      </c>
      <c r="P1363">
        <v>500</v>
      </c>
      <c r="Q1363">
        <v>1</v>
      </c>
      <c r="R1363">
        <v>4</v>
      </c>
      <c r="S1363">
        <v>2</v>
      </c>
      <c r="T1363">
        <v>254694.78287686649</v>
      </c>
    </row>
    <row r="1364" spans="1:20" x14ac:dyDescent="0.3">
      <c r="A1364">
        <v>15194</v>
      </c>
      <c r="B1364">
        <v>27</v>
      </c>
      <c r="C1364">
        <v>2</v>
      </c>
      <c r="D1364">
        <v>63.247212336499963</v>
      </c>
      <c r="E1364">
        <v>65.948572065827349</v>
      </c>
      <c r="F1364">
        <v>8</v>
      </c>
      <c r="G1364">
        <v>13</v>
      </c>
      <c r="H1364">
        <v>17</v>
      </c>
      <c r="I1364">
        <v>1977</v>
      </c>
      <c r="J1364">
        <v>7.2157580999999998E-2</v>
      </c>
      <c r="K1364">
        <v>2</v>
      </c>
      <c r="L1364">
        <v>2</v>
      </c>
      <c r="M1364">
        <v>2</v>
      </c>
      <c r="N1364">
        <v>629</v>
      </c>
      <c r="O1364">
        <v>1</v>
      </c>
      <c r="P1364">
        <v>500</v>
      </c>
      <c r="Q1364">
        <v>0</v>
      </c>
      <c r="R1364">
        <v>0</v>
      </c>
      <c r="S1364">
        <v>1</v>
      </c>
      <c r="T1364">
        <v>212734.02295512121</v>
      </c>
    </row>
    <row r="1365" spans="1:20" x14ac:dyDescent="0.3">
      <c r="A1365">
        <v>7694</v>
      </c>
      <c r="B1365">
        <v>1</v>
      </c>
      <c r="C1365">
        <v>2</v>
      </c>
      <c r="D1365">
        <v>62.990980476554483</v>
      </c>
      <c r="E1365">
        <f>38</f>
        <v>38</v>
      </c>
      <c r="F1365">
        <v>1</v>
      </c>
      <c r="G1365">
        <v>13</v>
      </c>
      <c r="H1365">
        <v>24</v>
      </c>
      <c r="I1365">
        <v>1977</v>
      </c>
      <c r="J1365">
        <v>7.1223169999998998E-3</v>
      </c>
      <c r="K1365">
        <v>2</v>
      </c>
      <c r="L1365">
        <v>2</v>
      </c>
      <c r="M1365">
        <v>1</v>
      </c>
      <c r="N1365">
        <v>264</v>
      </c>
      <c r="O1365">
        <v>0</v>
      </c>
      <c r="P1365">
        <v>500</v>
      </c>
      <c r="Q1365">
        <v>0</v>
      </c>
      <c r="R1365">
        <v>1</v>
      </c>
      <c r="S1365">
        <v>2</v>
      </c>
      <c r="T1365">
        <v>215962.34409497821</v>
      </c>
    </row>
    <row r="1366" spans="1:20" x14ac:dyDescent="0.3">
      <c r="A1366">
        <v>667</v>
      </c>
      <c r="B1366">
        <v>42</v>
      </c>
      <c r="C1366">
        <v>2</v>
      </c>
      <c r="D1366">
        <v>62.804096468579438</v>
      </c>
      <c r="E1366">
        <v>30.99642687708474</v>
      </c>
      <c r="F1366">
        <v>11</v>
      </c>
      <c r="G1366">
        <v>13</v>
      </c>
      <c r="H1366">
        <v>24</v>
      </c>
      <c r="I1366">
        <v>2010</v>
      </c>
      <c r="J1366">
        <v>0.15824904300000001</v>
      </c>
      <c r="K1366">
        <v>2</v>
      </c>
      <c r="L1366">
        <v>2</v>
      </c>
      <c r="M1366">
        <v>21</v>
      </c>
      <c r="N1366">
        <v>5731</v>
      </c>
      <c r="O1366">
        <v>0</v>
      </c>
      <c r="P1366">
        <v>500</v>
      </c>
      <c r="Q1366">
        <v>1</v>
      </c>
      <c r="R1366">
        <v>0</v>
      </c>
      <c r="S1366">
        <v>2</v>
      </c>
      <c r="T1366">
        <v>80678.652385532841</v>
      </c>
    </row>
    <row r="1367" spans="1:20" x14ac:dyDescent="0.3">
      <c r="A1367">
        <v>3108</v>
      </c>
      <c r="B1367">
        <v>1</v>
      </c>
      <c r="C1367">
        <v>2</v>
      </c>
      <c r="D1367">
        <v>62.714932242730761</v>
      </c>
      <c r="E1367">
        <v>62.451711575671943</v>
      </c>
      <c r="F1367">
        <v>10</v>
      </c>
      <c r="G1367">
        <v>13</v>
      </c>
      <c r="H1367">
        <v>17</v>
      </c>
      <c r="I1367">
        <v>2015</v>
      </c>
      <c r="J1367">
        <v>7.1223169999998998E-3</v>
      </c>
      <c r="K1367">
        <v>2</v>
      </c>
      <c r="L1367">
        <v>2</v>
      </c>
      <c r="M1367">
        <v>1</v>
      </c>
      <c r="N1367">
        <v>264</v>
      </c>
      <c r="O1367">
        <v>0</v>
      </c>
      <c r="P1367">
        <v>500</v>
      </c>
      <c r="Q1367">
        <v>0</v>
      </c>
      <c r="R1367">
        <v>1</v>
      </c>
      <c r="S1367">
        <v>2</v>
      </c>
      <c r="T1367">
        <v>208282.53806571799</v>
      </c>
    </row>
    <row r="1368" spans="1:20" x14ac:dyDescent="0.3">
      <c r="A1368">
        <v>14238</v>
      </c>
      <c r="B1368">
        <v>27</v>
      </c>
      <c r="C1368">
        <v>2</v>
      </c>
      <c r="D1368">
        <v>62.531657064369398</v>
      </c>
      <c r="E1368">
        <f>38</f>
        <v>38</v>
      </c>
      <c r="F1368">
        <v>10</v>
      </c>
      <c r="G1368">
        <v>13</v>
      </c>
      <c r="H1368">
        <v>12</v>
      </c>
      <c r="I1368">
        <v>1977</v>
      </c>
      <c r="J1368">
        <v>7.2157580999999998E-2</v>
      </c>
      <c r="K1368">
        <v>2</v>
      </c>
      <c r="L1368">
        <v>2</v>
      </c>
      <c r="M1368">
        <v>2</v>
      </c>
      <c r="N1368">
        <v>629</v>
      </c>
      <c r="O1368">
        <v>1</v>
      </c>
      <c r="P1368">
        <v>500</v>
      </c>
      <c r="Q1368">
        <v>0</v>
      </c>
      <c r="R1368">
        <v>0</v>
      </c>
      <c r="S1368">
        <v>1</v>
      </c>
      <c r="T1368">
        <v>228402.1355198875</v>
      </c>
    </row>
    <row r="1369" spans="1:20" x14ac:dyDescent="0.3">
      <c r="A1369">
        <v>6485</v>
      </c>
      <c r="B1369">
        <v>1</v>
      </c>
      <c r="C1369">
        <v>2</v>
      </c>
      <c r="D1369">
        <v>62.527714383665661</v>
      </c>
      <c r="E1369">
        <f>38</f>
        <v>38</v>
      </c>
      <c r="F1369">
        <v>0</v>
      </c>
      <c r="G1369">
        <v>13</v>
      </c>
      <c r="H1369">
        <v>17</v>
      </c>
      <c r="I1369">
        <v>1977</v>
      </c>
      <c r="J1369">
        <v>7.1223169999998998E-3</v>
      </c>
      <c r="K1369">
        <v>2</v>
      </c>
      <c r="L1369">
        <v>2</v>
      </c>
      <c r="M1369">
        <v>1</v>
      </c>
      <c r="N1369">
        <v>264</v>
      </c>
      <c r="O1369">
        <v>0</v>
      </c>
      <c r="P1369">
        <v>500</v>
      </c>
      <c r="Q1369">
        <v>0</v>
      </c>
      <c r="R1369">
        <v>1</v>
      </c>
      <c r="S1369">
        <v>2</v>
      </c>
      <c r="T1369">
        <v>203074.61282887691</v>
      </c>
    </row>
    <row r="1370" spans="1:20" x14ac:dyDescent="0.3">
      <c r="A1370">
        <v>6412</v>
      </c>
      <c r="B1370">
        <v>75</v>
      </c>
      <c r="C1370">
        <v>2</v>
      </c>
      <c r="D1370">
        <v>62.465104910433453</v>
      </c>
      <c r="E1370">
        <v>34.064470067685598</v>
      </c>
      <c r="F1370">
        <v>9</v>
      </c>
      <c r="G1370">
        <v>13</v>
      </c>
      <c r="H1370">
        <v>16</v>
      </c>
      <c r="I1370">
        <v>1975</v>
      </c>
      <c r="J1370">
        <v>0.30746665899999998</v>
      </c>
      <c r="K1370">
        <v>2</v>
      </c>
      <c r="L1370">
        <v>1</v>
      </c>
      <c r="M1370">
        <v>30</v>
      </c>
      <c r="N1370">
        <v>5048</v>
      </c>
      <c r="O1370">
        <v>9</v>
      </c>
      <c r="P1370">
        <v>325</v>
      </c>
      <c r="Q1370">
        <v>2</v>
      </c>
      <c r="R1370">
        <v>5</v>
      </c>
      <c r="S1370">
        <v>2</v>
      </c>
      <c r="T1370">
        <v>236928.723175386</v>
      </c>
    </row>
    <row r="1371" spans="1:20" x14ac:dyDescent="0.3">
      <c r="A1371">
        <v>9704</v>
      </c>
      <c r="B1371">
        <v>30</v>
      </c>
      <c r="C1371">
        <v>2</v>
      </c>
      <c r="D1371">
        <v>62.325519126187359</v>
      </c>
      <c r="E1371">
        <f>38</f>
        <v>38</v>
      </c>
      <c r="F1371">
        <v>0</v>
      </c>
      <c r="G1371">
        <v>13</v>
      </c>
      <c r="H1371">
        <v>0</v>
      </c>
      <c r="I1371">
        <v>1977</v>
      </c>
      <c r="J1371">
        <v>7.8152799999999995E-5</v>
      </c>
      <c r="K1371">
        <v>2</v>
      </c>
      <c r="L1371">
        <v>2</v>
      </c>
      <c r="M1371">
        <v>22</v>
      </c>
      <c r="N1371">
        <v>6398</v>
      </c>
      <c r="O1371">
        <v>141</v>
      </c>
      <c r="P1371">
        <v>1046</v>
      </c>
      <c r="Q1371">
        <v>3</v>
      </c>
      <c r="R1371">
        <v>23</v>
      </c>
      <c r="S1371">
        <v>2</v>
      </c>
      <c r="T1371">
        <v>180201.52119914399</v>
      </c>
    </row>
    <row r="1372" spans="1:20" x14ac:dyDescent="0.3">
      <c r="A1372">
        <v>11432</v>
      </c>
      <c r="B1372">
        <v>52</v>
      </c>
      <c r="C1372">
        <v>2</v>
      </c>
      <c r="D1372">
        <v>62.140931555592893</v>
      </c>
      <c r="E1372">
        <f>38</f>
        <v>38</v>
      </c>
      <c r="F1372">
        <v>1</v>
      </c>
      <c r="G1372">
        <v>13</v>
      </c>
      <c r="H1372">
        <v>17</v>
      </c>
      <c r="I1372">
        <v>1977</v>
      </c>
      <c r="J1372">
        <v>0.37114899899999998</v>
      </c>
      <c r="K1372">
        <v>2</v>
      </c>
      <c r="L1372">
        <v>2</v>
      </c>
      <c r="M1372">
        <v>34</v>
      </c>
      <c r="N1372">
        <v>7065</v>
      </c>
      <c r="O1372">
        <v>1</v>
      </c>
      <c r="P1372">
        <v>750</v>
      </c>
      <c r="Q1372">
        <v>2</v>
      </c>
      <c r="R1372">
        <v>5</v>
      </c>
      <c r="S1372">
        <v>2</v>
      </c>
      <c r="T1372">
        <v>169188.93689810121</v>
      </c>
    </row>
    <row r="1373" spans="1:20" x14ac:dyDescent="0.3">
      <c r="A1373">
        <v>4296</v>
      </c>
      <c r="B1373">
        <v>6</v>
      </c>
      <c r="C1373">
        <v>2</v>
      </c>
      <c r="D1373">
        <v>61.193269198126274</v>
      </c>
      <c r="E1373">
        <f>38</f>
        <v>38</v>
      </c>
      <c r="F1373">
        <v>12</v>
      </c>
      <c r="G1373">
        <v>13</v>
      </c>
      <c r="H1373">
        <v>17</v>
      </c>
      <c r="I1373">
        <v>1977</v>
      </c>
      <c r="J1373">
        <v>0.2432045189999999</v>
      </c>
      <c r="K1373">
        <v>2</v>
      </c>
      <c r="L1373">
        <v>2</v>
      </c>
      <c r="M1373">
        <v>5</v>
      </c>
      <c r="N1373">
        <v>1564</v>
      </c>
      <c r="O1373">
        <v>0</v>
      </c>
      <c r="P1373">
        <v>540</v>
      </c>
      <c r="Q1373">
        <v>0</v>
      </c>
      <c r="R1373">
        <v>0</v>
      </c>
      <c r="S1373">
        <v>2</v>
      </c>
      <c r="T1373">
        <v>163869.99247607929</v>
      </c>
    </row>
    <row r="1374" spans="1:20" x14ac:dyDescent="0.3">
      <c r="A1374">
        <v>7789</v>
      </c>
      <c r="B1374">
        <v>146</v>
      </c>
      <c r="C1374">
        <v>1</v>
      </c>
      <c r="D1374">
        <v>60.890931374564239</v>
      </c>
      <c r="E1374">
        <v>45.768512245242128</v>
      </c>
      <c r="F1374">
        <v>11</v>
      </c>
      <c r="G1374">
        <v>13</v>
      </c>
      <c r="H1374">
        <v>32</v>
      </c>
      <c r="I1374">
        <v>2011</v>
      </c>
      <c r="J1374">
        <v>0.23610845799999999</v>
      </c>
      <c r="K1374">
        <v>2</v>
      </c>
      <c r="L1374">
        <v>2</v>
      </c>
      <c r="M1374">
        <v>16</v>
      </c>
      <c r="N1374">
        <v>3893</v>
      </c>
      <c r="O1374">
        <v>27</v>
      </c>
      <c r="P1374">
        <v>500</v>
      </c>
      <c r="Q1374">
        <v>3</v>
      </c>
      <c r="R1374">
        <v>10</v>
      </c>
      <c r="S1374">
        <v>2</v>
      </c>
      <c r="T1374">
        <v>227510.0337622088</v>
      </c>
    </row>
    <row r="1375" spans="1:20" x14ac:dyDescent="0.3">
      <c r="A1375">
        <v>803</v>
      </c>
      <c r="B1375">
        <v>27</v>
      </c>
      <c r="C1375">
        <v>2</v>
      </c>
      <c r="D1375">
        <v>60.818313787905282</v>
      </c>
      <c r="E1375">
        <v>2.9673451433162978</v>
      </c>
      <c r="F1375">
        <v>0</v>
      </c>
      <c r="G1375">
        <v>13</v>
      </c>
      <c r="H1375">
        <v>19</v>
      </c>
      <c r="I1375">
        <v>1977</v>
      </c>
      <c r="J1375">
        <v>0.21140121399999989</v>
      </c>
      <c r="K1375">
        <v>2</v>
      </c>
      <c r="L1375">
        <v>2</v>
      </c>
      <c r="M1375">
        <v>9</v>
      </c>
      <c r="N1375">
        <v>1892</v>
      </c>
      <c r="O1375">
        <v>0</v>
      </c>
      <c r="P1375">
        <v>500</v>
      </c>
      <c r="Q1375">
        <v>0</v>
      </c>
      <c r="R1375">
        <v>1</v>
      </c>
      <c r="S1375">
        <v>2</v>
      </c>
      <c r="T1375">
        <v>125107.8649524418</v>
      </c>
    </row>
    <row r="1376" spans="1:20" x14ac:dyDescent="0.3">
      <c r="A1376">
        <v>13972</v>
      </c>
      <c r="B1376">
        <v>45</v>
      </c>
      <c r="C1376">
        <v>2</v>
      </c>
      <c r="D1376">
        <v>60.801575173358927</v>
      </c>
      <c r="E1376">
        <v>34.785033204536333</v>
      </c>
      <c r="F1376">
        <v>10</v>
      </c>
      <c r="G1376">
        <v>13</v>
      </c>
      <c r="H1376">
        <v>15</v>
      </c>
      <c r="I1376">
        <v>1990</v>
      </c>
      <c r="J1376">
        <v>1.44231139999999E-2</v>
      </c>
      <c r="K1376">
        <v>2</v>
      </c>
      <c r="L1376">
        <v>2</v>
      </c>
      <c r="M1376">
        <v>19</v>
      </c>
      <c r="N1376">
        <v>3806</v>
      </c>
      <c r="O1376">
        <v>4</v>
      </c>
      <c r="P1376">
        <v>500</v>
      </c>
      <c r="Q1376">
        <v>0</v>
      </c>
      <c r="R1376">
        <v>3</v>
      </c>
      <c r="S1376">
        <v>2</v>
      </c>
      <c r="T1376">
        <v>329922.69251498958</v>
      </c>
    </row>
    <row r="1377" spans="1:20" x14ac:dyDescent="0.3">
      <c r="A1377">
        <v>2164</v>
      </c>
      <c r="B1377">
        <v>53</v>
      </c>
      <c r="C1377">
        <v>2</v>
      </c>
      <c r="D1377">
        <v>60.721361281181828</v>
      </c>
      <c r="E1377">
        <v>43.005438717144393</v>
      </c>
      <c r="F1377">
        <v>8</v>
      </c>
      <c r="G1377">
        <v>13</v>
      </c>
      <c r="H1377">
        <v>24</v>
      </c>
      <c r="I1377">
        <v>2016</v>
      </c>
      <c r="J1377">
        <v>4.9637256999999997E-2</v>
      </c>
      <c r="K1377">
        <v>2</v>
      </c>
      <c r="L1377">
        <v>2</v>
      </c>
      <c r="M1377">
        <v>34</v>
      </c>
      <c r="N1377">
        <v>7759</v>
      </c>
      <c r="O1377">
        <v>0</v>
      </c>
      <c r="P1377">
        <v>229</v>
      </c>
      <c r="Q1377">
        <v>1</v>
      </c>
      <c r="R1377">
        <v>3</v>
      </c>
      <c r="S1377">
        <v>2</v>
      </c>
      <c r="T1377">
        <v>331938.91912688978</v>
      </c>
    </row>
    <row r="1378" spans="1:20" x14ac:dyDescent="0.3">
      <c r="A1378">
        <v>11633</v>
      </c>
      <c r="B1378">
        <v>27</v>
      </c>
      <c r="C1378">
        <v>2</v>
      </c>
      <c r="D1378">
        <v>60.696051638499597</v>
      </c>
      <c r="E1378">
        <v>34.081158915270308</v>
      </c>
      <c r="F1378">
        <v>10</v>
      </c>
      <c r="G1378">
        <v>13</v>
      </c>
      <c r="H1378">
        <v>17</v>
      </c>
      <c r="I1378">
        <v>2017</v>
      </c>
      <c r="J1378">
        <v>1.1654127E-2</v>
      </c>
      <c r="K1378">
        <v>2</v>
      </c>
      <c r="L1378">
        <v>2</v>
      </c>
      <c r="M1378">
        <v>4</v>
      </c>
      <c r="N1378">
        <v>915</v>
      </c>
      <c r="O1378">
        <v>0</v>
      </c>
      <c r="P1378">
        <v>500</v>
      </c>
      <c r="Q1378">
        <v>0</v>
      </c>
      <c r="R1378">
        <v>0</v>
      </c>
      <c r="S1378">
        <v>2</v>
      </c>
      <c r="T1378">
        <v>180835.67462142921</v>
      </c>
    </row>
    <row r="1379" spans="1:20" x14ac:dyDescent="0.3">
      <c r="A1379">
        <v>3307</v>
      </c>
      <c r="B1379">
        <v>27</v>
      </c>
      <c r="C1379">
        <v>2</v>
      </c>
      <c r="D1379">
        <v>60.685737026278453</v>
      </c>
      <c r="E1379">
        <f>38</f>
        <v>38</v>
      </c>
      <c r="F1379">
        <v>0</v>
      </c>
      <c r="G1379">
        <v>13</v>
      </c>
      <c r="H1379">
        <v>0</v>
      </c>
      <c r="I1379">
        <v>1977</v>
      </c>
      <c r="J1379">
        <v>0.21140121399999989</v>
      </c>
      <c r="K1379">
        <v>2</v>
      </c>
      <c r="L1379">
        <v>2</v>
      </c>
      <c r="M1379">
        <v>9</v>
      </c>
      <c r="N1379">
        <v>1892</v>
      </c>
      <c r="O1379">
        <v>0</v>
      </c>
      <c r="P1379">
        <v>500</v>
      </c>
      <c r="Q1379">
        <v>0</v>
      </c>
      <c r="R1379">
        <v>1</v>
      </c>
      <c r="S1379">
        <v>2</v>
      </c>
      <c r="T1379">
        <v>127644.09190675461</v>
      </c>
    </row>
    <row r="1380" spans="1:20" x14ac:dyDescent="0.3">
      <c r="A1380">
        <v>12377</v>
      </c>
      <c r="B1380">
        <v>27</v>
      </c>
      <c r="C1380">
        <v>2</v>
      </c>
      <c r="D1380">
        <v>60.44585456445121</v>
      </c>
      <c r="E1380">
        <f>38</f>
        <v>38</v>
      </c>
      <c r="F1380">
        <v>1</v>
      </c>
      <c r="G1380">
        <v>13</v>
      </c>
      <c r="H1380">
        <v>1</v>
      </c>
      <c r="I1380">
        <v>1977</v>
      </c>
      <c r="J1380">
        <v>7.2157580999999998E-2</v>
      </c>
      <c r="K1380">
        <v>2</v>
      </c>
      <c r="L1380">
        <v>2</v>
      </c>
      <c r="M1380">
        <v>2</v>
      </c>
      <c r="N1380">
        <v>629</v>
      </c>
      <c r="O1380">
        <v>1</v>
      </c>
      <c r="P1380">
        <v>500</v>
      </c>
      <c r="Q1380">
        <v>0</v>
      </c>
      <c r="R1380">
        <v>0</v>
      </c>
      <c r="S1380">
        <v>1</v>
      </c>
      <c r="T1380">
        <v>213798.1851513274</v>
      </c>
    </row>
    <row r="1381" spans="1:20" x14ac:dyDescent="0.3">
      <c r="A1381">
        <v>6743</v>
      </c>
      <c r="B1381">
        <v>96</v>
      </c>
      <c r="C1381">
        <v>2</v>
      </c>
      <c r="D1381">
        <v>60.346418159808437</v>
      </c>
      <c r="E1381">
        <v>35.812831832030447</v>
      </c>
      <c r="F1381">
        <v>11</v>
      </c>
      <c r="G1381">
        <v>13</v>
      </c>
      <c r="H1381">
        <v>16</v>
      </c>
      <c r="I1381">
        <v>2003</v>
      </c>
      <c r="J1381">
        <v>4.1116354000000001E-2</v>
      </c>
      <c r="K1381">
        <v>2</v>
      </c>
      <c r="L1381">
        <v>2</v>
      </c>
      <c r="M1381">
        <v>53</v>
      </c>
      <c r="N1381">
        <v>14892</v>
      </c>
      <c r="O1381">
        <v>4</v>
      </c>
      <c r="P1381">
        <v>500</v>
      </c>
      <c r="Q1381">
        <v>1</v>
      </c>
      <c r="R1381">
        <v>4</v>
      </c>
      <c r="S1381">
        <v>2</v>
      </c>
      <c r="T1381">
        <v>254992.7541899943</v>
      </c>
    </row>
    <row r="1382" spans="1:20" x14ac:dyDescent="0.3">
      <c r="A1382">
        <v>2047</v>
      </c>
      <c r="B1382">
        <v>9</v>
      </c>
      <c r="C1382">
        <v>2</v>
      </c>
      <c r="D1382">
        <v>60.133240496713938</v>
      </c>
      <c r="E1382">
        <v>60.238786925429253</v>
      </c>
      <c r="F1382">
        <v>1</v>
      </c>
      <c r="G1382">
        <v>13</v>
      </c>
      <c r="H1382">
        <v>11</v>
      </c>
      <c r="I1382">
        <v>1977</v>
      </c>
      <c r="J1382">
        <v>0.16153174100000001</v>
      </c>
      <c r="K1382">
        <v>2</v>
      </c>
      <c r="L1382">
        <v>2</v>
      </c>
      <c r="M1382">
        <v>25</v>
      </c>
      <c r="N1382">
        <v>5648</v>
      </c>
      <c r="O1382">
        <v>1</v>
      </c>
      <c r="P1382">
        <v>30</v>
      </c>
      <c r="Q1382">
        <v>2</v>
      </c>
      <c r="R1382">
        <v>4</v>
      </c>
      <c r="S1382">
        <v>2</v>
      </c>
      <c r="T1382">
        <v>175670.99217011011</v>
      </c>
    </row>
    <row r="1383" spans="1:20" x14ac:dyDescent="0.3">
      <c r="A1383">
        <v>1109</v>
      </c>
      <c r="B1383">
        <v>66</v>
      </c>
      <c r="C1383">
        <v>2</v>
      </c>
      <c r="D1383">
        <v>60.115798627076629</v>
      </c>
      <c r="E1383">
        <v>34.789690697171103</v>
      </c>
      <c r="F1383">
        <v>10</v>
      </c>
      <c r="G1383">
        <v>13</v>
      </c>
      <c r="H1383">
        <v>14</v>
      </c>
      <c r="I1383">
        <v>1991</v>
      </c>
      <c r="J1383">
        <v>0.16197556799999999</v>
      </c>
      <c r="K1383">
        <v>2</v>
      </c>
      <c r="L1383">
        <v>1</v>
      </c>
      <c r="M1383">
        <v>31</v>
      </c>
      <c r="N1383">
        <v>7010</v>
      </c>
      <c r="O1383">
        <v>5</v>
      </c>
      <c r="P1383">
        <v>4508</v>
      </c>
      <c r="Q1383">
        <v>3</v>
      </c>
      <c r="R1383">
        <v>7</v>
      </c>
      <c r="S1383">
        <v>2</v>
      </c>
      <c r="T1383">
        <v>317168.12913445022</v>
      </c>
    </row>
    <row r="1384" spans="1:20" x14ac:dyDescent="0.3">
      <c r="A1384">
        <v>8769</v>
      </c>
      <c r="B1384">
        <v>138</v>
      </c>
      <c r="C1384">
        <v>2</v>
      </c>
      <c r="D1384">
        <v>59.835676446952107</v>
      </c>
      <c r="E1384">
        <v>36.55707250834643</v>
      </c>
      <c r="F1384">
        <v>10</v>
      </c>
      <c r="G1384">
        <v>13</v>
      </c>
      <c r="H1384">
        <v>16</v>
      </c>
      <c r="I1384">
        <v>1983</v>
      </c>
      <c r="J1384">
        <v>0</v>
      </c>
      <c r="K1384">
        <v>2</v>
      </c>
      <c r="L1384">
        <v>2</v>
      </c>
      <c r="M1384">
        <v>36</v>
      </c>
      <c r="N1384">
        <v>6714</v>
      </c>
      <c r="O1384">
        <v>2</v>
      </c>
      <c r="P1384">
        <v>2672</v>
      </c>
      <c r="Q1384">
        <v>0</v>
      </c>
      <c r="R1384">
        <v>2</v>
      </c>
      <c r="S1384">
        <v>2</v>
      </c>
      <c r="T1384">
        <v>287236.87727737182</v>
      </c>
    </row>
    <row r="1385" spans="1:20" x14ac:dyDescent="0.3">
      <c r="A1385">
        <v>8590</v>
      </c>
      <c r="B1385">
        <v>46</v>
      </c>
      <c r="C1385">
        <v>2</v>
      </c>
      <c r="D1385">
        <v>59.783162203000082</v>
      </c>
      <c r="E1385">
        <v>33.356817833928758</v>
      </c>
      <c r="F1385">
        <v>11</v>
      </c>
      <c r="G1385">
        <v>13</v>
      </c>
      <c r="H1385">
        <v>14</v>
      </c>
      <c r="I1385">
        <v>2003</v>
      </c>
      <c r="J1385">
        <v>0</v>
      </c>
      <c r="K1385">
        <v>2</v>
      </c>
      <c r="L1385">
        <v>2</v>
      </c>
      <c r="M1385">
        <v>47</v>
      </c>
      <c r="N1385">
        <v>11319</v>
      </c>
      <c r="O1385">
        <v>0</v>
      </c>
      <c r="P1385">
        <v>1145</v>
      </c>
      <c r="Q1385">
        <v>3</v>
      </c>
      <c r="R1385">
        <v>5</v>
      </c>
      <c r="S1385">
        <v>2</v>
      </c>
      <c r="T1385">
        <v>341297.31720387237</v>
      </c>
    </row>
    <row r="1386" spans="1:20" x14ac:dyDescent="0.3">
      <c r="A1386">
        <v>11305</v>
      </c>
      <c r="B1386">
        <v>93</v>
      </c>
      <c r="C1386">
        <v>2</v>
      </c>
      <c r="D1386">
        <v>59.206599272691427</v>
      </c>
      <c r="E1386">
        <v>31.404231134985341</v>
      </c>
      <c r="F1386">
        <v>9</v>
      </c>
      <c r="G1386">
        <v>13</v>
      </c>
      <c r="H1386">
        <v>24</v>
      </c>
      <c r="I1386">
        <v>2015</v>
      </c>
      <c r="J1386">
        <v>5.0900057999999998E-2</v>
      </c>
      <c r="K1386">
        <v>2</v>
      </c>
      <c r="L1386">
        <v>2</v>
      </c>
      <c r="M1386">
        <v>43</v>
      </c>
      <c r="N1386">
        <v>10621</v>
      </c>
      <c r="O1386">
        <v>1</v>
      </c>
      <c r="P1386">
        <v>30</v>
      </c>
      <c r="Q1386">
        <v>2</v>
      </c>
      <c r="R1386">
        <v>3</v>
      </c>
      <c r="S1386">
        <v>2</v>
      </c>
      <c r="T1386">
        <v>247613.5796680022</v>
      </c>
    </row>
    <row r="1387" spans="1:20" x14ac:dyDescent="0.3">
      <c r="A1387">
        <v>4727</v>
      </c>
      <c r="B1387">
        <v>25</v>
      </c>
      <c r="C1387">
        <v>2</v>
      </c>
      <c r="D1387">
        <v>58.705678719280442</v>
      </c>
      <c r="E1387">
        <f>38</f>
        <v>38</v>
      </c>
      <c r="F1387">
        <v>1</v>
      </c>
      <c r="G1387">
        <v>13</v>
      </c>
      <c r="H1387">
        <v>22</v>
      </c>
      <c r="I1387">
        <v>1977</v>
      </c>
      <c r="J1387">
        <v>6.9753361E-2</v>
      </c>
      <c r="K1387">
        <v>2</v>
      </c>
      <c r="L1387">
        <v>2</v>
      </c>
      <c r="M1387">
        <v>53</v>
      </c>
      <c r="N1387">
        <v>13670</v>
      </c>
      <c r="O1387">
        <v>4</v>
      </c>
      <c r="P1387">
        <v>500</v>
      </c>
      <c r="Q1387">
        <v>1</v>
      </c>
      <c r="R1387">
        <v>11</v>
      </c>
      <c r="S1387">
        <v>2</v>
      </c>
      <c r="T1387">
        <v>270902.00002004218</v>
      </c>
    </row>
    <row r="1388" spans="1:20" x14ac:dyDescent="0.3">
      <c r="A1388">
        <v>10640</v>
      </c>
      <c r="B1388">
        <v>53</v>
      </c>
      <c r="C1388">
        <v>2</v>
      </c>
      <c r="D1388">
        <v>58.698944735232239</v>
      </c>
      <c r="E1388">
        <f>38</f>
        <v>38</v>
      </c>
      <c r="F1388">
        <v>1</v>
      </c>
      <c r="G1388">
        <v>13</v>
      </c>
      <c r="H1388">
        <v>19</v>
      </c>
      <c r="I1388">
        <v>2018</v>
      </c>
      <c r="J1388">
        <v>4.9637256999999997E-2</v>
      </c>
      <c r="K1388">
        <v>2</v>
      </c>
      <c r="L1388">
        <v>2</v>
      </c>
      <c r="M1388">
        <v>34</v>
      </c>
      <c r="N1388">
        <v>7759</v>
      </c>
      <c r="O1388">
        <v>0</v>
      </c>
      <c r="P1388">
        <v>229</v>
      </c>
      <c r="Q1388">
        <v>1</v>
      </c>
      <c r="R1388">
        <v>3</v>
      </c>
      <c r="S1388">
        <v>2</v>
      </c>
      <c r="T1388">
        <v>266599.17815004062</v>
      </c>
    </row>
    <row r="1389" spans="1:20" x14ac:dyDescent="0.3">
      <c r="A1389">
        <v>15872</v>
      </c>
      <c r="B1389">
        <v>96</v>
      </c>
      <c r="C1389">
        <v>2</v>
      </c>
      <c r="D1389">
        <v>58.66628927424734</v>
      </c>
      <c r="E1389">
        <v>32.017234758332421</v>
      </c>
      <c r="F1389">
        <v>9</v>
      </c>
      <c r="G1389">
        <v>13</v>
      </c>
      <c r="H1389">
        <v>16</v>
      </c>
      <c r="I1389">
        <v>2004</v>
      </c>
      <c r="J1389">
        <v>4.1116354000000001E-2</v>
      </c>
      <c r="K1389">
        <v>2</v>
      </c>
      <c r="L1389">
        <v>2</v>
      </c>
      <c r="M1389">
        <v>53</v>
      </c>
      <c r="N1389">
        <v>14892</v>
      </c>
      <c r="O1389">
        <v>4</v>
      </c>
      <c r="P1389">
        <v>500</v>
      </c>
      <c r="Q1389">
        <v>1</v>
      </c>
      <c r="R1389">
        <v>4</v>
      </c>
      <c r="S1389">
        <v>2</v>
      </c>
      <c r="T1389">
        <v>264550.82535116479</v>
      </c>
    </row>
    <row r="1390" spans="1:20" x14ac:dyDescent="0.3">
      <c r="A1390">
        <v>16106</v>
      </c>
      <c r="B1390">
        <v>116</v>
      </c>
      <c r="C1390">
        <v>1</v>
      </c>
      <c r="D1390">
        <v>57.985539065116427</v>
      </c>
      <c r="E1390">
        <v>26.349671738313148</v>
      </c>
      <c r="F1390">
        <v>12</v>
      </c>
      <c r="G1390">
        <v>13</v>
      </c>
      <c r="H1390">
        <v>14</v>
      </c>
      <c r="I1390">
        <v>2016</v>
      </c>
      <c r="J1390">
        <v>1.8E-9</v>
      </c>
      <c r="K1390">
        <v>2</v>
      </c>
      <c r="L1390">
        <v>2</v>
      </c>
      <c r="M1390">
        <v>16</v>
      </c>
      <c r="N1390">
        <v>3681</v>
      </c>
      <c r="O1390">
        <v>73</v>
      </c>
      <c r="P1390">
        <v>1815</v>
      </c>
      <c r="Q1390">
        <v>2</v>
      </c>
      <c r="R1390">
        <v>5</v>
      </c>
      <c r="S1390">
        <v>2</v>
      </c>
      <c r="T1390">
        <v>362927.51889761072</v>
      </c>
    </row>
    <row r="1391" spans="1:20" x14ac:dyDescent="0.3">
      <c r="A1391">
        <v>10619</v>
      </c>
      <c r="B1391">
        <v>112</v>
      </c>
      <c r="C1391">
        <v>2</v>
      </c>
      <c r="D1391">
        <v>57.911570291037883</v>
      </c>
      <c r="E1391">
        <v>34.749427750547483</v>
      </c>
      <c r="F1391">
        <v>10</v>
      </c>
      <c r="G1391">
        <v>13</v>
      </c>
      <c r="H1391">
        <v>22</v>
      </c>
      <c r="I1391">
        <v>2010</v>
      </c>
      <c r="J1391">
        <v>6.9660343999999999E-2</v>
      </c>
      <c r="K1391">
        <v>2</v>
      </c>
      <c r="L1391">
        <v>2</v>
      </c>
      <c r="M1391">
        <v>31</v>
      </c>
      <c r="N1391">
        <v>6119</v>
      </c>
      <c r="O1391">
        <v>4</v>
      </c>
      <c r="P1391">
        <v>500</v>
      </c>
      <c r="Q1391">
        <v>1</v>
      </c>
      <c r="R1391">
        <v>2</v>
      </c>
      <c r="S1391">
        <v>2</v>
      </c>
      <c r="T1391">
        <v>143796.79016701551</v>
      </c>
    </row>
    <row r="1392" spans="1:20" x14ac:dyDescent="0.3">
      <c r="A1392">
        <v>6873</v>
      </c>
      <c r="B1392">
        <v>53</v>
      </c>
      <c r="C1392">
        <v>2</v>
      </c>
      <c r="D1392">
        <v>57.449900238245831</v>
      </c>
      <c r="E1392">
        <v>34.546905082926997</v>
      </c>
      <c r="F1392">
        <v>8</v>
      </c>
      <c r="G1392">
        <v>13</v>
      </c>
      <c r="H1392">
        <v>12</v>
      </c>
      <c r="I1392">
        <v>1985</v>
      </c>
      <c r="J1392">
        <v>4.9637256999999997E-2</v>
      </c>
      <c r="K1392">
        <v>2</v>
      </c>
      <c r="L1392">
        <v>2</v>
      </c>
      <c r="M1392">
        <v>34</v>
      </c>
      <c r="N1392">
        <v>7759</v>
      </c>
      <c r="O1392">
        <v>0</v>
      </c>
      <c r="P1392">
        <v>229</v>
      </c>
      <c r="Q1392">
        <v>1</v>
      </c>
      <c r="R1392">
        <v>3</v>
      </c>
      <c r="S1392">
        <v>2</v>
      </c>
      <c r="T1392">
        <v>212535.49183892101</v>
      </c>
    </row>
    <row r="1393" spans="1:20" x14ac:dyDescent="0.3">
      <c r="A1393">
        <v>2765</v>
      </c>
      <c r="B1393">
        <v>13</v>
      </c>
      <c r="C1393">
        <v>2</v>
      </c>
      <c r="D1393">
        <v>56.954224939054022</v>
      </c>
      <c r="E1393">
        <v>32.025205327236293</v>
      </c>
      <c r="F1393">
        <v>9</v>
      </c>
      <c r="G1393">
        <v>13</v>
      </c>
      <c r="H1393">
        <v>17</v>
      </c>
      <c r="I1393">
        <v>2001</v>
      </c>
      <c r="J1393">
        <v>9.0799103000000006E-2</v>
      </c>
      <c r="K1393">
        <v>2</v>
      </c>
      <c r="L1393">
        <v>2</v>
      </c>
      <c r="M1393">
        <v>74</v>
      </c>
      <c r="N1393">
        <v>19083</v>
      </c>
      <c r="O1393">
        <v>2</v>
      </c>
      <c r="P1393">
        <v>500</v>
      </c>
      <c r="Q1393">
        <v>5</v>
      </c>
      <c r="R1393">
        <v>15</v>
      </c>
      <c r="S1393">
        <v>2</v>
      </c>
      <c r="T1393">
        <v>314974.23127523583</v>
      </c>
    </row>
    <row r="1394" spans="1:20" x14ac:dyDescent="0.3">
      <c r="A1394">
        <v>11433</v>
      </c>
      <c r="B1394">
        <v>107</v>
      </c>
      <c r="C1394">
        <v>2</v>
      </c>
      <c r="D1394">
        <v>56.869191885492953</v>
      </c>
      <c r="E1394">
        <v>33.552521128672637</v>
      </c>
      <c r="F1394">
        <v>8</v>
      </c>
      <c r="G1394">
        <v>13</v>
      </c>
      <c r="H1394">
        <v>14</v>
      </c>
      <c r="I1394">
        <v>1971</v>
      </c>
      <c r="J1394">
        <v>0.17473908399999999</v>
      </c>
      <c r="K1394">
        <v>2</v>
      </c>
      <c r="L1394">
        <v>2</v>
      </c>
      <c r="M1394">
        <v>17</v>
      </c>
      <c r="N1394">
        <v>3379</v>
      </c>
      <c r="O1394">
        <v>9</v>
      </c>
      <c r="P1394">
        <v>100</v>
      </c>
      <c r="Q1394">
        <v>0</v>
      </c>
      <c r="R1394">
        <v>3</v>
      </c>
      <c r="S1394">
        <v>2</v>
      </c>
      <c r="T1394">
        <v>397417.3945235837</v>
      </c>
    </row>
    <row r="1395" spans="1:20" x14ac:dyDescent="0.3">
      <c r="A1395">
        <v>6475</v>
      </c>
      <c r="B1395">
        <v>3</v>
      </c>
      <c r="C1395">
        <v>2</v>
      </c>
      <c r="D1395">
        <v>56.859754258725822</v>
      </c>
      <c r="E1395">
        <v>34.816571624615648</v>
      </c>
      <c r="F1395">
        <v>9</v>
      </c>
      <c r="G1395">
        <v>13</v>
      </c>
      <c r="H1395">
        <v>12</v>
      </c>
      <c r="I1395">
        <v>1973</v>
      </c>
      <c r="J1395">
        <v>5.0900057999999998E-2</v>
      </c>
      <c r="K1395">
        <v>2</v>
      </c>
      <c r="L1395">
        <v>2</v>
      </c>
      <c r="M1395">
        <v>43</v>
      </c>
      <c r="N1395">
        <v>10621</v>
      </c>
      <c r="O1395">
        <v>1</v>
      </c>
      <c r="P1395">
        <v>30</v>
      </c>
      <c r="Q1395">
        <v>2</v>
      </c>
      <c r="R1395">
        <v>3</v>
      </c>
      <c r="S1395">
        <v>2</v>
      </c>
      <c r="T1395">
        <v>185203.26749262551</v>
      </c>
    </row>
    <row r="1396" spans="1:20" x14ac:dyDescent="0.3">
      <c r="A1396">
        <v>8392</v>
      </c>
      <c r="B1396">
        <v>27</v>
      </c>
      <c r="C1396">
        <v>2</v>
      </c>
      <c r="D1396">
        <v>56.853063087291559</v>
      </c>
      <c r="E1396">
        <f>38</f>
        <v>38</v>
      </c>
      <c r="F1396">
        <v>0</v>
      </c>
      <c r="G1396">
        <v>13</v>
      </c>
      <c r="H1396">
        <v>0</v>
      </c>
      <c r="I1396">
        <v>1977</v>
      </c>
      <c r="J1396">
        <v>1.1654127E-2</v>
      </c>
      <c r="K1396">
        <v>2</v>
      </c>
      <c r="L1396">
        <v>2</v>
      </c>
      <c r="M1396">
        <v>4</v>
      </c>
      <c r="N1396">
        <v>915</v>
      </c>
      <c r="O1396">
        <v>0</v>
      </c>
      <c r="P1396">
        <v>500</v>
      </c>
      <c r="Q1396">
        <v>0</v>
      </c>
      <c r="R1396">
        <v>0</v>
      </c>
      <c r="S1396">
        <v>2</v>
      </c>
      <c r="T1396">
        <v>146652.39000885229</v>
      </c>
    </row>
    <row r="1397" spans="1:20" x14ac:dyDescent="0.3">
      <c r="A1397">
        <v>7943</v>
      </c>
      <c r="B1397">
        <v>12</v>
      </c>
      <c r="C1397">
        <v>2</v>
      </c>
      <c r="D1397">
        <v>56.811672572107319</v>
      </c>
      <c r="E1397">
        <v>34.277168224790621</v>
      </c>
      <c r="F1397">
        <v>8</v>
      </c>
      <c r="G1397">
        <v>13</v>
      </c>
      <c r="H1397">
        <v>14</v>
      </c>
      <c r="I1397">
        <v>1997</v>
      </c>
      <c r="J1397">
        <v>9.0799103000000006E-2</v>
      </c>
      <c r="K1397">
        <v>2</v>
      </c>
      <c r="L1397">
        <v>2</v>
      </c>
      <c r="M1397">
        <v>74</v>
      </c>
      <c r="N1397">
        <v>19083</v>
      </c>
      <c r="O1397">
        <v>2</v>
      </c>
      <c r="P1397">
        <v>500</v>
      </c>
      <c r="Q1397">
        <v>5</v>
      </c>
      <c r="R1397">
        <v>15</v>
      </c>
      <c r="S1397">
        <v>2</v>
      </c>
      <c r="T1397">
        <v>241461.6438547032</v>
      </c>
    </row>
    <row r="1398" spans="1:20" x14ac:dyDescent="0.3">
      <c r="A1398">
        <v>8879</v>
      </c>
      <c r="B1398">
        <v>9</v>
      </c>
      <c r="C1398">
        <v>2</v>
      </c>
      <c r="D1398">
        <v>56.687579208067753</v>
      </c>
      <c r="E1398">
        <v>32.007745965516662</v>
      </c>
      <c r="F1398">
        <v>9</v>
      </c>
      <c r="G1398">
        <v>13</v>
      </c>
      <c r="H1398">
        <v>14</v>
      </c>
      <c r="I1398">
        <v>2010</v>
      </c>
      <c r="J1398">
        <v>0.13012277</v>
      </c>
      <c r="K1398">
        <v>2</v>
      </c>
      <c r="L1398">
        <v>2</v>
      </c>
      <c r="M1398">
        <v>8</v>
      </c>
      <c r="N1398">
        <v>1986</v>
      </c>
      <c r="O1398">
        <v>0</v>
      </c>
      <c r="P1398">
        <v>500</v>
      </c>
      <c r="Q1398">
        <v>0</v>
      </c>
      <c r="R1398">
        <v>0</v>
      </c>
      <c r="S1398">
        <v>2</v>
      </c>
      <c r="T1398">
        <v>243197.0089519858</v>
      </c>
    </row>
    <row r="1399" spans="1:20" x14ac:dyDescent="0.3">
      <c r="A1399">
        <v>7158</v>
      </c>
      <c r="B1399">
        <v>28</v>
      </c>
      <c r="C1399">
        <v>2</v>
      </c>
      <c r="D1399">
        <v>56.62459587065694</v>
      </c>
      <c r="E1399">
        <v>35.6780715608013</v>
      </c>
      <c r="F1399">
        <v>9</v>
      </c>
      <c r="G1399">
        <v>13</v>
      </c>
      <c r="H1399">
        <v>17</v>
      </c>
      <c r="I1399">
        <v>2006</v>
      </c>
      <c r="J1399">
        <v>0.33389154399999998</v>
      </c>
      <c r="K1399">
        <v>2</v>
      </c>
      <c r="L1399">
        <v>2</v>
      </c>
      <c r="M1399">
        <v>30</v>
      </c>
      <c r="N1399">
        <v>6564</v>
      </c>
      <c r="O1399">
        <v>1</v>
      </c>
      <c r="P1399">
        <v>500</v>
      </c>
      <c r="Q1399">
        <v>0</v>
      </c>
      <c r="R1399">
        <v>0</v>
      </c>
      <c r="S1399">
        <v>2</v>
      </c>
      <c r="T1399">
        <v>273916.56935955858</v>
      </c>
    </row>
    <row r="1400" spans="1:20" x14ac:dyDescent="0.3">
      <c r="A1400">
        <v>9257</v>
      </c>
      <c r="B1400">
        <v>11</v>
      </c>
      <c r="C1400">
        <v>2</v>
      </c>
      <c r="D1400">
        <v>56.544829474437897</v>
      </c>
      <c r="E1400">
        <v>34.985945867002449</v>
      </c>
      <c r="F1400">
        <v>9</v>
      </c>
      <c r="G1400">
        <v>13</v>
      </c>
      <c r="H1400">
        <v>16</v>
      </c>
      <c r="I1400">
        <v>1978</v>
      </c>
      <c r="J1400">
        <v>1.6967599999989999E-4</v>
      </c>
      <c r="K1400">
        <v>2</v>
      </c>
      <c r="L1400">
        <v>2</v>
      </c>
      <c r="M1400">
        <v>36</v>
      </c>
      <c r="N1400">
        <v>5992</v>
      </c>
      <c r="O1400">
        <v>0</v>
      </c>
      <c r="P1400">
        <v>500</v>
      </c>
      <c r="Q1400">
        <v>1</v>
      </c>
      <c r="R1400">
        <v>1</v>
      </c>
      <c r="S1400">
        <v>2</v>
      </c>
      <c r="T1400">
        <v>226946.81833905599</v>
      </c>
    </row>
    <row r="1401" spans="1:20" x14ac:dyDescent="0.3">
      <c r="A1401">
        <v>7836</v>
      </c>
      <c r="B1401">
        <v>18</v>
      </c>
      <c r="C1401">
        <v>2</v>
      </c>
      <c r="D1401">
        <v>56.367765064793112</v>
      </c>
      <c r="E1401">
        <v>30.865678957782659</v>
      </c>
      <c r="F1401">
        <v>9</v>
      </c>
      <c r="G1401">
        <v>13</v>
      </c>
      <c r="H1401">
        <v>25</v>
      </c>
      <c r="I1401">
        <v>2001</v>
      </c>
      <c r="J1401">
        <v>0</v>
      </c>
      <c r="K1401">
        <v>2</v>
      </c>
      <c r="L1401">
        <v>2</v>
      </c>
      <c r="M1401">
        <v>30</v>
      </c>
      <c r="N1401">
        <v>5562</v>
      </c>
      <c r="O1401">
        <v>0</v>
      </c>
      <c r="P1401">
        <v>500</v>
      </c>
      <c r="Q1401">
        <v>0</v>
      </c>
      <c r="R1401">
        <v>5</v>
      </c>
      <c r="S1401">
        <v>1</v>
      </c>
      <c r="T1401">
        <v>251269.31257001439</v>
      </c>
    </row>
    <row r="1402" spans="1:20" x14ac:dyDescent="0.3">
      <c r="A1402">
        <v>16678</v>
      </c>
      <c r="B1402">
        <v>85</v>
      </c>
      <c r="C1402">
        <v>2</v>
      </c>
      <c r="D1402">
        <v>56.342102641943853</v>
      </c>
      <c r="E1402">
        <v>34.636838652806787</v>
      </c>
      <c r="F1402">
        <v>9</v>
      </c>
      <c r="G1402">
        <v>13</v>
      </c>
      <c r="H1402">
        <v>16</v>
      </c>
      <c r="I1402">
        <v>1976</v>
      </c>
      <c r="J1402">
        <v>3.7177818000000001E-2</v>
      </c>
      <c r="K1402">
        <v>2</v>
      </c>
      <c r="L1402">
        <v>2</v>
      </c>
      <c r="M1402">
        <v>52</v>
      </c>
      <c r="N1402">
        <v>11217</v>
      </c>
      <c r="O1402">
        <v>1</v>
      </c>
      <c r="P1402">
        <v>2300</v>
      </c>
      <c r="Q1402">
        <v>1</v>
      </c>
      <c r="R1402">
        <v>7</v>
      </c>
      <c r="S1402">
        <v>2</v>
      </c>
      <c r="T1402">
        <v>259343.35381598509</v>
      </c>
    </row>
    <row r="1403" spans="1:20" x14ac:dyDescent="0.3">
      <c r="A1403">
        <v>12758</v>
      </c>
      <c r="B1403">
        <v>64</v>
      </c>
      <c r="C1403">
        <v>2</v>
      </c>
      <c r="D1403">
        <v>56.20360135702601</v>
      </c>
      <c r="E1403">
        <v>34.292901150788133</v>
      </c>
      <c r="F1403">
        <v>8</v>
      </c>
      <c r="G1403">
        <v>13</v>
      </c>
      <c r="H1403">
        <v>17</v>
      </c>
      <c r="I1403">
        <v>1988</v>
      </c>
      <c r="J1403">
        <v>0.13564978899999999</v>
      </c>
      <c r="K1403">
        <v>2</v>
      </c>
      <c r="L1403">
        <v>2</v>
      </c>
      <c r="M1403">
        <v>46</v>
      </c>
      <c r="N1403">
        <v>7960</v>
      </c>
      <c r="O1403">
        <v>6</v>
      </c>
      <c r="P1403">
        <v>350</v>
      </c>
      <c r="Q1403">
        <v>3</v>
      </c>
      <c r="R1403">
        <v>11</v>
      </c>
      <c r="S1403">
        <v>2</v>
      </c>
      <c r="T1403">
        <v>339230.93154338148</v>
      </c>
    </row>
    <row r="1404" spans="1:20" x14ac:dyDescent="0.3">
      <c r="A1404">
        <v>5800</v>
      </c>
      <c r="B1404">
        <v>1</v>
      </c>
      <c r="C1404">
        <v>2</v>
      </c>
      <c r="D1404">
        <v>56.072794587284918</v>
      </c>
      <c r="E1404">
        <v>53.823097926143653</v>
      </c>
      <c r="F1404">
        <v>1</v>
      </c>
      <c r="G1404">
        <v>13</v>
      </c>
      <c r="H1404">
        <v>22</v>
      </c>
      <c r="I1404">
        <v>2018</v>
      </c>
      <c r="J1404">
        <v>7.1223169999998998E-3</v>
      </c>
      <c r="K1404">
        <v>2</v>
      </c>
      <c r="L1404">
        <v>2</v>
      </c>
      <c r="M1404">
        <v>1</v>
      </c>
      <c r="N1404">
        <v>264</v>
      </c>
      <c r="O1404">
        <v>0</v>
      </c>
      <c r="P1404">
        <v>500</v>
      </c>
      <c r="Q1404">
        <v>0</v>
      </c>
      <c r="R1404">
        <v>1</v>
      </c>
      <c r="S1404">
        <v>2</v>
      </c>
      <c r="T1404">
        <v>194957.59602230741</v>
      </c>
    </row>
    <row r="1405" spans="1:20" x14ac:dyDescent="0.3">
      <c r="A1405">
        <v>12122</v>
      </c>
      <c r="B1405">
        <v>27</v>
      </c>
      <c r="C1405">
        <v>2</v>
      </c>
      <c r="D1405">
        <v>56.007233519180502</v>
      </c>
      <c r="E1405">
        <f>38</f>
        <v>38</v>
      </c>
      <c r="F1405">
        <v>1</v>
      </c>
      <c r="G1405">
        <v>13</v>
      </c>
      <c r="H1405">
        <v>1</v>
      </c>
      <c r="I1405">
        <v>1977</v>
      </c>
      <c r="J1405">
        <v>0.21140121399999989</v>
      </c>
      <c r="K1405">
        <v>2</v>
      </c>
      <c r="L1405">
        <v>2</v>
      </c>
      <c r="M1405">
        <v>9</v>
      </c>
      <c r="N1405">
        <v>1892</v>
      </c>
      <c r="O1405">
        <v>0</v>
      </c>
      <c r="P1405">
        <v>500</v>
      </c>
      <c r="Q1405">
        <v>0</v>
      </c>
      <c r="R1405">
        <v>1</v>
      </c>
      <c r="S1405">
        <v>2</v>
      </c>
      <c r="T1405">
        <v>138724.5679449786</v>
      </c>
    </row>
    <row r="1406" spans="1:20" x14ac:dyDescent="0.3">
      <c r="A1406">
        <v>10885</v>
      </c>
      <c r="B1406">
        <v>128</v>
      </c>
      <c r="C1406">
        <v>2</v>
      </c>
      <c r="D1406">
        <v>55.674888372021549</v>
      </c>
      <c r="E1406">
        <v>30.52556289119752</v>
      </c>
      <c r="F1406">
        <v>8</v>
      </c>
      <c r="G1406">
        <v>13</v>
      </c>
      <c r="H1406">
        <v>13</v>
      </c>
      <c r="I1406">
        <v>1977</v>
      </c>
      <c r="J1406">
        <v>0</v>
      </c>
      <c r="K1406">
        <v>2</v>
      </c>
      <c r="L1406">
        <v>2</v>
      </c>
      <c r="M1406">
        <v>27</v>
      </c>
      <c r="N1406">
        <v>4798</v>
      </c>
      <c r="O1406">
        <v>0</v>
      </c>
      <c r="P1406">
        <v>30</v>
      </c>
      <c r="Q1406">
        <v>2</v>
      </c>
      <c r="R1406">
        <v>8</v>
      </c>
      <c r="S1406">
        <v>2</v>
      </c>
      <c r="T1406">
        <v>266629.61613192077</v>
      </c>
    </row>
    <row r="1407" spans="1:20" x14ac:dyDescent="0.3">
      <c r="A1407">
        <v>15910</v>
      </c>
      <c r="B1407">
        <v>6</v>
      </c>
      <c r="C1407">
        <v>2</v>
      </c>
      <c r="D1407">
        <v>55.556656480695487</v>
      </c>
      <c r="E1407">
        <f>38</f>
        <v>38</v>
      </c>
      <c r="F1407">
        <v>0</v>
      </c>
      <c r="G1407">
        <v>13</v>
      </c>
      <c r="H1407">
        <v>17</v>
      </c>
      <c r="I1407">
        <v>1977</v>
      </c>
      <c r="J1407">
        <v>0.2432045189999999</v>
      </c>
      <c r="K1407">
        <v>2</v>
      </c>
      <c r="L1407">
        <v>2</v>
      </c>
      <c r="M1407">
        <v>5</v>
      </c>
      <c r="N1407">
        <v>1564</v>
      </c>
      <c r="O1407">
        <v>0</v>
      </c>
      <c r="P1407">
        <v>540</v>
      </c>
      <c r="Q1407">
        <v>0</v>
      </c>
      <c r="R1407">
        <v>0</v>
      </c>
      <c r="S1407">
        <v>2</v>
      </c>
      <c r="T1407">
        <v>165486.36379081779</v>
      </c>
    </row>
    <row r="1408" spans="1:20" x14ac:dyDescent="0.3">
      <c r="A1408">
        <v>7589</v>
      </c>
      <c r="B1408">
        <v>88</v>
      </c>
      <c r="C1408">
        <v>2</v>
      </c>
      <c r="D1408">
        <v>55.508087822199407</v>
      </c>
      <c r="E1408">
        <v>35.72864388089328</v>
      </c>
      <c r="F1408">
        <v>9</v>
      </c>
      <c r="G1408">
        <v>13</v>
      </c>
      <c r="H1408">
        <v>17</v>
      </c>
      <c r="I1408">
        <v>1975</v>
      </c>
      <c r="J1408">
        <v>0.12737590500000001</v>
      </c>
      <c r="K1408">
        <v>2</v>
      </c>
      <c r="L1408">
        <v>2</v>
      </c>
      <c r="M1408">
        <v>43</v>
      </c>
      <c r="N1408">
        <v>8429</v>
      </c>
      <c r="O1408">
        <v>3</v>
      </c>
      <c r="P1408">
        <v>500</v>
      </c>
      <c r="Q1408">
        <v>3</v>
      </c>
      <c r="R1408">
        <v>9</v>
      </c>
      <c r="S1408">
        <v>2</v>
      </c>
      <c r="T1408">
        <v>262742.51151851547</v>
      </c>
    </row>
    <row r="1409" spans="1:20" x14ac:dyDescent="0.3">
      <c r="A1409">
        <v>4366</v>
      </c>
      <c r="B1409">
        <v>123</v>
      </c>
      <c r="C1409">
        <v>2</v>
      </c>
      <c r="D1409">
        <v>55.283914235887892</v>
      </c>
      <c r="E1409">
        <v>38.591016013678797</v>
      </c>
      <c r="F1409">
        <v>8</v>
      </c>
      <c r="G1409">
        <v>13</v>
      </c>
      <c r="H1409">
        <v>14</v>
      </c>
      <c r="I1409">
        <v>2002</v>
      </c>
      <c r="J1409">
        <v>0</v>
      </c>
      <c r="K1409">
        <v>2</v>
      </c>
      <c r="L1409">
        <v>2</v>
      </c>
      <c r="M1409">
        <v>47</v>
      </c>
      <c r="N1409">
        <v>11319</v>
      </c>
      <c r="O1409">
        <v>0</v>
      </c>
      <c r="P1409">
        <v>1145</v>
      </c>
      <c r="Q1409">
        <v>3</v>
      </c>
      <c r="R1409">
        <v>5</v>
      </c>
      <c r="S1409">
        <v>2</v>
      </c>
      <c r="T1409">
        <v>293050.62286279007</v>
      </c>
    </row>
    <row r="1410" spans="1:20" x14ac:dyDescent="0.3">
      <c r="A1410">
        <v>8691</v>
      </c>
      <c r="B1410">
        <v>1</v>
      </c>
      <c r="C1410">
        <v>2</v>
      </c>
      <c r="D1410">
        <v>55.2332130691251</v>
      </c>
      <c r="E1410">
        <f>38</f>
        <v>38</v>
      </c>
      <c r="F1410">
        <v>1</v>
      </c>
      <c r="G1410">
        <v>13</v>
      </c>
      <c r="H1410">
        <v>17</v>
      </c>
      <c r="I1410">
        <v>1977</v>
      </c>
      <c r="J1410">
        <v>7.1223169999998998E-3</v>
      </c>
      <c r="K1410">
        <v>2</v>
      </c>
      <c r="L1410">
        <v>2</v>
      </c>
      <c r="M1410">
        <v>1</v>
      </c>
      <c r="N1410">
        <v>264</v>
      </c>
      <c r="O1410">
        <v>0</v>
      </c>
      <c r="P1410">
        <v>500</v>
      </c>
      <c r="Q1410">
        <v>0</v>
      </c>
      <c r="R1410">
        <v>1</v>
      </c>
      <c r="S1410">
        <v>2</v>
      </c>
      <c r="T1410">
        <v>184324.9008862336</v>
      </c>
    </row>
    <row r="1411" spans="1:20" x14ac:dyDescent="0.3">
      <c r="A1411">
        <v>1179</v>
      </c>
      <c r="B1411">
        <v>27</v>
      </c>
      <c r="C1411">
        <v>1</v>
      </c>
      <c r="D1411">
        <v>55.069221876984187</v>
      </c>
      <c r="E1411">
        <f>38</f>
        <v>38</v>
      </c>
      <c r="F1411">
        <v>1</v>
      </c>
      <c r="G1411">
        <v>13</v>
      </c>
      <c r="H1411">
        <v>1</v>
      </c>
      <c r="I1411">
        <v>2017</v>
      </c>
      <c r="J1411">
        <v>0.21140121399999989</v>
      </c>
      <c r="K1411">
        <v>2</v>
      </c>
      <c r="L1411">
        <v>2</v>
      </c>
      <c r="M1411">
        <v>9</v>
      </c>
      <c r="N1411">
        <v>1892</v>
      </c>
      <c r="O1411">
        <v>0</v>
      </c>
      <c r="P1411">
        <v>500</v>
      </c>
      <c r="Q1411">
        <v>0</v>
      </c>
      <c r="R1411">
        <v>1</v>
      </c>
      <c r="S1411">
        <v>2</v>
      </c>
      <c r="T1411">
        <v>160035.13900234041</v>
      </c>
    </row>
    <row r="1412" spans="1:20" x14ac:dyDescent="0.3">
      <c r="A1412">
        <v>1628</v>
      </c>
      <c r="B1412">
        <v>47</v>
      </c>
      <c r="C1412">
        <v>2</v>
      </c>
      <c r="D1412">
        <v>55.038438732766743</v>
      </c>
      <c r="E1412">
        <v>33.244611883922957</v>
      </c>
      <c r="F1412">
        <v>8</v>
      </c>
      <c r="G1412">
        <v>13</v>
      </c>
      <c r="H1412">
        <v>12</v>
      </c>
      <c r="I1412">
        <v>1978</v>
      </c>
      <c r="J1412">
        <v>6.9989300000000004E-5</v>
      </c>
      <c r="K1412">
        <v>2</v>
      </c>
      <c r="L1412">
        <v>2</v>
      </c>
      <c r="M1412">
        <v>46</v>
      </c>
      <c r="N1412">
        <v>10309</v>
      </c>
      <c r="O1412">
        <v>1</v>
      </c>
      <c r="P1412">
        <v>240</v>
      </c>
      <c r="Q1412">
        <v>1</v>
      </c>
      <c r="R1412">
        <v>16</v>
      </c>
      <c r="S1412">
        <v>2</v>
      </c>
      <c r="T1412">
        <v>247024.3217241767</v>
      </c>
    </row>
    <row r="1413" spans="1:20" x14ac:dyDescent="0.3">
      <c r="A1413">
        <v>16004</v>
      </c>
      <c r="B1413">
        <v>61</v>
      </c>
      <c r="C1413">
        <v>2</v>
      </c>
      <c r="D1413">
        <v>55.019035025104202</v>
      </c>
      <c r="E1413">
        <v>31.555269682002901</v>
      </c>
      <c r="F1413">
        <v>8</v>
      </c>
      <c r="G1413">
        <v>13</v>
      </c>
      <c r="H1413">
        <v>12</v>
      </c>
      <c r="I1413">
        <v>1977</v>
      </c>
      <c r="J1413">
        <v>0.30032251799999998</v>
      </c>
      <c r="K1413">
        <v>2</v>
      </c>
      <c r="L1413">
        <v>2</v>
      </c>
      <c r="M1413">
        <v>52</v>
      </c>
      <c r="N1413">
        <v>10311</v>
      </c>
      <c r="O1413">
        <v>6</v>
      </c>
      <c r="P1413">
        <v>500</v>
      </c>
      <c r="Q1413">
        <v>1</v>
      </c>
      <c r="R1413">
        <v>9</v>
      </c>
      <c r="S1413">
        <v>2</v>
      </c>
      <c r="T1413">
        <v>238974.72756642001</v>
      </c>
    </row>
    <row r="1414" spans="1:20" x14ac:dyDescent="0.3">
      <c r="A1414">
        <v>5536</v>
      </c>
      <c r="B1414">
        <v>18</v>
      </c>
      <c r="C1414">
        <v>2</v>
      </c>
      <c r="D1414">
        <v>54.882719701967183</v>
      </c>
      <c r="E1414">
        <v>31.601422836734312</v>
      </c>
      <c r="F1414">
        <v>8</v>
      </c>
      <c r="G1414">
        <v>13</v>
      </c>
      <c r="H1414">
        <v>17</v>
      </c>
      <c r="I1414">
        <v>1998</v>
      </c>
      <c r="J1414">
        <v>0</v>
      </c>
      <c r="K1414">
        <v>2</v>
      </c>
      <c r="L1414">
        <v>2</v>
      </c>
      <c r="M1414">
        <v>30</v>
      </c>
      <c r="N1414">
        <v>5562</v>
      </c>
      <c r="O1414">
        <v>0</v>
      </c>
      <c r="P1414">
        <v>500</v>
      </c>
      <c r="Q1414">
        <v>0</v>
      </c>
      <c r="R1414">
        <v>5</v>
      </c>
      <c r="S1414">
        <v>1</v>
      </c>
      <c r="T1414">
        <v>212480.73787855299</v>
      </c>
    </row>
    <row r="1415" spans="1:20" x14ac:dyDescent="0.3">
      <c r="A1415">
        <v>11918</v>
      </c>
      <c r="B1415">
        <v>80</v>
      </c>
      <c r="C1415">
        <v>2</v>
      </c>
      <c r="D1415">
        <v>54.851105630005563</v>
      </c>
      <c r="E1415">
        <v>34.871861464135783</v>
      </c>
      <c r="F1415">
        <v>8</v>
      </c>
      <c r="G1415">
        <v>13</v>
      </c>
      <c r="H1415">
        <v>14</v>
      </c>
      <c r="I1415">
        <v>1989</v>
      </c>
      <c r="J1415">
        <v>0</v>
      </c>
      <c r="K1415">
        <v>2</v>
      </c>
      <c r="L1415">
        <v>2</v>
      </c>
      <c r="M1415">
        <v>39</v>
      </c>
      <c r="N1415">
        <v>8647</v>
      </c>
      <c r="O1415">
        <v>0</v>
      </c>
      <c r="P1415">
        <v>810</v>
      </c>
      <c r="Q1415">
        <v>0</v>
      </c>
      <c r="R1415">
        <v>5</v>
      </c>
      <c r="S1415">
        <v>2</v>
      </c>
      <c r="T1415">
        <v>257885.1617299628</v>
      </c>
    </row>
    <row r="1416" spans="1:20" x14ac:dyDescent="0.3">
      <c r="A1416">
        <v>2489</v>
      </c>
      <c r="B1416">
        <v>30</v>
      </c>
      <c r="C1416">
        <v>1</v>
      </c>
      <c r="D1416">
        <v>54.487754599831483</v>
      </c>
      <c r="E1416">
        <f>38</f>
        <v>38</v>
      </c>
      <c r="F1416">
        <v>1</v>
      </c>
      <c r="G1416">
        <v>13</v>
      </c>
      <c r="H1416">
        <v>12</v>
      </c>
      <c r="I1416">
        <v>1977</v>
      </c>
      <c r="J1416">
        <v>7.8152799999999995E-5</v>
      </c>
      <c r="K1416">
        <v>2</v>
      </c>
      <c r="L1416">
        <v>2</v>
      </c>
      <c r="M1416">
        <v>22</v>
      </c>
      <c r="N1416">
        <v>6398</v>
      </c>
      <c r="O1416">
        <v>141</v>
      </c>
      <c r="P1416">
        <v>1046</v>
      </c>
      <c r="Q1416">
        <v>3</v>
      </c>
      <c r="R1416">
        <v>23</v>
      </c>
      <c r="S1416">
        <v>2</v>
      </c>
      <c r="T1416">
        <v>135202.06771990779</v>
      </c>
    </row>
    <row r="1417" spans="1:20" x14ac:dyDescent="0.3">
      <c r="A1417">
        <v>2771</v>
      </c>
      <c r="B1417">
        <v>90</v>
      </c>
      <c r="C1417">
        <v>2</v>
      </c>
      <c r="D1417">
        <v>54.068176107203293</v>
      </c>
      <c r="E1417">
        <v>36.243939586325709</v>
      </c>
      <c r="F1417">
        <v>9</v>
      </c>
      <c r="G1417">
        <v>13</v>
      </c>
      <c r="H1417">
        <v>17</v>
      </c>
      <c r="I1417">
        <v>2006</v>
      </c>
      <c r="J1417">
        <v>0.24603154799999999</v>
      </c>
      <c r="K1417">
        <v>2</v>
      </c>
      <c r="L1417">
        <v>1</v>
      </c>
      <c r="M1417">
        <v>22</v>
      </c>
      <c r="N1417">
        <v>3151</v>
      </c>
      <c r="O1417">
        <v>4</v>
      </c>
      <c r="P1417">
        <v>2715</v>
      </c>
      <c r="Q1417">
        <v>3</v>
      </c>
      <c r="R1417">
        <v>3</v>
      </c>
      <c r="S1417">
        <v>2</v>
      </c>
      <c r="T1417">
        <v>286576.56023743917</v>
      </c>
    </row>
    <row r="1418" spans="1:20" x14ac:dyDescent="0.3">
      <c r="A1418">
        <v>7689</v>
      </c>
      <c r="B1418">
        <v>9</v>
      </c>
      <c r="C1418">
        <v>2</v>
      </c>
      <c r="D1418">
        <v>53.235220224278763</v>
      </c>
      <c r="E1418">
        <v>31.617140573972559</v>
      </c>
      <c r="F1418">
        <v>8</v>
      </c>
      <c r="G1418">
        <v>13</v>
      </c>
      <c r="H1418">
        <v>17</v>
      </c>
      <c r="I1418">
        <v>1992</v>
      </c>
      <c r="J1418">
        <v>6.9753361E-2</v>
      </c>
      <c r="K1418">
        <v>2</v>
      </c>
      <c r="L1418">
        <v>2</v>
      </c>
      <c r="M1418">
        <v>53</v>
      </c>
      <c r="N1418">
        <v>13670</v>
      </c>
      <c r="O1418">
        <v>4</v>
      </c>
      <c r="P1418">
        <v>500</v>
      </c>
      <c r="Q1418">
        <v>1</v>
      </c>
      <c r="R1418">
        <v>11</v>
      </c>
      <c r="S1418">
        <v>2</v>
      </c>
      <c r="T1418">
        <v>271946.13290162978</v>
      </c>
    </row>
    <row r="1419" spans="1:20" x14ac:dyDescent="0.3">
      <c r="A1419">
        <v>196</v>
      </c>
      <c r="B1419">
        <v>76</v>
      </c>
      <c r="C1419">
        <v>2</v>
      </c>
      <c r="D1419">
        <v>53.208922259084318</v>
      </c>
      <c r="E1419">
        <v>32.876528504799467</v>
      </c>
      <c r="F1419">
        <v>9</v>
      </c>
      <c r="G1419">
        <v>13</v>
      </c>
      <c r="H1419">
        <v>16</v>
      </c>
      <c r="I1419">
        <v>1976</v>
      </c>
      <c r="J1419">
        <v>0</v>
      </c>
      <c r="K1419">
        <v>2</v>
      </c>
      <c r="L1419">
        <v>2</v>
      </c>
      <c r="M1419">
        <v>7</v>
      </c>
      <c r="N1419">
        <v>1660</v>
      </c>
      <c r="O1419">
        <v>39</v>
      </c>
      <c r="P1419">
        <v>1786</v>
      </c>
      <c r="Q1419">
        <v>1</v>
      </c>
      <c r="R1419">
        <v>5</v>
      </c>
      <c r="S1419">
        <v>2</v>
      </c>
      <c r="T1419">
        <v>305406.38620853552</v>
      </c>
    </row>
    <row r="1420" spans="1:20" x14ac:dyDescent="0.3">
      <c r="A1420">
        <v>12060</v>
      </c>
      <c r="B1420">
        <v>74</v>
      </c>
      <c r="C1420">
        <v>1</v>
      </c>
      <c r="D1420">
        <v>53.036290511423992</v>
      </c>
      <c r="E1420">
        <v>24.200115525076718</v>
      </c>
      <c r="F1420">
        <v>13</v>
      </c>
      <c r="G1420">
        <v>13</v>
      </c>
      <c r="H1420">
        <v>17</v>
      </c>
      <c r="I1420">
        <v>2015</v>
      </c>
      <c r="J1420">
        <v>7.5778755000000003E-2</v>
      </c>
      <c r="K1420">
        <v>2</v>
      </c>
      <c r="L1420">
        <v>2</v>
      </c>
      <c r="M1420">
        <v>6</v>
      </c>
      <c r="N1420">
        <v>1437</v>
      </c>
      <c r="O1420">
        <v>3</v>
      </c>
      <c r="P1420">
        <v>500</v>
      </c>
      <c r="Q1420">
        <v>0</v>
      </c>
      <c r="R1420">
        <v>2</v>
      </c>
      <c r="S1420">
        <v>2</v>
      </c>
      <c r="T1420">
        <v>167395.11080638281</v>
      </c>
    </row>
    <row r="1421" spans="1:20" x14ac:dyDescent="0.3">
      <c r="A1421">
        <v>1403</v>
      </c>
      <c r="B1421">
        <v>67</v>
      </c>
      <c r="C1421">
        <v>2</v>
      </c>
      <c r="D1421">
        <v>52.966914554671952</v>
      </c>
      <c r="E1421">
        <v>33.793336033199552</v>
      </c>
      <c r="F1421">
        <v>8</v>
      </c>
      <c r="G1421">
        <v>13</v>
      </c>
      <c r="H1421">
        <v>14</v>
      </c>
      <c r="I1421">
        <v>1985</v>
      </c>
      <c r="J1421">
        <v>7.7202819999998996E-3</v>
      </c>
      <c r="K1421">
        <v>2</v>
      </c>
      <c r="L1421">
        <v>2</v>
      </c>
      <c r="M1421">
        <v>38</v>
      </c>
      <c r="N1421">
        <v>4788</v>
      </c>
      <c r="O1421">
        <v>2</v>
      </c>
      <c r="P1421">
        <v>500</v>
      </c>
      <c r="Q1421">
        <v>0</v>
      </c>
      <c r="R1421">
        <v>4</v>
      </c>
      <c r="S1421">
        <v>2</v>
      </c>
      <c r="T1421">
        <v>235998.20774400211</v>
      </c>
    </row>
    <row r="1422" spans="1:20" x14ac:dyDescent="0.3">
      <c r="A1422">
        <v>107</v>
      </c>
      <c r="B1422">
        <v>57</v>
      </c>
      <c r="C1422">
        <v>2</v>
      </c>
      <c r="D1422">
        <v>52.957022701817642</v>
      </c>
      <c r="E1422">
        <v>30.84059306548038</v>
      </c>
      <c r="F1422">
        <v>9</v>
      </c>
      <c r="G1422">
        <v>13</v>
      </c>
      <c r="H1422">
        <v>12</v>
      </c>
      <c r="I1422">
        <v>1979</v>
      </c>
      <c r="J1422">
        <v>0.13321533299999999</v>
      </c>
      <c r="K1422">
        <v>2</v>
      </c>
      <c r="L1422">
        <v>2</v>
      </c>
      <c r="M1422">
        <v>49</v>
      </c>
      <c r="N1422">
        <v>11395</v>
      </c>
      <c r="O1422">
        <v>3</v>
      </c>
      <c r="P1422">
        <v>1406</v>
      </c>
      <c r="Q1422">
        <v>3</v>
      </c>
      <c r="R1422">
        <v>4</v>
      </c>
      <c r="S1422">
        <v>1</v>
      </c>
      <c r="T1422">
        <v>206874.9163631502</v>
      </c>
    </row>
    <row r="1423" spans="1:20" x14ac:dyDescent="0.3">
      <c r="A1423">
        <v>7886</v>
      </c>
      <c r="B1423">
        <v>23</v>
      </c>
      <c r="C1423">
        <v>2</v>
      </c>
      <c r="D1423">
        <v>52.488079577168932</v>
      </c>
      <c r="E1423">
        <v>33.192430645411548</v>
      </c>
      <c r="F1423">
        <v>9</v>
      </c>
      <c r="G1423">
        <v>13</v>
      </c>
      <c r="H1423">
        <v>17</v>
      </c>
      <c r="I1423">
        <v>2011</v>
      </c>
      <c r="J1423">
        <v>7.5778755000000003E-2</v>
      </c>
      <c r="K1423">
        <v>2</v>
      </c>
      <c r="L1423">
        <v>2</v>
      </c>
      <c r="M1423">
        <v>6</v>
      </c>
      <c r="N1423">
        <v>1437</v>
      </c>
      <c r="O1423">
        <v>3</v>
      </c>
      <c r="P1423">
        <v>500</v>
      </c>
      <c r="Q1423">
        <v>0</v>
      </c>
      <c r="R1423">
        <v>2</v>
      </c>
      <c r="S1423">
        <v>2</v>
      </c>
      <c r="T1423">
        <v>101008.7552818118</v>
      </c>
    </row>
    <row r="1424" spans="1:20" x14ac:dyDescent="0.3">
      <c r="A1424">
        <v>6796</v>
      </c>
      <c r="B1424">
        <v>52</v>
      </c>
      <c r="C1424">
        <v>2</v>
      </c>
      <c r="D1424">
        <v>52.413129138098412</v>
      </c>
      <c r="E1424">
        <v>54.537500783640724</v>
      </c>
      <c r="F1424">
        <v>1</v>
      </c>
      <c r="G1424">
        <v>13</v>
      </c>
      <c r="H1424">
        <v>17</v>
      </c>
      <c r="I1424">
        <v>1977</v>
      </c>
      <c r="J1424">
        <v>0.37114899899999998</v>
      </c>
      <c r="K1424">
        <v>2</v>
      </c>
      <c r="L1424">
        <v>2</v>
      </c>
      <c r="M1424">
        <v>34</v>
      </c>
      <c r="N1424">
        <v>7065</v>
      </c>
      <c r="O1424">
        <v>1</v>
      </c>
      <c r="P1424">
        <v>750</v>
      </c>
      <c r="Q1424">
        <v>2</v>
      </c>
      <c r="R1424">
        <v>5</v>
      </c>
      <c r="S1424">
        <v>2</v>
      </c>
      <c r="T1424">
        <v>152762.86585166189</v>
      </c>
    </row>
    <row r="1425" spans="1:20" x14ac:dyDescent="0.3">
      <c r="A1425">
        <v>3905</v>
      </c>
      <c r="B1425">
        <v>10</v>
      </c>
      <c r="C1425">
        <v>2</v>
      </c>
      <c r="D1425">
        <v>51.659353330268857</v>
      </c>
      <c r="E1425">
        <v>34.078019351557657</v>
      </c>
      <c r="F1425">
        <v>8</v>
      </c>
      <c r="G1425">
        <v>13</v>
      </c>
      <c r="H1425">
        <v>17</v>
      </c>
      <c r="I1425">
        <v>1989</v>
      </c>
      <c r="J1425">
        <v>8.9039719000000003E-2</v>
      </c>
      <c r="K1425">
        <v>2</v>
      </c>
      <c r="L1425">
        <v>2</v>
      </c>
      <c r="M1425">
        <v>33</v>
      </c>
      <c r="N1425">
        <v>7976</v>
      </c>
      <c r="O1425">
        <v>5</v>
      </c>
      <c r="P1425">
        <v>500</v>
      </c>
      <c r="Q1425">
        <v>0</v>
      </c>
      <c r="R1425">
        <v>11</v>
      </c>
      <c r="S1425">
        <v>2</v>
      </c>
      <c r="T1425">
        <v>172525.65817257451</v>
      </c>
    </row>
    <row r="1426" spans="1:20" x14ac:dyDescent="0.3">
      <c r="A1426">
        <v>1404</v>
      </c>
      <c r="B1426">
        <v>30</v>
      </c>
      <c r="C1426">
        <v>1</v>
      </c>
      <c r="D1426">
        <v>50.664892565249978</v>
      </c>
      <c r="E1426">
        <f>38</f>
        <v>38</v>
      </c>
      <c r="F1426">
        <v>1</v>
      </c>
      <c r="G1426">
        <v>13</v>
      </c>
      <c r="H1426">
        <v>25</v>
      </c>
      <c r="I1426">
        <v>1977</v>
      </c>
      <c r="J1426">
        <v>7.8152799999999995E-5</v>
      </c>
      <c r="K1426">
        <v>2</v>
      </c>
      <c r="L1426">
        <v>2</v>
      </c>
      <c r="M1426">
        <v>22</v>
      </c>
      <c r="N1426">
        <v>6398</v>
      </c>
      <c r="O1426">
        <v>141</v>
      </c>
      <c r="P1426">
        <v>1046</v>
      </c>
      <c r="Q1426">
        <v>3</v>
      </c>
      <c r="R1426">
        <v>23</v>
      </c>
      <c r="S1426">
        <v>2</v>
      </c>
      <c r="T1426">
        <v>139050.34263484311</v>
      </c>
    </row>
    <row r="1427" spans="1:20" x14ac:dyDescent="0.3">
      <c r="A1427">
        <v>11992</v>
      </c>
      <c r="B1427">
        <v>113</v>
      </c>
      <c r="C1427">
        <v>2</v>
      </c>
      <c r="D1427">
        <v>50.181338033953573</v>
      </c>
      <c r="E1427">
        <v>35.647830817267391</v>
      </c>
      <c r="F1427">
        <v>8</v>
      </c>
      <c r="G1427">
        <v>13</v>
      </c>
      <c r="H1427">
        <v>14</v>
      </c>
      <c r="I1427">
        <v>1973</v>
      </c>
      <c r="J1427">
        <v>5.0755569E-2</v>
      </c>
      <c r="K1427">
        <v>2</v>
      </c>
      <c r="L1427">
        <v>2</v>
      </c>
      <c r="M1427">
        <v>24</v>
      </c>
      <c r="N1427">
        <v>5469</v>
      </c>
      <c r="O1427">
        <v>1</v>
      </c>
      <c r="P1427">
        <v>145</v>
      </c>
      <c r="Q1427">
        <v>0</v>
      </c>
      <c r="R1427">
        <v>1</v>
      </c>
      <c r="S1427">
        <v>2</v>
      </c>
      <c r="T1427">
        <v>306528.49747137318</v>
      </c>
    </row>
    <row r="1428" spans="1:20" x14ac:dyDescent="0.3">
      <c r="A1428">
        <v>3529</v>
      </c>
      <c r="B1428">
        <v>136</v>
      </c>
      <c r="C1428">
        <v>2</v>
      </c>
      <c r="D1428">
        <v>49.593691960428373</v>
      </c>
      <c r="E1428">
        <v>31.753479351497351</v>
      </c>
      <c r="F1428">
        <v>6</v>
      </c>
      <c r="G1428">
        <v>13</v>
      </c>
      <c r="H1428">
        <v>12</v>
      </c>
      <c r="I1428">
        <v>1974</v>
      </c>
      <c r="J1428">
        <v>1.9508795999999998E-2</v>
      </c>
      <c r="K1428">
        <v>2</v>
      </c>
      <c r="L1428">
        <v>2</v>
      </c>
      <c r="M1428">
        <v>37</v>
      </c>
      <c r="N1428">
        <v>7687</v>
      </c>
      <c r="O1428">
        <v>11</v>
      </c>
      <c r="P1428">
        <v>176</v>
      </c>
      <c r="Q1428">
        <v>5</v>
      </c>
      <c r="R1428">
        <v>5</v>
      </c>
      <c r="S1428">
        <v>2</v>
      </c>
      <c r="T1428">
        <v>257764.04941218969</v>
      </c>
    </row>
    <row r="1429" spans="1:20" x14ac:dyDescent="0.3">
      <c r="A1429">
        <v>8284</v>
      </c>
      <c r="B1429">
        <v>66</v>
      </c>
      <c r="C1429">
        <v>2</v>
      </c>
      <c r="D1429">
        <v>49.214546594417648</v>
      </c>
      <c r="E1429">
        <v>32.993905041379733</v>
      </c>
      <c r="F1429">
        <v>7</v>
      </c>
      <c r="G1429">
        <v>13</v>
      </c>
      <c r="H1429">
        <v>16</v>
      </c>
      <c r="I1429">
        <v>1970</v>
      </c>
      <c r="J1429">
        <v>0.11162739300000001</v>
      </c>
      <c r="K1429">
        <v>2</v>
      </c>
      <c r="L1429">
        <v>2</v>
      </c>
      <c r="M1429">
        <v>50</v>
      </c>
      <c r="N1429">
        <v>12238</v>
      </c>
      <c r="O1429">
        <v>8</v>
      </c>
      <c r="P1429">
        <v>1970</v>
      </c>
      <c r="Q1429">
        <v>2</v>
      </c>
      <c r="R1429">
        <v>3</v>
      </c>
      <c r="S1429">
        <v>2</v>
      </c>
      <c r="T1429">
        <v>268138.67027573142</v>
      </c>
    </row>
    <row r="1430" spans="1:20" x14ac:dyDescent="0.3">
      <c r="A1430">
        <v>378</v>
      </c>
      <c r="B1430">
        <v>105</v>
      </c>
      <c r="C1430">
        <v>2</v>
      </c>
      <c r="D1430">
        <v>48.605105878363887</v>
      </c>
      <c r="E1430">
        <v>35.527820793220293</v>
      </c>
      <c r="F1430">
        <v>8</v>
      </c>
      <c r="G1430">
        <v>13</v>
      </c>
      <c r="H1430">
        <v>14</v>
      </c>
      <c r="I1430">
        <v>1972</v>
      </c>
      <c r="J1430">
        <v>4.0242764E-2</v>
      </c>
      <c r="K1430">
        <v>2</v>
      </c>
      <c r="L1430">
        <v>2</v>
      </c>
      <c r="M1430">
        <v>25</v>
      </c>
      <c r="N1430">
        <v>3478</v>
      </c>
      <c r="O1430">
        <v>11</v>
      </c>
      <c r="P1430">
        <v>2729</v>
      </c>
      <c r="Q1430">
        <v>3</v>
      </c>
      <c r="R1430">
        <v>1</v>
      </c>
      <c r="S1430">
        <v>2</v>
      </c>
      <c r="T1430">
        <v>203380.67515690759</v>
      </c>
    </row>
    <row r="1431" spans="1:20" x14ac:dyDescent="0.3">
      <c r="A1431">
        <v>12913</v>
      </c>
      <c r="B1431">
        <v>8</v>
      </c>
      <c r="C1431">
        <v>2</v>
      </c>
      <c r="D1431">
        <v>48.406418400424002</v>
      </c>
      <c r="E1431">
        <v>30.71775980648156</v>
      </c>
      <c r="F1431">
        <v>5</v>
      </c>
      <c r="G1431">
        <v>13</v>
      </c>
      <c r="H1431">
        <v>12</v>
      </c>
      <c r="I1431">
        <v>1968</v>
      </c>
      <c r="J1431">
        <v>0.45817448599999999</v>
      </c>
      <c r="K1431">
        <v>2</v>
      </c>
      <c r="L1431">
        <v>1</v>
      </c>
      <c r="M1431">
        <v>26</v>
      </c>
      <c r="N1431">
        <v>4439</v>
      </c>
      <c r="O1431">
        <v>1</v>
      </c>
      <c r="P1431">
        <v>1130</v>
      </c>
      <c r="Q1431">
        <v>1</v>
      </c>
      <c r="R1431">
        <v>5</v>
      </c>
      <c r="S1431">
        <v>2</v>
      </c>
      <c r="T1431">
        <v>212792.29258572939</v>
      </c>
    </row>
    <row r="1432" spans="1:20" x14ac:dyDescent="0.3">
      <c r="A1432">
        <v>7265</v>
      </c>
      <c r="B1432">
        <v>27</v>
      </c>
      <c r="C1432">
        <v>1</v>
      </c>
      <c r="D1432">
        <v>48.386447129889248</v>
      </c>
      <c r="E1432">
        <v>18.75112449612682</v>
      </c>
      <c r="F1432">
        <v>1</v>
      </c>
      <c r="G1432">
        <v>13</v>
      </c>
      <c r="H1432">
        <v>1</v>
      </c>
      <c r="I1432">
        <v>1977</v>
      </c>
      <c r="J1432">
        <v>1.7647052999999999E-2</v>
      </c>
      <c r="K1432">
        <v>2</v>
      </c>
      <c r="L1432">
        <v>2</v>
      </c>
      <c r="M1432">
        <v>2</v>
      </c>
      <c r="N1432">
        <v>469</v>
      </c>
      <c r="O1432">
        <v>0</v>
      </c>
      <c r="P1432">
        <v>500</v>
      </c>
      <c r="Q1432">
        <v>0</v>
      </c>
      <c r="R1432">
        <v>0</v>
      </c>
      <c r="S1432">
        <v>2</v>
      </c>
      <c r="T1432">
        <v>129552.1730113761</v>
      </c>
    </row>
    <row r="1433" spans="1:20" x14ac:dyDescent="0.3">
      <c r="A1433">
        <v>16363</v>
      </c>
      <c r="B1433">
        <v>90</v>
      </c>
      <c r="C1433">
        <v>2</v>
      </c>
      <c r="D1433">
        <v>48.312778531440941</v>
      </c>
      <c r="E1433">
        <v>31.296186950639349</v>
      </c>
      <c r="F1433">
        <v>8</v>
      </c>
      <c r="G1433">
        <v>13</v>
      </c>
      <c r="H1433">
        <v>12</v>
      </c>
      <c r="I1433">
        <v>1971</v>
      </c>
      <c r="J1433">
        <v>0.26508867600000002</v>
      </c>
      <c r="K1433">
        <v>2</v>
      </c>
      <c r="L1433">
        <v>2</v>
      </c>
      <c r="M1433">
        <v>37</v>
      </c>
      <c r="N1433">
        <v>5288</v>
      </c>
      <c r="O1433">
        <v>0</v>
      </c>
      <c r="P1433">
        <v>1937</v>
      </c>
      <c r="Q1433">
        <v>3</v>
      </c>
      <c r="R1433">
        <v>2</v>
      </c>
      <c r="S1433">
        <v>2</v>
      </c>
      <c r="T1433">
        <v>200701.51969007321</v>
      </c>
    </row>
    <row r="1434" spans="1:20" x14ac:dyDescent="0.3">
      <c r="A1434">
        <v>2537</v>
      </c>
      <c r="B1434">
        <v>27</v>
      </c>
      <c r="C1434">
        <v>1</v>
      </c>
      <c r="D1434">
        <v>47.717542599988462</v>
      </c>
      <c r="E1434">
        <f>38</f>
        <v>38</v>
      </c>
      <c r="F1434">
        <v>1</v>
      </c>
      <c r="G1434">
        <v>13</v>
      </c>
      <c r="H1434">
        <v>11</v>
      </c>
      <c r="I1434">
        <v>1977</v>
      </c>
      <c r="J1434">
        <v>7.2157580999999998E-2</v>
      </c>
      <c r="K1434">
        <v>2</v>
      </c>
      <c r="L1434">
        <v>2</v>
      </c>
      <c r="M1434">
        <v>2</v>
      </c>
      <c r="N1434">
        <v>629</v>
      </c>
      <c r="O1434">
        <v>1</v>
      </c>
      <c r="P1434">
        <v>500</v>
      </c>
      <c r="Q1434">
        <v>0</v>
      </c>
      <c r="R1434">
        <v>0</v>
      </c>
      <c r="S1434">
        <v>1</v>
      </c>
      <c r="T1434">
        <v>116246.8512345472</v>
      </c>
    </row>
    <row r="1435" spans="1:20" x14ac:dyDescent="0.3">
      <c r="A1435">
        <v>9796</v>
      </c>
      <c r="B1435">
        <v>61</v>
      </c>
      <c r="C1435">
        <v>2</v>
      </c>
      <c r="D1435">
        <v>47.616702257961983</v>
      </c>
      <c r="E1435">
        <v>32.756199032374113</v>
      </c>
      <c r="F1435">
        <v>6</v>
      </c>
      <c r="G1435">
        <v>13</v>
      </c>
      <c r="H1435">
        <v>12</v>
      </c>
      <c r="I1435">
        <v>1979</v>
      </c>
      <c r="J1435">
        <v>0.30032251799999998</v>
      </c>
      <c r="K1435">
        <v>2</v>
      </c>
      <c r="L1435">
        <v>2</v>
      </c>
      <c r="M1435">
        <v>52</v>
      </c>
      <c r="N1435">
        <v>10311</v>
      </c>
      <c r="O1435">
        <v>6</v>
      </c>
      <c r="P1435">
        <v>500</v>
      </c>
      <c r="Q1435">
        <v>1</v>
      </c>
      <c r="R1435">
        <v>9</v>
      </c>
      <c r="S1435">
        <v>2</v>
      </c>
      <c r="T1435">
        <v>233805.84875063461</v>
      </c>
    </row>
    <row r="1436" spans="1:20" x14ac:dyDescent="0.3">
      <c r="A1436">
        <v>13009</v>
      </c>
      <c r="B1436">
        <v>38</v>
      </c>
      <c r="C1436">
        <v>1</v>
      </c>
      <c r="D1436">
        <v>47.430429583094522</v>
      </c>
      <c r="E1436">
        <v>22.401452605774221</v>
      </c>
      <c r="F1436">
        <v>7</v>
      </c>
      <c r="G1436">
        <v>13</v>
      </c>
      <c r="H1436">
        <v>12</v>
      </c>
      <c r="I1436">
        <v>2018</v>
      </c>
      <c r="J1436">
        <v>6.0753049000000003E-2</v>
      </c>
      <c r="K1436">
        <v>2</v>
      </c>
      <c r="L1436">
        <v>2</v>
      </c>
      <c r="M1436">
        <v>15</v>
      </c>
      <c r="N1436">
        <v>2787</v>
      </c>
      <c r="O1436">
        <v>2</v>
      </c>
      <c r="P1436">
        <v>520</v>
      </c>
      <c r="Q1436">
        <v>0</v>
      </c>
      <c r="R1436">
        <v>7</v>
      </c>
      <c r="S1436">
        <v>2</v>
      </c>
      <c r="T1436">
        <v>269750.77874091518</v>
      </c>
    </row>
    <row r="1437" spans="1:20" x14ac:dyDescent="0.3">
      <c r="A1437">
        <v>2636</v>
      </c>
      <c r="B1437">
        <v>62</v>
      </c>
      <c r="C1437">
        <v>1</v>
      </c>
      <c r="D1437">
        <v>47.338893404440917</v>
      </c>
      <c r="E1437">
        <f>38</f>
        <v>38</v>
      </c>
      <c r="F1437">
        <v>1</v>
      </c>
      <c r="G1437">
        <v>13</v>
      </c>
      <c r="H1437">
        <v>18</v>
      </c>
      <c r="I1437">
        <v>1977</v>
      </c>
      <c r="J1437">
        <v>7.2157580999999998E-2</v>
      </c>
      <c r="K1437">
        <v>2</v>
      </c>
      <c r="L1437">
        <v>2</v>
      </c>
      <c r="M1437">
        <v>2</v>
      </c>
      <c r="N1437">
        <v>629</v>
      </c>
      <c r="O1437">
        <v>1</v>
      </c>
      <c r="P1437">
        <v>500</v>
      </c>
      <c r="Q1437">
        <v>0</v>
      </c>
      <c r="R1437">
        <v>0</v>
      </c>
      <c r="S1437">
        <v>1</v>
      </c>
      <c r="T1437">
        <v>118030.69430946599</v>
      </c>
    </row>
    <row r="1438" spans="1:20" x14ac:dyDescent="0.3">
      <c r="A1438">
        <v>8671</v>
      </c>
      <c r="B1438">
        <v>47</v>
      </c>
      <c r="C1438">
        <v>2</v>
      </c>
      <c r="D1438">
        <v>47.280565654411227</v>
      </c>
      <c r="E1438">
        <v>34.226073379587973</v>
      </c>
      <c r="F1438">
        <v>6</v>
      </c>
      <c r="G1438">
        <v>13</v>
      </c>
      <c r="H1438">
        <v>12</v>
      </c>
      <c r="I1438">
        <v>1976</v>
      </c>
      <c r="J1438">
        <v>0.101872465</v>
      </c>
      <c r="K1438">
        <v>2</v>
      </c>
      <c r="L1438">
        <v>2</v>
      </c>
      <c r="M1438">
        <v>23</v>
      </c>
      <c r="N1438">
        <v>4583</v>
      </c>
      <c r="O1438">
        <v>3</v>
      </c>
      <c r="P1438">
        <v>500</v>
      </c>
      <c r="Q1438">
        <v>3</v>
      </c>
      <c r="R1438">
        <v>3</v>
      </c>
      <c r="S1438">
        <v>2</v>
      </c>
      <c r="T1438">
        <v>202497.09992156131</v>
      </c>
    </row>
    <row r="1439" spans="1:20" x14ac:dyDescent="0.3">
      <c r="A1439">
        <v>13987</v>
      </c>
      <c r="B1439">
        <v>169</v>
      </c>
      <c r="C1439">
        <v>1</v>
      </c>
      <c r="D1439">
        <v>46.83816328264286</v>
      </c>
      <c r="E1439">
        <v>24.408928818453091</v>
      </c>
      <c r="F1439">
        <v>8</v>
      </c>
      <c r="G1439">
        <v>13</v>
      </c>
      <c r="H1439">
        <v>12</v>
      </c>
      <c r="I1439">
        <v>1983</v>
      </c>
      <c r="J1439">
        <v>0.30032251799999998</v>
      </c>
      <c r="K1439">
        <v>2</v>
      </c>
      <c r="L1439">
        <v>2</v>
      </c>
      <c r="M1439">
        <v>52</v>
      </c>
      <c r="N1439">
        <v>10311</v>
      </c>
      <c r="O1439">
        <v>6</v>
      </c>
      <c r="P1439">
        <v>500</v>
      </c>
      <c r="Q1439">
        <v>1</v>
      </c>
      <c r="R1439">
        <v>9</v>
      </c>
      <c r="S1439">
        <v>2</v>
      </c>
      <c r="T1439">
        <v>203194.41297850199</v>
      </c>
    </row>
    <row r="1440" spans="1:20" x14ac:dyDescent="0.3">
      <c r="A1440">
        <v>9240</v>
      </c>
      <c r="B1440">
        <v>90</v>
      </c>
      <c r="C1440">
        <v>1</v>
      </c>
      <c r="D1440">
        <v>46.819679064529133</v>
      </c>
      <c r="E1440">
        <v>18.682640622629268</v>
      </c>
      <c r="F1440">
        <v>11</v>
      </c>
      <c r="G1440">
        <v>13</v>
      </c>
      <c r="H1440">
        <v>22</v>
      </c>
      <c r="I1440">
        <v>2012</v>
      </c>
      <c r="J1440">
        <v>0.26508867600000002</v>
      </c>
      <c r="K1440">
        <v>2</v>
      </c>
      <c r="L1440">
        <v>2</v>
      </c>
      <c r="M1440">
        <v>37</v>
      </c>
      <c r="N1440">
        <v>5288</v>
      </c>
      <c r="O1440">
        <v>0</v>
      </c>
      <c r="P1440">
        <v>1937</v>
      </c>
      <c r="Q1440">
        <v>3</v>
      </c>
      <c r="R1440">
        <v>2</v>
      </c>
      <c r="S1440">
        <v>2</v>
      </c>
      <c r="T1440">
        <v>113913.6879590763</v>
      </c>
    </row>
    <row r="1441" spans="1:20" x14ac:dyDescent="0.3">
      <c r="A1441">
        <v>8649</v>
      </c>
      <c r="B1441">
        <v>23</v>
      </c>
      <c r="C1441">
        <v>1</v>
      </c>
      <c r="D1441">
        <v>46.46140869718414</v>
      </c>
      <c r="E1441">
        <v>18.91555248387877</v>
      </c>
      <c r="F1441">
        <v>8</v>
      </c>
      <c r="G1441">
        <v>13</v>
      </c>
      <c r="H1441">
        <v>17</v>
      </c>
      <c r="I1441">
        <v>2014</v>
      </c>
      <c r="J1441">
        <v>7.5778755000000003E-2</v>
      </c>
      <c r="K1441">
        <v>2</v>
      </c>
      <c r="L1441">
        <v>2</v>
      </c>
      <c r="M1441">
        <v>6</v>
      </c>
      <c r="N1441">
        <v>1437</v>
      </c>
      <c r="O1441">
        <v>3</v>
      </c>
      <c r="P1441">
        <v>500</v>
      </c>
      <c r="Q1441">
        <v>0</v>
      </c>
      <c r="R1441">
        <v>2</v>
      </c>
      <c r="S1441">
        <v>2</v>
      </c>
      <c r="T1441">
        <v>95380.220993169845</v>
      </c>
    </row>
    <row r="1442" spans="1:20" x14ac:dyDescent="0.3">
      <c r="A1442">
        <v>99</v>
      </c>
      <c r="B1442">
        <v>1</v>
      </c>
      <c r="C1442">
        <v>1</v>
      </c>
      <c r="D1442">
        <v>46.451370559297949</v>
      </c>
      <c r="E1442">
        <v>47.249043870957287</v>
      </c>
      <c r="F1442">
        <v>10</v>
      </c>
      <c r="G1442">
        <v>13</v>
      </c>
      <c r="H1442">
        <v>20</v>
      </c>
      <c r="I1442">
        <v>1977</v>
      </c>
      <c r="J1442">
        <v>7.1223169999998998E-3</v>
      </c>
      <c r="K1442">
        <v>2</v>
      </c>
      <c r="L1442">
        <v>2</v>
      </c>
      <c r="M1442">
        <v>1</v>
      </c>
      <c r="N1442">
        <v>264</v>
      </c>
      <c r="O1442">
        <v>0</v>
      </c>
      <c r="P1442">
        <v>500</v>
      </c>
      <c r="Q1442">
        <v>0</v>
      </c>
      <c r="R1442">
        <v>1</v>
      </c>
      <c r="S1442">
        <v>2</v>
      </c>
      <c r="T1442">
        <v>124819.1398693779</v>
      </c>
    </row>
    <row r="1443" spans="1:20" x14ac:dyDescent="0.3">
      <c r="A1443">
        <v>6841</v>
      </c>
      <c r="B1443">
        <v>27</v>
      </c>
      <c r="C1443">
        <v>1</v>
      </c>
      <c r="D1443">
        <v>46.31657253680563</v>
      </c>
      <c r="E1443">
        <v>45.69427615877634</v>
      </c>
      <c r="F1443">
        <v>1</v>
      </c>
      <c r="G1443">
        <v>13</v>
      </c>
      <c r="H1443">
        <v>19</v>
      </c>
      <c r="I1443">
        <v>2014</v>
      </c>
      <c r="J1443">
        <v>7.2157580999999998E-2</v>
      </c>
      <c r="K1443">
        <v>2</v>
      </c>
      <c r="L1443">
        <v>2</v>
      </c>
      <c r="M1443">
        <v>2</v>
      </c>
      <c r="N1443">
        <v>629</v>
      </c>
      <c r="O1443">
        <v>1</v>
      </c>
      <c r="P1443">
        <v>500</v>
      </c>
      <c r="Q1443">
        <v>0</v>
      </c>
      <c r="R1443">
        <v>0</v>
      </c>
      <c r="S1443">
        <v>1</v>
      </c>
      <c r="T1443">
        <v>145705.11743985029</v>
      </c>
    </row>
    <row r="1444" spans="1:20" x14ac:dyDescent="0.3">
      <c r="A1444">
        <v>12932</v>
      </c>
      <c r="B1444">
        <v>35</v>
      </c>
      <c r="C1444">
        <v>1</v>
      </c>
      <c r="D1444">
        <v>46.287194690063863</v>
      </c>
      <c r="E1444">
        <f>38</f>
        <v>38</v>
      </c>
      <c r="F1444">
        <v>1</v>
      </c>
      <c r="G1444">
        <v>13</v>
      </c>
      <c r="H1444">
        <v>12</v>
      </c>
      <c r="I1444">
        <v>2015</v>
      </c>
      <c r="J1444">
        <v>8.9039719000000003E-2</v>
      </c>
      <c r="K1444">
        <v>2</v>
      </c>
      <c r="L1444">
        <v>2</v>
      </c>
      <c r="M1444">
        <v>33</v>
      </c>
      <c r="N1444">
        <v>7976</v>
      </c>
      <c r="O1444">
        <v>5</v>
      </c>
      <c r="P1444">
        <v>500</v>
      </c>
      <c r="Q1444">
        <v>0</v>
      </c>
      <c r="R1444">
        <v>11</v>
      </c>
      <c r="S1444">
        <v>2</v>
      </c>
      <c r="T1444">
        <v>195895.9832191407</v>
      </c>
    </row>
    <row r="1445" spans="1:20" x14ac:dyDescent="0.3">
      <c r="A1445">
        <v>11245</v>
      </c>
      <c r="B1445">
        <v>61</v>
      </c>
      <c r="C1445">
        <v>2</v>
      </c>
      <c r="D1445">
        <v>46.243005302381022</v>
      </c>
      <c r="E1445">
        <v>31.39386648845738</v>
      </c>
      <c r="F1445">
        <v>6</v>
      </c>
      <c r="G1445">
        <v>13</v>
      </c>
      <c r="H1445">
        <v>12</v>
      </c>
      <c r="I1445">
        <v>1976</v>
      </c>
      <c r="J1445">
        <v>0.30032251799999998</v>
      </c>
      <c r="K1445">
        <v>2</v>
      </c>
      <c r="L1445">
        <v>2</v>
      </c>
      <c r="M1445">
        <v>52</v>
      </c>
      <c r="N1445">
        <v>10311</v>
      </c>
      <c r="O1445">
        <v>6</v>
      </c>
      <c r="P1445">
        <v>500</v>
      </c>
      <c r="Q1445">
        <v>1</v>
      </c>
      <c r="R1445">
        <v>9</v>
      </c>
      <c r="S1445">
        <v>2</v>
      </c>
      <c r="T1445">
        <v>223090.0160095226</v>
      </c>
    </row>
    <row r="1446" spans="1:20" x14ac:dyDescent="0.3">
      <c r="A1446">
        <v>1904</v>
      </c>
      <c r="B1446">
        <v>25</v>
      </c>
      <c r="C1446">
        <v>1</v>
      </c>
      <c r="D1446">
        <v>45.972799515016952</v>
      </c>
      <c r="E1446">
        <v>42.880931778541012</v>
      </c>
      <c r="F1446">
        <v>1</v>
      </c>
      <c r="G1446">
        <v>13</v>
      </c>
      <c r="H1446">
        <v>17</v>
      </c>
      <c r="I1446">
        <v>2014</v>
      </c>
      <c r="J1446">
        <v>6.9753361E-2</v>
      </c>
      <c r="K1446">
        <v>2</v>
      </c>
      <c r="L1446">
        <v>2</v>
      </c>
      <c r="M1446">
        <v>53</v>
      </c>
      <c r="N1446">
        <v>13670</v>
      </c>
      <c r="O1446">
        <v>4</v>
      </c>
      <c r="P1446">
        <v>500</v>
      </c>
      <c r="Q1446">
        <v>1</v>
      </c>
      <c r="R1446">
        <v>11</v>
      </c>
      <c r="S1446">
        <v>2</v>
      </c>
      <c r="T1446">
        <v>201501.53458244071</v>
      </c>
    </row>
    <row r="1447" spans="1:20" x14ac:dyDescent="0.3">
      <c r="A1447">
        <v>840</v>
      </c>
      <c r="B1447">
        <v>1</v>
      </c>
      <c r="C1447">
        <v>1</v>
      </c>
      <c r="D1447">
        <v>45.956676109611827</v>
      </c>
      <c r="E1447">
        <v>46.769006196464339</v>
      </c>
      <c r="F1447">
        <v>1</v>
      </c>
      <c r="G1447">
        <v>13</v>
      </c>
      <c r="H1447">
        <v>24</v>
      </c>
      <c r="I1447">
        <v>1977</v>
      </c>
      <c r="J1447">
        <v>7.1223169999998998E-3</v>
      </c>
      <c r="K1447">
        <v>2</v>
      </c>
      <c r="L1447">
        <v>2</v>
      </c>
      <c r="M1447">
        <v>1</v>
      </c>
      <c r="N1447">
        <v>264</v>
      </c>
      <c r="O1447">
        <v>0</v>
      </c>
      <c r="P1447">
        <v>500</v>
      </c>
      <c r="Q1447">
        <v>0</v>
      </c>
      <c r="R1447">
        <v>1</v>
      </c>
      <c r="S1447">
        <v>2</v>
      </c>
      <c r="T1447">
        <v>159864.7680760808</v>
      </c>
    </row>
    <row r="1448" spans="1:20" x14ac:dyDescent="0.3">
      <c r="A1448">
        <v>5695</v>
      </c>
      <c r="B1448">
        <v>9</v>
      </c>
      <c r="C1448">
        <v>2</v>
      </c>
      <c r="D1448">
        <v>45.94584533171404</v>
      </c>
      <c r="E1448">
        <v>28.65089004277748</v>
      </c>
      <c r="F1448">
        <v>6</v>
      </c>
      <c r="G1448">
        <v>13</v>
      </c>
      <c r="H1448">
        <v>12</v>
      </c>
      <c r="I1448">
        <v>1967</v>
      </c>
      <c r="J1448">
        <v>0.31019912999999999</v>
      </c>
      <c r="K1448">
        <v>2</v>
      </c>
      <c r="L1448">
        <v>2</v>
      </c>
      <c r="M1448">
        <v>11</v>
      </c>
      <c r="N1448">
        <v>2748</v>
      </c>
      <c r="O1448">
        <v>1</v>
      </c>
      <c r="P1448">
        <v>500</v>
      </c>
      <c r="Q1448">
        <v>0</v>
      </c>
      <c r="R1448">
        <v>0</v>
      </c>
      <c r="S1448">
        <v>2</v>
      </c>
      <c r="T1448">
        <v>160571.01509484329</v>
      </c>
    </row>
    <row r="1449" spans="1:20" x14ac:dyDescent="0.3">
      <c r="A1449">
        <v>12921</v>
      </c>
      <c r="B1449">
        <v>54</v>
      </c>
      <c r="C1449">
        <v>2</v>
      </c>
      <c r="D1449">
        <v>45.847333724088259</v>
      </c>
      <c r="E1449">
        <v>28.312864563408588</v>
      </c>
      <c r="F1449">
        <v>5</v>
      </c>
      <c r="G1449">
        <v>13</v>
      </c>
      <c r="H1449">
        <v>14</v>
      </c>
      <c r="I1449">
        <v>1974</v>
      </c>
      <c r="J1449">
        <v>6.0761519999999996E-3</v>
      </c>
      <c r="K1449">
        <v>2</v>
      </c>
      <c r="L1449">
        <v>2</v>
      </c>
      <c r="M1449">
        <v>30</v>
      </c>
      <c r="N1449">
        <v>5285</v>
      </c>
      <c r="O1449">
        <v>0</v>
      </c>
      <c r="P1449">
        <v>645</v>
      </c>
      <c r="Q1449">
        <v>6</v>
      </c>
      <c r="R1449">
        <v>6</v>
      </c>
      <c r="S1449">
        <v>2</v>
      </c>
      <c r="T1449">
        <v>197875.3003676993</v>
      </c>
    </row>
    <row r="1450" spans="1:20" x14ac:dyDescent="0.3">
      <c r="A1450">
        <v>6564</v>
      </c>
      <c r="B1450">
        <v>88</v>
      </c>
      <c r="C1450">
        <v>1</v>
      </c>
      <c r="D1450">
        <v>45.81387860227953</v>
      </c>
      <c r="E1450">
        <v>45.074338356921352</v>
      </c>
      <c r="F1450">
        <v>9</v>
      </c>
      <c r="G1450">
        <v>13</v>
      </c>
      <c r="H1450">
        <v>17</v>
      </c>
      <c r="I1450">
        <v>1977</v>
      </c>
      <c r="J1450">
        <v>0.12737590500000001</v>
      </c>
      <c r="K1450">
        <v>2</v>
      </c>
      <c r="L1450">
        <v>2</v>
      </c>
      <c r="M1450">
        <v>43</v>
      </c>
      <c r="N1450">
        <v>8429</v>
      </c>
      <c r="O1450">
        <v>3</v>
      </c>
      <c r="P1450">
        <v>500</v>
      </c>
      <c r="Q1450">
        <v>3</v>
      </c>
      <c r="R1450">
        <v>9</v>
      </c>
      <c r="S1450">
        <v>2</v>
      </c>
      <c r="T1450">
        <v>210803.24092326721</v>
      </c>
    </row>
    <row r="1451" spans="1:20" x14ac:dyDescent="0.3">
      <c r="A1451">
        <v>4147</v>
      </c>
      <c r="B1451">
        <v>79</v>
      </c>
      <c r="C1451">
        <v>2</v>
      </c>
      <c r="D1451">
        <v>45.667851633119902</v>
      </c>
      <c r="E1451">
        <v>31.267510142247868</v>
      </c>
      <c r="F1451">
        <v>6</v>
      </c>
      <c r="G1451">
        <v>13</v>
      </c>
      <c r="H1451">
        <v>12</v>
      </c>
      <c r="I1451">
        <v>1975</v>
      </c>
      <c r="J1451">
        <v>0.30746665899999998</v>
      </c>
      <c r="K1451">
        <v>2</v>
      </c>
      <c r="L1451">
        <v>1</v>
      </c>
      <c r="M1451">
        <v>30</v>
      </c>
      <c r="N1451">
        <v>5048</v>
      </c>
      <c r="O1451">
        <v>9</v>
      </c>
      <c r="P1451">
        <v>325</v>
      </c>
      <c r="Q1451">
        <v>2</v>
      </c>
      <c r="R1451">
        <v>5</v>
      </c>
      <c r="S1451">
        <v>2</v>
      </c>
      <c r="T1451">
        <v>207905.69100884601</v>
      </c>
    </row>
    <row r="1452" spans="1:20" x14ac:dyDescent="0.3">
      <c r="A1452">
        <v>7993</v>
      </c>
      <c r="B1452">
        <v>112</v>
      </c>
      <c r="C1452">
        <v>1</v>
      </c>
      <c r="D1452">
        <v>45.529046464116767</v>
      </c>
      <c r="E1452">
        <v>20.200800010264359</v>
      </c>
      <c r="F1452">
        <v>9</v>
      </c>
      <c r="G1452">
        <v>13</v>
      </c>
      <c r="H1452">
        <v>22</v>
      </c>
      <c r="I1452">
        <v>2009</v>
      </c>
      <c r="J1452">
        <v>6.9660343999999999E-2</v>
      </c>
      <c r="K1452">
        <v>2</v>
      </c>
      <c r="L1452">
        <v>2</v>
      </c>
      <c r="M1452">
        <v>31</v>
      </c>
      <c r="N1452">
        <v>6119</v>
      </c>
      <c r="O1452">
        <v>4</v>
      </c>
      <c r="P1452">
        <v>500</v>
      </c>
      <c r="Q1452">
        <v>1</v>
      </c>
      <c r="R1452">
        <v>2</v>
      </c>
      <c r="S1452">
        <v>2</v>
      </c>
      <c r="T1452">
        <v>231165.96338814549</v>
      </c>
    </row>
    <row r="1453" spans="1:20" x14ac:dyDescent="0.3">
      <c r="A1453">
        <v>12891</v>
      </c>
      <c r="B1453">
        <v>88</v>
      </c>
      <c r="C1453">
        <v>2</v>
      </c>
      <c r="D1453">
        <v>45.351597534938207</v>
      </c>
      <c r="E1453">
        <v>40.264390211758112</v>
      </c>
      <c r="F1453">
        <v>5</v>
      </c>
      <c r="G1453">
        <v>13</v>
      </c>
      <c r="H1453">
        <v>12</v>
      </c>
      <c r="I1453">
        <v>1974</v>
      </c>
      <c r="J1453">
        <v>0.12737590500000001</v>
      </c>
      <c r="K1453">
        <v>2</v>
      </c>
      <c r="L1453">
        <v>2</v>
      </c>
      <c r="M1453">
        <v>43</v>
      </c>
      <c r="N1453">
        <v>8429</v>
      </c>
      <c r="O1453">
        <v>3</v>
      </c>
      <c r="P1453">
        <v>500</v>
      </c>
      <c r="Q1453">
        <v>3</v>
      </c>
      <c r="R1453">
        <v>9</v>
      </c>
      <c r="S1453">
        <v>2</v>
      </c>
      <c r="T1453">
        <v>204657.99221954559</v>
      </c>
    </row>
    <row r="1454" spans="1:20" x14ac:dyDescent="0.3">
      <c r="A1454">
        <v>8473</v>
      </c>
      <c r="B1454">
        <v>74</v>
      </c>
      <c r="C1454">
        <v>1</v>
      </c>
      <c r="D1454">
        <v>45.348564837322392</v>
      </c>
      <c r="E1454">
        <f>38</f>
        <v>38</v>
      </c>
      <c r="F1454">
        <v>1</v>
      </c>
      <c r="G1454">
        <v>13</v>
      </c>
      <c r="H1454">
        <v>12</v>
      </c>
      <c r="I1454">
        <v>1977</v>
      </c>
      <c r="J1454">
        <v>7.5778755000000003E-2</v>
      </c>
      <c r="K1454">
        <v>2</v>
      </c>
      <c r="L1454">
        <v>2</v>
      </c>
      <c r="M1454">
        <v>6</v>
      </c>
      <c r="N1454">
        <v>1437</v>
      </c>
      <c r="O1454">
        <v>3</v>
      </c>
      <c r="P1454">
        <v>500</v>
      </c>
      <c r="Q1454">
        <v>0</v>
      </c>
      <c r="R1454">
        <v>2</v>
      </c>
      <c r="S1454">
        <v>2</v>
      </c>
      <c r="T1454">
        <v>148455.75155761061</v>
      </c>
    </row>
    <row r="1455" spans="1:20" x14ac:dyDescent="0.3">
      <c r="A1455">
        <v>9805</v>
      </c>
      <c r="B1455">
        <v>52</v>
      </c>
      <c r="C1455">
        <v>1</v>
      </c>
      <c r="D1455">
        <v>44.439082460979193</v>
      </c>
      <c r="E1455">
        <f>38</f>
        <v>38</v>
      </c>
      <c r="F1455">
        <v>0</v>
      </c>
      <c r="G1455">
        <v>13</v>
      </c>
      <c r="H1455">
        <v>17</v>
      </c>
      <c r="I1455">
        <v>1977</v>
      </c>
      <c r="J1455">
        <v>0.37114899899999998</v>
      </c>
      <c r="K1455">
        <v>2</v>
      </c>
      <c r="L1455">
        <v>2</v>
      </c>
      <c r="M1455">
        <v>34</v>
      </c>
      <c r="N1455">
        <v>7065</v>
      </c>
      <c r="O1455">
        <v>1</v>
      </c>
      <c r="P1455">
        <v>750</v>
      </c>
      <c r="Q1455">
        <v>2</v>
      </c>
      <c r="R1455">
        <v>5</v>
      </c>
      <c r="S1455">
        <v>2</v>
      </c>
      <c r="T1455">
        <v>136059.38774027009</v>
      </c>
    </row>
    <row r="1456" spans="1:20" x14ac:dyDescent="0.3">
      <c r="A1456">
        <v>13221</v>
      </c>
      <c r="B1456">
        <v>6</v>
      </c>
      <c r="C1456">
        <v>1</v>
      </c>
      <c r="D1456">
        <v>44.155721137948007</v>
      </c>
      <c r="E1456">
        <f>38</f>
        <v>38</v>
      </c>
      <c r="F1456">
        <v>0</v>
      </c>
      <c r="G1456">
        <v>13</v>
      </c>
      <c r="H1456">
        <v>17</v>
      </c>
      <c r="I1456">
        <v>1977</v>
      </c>
      <c r="J1456">
        <v>0.2432045189999999</v>
      </c>
      <c r="K1456">
        <v>2</v>
      </c>
      <c r="L1456">
        <v>2</v>
      </c>
      <c r="M1456">
        <v>5</v>
      </c>
      <c r="N1456">
        <v>1564</v>
      </c>
      <c r="O1456">
        <v>0</v>
      </c>
      <c r="P1456">
        <v>540</v>
      </c>
      <c r="Q1456">
        <v>0</v>
      </c>
      <c r="R1456">
        <v>0</v>
      </c>
      <c r="S1456">
        <v>2</v>
      </c>
      <c r="T1456">
        <v>130471.646820965</v>
      </c>
    </row>
    <row r="1457" spans="1:20" x14ac:dyDescent="0.3">
      <c r="A1457">
        <v>16044</v>
      </c>
      <c r="B1457">
        <v>58</v>
      </c>
      <c r="C1457">
        <v>1</v>
      </c>
      <c r="D1457">
        <v>44.10149452265194</v>
      </c>
      <c r="E1457">
        <f>38</f>
        <v>38</v>
      </c>
      <c r="F1457">
        <v>1</v>
      </c>
      <c r="G1457">
        <v>13</v>
      </c>
      <c r="H1457">
        <v>17</v>
      </c>
      <c r="I1457">
        <v>1977</v>
      </c>
      <c r="J1457">
        <v>0.43788524000000001</v>
      </c>
      <c r="K1457">
        <v>2</v>
      </c>
      <c r="L1457">
        <v>2</v>
      </c>
      <c r="M1457">
        <v>23</v>
      </c>
      <c r="N1457">
        <v>5735</v>
      </c>
      <c r="O1457">
        <v>3</v>
      </c>
      <c r="P1457">
        <v>1084</v>
      </c>
      <c r="Q1457">
        <v>0</v>
      </c>
      <c r="R1457">
        <v>5</v>
      </c>
      <c r="S1457">
        <v>2</v>
      </c>
      <c r="T1457">
        <v>121120.32349497289</v>
      </c>
    </row>
    <row r="1458" spans="1:20" x14ac:dyDescent="0.3">
      <c r="A1458">
        <v>7113</v>
      </c>
      <c r="B1458">
        <v>62</v>
      </c>
      <c r="C1458">
        <v>1</v>
      </c>
      <c r="D1458">
        <v>43.90642588896003</v>
      </c>
      <c r="E1458">
        <v>44.082778977602693</v>
      </c>
      <c r="F1458">
        <v>1</v>
      </c>
      <c r="G1458">
        <v>13</v>
      </c>
      <c r="H1458">
        <v>12</v>
      </c>
      <c r="I1458">
        <v>2017</v>
      </c>
      <c r="J1458">
        <v>7.2157580999999998E-2</v>
      </c>
      <c r="K1458">
        <v>2</v>
      </c>
      <c r="L1458">
        <v>2</v>
      </c>
      <c r="M1458">
        <v>2</v>
      </c>
      <c r="N1458">
        <v>629</v>
      </c>
      <c r="O1458">
        <v>1</v>
      </c>
      <c r="P1458">
        <v>500</v>
      </c>
      <c r="Q1458">
        <v>0</v>
      </c>
      <c r="R1458">
        <v>0</v>
      </c>
      <c r="S1458">
        <v>1</v>
      </c>
      <c r="T1458">
        <v>113398.5045591963</v>
      </c>
    </row>
    <row r="1459" spans="1:20" x14ac:dyDescent="0.3">
      <c r="A1459">
        <v>7669</v>
      </c>
      <c r="B1459">
        <v>34</v>
      </c>
      <c r="C1459">
        <v>1</v>
      </c>
      <c r="D1459">
        <v>43.873301603219318</v>
      </c>
      <c r="E1459">
        <v>1.973848082455758</v>
      </c>
      <c r="F1459">
        <v>1</v>
      </c>
      <c r="G1459">
        <v>13</v>
      </c>
      <c r="H1459">
        <v>17</v>
      </c>
      <c r="I1459">
        <v>2015</v>
      </c>
      <c r="J1459">
        <v>6.9753361E-2</v>
      </c>
      <c r="K1459">
        <v>2</v>
      </c>
      <c r="L1459">
        <v>2</v>
      </c>
      <c r="M1459">
        <v>53</v>
      </c>
      <c r="N1459">
        <v>13670</v>
      </c>
      <c r="O1459">
        <v>4</v>
      </c>
      <c r="P1459">
        <v>500</v>
      </c>
      <c r="Q1459">
        <v>1</v>
      </c>
      <c r="R1459">
        <v>11</v>
      </c>
      <c r="S1459">
        <v>2</v>
      </c>
      <c r="T1459">
        <v>204863.50317413741</v>
      </c>
    </row>
    <row r="1460" spans="1:20" x14ac:dyDescent="0.3">
      <c r="A1460">
        <v>7140</v>
      </c>
      <c r="B1460">
        <v>9</v>
      </c>
      <c r="C1460">
        <v>1</v>
      </c>
      <c r="D1460">
        <v>43.447231083673472</v>
      </c>
      <c r="E1460">
        <v>24.857355872525389</v>
      </c>
      <c r="F1460">
        <v>8</v>
      </c>
      <c r="G1460">
        <v>13</v>
      </c>
      <c r="H1460">
        <v>14</v>
      </c>
      <c r="I1460">
        <v>1990</v>
      </c>
      <c r="J1460">
        <v>0.16153174100000001</v>
      </c>
      <c r="K1460">
        <v>2</v>
      </c>
      <c r="L1460">
        <v>2</v>
      </c>
      <c r="M1460">
        <v>25</v>
      </c>
      <c r="N1460">
        <v>5648</v>
      </c>
      <c r="O1460">
        <v>1</v>
      </c>
      <c r="P1460">
        <v>30</v>
      </c>
      <c r="Q1460">
        <v>2</v>
      </c>
      <c r="R1460">
        <v>4</v>
      </c>
      <c r="S1460">
        <v>2</v>
      </c>
      <c r="T1460">
        <v>143859.3266379397</v>
      </c>
    </row>
    <row r="1461" spans="1:20" x14ac:dyDescent="0.3">
      <c r="A1461">
        <v>327</v>
      </c>
      <c r="B1461">
        <v>1</v>
      </c>
      <c r="C1461">
        <v>1</v>
      </c>
      <c r="D1461">
        <v>43.313079542247927</v>
      </c>
      <c r="E1461">
        <v>23.034624610753351</v>
      </c>
      <c r="F1461">
        <v>8</v>
      </c>
      <c r="G1461">
        <v>13</v>
      </c>
      <c r="H1461">
        <v>14</v>
      </c>
      <c r="I1461">
        <v>1990</v>
      </c>
      <c r="J1461">
        <v>2.5609157E-2</v>
      </c>
      <c r="K1461">
        <v>2</v>
      </c>
      <c r="L1461">
        <v>2</v>
      </c>
      <c r="M1461">
        <v>33</v>
      </c>
      <c r="N1461">
        <v>5261</v>
      </c>
      <c r="O1461">
        <v>0</v>
      </c>
      <c r="P1461">
        <v>240</v>
      </c>
      <c r="Q1461">
        <v>3</v>
      </c>
      <c r="R1461">
        <v>1</v>
      </c>
      <c r="S1461">
        <v>2</v>
      </c>
      <c r="T1461">
        <v>162643.29992543391</v>
      </c>
    </row>
    <row r="1462" spans="1:20" x14ac:dyDescent="0.3">
      <c r="A1462">
        <v>14542</v>
      </c>
      <c r="B1462">
        <v>9</v>
      </c>
      <c r="C1462">
        <v>1</v>
      </c>
      <c r="D1462">
        <v>43.259450770828202</v>
      </c>
      <c r="E1462">
        <v>2.0933318546500228</v>
      </c>
      <c r="F1462">
        <v>1</v>
      </c>
      <c r="G1462">
        <v>13</v>
      </c>
      <c r="H1462">
        <v>1</v>
      </c>
      <c r="I1462">
        <v>1977</v>
      </c>
      <c r="J1462">
        <v>0.16153174100000001</v>
      </c>
      <c r="K1462">
        <v>2</v>
      </c>
      <c r="L1462">
        <v>2</v>
      </c>
      <c r="M1462">
        <v>25</v>
      </c>
      <c r="N1462">
        <v>5648</v>
      </c>
      <c r="O1462">
        <v>1</v>
      </c>
      <c r="P1462">
        <v>30</v>
      </c>
      <c r="Q1462">
        <v>2</v>
      </c>
      <c r="R1462">
        <v>4</v>
      </c>
      <c r="S1462">
        <v>2</v>
      </c>
      <c r="T1462">
        <v>129781.3427076863</v>
      </c>
    </row>
    <row r="1463" spans="1:20" x14ac:dyDescent="0.3">
      <c r="A1463">
        <v>11575</v>
      </c>
      <c r="B1463">
        <v>58</v>
      </c>
      <c r="C1463">
        <v>1</v>
      </c>
      <c r="D1463">
        <v>43.23027412479663</v>
      </c>
      <c r="E1463">
        <f>38</f>
        <v>38</v>
      </c>
      <c r="F1463">
        <v>1</v>
      </c>
      <c r="G1463">
        <v>13</v>
      </c>
      <c r="H1463">
        <v>17</v>
      </c>
      <c r="I1463">
        <v>1977</v>
      </c>
      <c r="J1463">
        <v>0.43788524000000001</v>
      </c>
      <c r="K1463">
        <v>2</v>
      </c>
      <c r="L1463">
        <v>2</v>
      </c>
      <c r="M1463">
        <v>23</v>
      </c>
      <c r="N1463">
        <v>5735</v>
      </c>
      <c r="O1463">
        <v>3</v>
      </c>
      <c r="P1463">
        <v>1084</v>
      </c>
      <c r="Q1463">
        <v>0</v>
      </c>
      <c r="R1463">
        <v>5</v>
      </c>
      <c r="S1463">
        <v>2</v>
      </c>
      <c r="T1463">
        <v>125040.3431270257</v>
      </c>
    </row>
    <row r="1464" spans="1:20" x14ac:dyDescent="0.3">
      <c r="A1464">
        <v>2049</v>
      </c>
      <c r="B1464">
        <v>97</v>
      </c>
      <c r="C1464">
        <v>2</v>
      </c>
      <c r="D1464">
        <v>43.229539512912559</v>
      </c>
      <c r="E1464">
        <v>23.97545391580373</v>
      </c>
      <c r="F1464">
        <v>6</v>
      </c>
      <c r="G1464">
        <v>13</v>
      </c>
      <c r="H1464">
        <v>12</v>
      </c>
      <c r="I1464">
        <v>1971</v>
      </c>
      <c r="J1464">
        <v>0.48624562100000002</v>
      </c>
      <c r="K1464">
        <v>2</v>
      </c>
      <c r="L1464">
        <v>2</v>
      </c>
      <c r="M1464">
        <v>13</v>
      </c>
      <c r="N1464">
        <v>2514</v>
      </c>
      <c r="O1464">
        <v>19</v>
      </c>
      <c r="P1464">
        <v>500</v>
      </c>
      <c r="Q1464">
        <v>0</v>
      </c>
      <c r="R1464">
        <v>6</v>
      </c>
      <c r="S1464">
        <v>2</v>
      </c>
      <c r="T1464">
        <v>190112.38547597631</v>
      </c>
    </row>
    <row r="1465" spans="1:20" x14ac:dyDescent="0.3">
      <c r="A1465">
        <v>9427</v>
      </c>
      <c r="B1465">
        <v>27</v>
      </c>
      <c r="C1465">
        <v>1</v>
      </c>
      <c r="D1465">
        <v>43.154322020210053</v>
      </c>
      <c r="E1465">
        <v>22.59072833950956</v>
      </c>
      <c r="F1465">
        <v>10</v>
      </c>
      <c r="G1465">
        <v>13</v>
      </c>
      <c r="H1465">
        <v>17</v>
      </c>
      <c r="I1465">
        <v>2013</v>
      </c>
      <c r="J1465">
        <v>0.21140121399999989</v>
      </c>
      <c r="K1465">
        <v>2</v>
      </c>
      <c r="L1465">
        <v>2</v>
      </c>
      <c r="M1465">
        <v>9</v>
      </c>
      <c r="N1465">
        <v>1892</v>
      </c>
      <c r="O1465">
        <v>0</v>
      </c>
      <c r="P1465">
        <v>500</v>
      </c>
      <c r="Q1465">
        <v>0</v>
      </c>
      <c r="R1465">
        <v>1</v>
      </c>
      <c r="S1465">
        <v>2</v>
      </c>
      <c r="T1465">
        <v>66242.600837881575</v>
      </c>
    </row>
    <row r="1466" spans="1:20" x14ac:dyDescent="0.3">
      <c r="A1466">
        <v>14704</v>
      </c>
      <c r="B1466">
        <v>52</v>
      </c>
      <c r="C1466">
        <v>1</v>
      </c>
      <c r="D1466">
        <v>43.145179434897592</v>
      </c>
      <c r="E1466">
        <v>42.592731151301123</v>
      </c>
      <c r="F1466">
        <v>9</v>
      </c>
      <c r="G1466">
        <v>13</v>
      </c>
      <c r="H1466">
        <v>17</v>
      </c>
      <c r="I1466">
        <v>1977</v>
      </c>
      <c r="J1466">
        <v>0.37114899899999998</v>
      </c>
      <c r="K1466">
        <v>2</v>
      </c>
      <c r="L1466">
        <v>2</v>
      </c>
      <c r="M1466">
        <v>34</v>
      </c>
      <c r="N1466">
        <v>7065</v>
      </c>
      <c r="O1466">
        <v>1</v>
      </c>
      <c r="P1466">
        <v>750</v>
      </c>
      <c r="Q1466">
        <v>2</v>
      </c>
      <c r="R1466">
        <v>5</v>
      </c>
      <c r="S1466">
        <v>2</v>
      </c>
      <c r="T1466">
        <v>115663.95850689711</v>
      </c>
    </row>
    <row r="1467" spans="1:20" x14ac:dyDescent="0.3">
      <c r="A1467">
        <v>418</v>
      </c>
      <c r="B1467">
        <v>54</v>
      </c>
      <c r="C1467">
        <v>2</v>
      </c>
      <c r="D1467">
        <v>42.987519226300194</v>
      </c>
      <c r="E1467">
        <v>24.17996786694696</v>
      </c>
      <c r="F1467">
        <v>7</v>
      </c>
      <c r="G1467">
        <v>13</v>
      </c>
      <c r="H1467">
        <v>12</v>
      </c>
      <c r="I1467">
        <v>1969</v>
      </c>
      <c r="J1467">
        <v>6.0761519999999996E-3</v>
      </c>
      <c r="K1467">
        <v>2</v>
      </c>
      <c r="L1467">
        <v>2</v>
      </c>
      <c r="M1467">
        <v>30</v>
      </c>
      <c r="N1467">
        <v>5285</v>
      </c>
      <c r="O1467">
        <v>0</v>
      </c>
      <c r="P1467">
        <v>645</v>
      </c>
      <c r="Q1467">
        <v>6</v>
      </c>
      <c r="R1467">
        <v>6</v>
      </c>
      <c r="S1467">
        <v>2</v>
      </c>
      <c r="T1467">
        <v>184661.97510098541</v>
      </c>
    </row>
    <row r="1468" spans="1:20" x14ac:dyDescent="0.3">
      <c r="A1468">
        <v>7024</v>
      </c>
      <c r="B1468">
        <v>99</v>
      </c>
      <c r="C1468">
        <v>2</v>
      </c>
      <c r="D1468">
        <v>42.942890190517261</v>
      </c>
      <c r="E1468">
        <v>25.48040446059176</v>
      </c>
      <c r="F1468">
        <v>6</v>
      </c>
      <c r="G1468">
        <v>13</v>
      </c>
      <c r="H1468">
        <v>12</v>
      </c>
      <c r="I1468">
        <v>1969</v>
      </c>
      <c r="J1468">
        <v>3.3493707999999997E-2</v>
      </c>
      <c r="K1468">
        <v>2</v>
      </c>
      <c r="L1468">
        <v>2</v>
      </c>
      <c r="M1468">
        <v>66</v>
      </c>
      <c r="N1468">
        <v>10573</v>
      </c>
      <c r="O1468">
        <v>1</v>
      </c>
      <c r="P1468">
        <v>1322</v>
      </c>
      <c r="Q1468">
        <v>3</v>
      </c>
      <c r="R1468">
        <v>8</v>
      </c>
      <c r="S1468">
        <v>2</v>
      </c>
      <c r="T1468">
        <v>161263.4145016525</v>
      </c>
    </row>
    <row r="1469" spans="1:20" x14ac:dyDescent="0.3">
      <c r="A1469">
        <v>5391</v>
      </c>
      <c r="B1469">
        <v>88</v>
      </c>
      <c r="C1469">
        <v>1</v>
      </c>
      <c r="D1469">
        <v>42.936429970981777</v>
      </c>
      <c r="E1469">
        <v>22.289673210603691</v>
      </c>
      <c r="F1469">
        <v>8</v>
      </c>
      <c r="G1469">
        <v>13</v>
      </c>
      <c r="H1469">
        <v>12</v>
      </c>
      <c r="I1469">
        <v>1980</v>
      </c>
      <c r="J1469">
        <v>0.12737590500000001</v>
      </c>
      <c r="K1469">
        <v>2</v>
      </c>
      <c r="L1469">
        <v>2</v>
      </c>
      <c r="M1469">
        <v>43</v>
      </c>
      <c r="N1469">
        <v>8429</v>
      </c>
      <c r="O1469">
        <v>3</v>
      </c>
      <c r="P1469">
        <v>500</v>
      </c>
      <c r="Q1469">
        <v>3</v>
      </c>
      <c r="R1469">
        <v>9</v>
      </c>
      <c r="S1469">
        <v>2</v>
      </c>
      <c r="T1469">
        <v>206958.98805629849</v>
      </c>
    </row>
    <row r="1470" spans="1:20" x14ac:dyDescent="0.3">
      <c r="A1470">
        <v>5050</v>
      </c>
      <c r="B1470">
        <v>27</v>
      </c>
      <c r="C1470">
        <v>1</v>
      </c>
      <c r="D1470">
        <v>42.879241082354241</v>
      </c>
      <c r="E1470">
        <v>22.537482691406389</v>
      </c>
      <c r="F1470">
        <v>7</v>
      </c>
      <c r="G1470">
        <v>13</v>
      </c>
      <c r="H1470">
        <v>22</v>
      </c>
      <c r="I1470">
        <v>1977</v>
      </c>
      <c r="J1470">
        <v>4.1116354000000001E-2</v>
      </c>
      <c r="K1470">
        <v>2</v>
      </c>
      <c r="L1470">
        <v>2</v>
      </c>
      <c r="M1470">
        <v>53</v>
      </c>
      <c r="N1470">
        <v>14892</v>
      </c>
      <c r="O1470">
        <v>4</v>
      </c>
      <c r="P1470">
        <v>500</v>
      </c>
      <c r="Q1470">
        <v>1</v>
      </c>
      <c r="R1470">
        <v>4</v>
      </c>
      <c r="S1470">
        <v>2</v>
      </c>
      <c r="T1470">
        <v>88899.17032145671</v>
      </c>
    </row>
    <row r="1471" spans="1:20" x14ac:dyDescent="0.3">
      <c r="A1471">
        <v>13740</v>
      </c>
      <c r="B1471">
        <v>23</v>
      </c>
      <c r="C1471">
        <v>1</v>
      </c>
      <c r="D1471">
        <v>42.856166477952463</v>
      </c>
      <c r="E1471">
        <f>38</f>
        <v>38</v>
      </c>
      <c r="F1471">
        <v>1</v>
      </c>
      <c r="G1471">
        <v>13</v>
      </c>
      <c r="H1471">
        <v>17</v>
      </c>
      <c r="I1471">
        <v>1977</v>
      </c>
      <c r="J1471">
        <v>7.5778755000000003E-2</v>
      </c>
      <c r="K1471">
        <v>2</v>
      </c>
      <c r="L1471">
        <v>2</v>
      </c>
      <c r="M1471">
        <v>6</v>
      </c>
      <c r="N1471">
        <v>1437</v>
      </c>
      <c r="O1471">
        <v>3</v>
      </c>
      <c r="P1471">
        <v>500</v>
      </c>
      <c r="Q1471">
        <v>0</v>
      </c>
      <c r="R1471">
        <v>2</v>
      </c>
      <c r="S1471">
        <v>2</v>
      </c>
      <c r="T1471">
        <v>131936.5835183961</v>
      </c>
    </row>
    <row r="1472" spans="1:20" x14ac:dyDescent="0.3">
      <c r="A1472">
        <v>15789</v>
      </c>
      <c r="B1472">
        <v>129</v>
      </c>
      <c r="C1472">
        <v>1</v>
      </c>
      <c r="D1472">
        <v>42.819794007062612</v>
      </c>
      <c r="E1472">
        <v>20.651719330877722</v>
      </c>
      <c r="F1472">
        <v>8</v>
      </c>
      <c r="G1472">
        <v>13</v>
      </c>
      <c r="H1472">
        <v>14</v>
      </c>
      <c r="I1472">
        <v>2012</v>
      </c>
      <c r="J1472">
        <v>2.0741326000000001E-2</v>
      </c>
      <c r="K1472">
        <v>2</v>
      </c>
      <c r="L1472">
        <v>2</v>
      </c>
      <c r="M1472">
        <v>24</v>
      </c>
      <c r="N1472">
        <v>5613</v>
      </c>
      <c r="O1472">
        <v>5</v>
      </c>
      <c r="P1472">
        <v>1340</v>
      </c>
      <c r="Q1472">
        <v>2</v>
      </c>
      <c r="R1472">
        <v>5</v>
      </c>
      <c r="S1472">
        <v>2</v>
      </c>
      <c r="T1472">
        <v>164021.2019789386</v>
      </c>
    </row>
    <row r="1473" spans="1:20" x14ac:dyDescent="0.3">
      <c r="A1473">
        <v>14739</v>
      </c>
      <c r="B1473">
        <v>1</v>
      </c>
      <c r="C1473">
        <v>1</v>
      </c>
      <c r="D1473">
        <v>42.743718535043072</v>
      </c>
      <c r="E1473">
        <f>38</f>
        <v>38</v>
      </c>
      <c r="F1473">
        <v>1</v>
      </c>
      <c r="G1473">
        <v>13</v>
      </c>
      <c r="H1473">
        <v>17</v>
      </c>
      <c r="I1473">
        <v>1977</v>
      </c>
      <c r="J1473">
        <v>7.1223169999998998E-3</v>
      </c>
      <c r="K1473">
        <v>2</v>
      </c>
      <c r="L1473">
        <v>2</v>
      </c>
      <c r="M1473">
        <v>1</v>
      </c>
      <c r="N1473">
        <v>264</v>
      </c>
      <c r="O1473">
        <v>0</v>
      </c>
      <c r="P1473">
        <v>500</v>
      </c>
      <c r="Q1473">
        <v>0</v>
      </c>
      <c r="R1473">
        <v>1</v>
      </c>
      <c r="S1473">
        <v>2</v>
      </c>
      <c r="T1473">
        <v>148337.88841130989</v>
      </c>
    </row>
    <row r="1474" spans="1:20" x14ac:dyDescent="0.3">
      <c r="A1474">
        <v>4218</v>
      </c>
      <c r="B1474">
        <v>88</v>
      </c>
      <c r="C1474">
        <v>1</v>
      </c>
      <c r="D1474">
        <v>42.614797428704343</v>
      </c>
      <c r="E1474">
        <f>38</f>
        <v>38</v>
      </c>
      <c r="F1474">
        <v>10</v>
      </c>
      <c r="G1474">
        <v>13</v>
      </c>
      <c r="H1474">
        <v>20</v>
      </c>
      <c r="I1474">
        <v>2015</v>
      </c>
      <c r="J1474">
        <v>0.12737590500000001</v>
      </c>
      <c r="K1474">
        <v>2</v>
      </c>
      <c r="L1474">
        <v>2</v>
      </c>
      <c r="M1474">
        <v>43</v>
      </c>
      <c r="N1474">
        <v>8429</v>
      </c>
      <c r="O1474">
        <v>3</v>
      </c>
      <c r="P1474">
        <v>500</v>
      </c>
      <c r="Q1474">
        <v>3</v>
      </c>
      <c r="R1474">
        <v>9</v>
      </c>
      <c r="S1474">
        <v>2</v>
      </c>
      <c r="T1474">
        <v>221782.00220471379</v>
      </c>
    </row>
    <row r="1475" spans="1:20" x14ac:dyDescent="0.3">
      <c r="A1475">
        <v>14353</v>
      </c>
      <c r="B1475">
        <v>128</v>
      </c>
      <c r="C1475">
        <v>1</v>
      </c>
      <c r="D1475">
        <v>42.557062384528059</v>
      </c>
      <c r="E1475">
        <v>20.68441361899767</v>
      </c>
      <c r="F1475">
        <v>8</v>
      </c>
      <c r="G1475">
        <v>13</v>
      </c>
      <c r="H1475">
        <v>17</v>
      </c>
      <c r="I1475">
        <v>1993</v>
      </c>
      <c r="J1475">
        <v>0</v>
      </c>
      <c r="K1475">
        <v>2</v>
      </c>
      <c r="L1475">
        <v>2</v>
      </c>
      <c r="M1475">
        <v>27</v>
      </c>
      <c r="N1475">
        <v>4798</v>
      </c>
      <c r="O1475">
        <v>0</v>
      </c>
      <c r="P1475">
        <v>30</v>
      </c>
      <c r="Q1475">
        <v>2</v>
      </c>
      <c r="R1475">
        <v>8</v>
      </c>
      <c r="S1475">
        <v>2</v>
      </c>
      <c r="T1475">
        <v>177857.58908813991</v>
      </c>
    </row>
    <row r="1476" spans="1:20" x14ac:dyDescent="0.3">
      <c r="A1476">
        <v>9130</v>
      </c>
      <c r="B1476">
        <v>78</v>
      </c>
      <c r="C1476">
        <v>1</v>
      </c>
      <c r="D1476">
        <v>42.503466661896773</v>
      </c>
      <c r="E1476">
        <v>22.253045981174139</v>
      </c>
      <c r="F1476">
        <v>9</v>
      </c>
      <c r="G1476">
        <v>13</v>
      </c>
      <c r="H1476">
        <v>14</v>
      </c>
      <c r="I1476">
        <v>1973</v>
      </c>
      <c r="J1476">
        <v>9.2290641999999895E-2</v>
      </c>
      <c r="K1476">
        <v>2</v>
      </c>
      <c r="L1476">
        <v>2</v>
      </c>
      <c r="M1476">
        <v>21</v>
      </c>
      <c r="N1476">
        <v>4346</v>
      </c>
      <c r="O1476">
        <v>2</v>
      </c>
      <c r="P1476">
        <v>165</v>
      </c>
      <c r="Q1476">
        <v>1</v>
      </c>
      <c r="R1476">
        <v>2</v>
      </c>
      <c r="S1476">
        <v>2</v>
      </c>
      <c r="T1476">
        <v>124593.87811837551</v>
      </c>
    </row>
    <row r="1477" spans="1:20" x14ac:dyDescent="0.3">
      <c r="A1477">
        <v>8989</v>
      </c>
      <c r="B1477">
        <v>62</v>
      </c>
      <c r="C1477">
        <v>1</v>
      </c>
      <c r="D1477">
        <v>42.412055315281229</v>
      </c>
      <c r="E1477">
        <v>22.893747360506939</v>
      </c>
      <c r="F1477">
        <v>9</v>
      </c>
      <c r="G1477">
        <v>13</v>
      </c>
      <c r="H1477">
        <v>14</v>
      </c>
      <c r="I1477">
        <v>1978</v>
      </c>
      <c r="J1477">
        <v>2.2116649999999998E-3</v>
      </c>
      <c r="K1477">
        <v>2</v>
      </c>
      <c r="L1477">
        <v>2</v>
      </c>
      <c r="M1477">
        <v>39</v>
      </c>
      <c r="N1477">
        <v>7614</v>
      </c>
      <c r="O1477">
        <v>3</v>
      </c>
      <c r="P1477">
        <v>500</v>
      </c>
      <c r="Q1477">
        <v>1</v>
      </c>
      <c r="R1477">
        <v>5</v>
      </c>
      <c r="S1477">
        <v>1</v>
      </c>
      <c r="T1477">
        <v>178410.7788118374</v>
      </c>
    </row>
    <row r="1478" spans="1:20" x14ac:dyDescent="0.3">
      <c r="A1478">
        <v>3719</v>
      </c>
      <c r="B1478">
        <v>29</v>
      </c>
      <c r="C1478">
        <v>1</v>
      </c>
      <c r="D1478">
        <v>42.397987298226369</v>
      </c>
      <c r="E1478">
        <v>24.358537839608669</v>
      </c>
      <c r="F1478">
        <v>10</v>
      </c>
      <c r="G1478">
        <v>13</v>
      </c>
      <c r="H1478">
        <v>22</v>
      </c>
      <c r="I1478">
        <v>2002</v>
      </c>
      <c r="J1478">
        <v>6.9660343999999999E-2</v>
      </c>
      <c r="K1478">
        <v>2</v>
      </c>
      <c r="L1478">
        <v>2</v>
      </c>
      <c r="M1478">
        <v>31</v>
      </c>
      <c r="N1478">
        <v>6119</v>
      </c>
      <c r="O1478">
        <v>4</v>
      </c>
      <c r="P1478">
        <v>500</v>
      </c>
      <c r="Q1478">
        <v>1</v>
      </c>
      <c r="R1478">
        <v>2</v>
      </c>
      <c r="S1478">
        <v>2</v>
      </c>
      <c r="T1478">
        <v>101178.92605623251</v>
      </c>
    </row>
    <row r="1479" spans="1:20" x14ac:dyDescent="0.3">
      <c r="A1479">
        <v>14613</v>
      </c>
      <c r="B1479">
        <v>9</v>
      </c>
      <c r="C1479">
        <v>1</v>
      </c>
      <c r="D1479">
        <v>42.363723655266597</v>
      </c>
      <c r="E1479">
        <v>24.693195304343231</v>
      </c>
      <c r="F1479">
        <v>8</v>
      </c>
      <c r="G1479">
        <v>13</v>
      </c>
      <c r="H1479">
        <v>14</v>
      </c>
      <c r="I1479">
        <v>1990</v>
      </c>
      <c r="J1479">
        <v>0.16153174100000001</v>
      </c>
      <c r="K1479">
        <v>2</v>
      </c>
      <c r="L1479">
        <v>2</v>
      </c>
      <c r="M1479">
        <v>25</v>
      </c>
      <c r="N1479">
        <v>5648</v>
      </c>
      <c r="O1479">
        <v>1</v>
      </c>
      <c r="P1479">
        <v>30</v>
      </c>
      <c r="Q1479">
        <v>2</v>
      </c>
      <c r="R1479">
        <v>4</v>
      </c>
      <c r="S1479">
        <v>2</v>
      </c>
      <c r="T1479">
        <v>132971.0655726924</v>
      </c>
    </row>
    <row r="1480" spans="1:20" x14ac:dyDescent="0.3">
      <c r="A1480">
        <v>3116</v>
      </c>
      <c r="B1480">
        <v>94</v>
      </c>
      <c r="C1480">
        <v>2</v>
      </c>
      <c r="D1480">
        <v>42.362402164370977</v>
      </c>
      <c r="E1480">
        <v>24.450234544189112</v>
      </c>
      <c r="F1480">
        <v>6</v>
      </c>
      <c r="G1480">
        <v>13</v>
      </c>
      <c r="H1480">
        <v>17</v>
      </c>
      <c r="I1480">
        <v>1974</v>
      </c>
      <c r="J1480">
        <v>0.12737590500000001</v>
      </c>
      <c r="K1480">
        <v>2</v>
      </c>
      <c r="L1480">
        <v>2</v>
      </c>
      <c r="M1480">
        <v>43</v>
      </c>
      <c r="N1480">
        <v>8429</v>
      </c>
      <c r="O1480">
        <v>3</v>
      </c>
      <c r="P1480">
        <v>500</v>
      </c>
      <c r="Q1480">
        <v>3</v>
      </c>
      <c r="R1480">
        <v>9</v>
      </c>
      <c r="S1480">
        <v>2</v>
      </c>
      <c r="T1480">
        <v>208793.4565063554</v>
      </c>
    </row>
    <row r="1481" spans="1:20" x14ac:dyDescent="0.3">
      <c r="A1481">
        <v>13569</v>
      </c>
      <c r="B1481">
        <v>1</v>
      </c>
      <c r="C1481">
        <v>1</v>
      </c>
      <c r="D1481">
        <v>42.319407211870043</v>
      </c>
      <c r="E1481">
        <v>18.54592241178084</v>
      </c>
      <c r="F1481">
        <v>10</v>
      </c>
      <c r="G1481">
        <v>13</v>
      </c>
      <c r="H1481">
        <v>17</v>
      </c>
      <c r="I1481">
        <v>1977</v>
      </c>
      <c r="J1481">
        <v>7.1223169999998998E-3</v>
      </c>
      <c r="K1481">
        <v>2</v>
      </c>
      <c r="L1481">
        <v>2</v>
      </c>
      <c r="M1481">
        <v>1</v>
      </c>
      <c r="N1481">
        <v>264</v>
      </c>
      <c r="O1481">
        <v>0</v>
      </c>
      <c r="P1481">
        <v>500</v>
      </c>
      <c r="Q1481">
        <v>0</v>
      </c>
      <c r="R1481">
        <v>1</v>
      </c>
      <c r="S1481">
        <v>2</v>
      </c>
      <c r="T1481">
        <v>149677.9914540271</v>
      </c>
    </row>
    <row r="1482" spans="1:20" x14ac:dyDescent="0.3">
      <c r="A1482">
        <v>15507</v>
      </c>
      <c r="B1482">
        <v>58</v>
      </c>
      <c r="C1482">
        <v>1</v>
      </c>
      <c r="D1482">
        <v>42.157404963662593</v>
      </c>
      <c r="E1482">
        <f>38</f>
        <v>38</v>
      </c>
      <c r="F1482">
        <v>0</v>
      </c>
      <c r="G1482">
        <v>13</v>
      </c>
      <c r="H1482">
        <v>17</v>
      </c>
      <c r="I1482">
        <v>1977</v>
      </c>
      <c r="J1482">
        <v>0.43788524000000001</v>
      </c>
      <c r="K1482">
        <v>2</v>
      </c>
      <c r="L1482">
        <v>2</v>
      </c>
      <c r="M1482">
        <v>23</v>
      </c>
      <c r="N1482">
        <v>5735</v>
      </c>
      <c r="O1482">
        <v>3</v>
      </c>
      <c r="P1482">
        <v>1084</v>
      </c>
      <c r="Q1482">
        <v>0</v>
      </c>
      <c r="R1482">
        <v>5</v>
      </c>
      <c r="S1482">
        <v>2</v>
      </c>
      <c r="T1482">
        <v>126484.0344151473</v>
      </c>
    </row>
    <row r="1483" spans="1:20" x14ac:dyDescent="0.3">
      <c r="A1483">
        <v>8936</v>
      </c>
      <c r="B1483">
        <v>6</v>
      </c>
      <c r="C1483">
        <v>1</v>
      </c>
      <c r="D1483">
        <v>42.143803102989153</v>
      </c>
      <c r="E1483">
        <f>38</f>
        <v>38</v>
      </c>
      <c r="F1483">
        <v>1</v>
      </c>
      <c r="G1483">
        <v>13</v>
      </c>
      <c r="H1483">
        <v>17</v>
      </c>
      <c r="I1483">
        <v>1977</v>
      </c>
      <c r="J1483">
        <v>0.2432045189999999</v>
      </c>
      <c r="K1483">
        <v>2</v>
      </c>
      <c r="L1483">
        <v>2</v>
      </c>
      <c r="M1483">
        <v>5</v>
      </c>
      <c r="N1483">
        <v>1564</v>
      </c>
      <c r="O1483">
        <v>0</v>
      </c>
      <c r="P1483">
        <v>540</v>
      </c>
      <c r="Q1483">
        <v>0</v>
      </c>
      <c r="R1483">
        <v>0</v>
      </c>
      <c r="S1483">
        <v>2</v>
      </c>
      <c r="T1483">
        <v>132437.7722859761</v>
      </c>
    </row>
    <row r="1484" spans="1:20" x14ac:dyDescent="0.3">
      <c r="A1484">
        <v>12589</v>
      </c>
      <c r="B1484">
        <v>6</v>
      </c>
      <c r="C1484">
        <v>1</v>
      </c>
      <c r="D1484">
        <v>42.141820532340653</v>
      </c>
      <c r="E1484">
        <f>38</f>
        <v>38</v>
      </c>
      <c r="F1484">
        <v>1</v>
      </c>
      <c r="G1484">
        <v>13</v>
      </c>
      <c r="H1484">
        <v>17</v>
      </c>
      <c r="I1484">
        <v>1977</v>
      </c>
      <c r="J1484">
        <v>0.2432045189999999</v>
      </c>
      <c r="K1484">
        <v>2</v>
      </c>
      <c r="L1484">
        <v>2</v>
      </c>
      <c r="M1484">
        <v>5</v>
      </c>
      <c r="N1484">
        <v>1564</v>
      </c>
      <c r="O1484">
        <v>0</v>
      </c>
      <c r="P1484">
        <v>540</v>
      </c>
      <c r="Q1484">
        <v>0</v>
      </c>
      <c r="R1484">
        <v>0</v>
      </c>
      <c r="S1484">
        <v>2</v>
      </c>
      <c r="T1484">
        <v>129982.60183737559</v>
      </c>
    </row>
    <row r="1485" spans="1:20" x14ac:dyDescent="0.3">
      <c r="A1485">
        <v>8194</v>
      </c>
      <c r="B1485">
        <v>30</v>
      </c>
      <c r="C1485">
        <v>1</v>
      </c>
      <c r="D1485">
        <v>42.065861887959869</v>
      </c>
      <c r="E1485">
        <v>5.6242481919474692</v>
      </c>
      <c r="F1485">
        <v>1</v>
      </c>
      <c r="G1485">
        <v>13</v>
      </c>
      <c r="H1485">
        <v>17</v>
      </c>
      <c r="I1485">
        <v>1977</v>
      </c>
      <c r="J1485">
        <v>7.8152799999999995E-5</v>
      </c>
      <c r="K1485">
        <v>2</v>
      </c>
      <c r="L1485">
        <v>2</v>
      </c>
      <c r="M1485">
        <v>22</v>
      </c>
      <c r="N1485">
        <v>6398</v>
      </c>
      <c r="O1485">
        <v>141</v>
      </c>
      <c r="P1485">
        <v>1046</v>
      </c>
      <c r="Q1485">
        <v>3</v>
      </c>
      <c r="R1485">
        <v>23</v>
      </c>
      <c r="S1485">
        <v>2</v>
      </c>
      <c r="T1485">
        <v>126976.9820205704</v>
      </c>
    </row>
    <row r="1486" spans="1:20" x14ac:dyDescent="0.3">
      <c r="A1486">
        <v>3082</v>
      </c>
      <c r="B1486">
        <v>55</v>
      </c>
      <c r="C1486">
        <v>1</v>
      </c>
      <c r="D1486">
        <v>41.98315059630832</v>
      </c>
      <c r="E1486">
        <v>22.622600871037321</v>
      </c>
      <c r="F1486">
        <v>8</v>
      </c>
      <c r="G1486">
        <v>13</v>
      </c>
      <c r="H1486">
        <v>14</v>
      </c>
      <c r="I1486">
        <v>1996</v>
      </c>
      <c r="J1486">
        <v>4.1365446E-2</v>
      </c>
      <c r="K1486">
        <v>2</v>
      </c>
      <c r="L1486">
        <v>2</v>
      </c>
      <c r="M1486">
        <v>31</v>
      </c>
      <c r="N1486">
        <v>5569</v>
      </c>
      <c r="O1486">
        <v>0</v>
      </c>
      <c r="P1486">
        <v>500</v>
      </c>
      <c r="Q1486">
        <v>1</v>
      </c>
      <c r="R1486">
        <v>4</v>
      </c>
      <c r="S1486">
        <v>2</v>
      </c>
      <c r="T1486">
        <v>185626.4303116498</v>
      </c>
    </row>
    <row r="1487" spans="1:20" x14ac:dyDescent="0.3">
      <c r="A1487">
        <v>2963</v>
      </c>
      <c r="B1487">
        <v>1</v>
      </c>
      <c r="C1487">
        <v>1</v>
      </c>
      <c r="D1487">
        <v>41.882400675253521</v>
      </c>
      <c r="E1487">
        <v>41.658059194414228</v>
      </c>
      <c r="F1487">
        <v>6</v>
      </c>
      <c r="G1487">
        <v>13</v>
      </c>
      <c r="H1487">
        <v>17</v>
      </c>
      <c r="I1487">
        <v>2018</v>
      </c>
      <c r="J1487">
        <v>7.1223169999998998E-3</v>
      </c>
      <c r="K1487">
        <v>2</v>
      </c>
      <c r="L1487">
        <v>2</v>
      </c>
      <c r="M1487">
        <v>1</v>
      </c>
      <c r="N1487">
        <v>264</v>
      </c>
      <c r="O1487">
        <v>0</v>
      </c>
      <c r="P1487">
        <v>500</v>
      </c>
      <c r="Q1487">
        <v>0</v>
      </c>
      <c r="R1487">
        <v>1</v>
      </c>
      <c r="S1487">
        <v>2</v>
      </c>
      <c r="T1487">
        <v>172666.27518976771</v>
      </c>
    </row>
    <row r="1488" spans="1:20" x14ac:dyDescent="0.3">
      <c r="A1488">
        <v>3521</v>
      </c>
      <c r="B1488">
        <v>47</v>
      </c>
      <c r="C1488">
        <v>1</v>
      </c>
      <c r="D1488">
        <v>41.843219817900518</v>
      </c>
      <c r="E1488">
        <v>20.798548222101029</v>
      </c>
      <c r="F1488">
        <v>8</v>
      </c>
      <c r="G1488">
        <v>13</v>
      </c>
      <c r="H1488">
        <v>17</v>
      </c>
      <c r="I1488">
        <v>2006</v>
      </c>
      <c r="J1488">
        <v>0.101872465</v>
      </c>
      <c r="K1488">
        <v>2</v>
      </c>
      <c r="L1488">
        <v>2</v>
      </c>
      <c r="M1488">
        <v>23</v>
      </c>
      <c r="N1488">
        <v>4583</v>
      </c>
      <c r="O1488">
        <v>3</v>
      </c>
      <c r="P1488">
        <v>500</v>
      </c>
      <c r="Q1488">
        <v>3</v>
      </c>
      <c r="R1488">
        <v>3</v>
      </c>
      <c r="S1488">
        <v>2</v>
      </c>
      <c r="T1488">
        <v>180046.29875849799</v>
      </c>
    </row>
    <row r="1489" spans="1:20" x14ac:dyDescent="0.3">
      <c r="A1489">
        <v>7317</v>
      </c>
      <c r="B1489">
        <v>27</v>
      </c>
      <c r="C1489">
        <v>0</v>
      </c>
      <c r="D1489">
        <v>41.790881247867439</v>
      </c>
      <c r="E1489">
        <f>38</f>
        <v>38</v>
      </c>
      <c r="F1489">
        <v>0</v>
      </c>
      <c r="G1489">
        <v>13</v>
      </c>
      <c r="H1489">
        <v>0</v>
      </c>
      <c r="I1489">
        <v>1977</v>
      </c>
      <c r="J1489">
        <v>0.21140121399999989</v>
      </c>
      <c r="K1489">
        <v>2</v>
      </c>
      <c r="L1489">
        <v>2</v>
      </c>
      <c r="M1489">
        <v>9</v>
      </c>
      <c r="N1489">
        <v>1892</v>
      </c>
      <c r="O1489">
        <v>0</v>
      </c>
      <c r="P1489">
        <v>500</v>
      </c>
      <c r="Q1489">
        <v>0</v>
      </c>
      <c r="R1489">
        <v>1</v>
      </c>
      <c r="S1489">
        <v>2</v>
      </c>
      <c r="T1489">
        <v>98129.976787575564</v>
      </c>
    </row>
    <row r="1490" spans="1:20" x14ac:dyDescent="0.3">
      <c r="A1490">
        <v>12948</v>
      </c>
      <c r="B1490">
        <v>67</v>
      </c>
      <c r="C1490">
        <v>1</v>
      </c>
      <c r="D1490">
        <v>41.779590668485618</v>
      </c>
      <c r="E1490">
        <v>23.023157951598709</v>
      </c>
      <c r="F1490">
        <v>8</v>
      </c>
      <c r="G1490">
        <v>13</v>
      </c>
      <c r="H1490">
        <v>17</v>
      </c>
      <c r="I1490">
        <v>1986</v>
      </c>
      <c r="J1490">
        <v>7.7202819999998996E-3</v>
      </c>
      <c r="K1490">
        <v>2</v>
      </c>
      <c r="L1490">
        <v>2</v>
      </c>
      <c r="M1490">
        <v>38</v>
      </c>
      <c r="N1490">
        <v>4788</v>
      </c>
      <c r="O1490">
        <v>2</v>
      </c>
      <c r="P1490">
        <v>500</v>
      </c>
      <c r="Q1490">
        <v>0</v>
      </c>
      <c r="R1490">
        <v>4</v>
      </c>
      <c r="S1490">
        <v>2</v>
      </c>
      <c r="T1490">
        <v>175191.27710297619</v>
      </c>
    </row>
    <row r="1491" spans="1:20" x14ac:dyDescent="0.3">
      <c r="A1491">
        <v>16468</v>
      </c>
      <c r="B1491">
        <v>9</v>
      </c>
      <c r="C1491">
        <v>1</v>
      </c>
      <c r="D1491">
        <v>41.69865641047663</v>
      </c>
      <c r="E1491">
        <v>23.461915019117001</v>
      </c>
      <c r="F1491">
        <v>8</v>
      </c>
      <c r="G1491">
        <v>13</v>
      </c>
      <c r="H1491">
        <v>14</v>
      </c>
      <c r="I1491">
        <v>1989</v>
      </c>
      <c r="J1491">
        <v>0.136244425</v>
      </c>
      <c r="K1491">
        <v>2</v>
      </c>
      <c r="L1491">
        <v>2</v>
      </c>
      <c r="M1491">
        <v>11</v>
      </c>
      <c r="N1491">
        <v>2370</v>
      </c>
      <c r="O1491">
        <v>0</v>
      </c>
      <c r="P1491">
        <v>500</v>
      </c>
      <c r="Q1491">
        <v>0</v>
      </c>
      <c r="R1491">
        <v>1</v>
      </c>
      <c r="S1491">
        <v>2</v>
      </c>
      <c r="T1491">
        <v>147083.38391606111</v>
      </c>
    </row>
    <row r="1492" spans="1:20" x14ac:dyDescent="0.3">
      <c r="A1492">
        <v>8517</v>
      </c>
      <c r="B1492">
        <v>27</v>
      </c>
      <c r="C1492">
        <v>1</v>
      </c>
      <c r="D1492">
        <v>41.585265716336558</v>
      </c>
      <c r="E1492">
        <f>38</f>
        <v>38</v>
      </c>
      <c r="F1492">
        <v>1</v>
      </c>
      <c r="G1492">
        <v>13</v>
      </c>
      <c r="H1492">
        <v>19</v>
      </c>
      <c r="I1492">
        <v>1977</v>
      </c>
      <c r="J1492">
        <v>0.21140121399999989</v>
      </c>
      <c r="K1492">
        <v>2</v>
      </c>
      <c r="L1492">
        <v>2</v>
      </c>
      <c r="M1492">
        <v>9</v>
      </c>
      <c r="N1492">
        <v>1892</v>
      </c>
      <c r="O1492">
        <v>0</v>
      </c>
      <c r="P1492">
        <v>500</v>
      </c>
      <c r="Q1492">
        <v>0</v>
      </c>
      <c r="R1492">
        <v>1</v>
      </c>
      <c r="S1492">
        <v>2</v>
      </c>
      <c r="T1492">
        <v>99967.549104729726</v>
      </c>
    </row>
    <row r="1493" spans="1:20" x14ac:dyDescent="0.3">
      <c r="A1493">
        <v>6159</v>
      </c>
      <c r="B1493">
        <v>18</v>
      </c>
      <c r="C1493">
        <v>1</v>
      </c>
      <c r="D1493">
        <v>41.521545872338763</v>
      </c>
      <c r="E1493">
        <v>20.53921592866654</v>
      </c>
      <c r="F1493">
        <v>9</v>
      </c>
      <c r="G1493">
        <v>13</v>
      </c>
      <c r="H1493">
        <v>13</v>
      </c>
      <c r="I1493">
        <v>2000</v>
      </c>
      <c r="J1493">
        <v>0</v>
      </c>
      <c r="K1493">
        <v>2</v>
      </c>
      <c r="L1493">
        <v>2</v>
      </c>
      <c r="M1493">
        <v>30</v>
      </c>
      <c r="N1493">
        <v>5562</v>
      </c>
      <c r="O1493">
        <v>0</v>
      </c>
      <c r="P1493">
        <v>500</v>
      </c>
      <c r="Q1493">
        <v>0</v>
      </c>
      <c r="R1493">
        <v>5</v>
      </c>
      <c r="S1493">
        <v>1</v>
      </c>
      <c r="T1493">
        <v>189050.28957129619</v>
      </c>
    </row>
    <row r="1494" spans="1:20" x14ac:dyDescent="0.3">
      <c r="A1494">
        <v>15802</v>
      </c>
      <c r="B1494">
        <v>94</v>
      </c>
      <c r="C1494">
        <v>2</v>
      </c>
      <c r="D1494">
        <v>41.392002318031302</v>
      </c>
      <c r="E1494">
        <v>26.858676029904711</v>
      </c>
      <c r="F1494">
        <v>6</v>
      </c>
      <c r="G1494">
        <v>13</v>
      </c>
      <c r="H1494">
        <v>14</v>
      </c>
      <c r="I1494">
        <v>1980</v>
      </c>
      <c r="J1494">
        <v>0.28279766899999997</v>
      </c>
      <c r="K1494">
        <v>2</v>
      </c>
      <c r="L1494">
        <v>2</v>
      </c>
      <c r="M1494">
        <v>33</v>
      </c>
      <c r="N1494">
        <v>8667</v>
      </c>
      <c r="O1494">
        <v>2</v>
      </c>
      <c r="P1494">
        <v>500</v>
      </c>
      <c r="Q1494">
        <v>0</v>
      </c>
      <c r="R1494">
        <v>6</v>
      </c>
      <c r="S1494">
        <v>2</v>
      </c>
      <c r="T1494">
        <v>194837.75236990541</v>
      </c>
    </row>
    <row r="1495" spans="1:20" x14ac:dyDescent="0.3">
      <c r="A1495">
        <v>5144</v>
      </c>
      <c r="B1495">
        <v>58</v>
      </c>
      <c r="C1495">
        <v>1</v>
      </c>
      <c r="D1495">
        <v>41.362493584474059</v>
      </c>
      <c r="E1495">
        <v>20.662532575397339</v>
      </c>
      <c r="F1495">
        <v>8</v>
      </c>
      <c r="G1495">
        <v>13</v>
      </c>
      <c r="H1495">
        <v>16</v>
      </c>
      <c r="I1495">
        <v>1982</v>
      </c>
      <c r="J1495">
        <v>0.43788524000000001</v>
      </c>
      <c r="K1495">
        <v>2</v>
      </c>
      <c r="L1495">
        <v>2</v>
      </c>
      <c r="M1495">
        <v>23</v>
      </c>
      <c r="N1495">
        <v>5735</v>
      </c>
      <c r="O1495">
        <v>3</v>
      </c>
      <c r="P1495">
        <v>1084</v>
      </c>
      <c r="Q1495">
        <v>0</v>
      </c>
      <c r="R1495">
        <v>5</v>
      </c>
      <c r="S1495">
        <v>2</v>
      </c>
      <c r="T1495">
        <v>179754.6997739542</v>
      </c>
    </row>
    <row r="1496" spans="1:20" x14ac:dyDescent="0.3">
      <c r="A1496">
        <v>11198</v>
      </c>
      <c r="B1496">
        <v>1</v>
      </c>
      <c r="C1496">
        <v>1</v>
      </c>
      <c r="D1496">
        <v>41.228835055385467</v>
      </c>
      <c r="E1496">
        <f>38</f>
        <v>38</v>
      </c>
      <c r="F1496">
        <v>1</v>
      </c>
      <c r="G1496">
        <v>13</v>
      </c>
      <c r="H1496">
        <v>17</v>
      </c>
      <c r="I1496">
        <v>1977</v>
      </c>
      <c r="J1496">
        <v>7.1223169999998998E-3</v>
      </c>
      <c r="K1496">
        <v>2</v>
      </c>
      <c r="L1496">
        <v>2</v>
      </c>
      <c r="M1496">
        <v>1</v>
      </c>
      <c r="N1496">
        <v>264</v>
      </c>
      <c r="O1496">
        <v>0</v>
      </c>
      <c r="P1496">
        <v>500</v>
      </c>
      <c r="Q1496">
        <v>0</v>
      </c>
      <c r="R1496">
        <v>1</v>
      </c>
      <c r="S1496">
        <v>2</v>
      </c>
      <c r="T1496">
        <v>138925.3712637125</v>
      </c>
    </row>
    <row r="1497" spans="1:20" x14ac:dyDescent="0.3">
      <c r="A1497">
        <v>12072</v>
      </c>
      <c r="B1497">
        <v>138</v>
      </c>
      <c r="C1497">
        <v>1</v>
      </c>
      <c r="D1497">
        <v>41.205429638501101</v>
      </c>
      <c r="E1497">
        <v>19.423808064469711</v>
      </c>
      <c r="F1497">
        <v>10</v>
      </c>
      <c r="G1497">
        <v>13</v>
      </c>
      <c r="H1497">
        <v>24</v>
      </c>
      <c r="I1497">
        <v>2004</v>
      </c>
      <c r="J1497">
        <v>0</v>
      </c>
      <c r="K1497">
        <v>2</v>
      </c>
      <c r="L1497">
        <v>2</v>
      </c>
      <c r="M1497">
        <v>36</v>
      </c>
      <c r="N1497">
        <v>6714</v>
      </c>
      <c r="O1497">
        <v>2</v>
      </c>
      <c r="P1497">
        <v>2672</v>
      </c>
      <c r="Q1497">
        <v>0</v>
      </c>
      <c r="R1497">
        <v>2</v>
      </c>
      <c r="S1497">
        <v>2</v>
      </c>
      <c r="T1497">
        <v>209421.8754062072</v>
      </c>
    </row>
    <row r="1498" spans="1:20" x14ac:dyDescent="0.3">
      <c r="A1498">
        <v>9096</v>
      </c>
      <c r="B1498">
        <v>6</v>
      </c>
      <c r="C1498">
        <v>1</v>
      </c>
      <c r="D1498">
        <v>41.151560712778753</v>
      </c>
      <c r="E1498">
        <v>40.405232405082167</v>
      </c>
      <c r="F1498">
        <v>1</v>
      </c>
      <c r="G1498">
        <v>13</v>
      </c>
      <c r="H1498">
        <v>25</v>
      </c>
      <c r="I1498">
        <v>2017</v>
      </c>
      <c r="J1498">
        <v>0.2432045189999999</v>
      </c>
      <c r="K1498">
        <v>2</v>
      </c>
      <c r="L1498">
        <v>2</v>
      </c>
      <c r="M1498">
        <v>5</v>
      </c>
      <c r="N1498">
        <v>1564</v>
      </c>
      <c r="O1498">
        <v>0</v>
      </c>
      <c r="P1498">
        <v>540</v>
      </c>
      <c r="Q1498">
        <v>0</v>
      </c>
      <c r="R1498">
        <v>0</v>
      </c>
      <c r="S1498">
        <v>2</v>
      </c>
      <c r="T1498">
        <v>141432.02629460991</v>
      </c>
    </row>
    <row r="1499" spans="1:20" x14ac:dyDescent="0.3">
      <c r="A1499">
        <v>16566</v>
      </c>
      <c r="B1499">
        <v>18</v>
      </c>
      <c r="C1499">
        <v>1</v>
      </c>
      <c r="D1499">
        <v>41.097130551801897</v>
      </c>
      <c r="E1499">
        <v>22.55993765849162</v>
      </c>
      <c r="F1499">
        <v>8</v>
      </c>
      <c r="G1499">
        <v>13</v>
      </c>
      <c r="H1499">
        <v>14</v>
      </c>
      <c r="I1499">
        <v>1988</v>
      </c>
      <c r="J1499">
        <v>0</v>
      </c>
      <c r="K1499">
        <v>2</v>
      </c>
      <c r="L1499">
        <v>2</v>
      </c>
      <c r="M1499">
        <v>30</v>
      </c>
      <c r="N1499">
        <v>5562</v>
      </c>
      <c r="O1499">
        <v>0</v>
      </c>
      <c r="P1499">
        <v>500</v>
      </c>
      <c r="Q1499">
        <v>0</v>
      </c>
      <c r="R1499">
        <v>5</v>
      </c>
      <c r="S1499">
        <v>1</v>
      </c>
      <c r="T1499">
        <v>168708.74032030581</v>
      </c>
    </row>
    <row r="1500" spans="1:20" x14ac:dyDescent="0.3">
      <c r="A1500">
        <v>3076</v>
      </c>
      <c r="B1500">
        <v>27</v>
      </c>
      <c r="C1500">
        <v>1</v>
      </c>
      <c r="D1500">
        <v>41.024030842819798</v>
      </c>
      <c r="E1500">
        <v>18.786663584890871</v>
      </c>
      <c r="F1500">
        <v>7</v>
      </c>
      <c r="G1500">
        <v>13</v>
      </c>
      <c r="H1500">
        <v>16</v>
      </c>
      <c r="I1500">
        <v>2014</v>
      </c>
      <c r="J1500">
        <v>0.21140121399999989</v>
      </c>
      <c r="K1500">
        <v>2</v>
      </c>
      <c r="L1500">
        <v>2</v>
      </c>
      <c r="M1500">
        <v>9</v>
      </c>
      <c r="N1500">
        <v>1892</v>
      </c>
      <c r="O1500">
        <v>0</v>
      </c>
      <c r="P1500">
        <v>500</v>
      </c>
      <c r="Q1500">
        <v>0</v>
      </c>
      <c r="R1500">
        <v>1</v>
      </c>
      <c r="S1500">
        <v>2</v>
      </c>
      <c r="T1500">
        <v>79417.572186721707</v>
      </c>
    </row>
    <row r="1501" spans="1:20" x14ac:dyDescent="0.3">
      <c r="A1501">
        <v>4997</v>
      </c>
      <c r="B1501">
        <v>9</v>
      </c>
      <c r="C1501">
        <v>1</v>
      </c>
      <c r="D1501">
        <v>40.806603499818159</v>
      </c>
      <c r="E1501">
        <v>36.847911179733721</v>
      </c>
      <c r="F1501">
        <v>7</v>
      </c>
      <c r="G1501">
        <v>13</v>
      </c>
      <c r="H1501">
        <v>14</v>
      </c>
      <c r="I1501">
        <v>1995</v>
      </c>
      <c r="J1501">
        <v>0.16153174100000001</v>
      </c>
      <c r="K1501">
        <v>2</v>
      </c>
      <c r="L1501">
        <v>2</v>
      </c>
      <c r="M1501">
        <v>25</v>
      </c>
      <c r="N1501">
        <v>5648</v>
      </c>
      <c r="O1501">
        <v>1</v>
      </c>
      <c r="P1501">
        <v>30</v>
      </c>
      <c r="Q1501">
        <v>2</v>
      </c>
      <c r="R1501">
        <v>4</v>
      </c>
      <c r="S1501">
        <v>2</v>
      </c>
      <c r="T1501">
        <v>148394.4588467073</v>
      </c>
    </row>
    <row r="1502" spans="1:20" x14ac:dyDescent="0.3">
      <c r="A1502">
        <v>348</v>
      </c>
      <c r="B1502">
        <v>94</v>
      </c>
      <c r="C1502">
        <v>1</v>
      </c>
      <c r="D1502">
        <v>40.694507452146048</v>
      </c>
      <c r="E1502">
        <v>21.001920245428849</v>
      </c>
      <c r="F1502">
        <v>9</v>
      </c>
      <c r="G1502">
        <v>13</v>
      </c>
      <c r="H1502">
        <v>14</v>
      </c>
      <c r="I1502">
        <v>1975</v>
      </c>
      <c r="J1502">
        <v>0.28279766899999997</v>
      </c>
      <c r="K1502">
        <v>2</v>
      </c>
      <c r="L1502">
        <v>2</v>
      </c>
      <c r="M1502">
        <v>33</v>
      </c>
      <c r="N1502">
        <v>8667</v>
      </c>
      <c r="O1502">
        <v>2</v>
      </c>
      <c r="P1502">
        <v>500</v>
      </c>
      <c r="Q1502">
        <v>0</v>
      </c>
      <c r="R1502">
        <v>6</v>
      </c>
      <c r="S1502">
        <v>2</v>
      </c>
      <c r="T1502">
        <v>181706.71889366049</v>
      </c>
    </row>
    <row r="1503" spans="1:20" x14ac:dyDescent="0.3">
      <c r="A1503">
        <v>1728</v>
      </c>
      <c r="B1503">
        <v>9</v>
      </c>
      <c r="C1503">
        <v>1</v>
      </c>
      <c r="D1503">
        <v>40.61055814702312</v>
      </c>
      <c r="E1503">
        <v>21.211779108708459</v>
      </c>
      <c r="F1503">
        <v>9</v>
      </c>
      <c r="G1503">
        <v>13</v>
      </c>
      <c r="H1503">
        <v>17</v>
      </c>
      <c r="I1503">
        <v>2006</v>
      </c>
      <c r="J1503">
        <v>0.16153174100000001</v>
      </c>
      <c r="K1503">
        <v>2</v>
      </c>
      <c r="L1503">
        <v>2</v>
      </c>
      <c r="M1503">
        <v>25</v>
      </c>
      <c r="N1503">
        <v>5648</v>
      </c>
      <c r="O1503">
        <v>1</v>
      </c>
      <c r="P1503">
        <v>30</v>
      </c>
      <c r="Q1503">
        <v>2</v>
      </c>
      <c r="R1503">
        <v>4</v>
      </c>
      <c r="S1503">
        <v>2</v>
      </c>
      <c r="T1503">
        <v>153834.15870332019</v>
      </c>
    </row>
    <row r="1504" spans="1:20" x14ac:dyDescent="0.3">
      <c r="A1504">
        <v>96</v>
      </c>
      <c r="B1504">
        <v>30</v>
      </c>
      <c r="C1504">
        <v>1</v>
      </c>
      <c r="D1504">
        <v>40.604963543636018</v>
      </c>
      <c r="E1504">
        <f>38</f>
        <v>38</v>
      </c>
      <c r="F1504">
        <v>1</v>
      </c>
      <c r="G1504">
        <v>13</v>
      </c>
      <c r="H1504">
        <v>17</v>
      </c>
      <c r="I1504">
        <v>1977</v>
      </c>
      <c r="J1504">
        <v>7.8152799999999995E-5</v>
      </c>
      <c r="K1504">
        <v>2</v>
      </c>
      <c r="L1504">
        <v>2</v>
      </c>
      <c r="M1504">
        <v>22</v>
      </c>
      <c r="N1504">
        <v>6398</v>
      </c>
      <c r="O1504">
        <v>141</v>
      </c>
      <c r="P1504">
        <v>1046</v>
      </c>
      <c r="Q1504">
        <v>3</v>
      </c>
      <c r="R1504">
        <v>23</v>
      </c>
      <c r="S1504">
        <v>2</v>
      </c>
      <c r="T1504">
        <v>133031.58726544259</v>
      </c>
    </row>
    <row r="1505" spans="1:20" x14ac:dyDescent="0.3">
      <c r="A1505">
        <v>14222</v>
      </c>
      <c r="B1505">
        <v>44</v>
      </c>
      <c r="C1505">
        <v>1</v>
      </c>
      <c r="D1505">
        <v>40.128298826542803</v>
      </c>
      <c r="E1505">
        <v>20.46584211899928</v>
      </c>
      <c r="F1505">
        <v>8</v>
      </c>
      <c r="G1505">
        <v>13</v>
      </c>
      <c r="H1505">
        <v>14</v>
      </c>
      <c r="I1505">
        <v>2002</v>
      </c>
      <c r="J1505">
        <v>0.2322050839999999</v>
      </c>
      <c r="K1505">
        <v>2</v>
      </c>
      <c r="L1505">
        <v>2</v>
      </c>
      <c r="M1505">
        <v>24</v>
      </c>
      <c r="N1505">
        <v>4860</v>
      </c>
      <c r="O1505">
        <v>1</v>
      </c>
      <c r="P1505">
        <v>80</v>
      </c>
      <c r="Q1505">
        <v>0</v>
      </c>
      <c r="R1505">
        <v>3</v>
      </c>
      <c r="S1505">
        <v>2</v>
      </c>
      <c r="T1505">
        <v>207103.209096882</v>
      </c>
    </row>
    <row r="1506" spans="1:20" x14ac:dyDescent="0.3">
      <c r="A1506">
        <v>916</v>
      </c>
      <c r="B1506">
        <v>120</v>
      </c>
      <c r="C1506">
        <v>2</v>
      </c>
      <c r="D1506">
        <v>39.94403257215901</v>
      </c>
      <c r="E1506">
        <v>23.03836681487682</v>
      </c>
      <c r="F1506">
        <v>5</v>
      </c>
      <c r="G1506">
        <v>13</v>
      </c>
      <c r="H1506">
        <v>12</v>
      </c>
      <c r="I1506">
        <v>1972</v>
      </c>
      <c r="J1506">
        <v>6.9911899999990004E-4</v>
      </c>
      <c r="K1506">
        <v>2</v>
      </c>
      <c r="L1506">
        <v>2</v>
      </c>
      <c r="M1506">
        <v>14</v>
      </c>
      <c r="N1506">
        <v>3369</v>
      </c>
      <c r="O1506">
        <v>24</v>
      </c>
      <c r="P1506">
        <v>4129</v>
      </c>
      <c r="Q1506">
        <v>0</v>
      </c>
      <c r="R1506">
        <v>3</v>
      </c>
      <c r="S1506">
        <v>2</v>
      </c>
      <c r="T1506">
        <v>221918.953123666</v>
      </c>
    </row>
    <row r="1507" spans="1:20" x14ac:dyDescent="0.3">
      <c r="A1507">
        <v>6225</v>
      </c>
      <c r="B1507">
        <v>156</v>
      </c>
      <c r="C1507">
        <v>1</v>
      </c>
      <c r="D1507">
        <v>39.837741202216151</v>
      </c>
      <c r="E1507">
        <v>23.281367897325278</v>
      </c>
      <c r="F1507">
        <v>7</v>
      </c>
      <c r="G1507">
        <v>13</v>
      </c>
      <c r="H1507">
        <v>17</v>
      </c>
      <c r="I1507">
        <v>2010</v>
      </c>
      <c r="J1507">
        <v>7.6585150000000003E-3</v>
      </c>
      <c r="K1507">
        <v>2</v>
      </c>
      <c r="L1507">
        <v>2</v>
      </c>
      <c r="M1507">
        <v>35</v>
      </c>
      <c r="N1507">
        <v>7077</v>
      </c>
      <c r="O1507">
        <v>56</v>
      </c>
      <c r="P1507">
        <v>2301</v>
      </c>
      <c r="Q1507">
        <v>3</v>
      </c>
      <c r="R1507">
        <v>19</v>
      </c>
      <c r="S1507">
        <v>2</v>
      </c>
      <c r="T1507">
        <v>269691.72950263409</v>
      </c>
    </row>
    <row r="1508" spans="1:20" x14ac:dyDescent="0.3">
      <c r="A1508">
        <v>11799</v>
      </c>
      <c r="B1508">
        <v>99</v>
      </c>
      <c r="C1508">
        <v>1</v>
      </c>
      <c r="D1508">
        <v>39.582459979617887</v>
      </c>
      <c r="E1508">
        <v>23.03312948021086</v>
      </c>
      <c r="F1508">
        <v>10</v>
      </c>
      <c r="G1508">
        <v>13</v>
      </c>
      <c r="H1508">
        <v>12</v>
      </c>
      <c r="I1508">
        <v>1974</v>
      </c>
      <c r="J1508">
        <v>1.2338886E-2</v>
      </c>
      <c r="K1508">
        <v>2</v>
      </c>
      <c r="L1508">
        <v>2</v>
      </c>
      <c r="M1508">
        <v>35</v>
      </c>
      <c r="N1508">
        <v>5776</v>
      </c>
      <c r="O1508">
        <v>1</v>
      </c>
      <c r="P1508">
        <v>2078</v>
      </c>
      <c r="Q1508">
        <v>2</v>
      </c>
      <c r="R1508">
        <v>4</v>
      </c>
      <c r="S1508">
        <v>2</v>
      </c>
      <c r="T1508">
        <v>169161.77987611489</v>
      </c>
    </row>
    <row r="1509" spans="1:20" x14ac:dyDescent="0.3">
      <c r="A1509">
        <v>11699</v>
      </c>
      <c r="B1509">
        <v>28</v>
      </c>
      <c r="C1509">
        <v>1</v>
      </c>
      <c r="D1509">
        <v>39.562786815643221</v>
      </c>
      <c r="E1509">
        <v>18.91232730384537</v>
      </c>
      <c r="F1509">
        <v>7</v>
      </c>
      <c r="G1509">
        <v>13</v>
      </c>
      <c r="H1509">
        <v>17</v>
      </c>
      <c r="I1509">
        <v>2002</v>
      </c>
      <c r="J1509">
        <v>0.42882581799999991</v>
      </c>
      <c r="K1509">
        <v>2</v>
      </c>
      <c r="L1509">
        <v>2</v>
      </c>
      <c r="M1509">
        <v>25</v>
      </c>
      <c r="N1509">
        <v>5011</v>
      </c>
      <c r="O1509">
        <v>8</v>
      </c>
      <c r="P1509">
        <v>730</v>
      </c>
      <c r="Q1509">
        <v>0</v>
      </c>
      <c r="R1509">
        <v>2</v>
      </c>
      <c r="S1509">
        <v>2</v>
      </c>
      <c r="T1509">
        <v>173629.32110106121</v>
      </c>
    </row>
    <row r="1510" spans="1:20" x14ac:dyDescent="0.3">
      <c r="A1510">
        <v>15330</v>
      </c>
      <c r="B1510">
        <v>52</v>
      </c>
      <c r="C1510">
        <v>1</v>
      </c>
      <c r="D1510">
        <v>39.554283412487287</v>
      </c>
      <c r="E1510">
        <v>22.012758327025459</v>
      </c>
      <c r="F1510">
        <v>7</v>
      </c>
      <c r="G1510">
        <v>13</v>
      </c>
      <c r="H1510">
        <v>25</v>
      </c>
      <c r="I1510">
        <v>2007</v>
      </c>
      <c r="J1510">
        <v>0.37114899899999998</v>
      </c>
      <c r="K1510">
        <v>2</v>
      </c>
      <c r="L1510">
        <v>2</v>
      </c>
      <c r="M1510">
        <v>34</v>
      </c>
      <c r="N1510">
        <v>7065</v>
      </c>
      <c r="O1510">
        <v>1</v>
      </c>
      <c r="P1510">
        <v>750</v>
      </c>
      <c r="Q1510">
        <v>2</v>
      </c>
      <c r="R1510">
        <v>5</v>
      </c>
      <c r="S1510">
        <v>2</v>
      </c>
      <c r="T1510">
        <v>179476.8104947333</v>
      </c>
    </row>
    <row r="1511" spans="1:20" x14ac:dyDescent="0.3">
      <c r="A1511">
        <v>4851</v>
      </c>
      <c r="B1511">
        <v>1</v>
      </c>
      <c r="C1511">
        <v>1</v>
      </c>
      <c r="D1511">
        <v>39.314341792061157</v>
      </c>
      <c r="E1511">
        <f>38</f>
        <v>38</v>
      </c>
      <c r="F1511">
        <v>1</v>
      </c>
      <c r="G1511">
        <v>13</v>
      </c>
      <c r="H1511">
        <v>17</v>
      </c>
      <c r="I1511">
        <v>1977</v>
      </c>
      <c r="J1511">
        <v>7.1223169999998998E-3</v>
      </c>
      <c r="K1511">
        <v>2</v>
      </c>
      <c r="L1511">
        <v>2</v>
      </c>
      <c r="M1511">
        <v>1</v>
      </c>
      <c r="N1511">
        <v>264</v>
      </c>
      <c r="O1511">
        <v>0</v>
      </c>
      <c r="P1511">
        <v>500</v>
      </c>
      <c r="Q1511">
        <v>0</v>
      </c>
      <c r="R1511">
        <v>1</v>
      </c>
      <c r="S1511">
        <v>2</v>
      </c>
      <c r="T1511">
        <v>137782.94194009309</v>
      </c>
    </row>
    <row r="1512" spans="1:20" x14ac:dyDescent="0.3">
      <c r="A1512">
        <v>7758</v>
      </c>
      <c r="B1512">
        <v>156</v>
      </c>
      <c r="C1512">
        <v>1</v>
      </c>
      <c r="D1512">
        <v>39.24892718662953</v>
      </c>
      <c r="E1512">
        <v>21.5923250478561</v>
      </c>
      <c r="F1512">
        <v>7</v>
      </c>
      <c r="G1512">
        <v>13</v>
      </c>
      <c r="H1512">
        <v>17</v>
      </c>
      <c r="I1512">
        <v>2009</v>
      </c>
      <c r="J1512">
        <v>7.6585150000000003E-3</v>
      </c>
      <c r="K1512">
        <v>2</v>
      </c>
      <c r="L1512">
        <v>2</v>
      </c>
      <c r="M1512">
        <v>35</v>
      </c>
      <c r="N1512">
        <v>7077</v>
      </c>
      <c r="O1512">
        <v>56</v>
      </c>
      <c r="P1512">
        <v>2301</v>
      </c>
      <c r="Q1512">
        <v>3</v>
      </c>
      <c r="R1512">
        <v>19</v>
      </c>
      <c r="S1512">
        <v>2</v>
      </c>
      <c r="T1512">
        <v>254236.32508556201</v>
      </c>
    </row>
    <row r="1513" spans="1:20" x14ac:dyDescent="0.3">
      <c r="A1513">
        <v>8390</v>
      </c>
      <c r="B1513">
        <v>23</v>
      </c>
      <c r="C1513">
        <v>1</v>
      </c>
      <c r="D1513">
        <v>39.193408290199123</v>
      </c>
      <c r="E1513">
        <f>38</f>
        <v>38</v>
      </c>
      <c r="F1513">
        <v>1</v>
      </c>
      <c r="G1513">
        <v>13</v>
      </c>
      <c r="H1513">
        <v>17</v>
      </c>
      <c r="I1513">
        <v>1977</v>
      </c>
      <c r="J1513">
        <v>7.5778755000000003E-2</v>
      </c>
      <c r="K1513">
        <v>2</v>
      </c>
      <c r="L1513">
        <v>2</v>
      </c>
      <c r="M1513">
        <v>6</v>
      </c>
      <c r="N1513">
        <v>1437</v>
      </c>
      <c r="O1513">
        <v>3</v>
      </c>
      <c r="P1513">
        <v>500</v>
      </c>
      <c r="Q1513">
        <v>0</v>
      </c>
      <c r="R1513">
        <v>2</v>
      </c>
      <c r="S1513">
        <v>2</v>
      </c>
      <c r="T1513">
        <v>106435.7874493542</v>
      </c>
    </row>
    <row r="1514" spans="1:20" x14ac:dyDescent="0.3">
      <c r="A1514">
        <v>16632</v>
      </c>
      <c r="B1514">
        <v>6</v>
      </c>
      <c r="C1514">
        <v>1</v>
      </c>
      <c r="D1514">
        <v>38.933025754669188</v>
      </c>
      <c r="E1514">
        <f>38</f>
        <v>38</v>
      </c>
      <c r="F1514">
        <v>1</v>
      </c>
      <c r="G1514">
        <v>13</v>
      </c>
      <c r="H1514">
        <v>1</v>
      </c>
      <c r="I1514">
        <v>1977</v>
      </c>
      <c r="J1514">
        <v>0.2432045189999999</v>
      </c>
      <c r="K1514">
        <v>2</v>
      </c>
      <c r="L1514">
        <v>2</v>
      </c>
      <c r="M1514">
        <v>5</v>
      </c>
      <c r="N1514">
        <v>1564</v>
      </c>
      <c r="O1514">
        <v>0</v>
      </c>
      <c r="P1514">
        <v>540</v>
      </c>
      <c r="Q1514">
        <v>0</v>
      </c>
      <c r="R1514">
        <v>0</v>
      </c>
      <c r="S1514">
        <v>2</v>
      </c>
      <c r="T1514">
        <v>107970.4585611595</v>
      </c>
    </row>
    <row r="1515" spans="1:20" x14ac:dyDescent="0.3">
      <c r="A1515">
        <v>4013</v>
      </c>
      <c r="B1515">
        <v>151</v>
      </c>
      <c r="C1515">
        <v>1</v>
      </c>
      <c r="D1515">
        <v>38.923354670480691</v>
      </c>
      <c r="E1515">
        <v>22.769315580341811</v>
      </c>
      <c r="F1515">
        <v>9</v>
      </c>
      <c r="G1515">
        <v>13</v>
      </c>
      <c r="H1515">
        <v>12</v>
      </c>
      <c r="I1515">
        <v>1969</v>
      </c>
      <c r="J1515">
        <v>0.23610845799999999</v>
      </c>
      <c r="K1515">
        <v>2</v>
      </c>
      <c r="L1515">
        <v>2</v>
      </c>
      <c r="M1515">
        <v>16</v>
      </c>
      <c r="N1515">
        <v>3893</v>
      </c>
      <c r="O1515">
        <v>27</v>
      </c>
      <c r="P1515">
        <v>500</v>
      </c>
      <c r="Q1515">
        <v>3</v>
      </c>
      <c r="R1515">
        <v>10</v>
      </c>
      <c r="S1515">
        <v>2</v>
      </c>
      <c r="T1515">
        <v>218813.7149792157</v>
      </c>
    </row>
    <row r="1516" spans="1:20" x14ac:dyDescent="0.3">
      <c r="A1516">
        <v>11811</v>
      </c>
      <c r="B1516">
        <v>101</v>
      </c>
      <c r="C1516">
        <v>2</v>
      </c>
      <c r="D1516">
        <v>38.50113137926548</v>
      </c>
      <c r="E1516">
        <v>27.340966936973441</v>
      </c>
      <c r="F1516">
        <v>6</v>
      </c>
      <c r="G1516">
        <v>13</v>
      </c>
      <c r="H1516">
        <v>12</v>
      </c>
      <c r="I1516">
        <v>1973</v>
      </c>
      <c r="J1516">
        <v>0.22582495399999999</v>
      </c>
      <c r="K1516">
        <v>1</v>
      </c>
      <c r="L1516">
        <v>2</v>
      </c>
      <c r="M1516">
        <v>41</v>
      </c>
      <c r="N1516">
        <v>6558</v>
      </c>
      <c r="O1516">
        <v>7</v>
      </c>
      <c r="P1516">
        <v>1548</v>
      </c>
      <c r="Q1516">
        <v>3</v>
      </c>
      <c r="R1516">
        <v>2</v>
      </c>
      <c r="S1516">
        <v>2</v>
      </c>
      <c r="T1516">
        <v>204608.48561320861</v>
      </c>
    </row>
    <row r="1517" spans="1:20" x14ac:dyDescent="0.3">
      <c r="A1517">
        <v>10838</v>
      </c>
      <c r="B1517">
        <v>27</v>
      </c>
      <c r="C1517">
        <v>1</v>
      </c>
      <c r="D1517">
        <v>38.141389462362639</v>
      </c>
      <c r="E1517">
        <f>38</f>
        <v>38</v>
      </c>
      <c r="F1517">
        <v>1</v>
      </c>
      <c r="G1517">
        <v>13</v>
      </c>
      <c r="H1517">
        <v>18</v>
      </c>
      <c r="I1517">
        <v>2016</v>
      </c>
      <c r="J1517">
        <v>0.21140121399999989</v>
      </c>
      <c r="K1517">
        <v>2</v>
      </c>
      <c r="L1517">
        <v>2</v>
      </c>
      <c r="M1517">
        <v>9</v>
      </c>
      <c r="N1517">
        <v>1892</v>
      </c>
      <c r="O1517">
        <v>0</v>
      </c>
      <c r="P1517">
        <v>500</v>
      </c>
      <c r="Q1517">
        <v>0</v>
      </c>
      <c r="R1517">
        <v>1</v>
      </c>
      <c r="S1517">
        <v>2</v>
      </c>
      <c r="T1517">
        <v>95667.647615344758</v>
      </c>
    </row>
    <row r="1518" spans="1:20" x14ac:dyDescent="0.3">
      <c r="A1518">
        <v>10533</v>
      </c>
      <c r="B1518">
        <v>110</v>
      </c>
      <c r="C1518">
        <v>1</v>
      </c>
      <c r="D1518">
        <v>38.092195299905853</v>
      </c>
      <c r="E1518">
        <v>22.674757139842772</v>
      </c>
      <c r="F1518">
        <v>7</v>
      </c>
      <c r="G1518">
        <v>13</v>
      </c>
      <c r="H1518">
        <v>17</v>
      </c>
      <c r="I1518">
        <v>2011</v>
      </c>
      <c r="J1518">
        <v>3.3493707999999997E-2</v>
      </c>
      <c r="K1518">
        <v>2</v>
      </c>
      <c r="L1518">
        <v>2</v>
      </c>
      <c r="M1518">
        <v>66</v>
      </c>
      <c r="N1518">
        <v>10573</v>
      </c>
      <c r="O1518">
        <v>1</v>
      </c>
      <c r="P1518">
        <v>1322</v>
      </c>
      <c r="Q1518">
        <v>3</v>
      </c>
      <c r="R1518">
        <v>8</v>
      </c>
      <c r="S1518">
        <v>2</v>
      </c>
      <c r="T1518">
        <v>215708.31558194221</v>
      </c>
    </row>
    <row r="1519" spans="1:20" x14ac:dyDescent="0.3">
      <c r="A1519">
        <v>10475</v>
      </c>
      <c r="B1519">
        <v>15</v>
      </c>
      <c r="C1519">
        <v>1</v>
      </c>
      <c r="D1519">
        <v>38.016373848216588</v>
      </c>
      <c r="E1519">
        <v>19.820691751148161</v>
      </c>
      <c r="F1519">
        <v>7</v>
      </c>
      <c r="G1519">
        <v>13</v>
      </c>
      <c r="H1519">
        <v>17</v>
      </c>
      <c r="I1519">
        <v>2007</v>
      </c>
      <c r="J1519">
        <v>0.15824904300000001</v>
      </c>
      <c r="K1519">
        <v>2</v>
      </c>
      <c r="L1519">
        <v>2</v>
      </c>
      <c r="M1519">
        <v>21</v>
      </c>
      <c r="N1519">
        <v>5731</v>
      </c>
      <c r="O1519">
        <v>0</v>
      </c>
      <c r="P1519">
        <v>500</v>
      </c>
      <c r="Q1519">
        <v>1</v>
      </c>
      <c r="R1519">
        <v>0</v>
      </c>
      <c r="S1519">
        <v>2</v>
      </c>
      <c r="T1519">
        <v>172200.26331953789</v>
      </c>
    </row>
    <row r="1520" spans="1:20" x14ac:dyDescent="0.3">
      <c r="A1520">
        <v>3140</v>
      </c>
      <c r="B1520">
        <v>12</v>
      </c>
      <c r="C1520">
        <v>1</v>
      </c>
      <c r="D1520">
        <v>37.684459620709482</v>
      </c>
      <c r="E1520">
        <v>39.238755801103451</v>
      </c>
      <c r="F1520">
        <v>8</v>
      </c>
      <c r="G1520">
        <v>13</v>
      </c>
      <c r="H1520">
        <v>16</v>
      </c>
      <c r="I1520">
        <v>1982</v>
      </c>
      <c r="J1520">
        <v>9.0799103000000006E-2</v>
      </c>
      <c r="K1520">
        <v>2</v>
      </c>
      <c r="L1520">
        <v>2</v>
      </c>
      <c r="M1520">
        <v>74</v>
      </c>
      <c r="N1520">
        <v>19083</v>
      </c>
      <c r="O1520">
        <v>2</v>
      </c>
      <c r="P1520">
        <v>500</v>
      </c>
      <c r="Q1520">
        <v>5</v>
      </c>
      <c r="R1520">
        <v>15</v>
      </c>
      <c r="S1520">
        <v>2</v>
      </c>
      <c r="T1520">
        <v>146453.1987548015</v>
      </c>
    </row>
    <row r="1521" spans="1:20" x14ac:dyDescent="0.3">
      <c r="A1521">
        <v>9357</v>
      </c>
      <c r="B1521">
        <v>30</v>
      </c>
      <c r="C1521">
        <v>1</v>
      </c>
      <c r="D1521">
        <v>37.599718000075903</v>
      </c>
      <c r="E1521">
        <v>39.626731535712182</v>
      </c>
      <c r="F1521">
        <v>8</v>
      </c>
      <c r="G1521">
        <v>13</v>
      </c>
      <c r="H1521">
        <v>16</v>
      </c>
      <c r="I1521">
        <v>1984</v>
      </c>
      <c r="J1521">
        <v>7.8152799999999995E-5</v>
      </c>
      <c r="K1521">
        <v>2</v>
      </c>
      <c r="L1521">
        <v>2</v>
      </c>
      <c r="M1521">
        <v>22</v>
      </c>
      <c r="N1521">
        <v>6398</v>
      </c>
      <c r="O1521">
        <v>141</v>
      </c>
      <c r="P1521">
        <v>1046</v>
      </c>
      <c r="Q1521">
        <v>3</v>
      </c>
      <c r="R1521">
        <v>23</v>
      </c>
      <c r="S1521">
        <v>2</v>
      </c>
      <c r="T1521">
        <v>197468.03874018509</v>
      </c>
    </row>
    <row r="1522" spans="1:20" x14ac:dyDescent="0.3">
      <c r="A1522">
        <v>8425</v>
      </c>
      <c r="B1522">
        <v>63</v>
      </c>
      <c r="C1522">
        <v>1</v>
      </c>
      <c r="D1522">
        <v>37.534124702574232</v>
      </c>
      <c r="E1522">
        <v>20.06835798165358</v>
      </c>
      <c r="F1522">
        <v>8</v>
      </c>
      <c r="G1522">
        <v>13</v>
      </c>
      <c r="H1522">
        <v>16</v>
      </c>
      <c r="I1522">
        <v>1982</v>
      </c>
      <c r="J1522">
        <v>0.23861713000000001</v>
      </c>
      <c r="K1522">
        <v>2</v>
      </c>
      <c r="L1522">
        <v>2</v>
      </c>
      <c r="M1522">
        <v>26</v>
      </c>
      <c r="N1522">
        <v>3889</v>
      </c>
      <c r="O1522">
        <v>6</v>
      </c>
      <c r="P1522">
        <v>705</v>
      </c>
      <c r="Q1522">
        <v>3</v>
      </c>
      <c r="R1522">
        <v>6</v>
      </c>
      <c r="S1522">
        <v>2</v>
      </c>
      <c r="T1522">
        <v>178800.27505139561</v>
      </c>
    </row>
    <row r="1523" spans="1:20" x14ac:dyDescent="0.3">
      <c r="A1523">
        <v>15153</v>
      </c>
      <c r="B1523">
        <v>2</v>
      </c>
      <c r="C1523">
        <v>1</v>
      </c>
      <c r="D1523">
        <v>37.46041367933325</v>
      </c>
      <c r="E1523">
        <v>20.577653608318201</v>
      </c>
      <c r="F1523">
        <v>10</v>
      </c>
      <c r="G1523">
        <v>13</v>
      </c>
      <c r="H1523">
        <v>12</v>
      </c>
      <c r="I1523">
        <v>1980</v>
      </c>
      <c r="J1523">
        <v>3.5145267000000001E-2</v>
      </c>
      <c r="K1523">
        <v>2</v>
      </c>
      <c r="L1523">
        <v>2</v>
      </c>
      <c r="M1523">
        <v>42</v>
      </c>
      <c r="N1523">
        <v>9292</v>
      </c>
      <c r="O1523">
        <v>3</v>
      </c>
      <c r="P1523">
        <v>2620</v>
      </c>
      <c r="Q1523">
        <v>0</v>
      </c>
      <c r="R1523">
        <v>3</v>
      </c>
      <c r="S1523">
        <v>2</v>
      </c>
      <c r="T1523">
        <v>178464.25055760401</v>
      </c>
    </row>
    <row r="1524" spans="1:20" x14ac:dyDescent="0.3">
      <c r="A1524">
        <v>11117</v>
      </c>
      <c r="B1524">
        <v>94</v>
      </c>
      <c r="C1524">
        <v>1</v>
      </c>
      <c r="D1524">
        <v>37.432304557243171</v>
      </c>
      <c r="E1524">
        <v>22.833032256738189</v>
      </c>
      <c r="F1524">
        <v>9</v>
      </c>
      <c r="G1524">
        <v>13</v>
      </c>
      <c r="H1524">
        <v>12</v>
      </c>
      <c r="I1524">
        <v>1970</v>
      </c>
      <c r="J1524">
        <v>0.28279766899999997</v>
      </c>
      <c r="K1524">
        <v>2</v>
      </c>
      <c r="L1524">
        <v>2</v>
      </c>
      <c r="M1524">
        <v>33</v>
      </c>
      <c r="N1524">
        <v>8667</v>
      </c>
      <c r="O1524">
        <v>2</v>
      </c>
      <c r="P1524">
        <v>500</v>
      </c>
      <c r="Q1524">
        <v>0</v>
      </c>
      <c r="R1524">
        <v>6</v>
      </c>
      <c r="S1524">
        <v>2</v>
      </c>
      <c r="T1524">
        <v>165361.49846865551</v>
      </c>
    </row>
    <row r="1525" spans="1:20" x14ac:dyDescent="0.3">
      <c r="A1525">
        <v>11542</v>
      </c>
      <c r="B1525">
        <v>44</v>
      </c>
      <c r="C1525">
        <v>1</v>
      </c>
      <c r="D1525">
        <v>36.632063750653288</v>
      </c>
      <c r="E1525">
        <v>21.867569760449548</v>
      </c>
      <c r="F1525">
        <v>9</v>
      </c>
      <c r="G1525">
        <v>13</v>
      </c>
      <c r="H1525">
        <v>12</v>
      </c>
      <c r="I1525">
        <v>1974</v>
      </c>
      <c r="J1525">
        <v>3.6122292E-2</v>
      </c>
      <c r="K1525">
        <v>2</v>
      </c>
      <c r="L1525">
        <v>2</v>
      </c>
      <c r="M1525">
        <v>24</v>
      </c>
      <c r="N1525">
        <v>4378</v>
      </c>
      <c r="O1525">
        <v>0</v>
      </c>
      <c r="P1525">
        <v>1036</v>
      </c>
      <c r="Q1525">
        <v>1</v>
      </c>
      <c r="R1525">
        <v>1</v>
      </c>
      <c r="S1525">
        <v>2</v>
      </c>
      <c r="T1525">
        <v>160587.2404244144</v>
      </c>
    </row>
    <row r="1526" spans="1:20" x14ac:dyDescent="0.3">
      <c r="A1526">
        <v>742</v>
      </c>
      <c r="B1526">
        <v>58</v>
      </c>
      <c r="C1526">
        <v>1</v>
      </c>
      <c r="D1526">
        <v>36.566468781414251</v>
      </c>
      <c r="E1526">
        <v>21.11079882996366</v>
      </c>
      <c r="F1526">
        <v>9</v>
      </c>
      <c r="G1526">
        <v>13</v>
      </c>
      <c r="H1526">
        <v>12</v>
      </c>
      <c r="I1526">
        <v>1965</v>
      </c>
      <c r="J1526">
        <v>5.0755569E-2</v>
      </c>
      <c r="K1526">
        <v>2</v>
      </c>
      <c r="L1526">
        <v>2</v>
      </c>
      <c r="M1526">
        <v>24</v>
      </c>
      <c r="N1526">
        <v>5469</v>
      </c>
      <c r="O1526">
        <v>1</v>
      </c>
      <c r="P1526">
        <v>145</v>
      </c>
      <c r="Q1526">
        <v>0</v>
      </c>
      <c r="R1526">
        <v>1</v>
      </c>
      <c r="S1526">
        <v>2</v>
      </c>
      <c r="T1526">
        <v>154719.74422555219</v>
      </c>
    </row>
    <row r="1527" spans="1:20" x14ac:dyDescent="0.3">
      <c r="A1527">
        <v>16224</v>
      </c>
      <c r="B1527">
        <v>101</v>
      </c>
      <c r="C1527">
        <v>1</v>
      </c>
      <c r="D1527">
        <v>36.170390709704023</v>
      </c>
      <c r="E1527">
        <v>19.169342131287799</v>
      </c>
      <c r="F1527">
        <v>9</v>
      </c>
      <c r="G1527">
        <v>13</v>
      </c>
      <c r="H1527">
        <v>12</v>
      </c>
      <c r="I1527">
        <v>1971</v>
      </c>
      <c r="J1527">
        <v>3.8692986999999998E-2</v>
      </c>
      <c r="K1527">
        <v>2</v>
      </c>
      <c r="L1527">
        <v>2</v>
      </c>
      <c r="M1527">
        <v>28</v>
      </c>
      <c r="N1527">
        <v>6533</v>
      </c>
      <c r="O1527">
        <v>1</v>
      </c>
      <c r="P1527">
        <v>1015</v>
      </c>
      <c r="Q1527">
        <v>2</v>
      </c>
      <c r="R1527">
        <v>5</v>
      </c>
      <c r="S1527">
        <v>2</v>
      </c>
      <c r="T1527">
        <v>195426.35689975409</v>
      </c>
    </row>
    <row r="1528" spans="1:20" x14ac:dyDescent="0.3">
      <c r="A1528">
        <v>6775</v>
      </c>
      <c r="B1528">
        <v>29</v>
      </c>
      <c r="C1528">
        <v>1</v>
      </c>
      <c r="D1528">
        <v>35.31448132367079</v>
      </c>
      <c r="E1528">
        <v>17.397468897509491</v>
      </c>
      <c r="F1528">
        <v>9</v>
      </c>
      <c r="G1528">
        <v>13</v>
      </c>
      <c r="H1528">
        <v>12</v>
      </c>
      <c r="I1528">
        <v>1970</v>
      </c>
      <c r="J1528">
        <v>8.6885265000000003E-2</v>
      </c>
      <c r="K1528">
        <v>2</v>
      </c>
      <c r="L1528">
        <v>2</v>
      </c>
      <c r="M1528">
        <v>10</v>
      </c>
      <c r="N1528">
        <v>2277</v>
      </c>
      <c r="O1528">
        <v>2</v>
      </c>
      <c r="P1528">
        <v>1547</v>
      </c>
      <c r="Q1528">
        <v>0</v>
      </c>
      <c r="R1528">
        <v>0</v>
      </c>
      <c r="S1528">
        <v>2</v>
      </c>
      <c r="T1528">
        <v>155751.1344333592</v>
      </c>
    </row>
    <row r="1529" spans="1:20" x14ac:dyDescent="0.3">
      <c r="A1529">
        <v>2755</v>
      </c>
      <c r="B1529">
        <v>110</v>
      </c>
      <c r="C1529">
        <v>1</v>
      </c>
      <c r="D1529">
        <v>34.723467864756273</v>
      </c>
      <c r="E1529">
        <v>14.98063934500491</v>
      </c>
      <c r="F1529">
        <v>10</v>
      </c>
      <c r="G1529">
        <v>13</v>
      </c>
      <c r="H1529">
        <v>24</v>
      </c>
      <c r="I1529">
        <v>2000</v>
      </c>
      <c r="J1529">
        <v>3.3493707999999997E-2</v>
      </c>
      <c r="K1529">
        <v>2</v>
      </c>
      <c r="L1529">
        <v>2</v>
      </c>
      <c r="M1529">
        <v>66</v>
      </c>
      <c r="N1529">
        <v>10573</v>
      </c>
      <c r="O1529">
        <v>1</v>
      </c>
      <c r="P1529">
        <v>1322</v>
      </c>
      <c r="Q1529">
        <v>3</v>
      </c>
      <c r="R1529">
        <v>8</v>
      </c>
      <c r="S1529">
        <v>2</v>
      </c>
      <c r="T1529">
        <v>162309.9966445835</v>
      </c>
    </row>
    <row r="1530" spans="1:20" x14ac:dyDescent="0.3">
      <c r="A1530">
        <v>3765</v>
      </c>
      <c r="B1530">
        <v>3</v>
      </c>
      <c r="C1530">
        <v>1</v>
      </c>
      <c r="D1530">
        <v>34.277712526352431</v>
      </c>
      <c r="E1530">
        <v>17.01033780999871</v>
      </c>
      <c r="F1530">
        <v>6</v>
      </c>
      <c r="G1530">
        <v>13</v>
      </c>
      <c r="H1530">
        <v>12</v>
      </c>
      <c r="I1530">
        <v>1971</v>
      </c>
      <c r="J1530">
        <v>5.0900057999999998E-2</v>
      </c>
      <c r="K1530">
        <v>2</v>
      </c>
      <c r="L1530">
        <v>2</v>
      </c>
      <c r="M1530">
        <v>43</v>
      </c>
      <c r="N1530">
        <v>10621</v>
      </c>
      <c r="O1530">
        <v>1</v>
      </c>
      <c r="P1530">
        <v>30</v>
      </c>
      <c r="Q1530">
        <v>2</v>
      </c>
      <c r="R1530">
        <v>3</v>
      </c>
      <c r="S1530">
        <v>2</v>
      </c>
      <c r="T1530">
        <v>148583.3735917068</v>
      </c>
    </row>
    <row r="1531" spans="1:20" x14ac:dyDescent="0.3">
      <c r="A1531">
        <v>3200</v>
      </c>
      <c r="B1531">
        <v>11</v>
      </c>
      <c r="C1531">
        <v>1</v>
      </c>
      <c r="D1531">
        <v>34.169301101280062</v>
      </c>
      <c r="E1531">
        <v>22.193026157914819</v>
      </c>
      <c r="F1531">
        <v>7</v>
      </c>
      <c r="G1531">
        <v>13</v>
      </c>
      <c r="H1531">
        <v>12</v>
      </c>
      <c r="I1531">
        <v>1975</v>
      </c>
      <c r="J1531">
        <v>1.6967599999989999E-4</v>
      </c>
      <c r="K1531">
        <v>2</v>
      </c>
      <c r="L1531">
        <v>2</v>
      </c>
      <c r="M1531">
        <v>36</v>
      </c>
      <c r="N1531">
        <v>5992</v>
      </c>
      <c r="O1531">
        <v>0</v>
      </c>
      <c r="P1531">
        <v>500</v>
      </c>
      <c r="Q1531">
        <v>1</v>
      </c>
      <c r="R1531">
        <v>1</v>
      </c>
      <c r="S1531">
        <v>2</v>
      </c>
      <c r="T1531">
        <v>178262.8495058858</v>
      </c>
    </row>
    <row r="1532" spans="1:20" x14ac:dyDescent="0.3">
      <c r="A1532">
        <v>14481</v>
      </c>
      <c r="B1532">
        <v>167</v>
      </c>
      <c r="C1532">
        <v>1</v>
      </c>
      <c r="D1532">
        <v>34.013367956451347</v>
      </c>
      <c r="E1532">
        <v>17.92005931155229</v>
      </c>
      <c r="F1532">
        <v>10</v>
      </c>
      <c r="G1532">
        <v>13</v>
      </c>
      <c r="H1532">
        <v>12</v>
      </c>
      <c r="I1532">
        <v>1968</v>
      </c>
      <c r="J1532">
        <v>0.17473908399999999</v>
      </c>
      <c r="K1532">
        <v>2</v>
      </c>
      <c r="L1532">
        <v>2</v>
      </c>
      <c r="M1532">
        <v>17</v>
      </c>
      <c r="N1532">
        <v>3379</v>
      </c>
      <c r="O1532">
        <v>9</v>
      </c>
      <c r="P1532">
        <v>100</v>
      </c>
      <c r="Q1532">
        <v>0</v>
      </c>
      <c r="R1532">
        <v>3</v>
      </c>
      <c r="S1532">
        <v>2</v>
      </c>
      <c r="T1532">
        <v>220414.1585667567</v>
      </c>
    </row>
    <row r="1533" spans="1:20" x14ac:dyDescent="0.3">
      <c r="A1533">
        <v>9237</v>
      </c>
      <c r="B1533">
        <v>25</v>
      </c>
      <c r="C1533">
        <v>1</v>
      </c>
      <c r="D1533">
        <v>33.516312593765221</v>
      </c>
      <c r="E1533">
        <v>31.0862427986767</v>
      </c>
      <c r="F1533">
        <v>1</v>
      </c>
      <c r="G1533">
        <v>13</v>
      </c>
      <c r="H1533">
        <v>11</v>
      </c>
      <c r="I1533">
        <v>2015</v>
      </c>
      <c r="J1533">
        <v>6.9753361E-2</v>
      </c>
      <c r="K1533">
        <v>2</v>
      </c>
      <c r="L1533">
        <v>2</v>
      </c>
      <c r="M1533">
        <v>53</v>
      </c>
      <c r="N1533">
        <v>13670</v>
      </c>
      <c r="O1533">
        <v>4</v>
      </c>
      <c r="P1533">
        <v>500</v>
      </c>
      <c r="Q1533">
        <v>1</v>
      </c>
      <c r="R1533">
        <v>11</v>
      </c>
      <c r="S1533">
        <v>2</v>
      </c>
      <c r="T1533">
        <v>148066.4357945926</v>
      </c>
    </row>
    <row r="1534" spans="1:20" x14ac:dyDescent="0.3">
      <c r="A1534">
        <v>5890</v>
      </c>
      <c r="B1534">
        <v>23</v>
      </c>
      <c r="C1534">
        <v>1</v>
      </c>
      <c r="D1534">
        <v>27.98184829665367</v>
      </c>
      <c r="E1534">
        <v>27.598712063805149</v>
      </c>
      <c r="F1534">
        <v>8</v>
      </c>
      <c r="G1534">
        <v>13</v>
      </c>
      <c r="H1534">
        <v>15</v>
      </c>
      <c r="I1534">
        <v>2015</v>
      </c>
      <c r="J1534">
        <v>3.4656081999999998E-2</v>
      </c>
      <c r="K1534">
        <v>2</v>
      </c>
      <c r="L1534">
        <v>2</v>
      </c>
      <c r="M1534">
        <v>0</v>
      </c>
      <c r="N1534">
        <v>168</v>
      </c>
      <c r="O1534">
        <v>0</v>
      </c>
      <c r="P1534">
        <v>500</v>
      </c>
      <c r="Q1534">
        <v>0</v>
      </c>
      <c r="R1534">
        <v>0</v>
      </c>
      <c r="S1534">
        <v>2</v>
      </c>
      <c r="T1534">
        <v>62819.167654625489</v>
      </c>
    </row>
    <row r="1535" spans="1:20" x14ac:dyDescent="0.3">
      <c r="A1535">
        <v>13445</v>
      </c>
      <c r="B1535">
        <v>27</v>
      </c>
      <c r="C1535">
        <v>1</v>
      </c>
      <c r="D1535">
        <v>27.128761565387489</v>
      </c>
      <c r="E1535">
        <f>38</f>
        <v>38</v>
      </c>
      <c r="F1535">
        <v>1</v>
      </c>
      <c r="G1535">
        <v>13</v>
      </c>
      <c r="H1535">
        <v>22</v>
      </c>
      <c r="I1535">
        <v>1977</v>
      </c>
      <c r="J1535">
        <v>0.21140121399999989</v>
      </c>
      <c r="K1535">
        <v>2</v>
      </c>
      <c r="L1535">
        <v>2</v>
      </c>
      <c r="M1535">
        <v>9</v>
      </c>
      <c r="N1535">
        <v>1892</v>
      </c>
      <c r="O1535">
        <v>0</v>
      </c>
      <c r="P1535">
        <v>500</v>
      </c>
      <c r="Q1535">
        <v>0</v>
      </c>
      <c r="R1535">
        <v>1</v>
      </c>
      <c r="S1535">
        <v>2</v>
      </c>
      <c r="T1535">
        <v>96865.319502036757</v>
      </c>
    </row>
    <row r="1536" spans="1:20" x14ac:dyDescent="0.3">
      <c r="A1536">
        <v>1992</v>
      </c>
      <c r="B1536">
        <v>34</v>
      </c>
      <c r="C1536">
        <v>3</v>
      </c>
      <c r="D1536">
        <v>119.3602161237722</v>
      </c>
      <c r="E1536">
        <v>68.148597598852461</v>
      </c>
      <c r="F1536">
        <v>14</v>
      </c>
      <c r="G1536">
        <v>12</v>
      </c>
      <c r="H1536">
        <v>11</v>
      </c>
      <c r="I1536">
        <v>2000</v>
      </c>
      <c r="J1536">
        <v>6.9753361E-2</v>
      </c>
      <c r="K1536">
        <v>2</v>
      </c>
      <c r="L1536">
        <v>2</v>
      </c>
      <c r="M1536">
        <v>53</v>
      </c>
      <c r="N1536">
        <v>13670</v>
      </c>
      <c r="O1536">
        <v>4</v>
      </c>
      <c r="P1536">
        <v>500</v>
      </c>
      <c r="Q1536">
        <v>1</v>
      </c>
      <c r="R1536">
        <v>11</v>
      </c>
      <c r="S1536">
        <v>2</v>
      </c>
      <c r="T1536">
        <v>595348.30580669129</v>
      </c>
    </row>
    <row r="1537" spans="1:20" x14ac:dyDescent="0.3">
      <c r="A1537">
        <v>11141</v>
      </c>
      <c r="B1537">
        <v>122</v>
      </c>
      <c r="C1537">
        <v>3</v>
      </c>
      <c r="D1537">
        <v>113.7268721070942</v>
      </c>
      <c r="E1537">
        <v>67.035041426381127</v>
      </c>
      <c r="F1537">
        <v>11</v>
      </c>
      <c r="G1537">
        <v>12</v>
      </c>
      <c r="H1537">
        <v>14</v>
      </c>
      <c r="I1537">
        <v>1999</v>
      </c>
      <c r="J1537">
        <v>3.3493707999999997E-2</v>
      </c>
      <c r="K1537">
        <v>2</v>
      </c>
      <c r="L1537">
        <v>2</v>
      </c>
      <c r="M1537">
        <v>66</v>
      </c>
      <c r="N1537">
        <v>10573</v>
      </c>
      <c r="O1537">
        <v>1</v>
      </c>
      <c r="P1537">
        <v>1322</v>
      </c>
      <c r="Q1537">
        <v>3</v>
      </c>
      <c r="R1537">
        <v>8</v>
      </c>
      <c r="S1537">
        <v>2</v>
      </c>
      <c r="T1537">
        <v>362500.18362771929</v>
      </c>
    </row>
    <row r="1538" spans="1:20" x14ac:dyDescent="0.3">
      <c r="A1538">
        <v>6149</v>
      </c>
      <c r="B1538">
        <v>53</v>
      </c>
      <c r="C1538">
        <v>4</v>
      </c>
      <c r="D1538">
        <v>109.90586121927289</v>
      </c>
      <c r="E1538">
        <v>94.268671405427582</v>
      </c>
      <c r="F1538">
        <v>20</v>
      </c>
      <c r="G1538">
        <v>12</v>
      </c>
      <c r="H1538">
        <v>24</v>
      </c>
      <c r="I1538">
        <v>2018</v>
      </c>
      <c r="J1538">
        <v>4.9637256999999997E-2</v>
      </c>
      <c r="K1538">
        <v>2</v>
      </c>
      <c r="L1538">
        <v>2</v>
      </c>
      <c r="M1538">
        <v>34</v>
      </c>
      <c r="N1538">
        <v>7759</v>
      </c>
      <c r="O1538">
        <v>0</v>
      </c>
      <c r="P1538">
        <v>229</v>
      </c>
      <c r="Q1538">
        <v>1</v>
      </c>
      <c r="R1538">
        <v>3</v>
      </c>
      <c r="S1538">
        <v>2</v>
      </c>
      <c r="T1538">
        <v>492943.25289061677</v>
      </c>
    </row>
    <row r="1539" spans="1:20" x14ac:dyDescent="0.3">
      <c r="A1539">
        <v>14514</v>
      </c>
      <c r="B1539">
        <v>59</v>
      </c>
      <c r="C1539">
        <v>3</v>
      </c>
      <c r="D1539">
        <v>107.7506141963746</v>
      </c>
      <c r="E1539">
        <f>38</f>
        <v>38</v>
      </c>
      <c r="F1539">
        <v>1</v>
      </c>
      <c r="G1539">
        <v>12</v>
      </c>
      <c r="H1539">
        <v>24</v>
      </c>
      <c r="I1539">
        <v>1977</v>
      </c>
      <c r="J1539">
        <v>1.9508795999999998E-2</v>
      </c>
      <c r="K1539">
        <v>2</v>
      </c>
      <c r="L1539">
        <v>2</v>
      </c>
      <c r="M1539">
        <v>37</v>
      </c>
      <c r="N1539">
        <v>7687</v>
      </c>
      <c r="O1539">
        <v>11</v>
      </c>
      <c r="P1539">
        <v>176</v>
      </c>
      <c r="Q1539">
        <v>5</v>
      </c>
      <c r="R1539">
        <v>5</v>
      </c>
      <c r="S1539">
        <v>2</v>
      </c>
      <c r="T1539">
        <v>544073.17826384073</v>
      </c>
    </row>
    <row r="1540" spans="1:20" x14ac:dyDescent="0.3">
      <c r="A1540">
        <v>11989</v>
      </c>
      <c r="B1540">
        <v>62</v>
      </c>
      <c r="C1540">
        <v>3</v>
      </c>
      <c r="D1540">
        <v>104.4463060814254</v>
      </c>
      <c r="E1540">
        <v>1.4510666738913489</v>
      </c>
      <c r="F1540">
        <v>1</v>
      </c>
      <c r="G1540">
        <v>12</v>
      </c>
      <c r="H1540">
        <v>15</v>
      </c>
      <c r="I1540">
        <v>2015</v>
      </c>
      <c r="J1540">
        <v>7.2157580999999998E-2</v>
      </c>
      <c r="K1540">
        <v>2</v>
      </c>
      <c r="L1540">
        <v>2</v>
      </c>
      <c r="M1540">
        <v>2</v>
      </c>
      <c r="N1540">
        <v>629</v>
      </c>
      <c r="O1540">
        <v>1</v>
      </c>
      <c r="P1540">
        <v>500</v>
      </c>
      <c r="Q1540">
        <v>0</v>
      </c>
      <c r="R1540">
        <v>0</v>
      </c>
      <c r="S1540">
        <v>1</v>
      </c>
      <c r="T1540">
        <v>223692.67248018709</v>
      </c>
    </row>
    <row r="1541" spans="1:20" x14ac:dyDescent="0.3">
      <c r="A1541">
        <v>9353</v>
      </c>
      <c r="B1541">
        <v>69</v>
      </c>
      <c r="C1541">
        <v>2</v>
      </c>
      <c r="D1541">
        <v>101.34850608990359</v>
      </c>
      <c r="E1541">
        <v>53.867589135543611</v>
      </c>
      <c r="F1541">
        <v>14</v>
      </c>
      <c r="G1541">
        <v>12</v>
      </c>
      <c r="H1541">
        <v>12</v>
      </c>
      <c r="I1541">
        <v>2010</v>
      </c>
      <c r="J1541">
        <v>9.913630000000001E-4</v>
      </c>
      <c r="K1541">
        <v>2</v>
      </c>
      <c r="L1541">
        <v>2</v>
      </c>
      <c r="M1541">
        <v>33</v>
      </c>
      <c r="N1541">
        <v>6783</v>
      </c>
      <c r="O1541">
        <v>3</v>
      </c>
      <c r="P1541">
        <v>500</v>
      </c>
      <c r="Q1541">
        <v>1</v>
      </c>
      <c r="R1541">
        <v>9</v>
      </c>
      <c r="S1541">
        <v>2</v>
      </c>
      <c r="T1541">
        <v>376318.76932139072</v>
      </c>
    </row>
    <row r="1542" spans="1:20" x14ac:dyDescent="0.3">
      <c r="A1542">
        <v>1153</v>
      </c>
      <c r="B1542">
        <v>17</v>
      </c>
      <c r="C1542">
        <v>2</v>
      </c>
      <c r="D1542">
        <v>100.7519985522854</v>
      </c>
      <c r="E1542">
        <v>102.02445368248399</v>
      </c>
      <c r="F1542">
        <v>1</v>
      </c>
      <c r="G1542">
        <v>12</v>
      </c>
      <c r="H1542">
        <v>21</v>
      </c>
      <c r="I1542">
        <v>2015</v>
      </c>
      <c r="J1542">
        <v>0</v>
      </c>
      <c r="K1542">
        <v>2</v>
      </c>
      <c r="L1542">
        <v>2</v>
      </c>
      <c r="M1542">
        <v>25</v>
      </c>
      <c r="N1542">
        <v>5027</v>
      </c>
      <c r="O1542">
        <v>4</v>
      </c>
      <c r="P1542">
        <v>46</v>
      </c>
      <c r="Q1542">
        <v>1</v>
      </c>
      <c r="R1542">
        <v>1</v>
      </c>
      <c r="S1542">
        <v>2</v>
      </c>
      <c r="T1542">
        <v>560453.41481336486</v>
      </c>
    </row>
    <row r="1543" spans="1:20" x14ac:dyDescent="0.3">
      <c r="A1543">
        <v>5332</v>
      </c>
      <c r="B1543">
        <v>62</v>
      </c>
      <c r="C1543">
        <v>3</v>
      </c>
      <c r="D1543">
        <v>90.178538047480544</v>
      </c>
      <c r="E1543">
        <v>91.46000517623132</v>
      </c>
      <c r="F1543">
        <v>1</v>
      </c>
      <c r="G1543">
        <v>12</v>
      </c>
      <c r="H1543">
        <v>1</v>
      </c>
      <c r="I1543">
        <v>2016</v>
      </c>
      <c r="J1543">
        <v>7.2157580999999998E-2</v>
      </c>
      <c r="K1543">
        <v>2</v>
      </c>
      <c r="L1543">
        <v>2</v>
      </c>
      <c r="M1543">
        <v>2</v>
      </c>
      <c r="N1543">
        <v>629</v>
      </c>
      <c r="O1543">
        <v>1</v>
      </c>
      <c r="P1543">
        <v>500</v>
      </c>
      <c r="Q1543">
        <v>0</v>
      </c>
      <c r="R1543">
        <v>0</v>
      </c>
      <c r="S1543">
        <v>1</v>
      </c>
      <c r="T1543">
        <v>205648.87930381749</v>
      </c>
    </row>
    <row r="1544" spans="1:20" x14ac:dyDescent="0.3">
      <c r="A1544">
        <v>6725</v>
      </c>
      <c r="B1544">
        <v>134</v>
      </c>
      <c r="C1544">
        <v>3</v>
      </c>
      <c r="D1544">
        <v>88.745240541903428</v>
      </c>
      <c r="E1544">
        <v>51.661600125974168</v>
      </c>
      <c r="F1544">
        <v>10</v>
      </c>
      <c r="G1544">
        <v>12</v>
      </c>
      <c r="H1544">
        <v>12</v>
      </c>
      <c r="I1544">
        <v>2017</v>
      </c>
      <c r="J1544">
        <v>0.21251536100000001</v>
      </c>
      <c r="K1544">
        <v>2</v>
      </c>
      <c r="L1544">
        <v>2</v>
      </c>
      <c r="M1544">
        <v>19</v>
      </c>
      <c r="N1544">
        <v>3293</v>
      </c>
      <c r="O1544">
        <v>16</v>
      </c>
      <c r="P1544">
        <v>628</v>
      </c>
      <c r="Q1544">
        <v>3</v>
      </c>
      <c r="R1544">
        <v>7</v>
      </c>
      <c r="S1544">
        <v>2</v>
      </c>
      <c r="T1544">
        <v>215851.42664874301</v>
      </c>
    </row>
    <row r="1545" spans="1:20" x14ac:dyDescent="0.3">
      <c r="A1545">
        <v>2135</v>
      </c>
      <c r="B1545">
        <v>2</v>
      </c>
      <c r="C1545">
        <v>2</v>
      </c>
      <c r="D1545">
        <v>88.364676757476545</v>
      </c>
      <c r="E1545">
        <v>42.822492077353637</v>
      </c>
      <c r="F1545">
        <v>11</v>
      </c>
      <c r="G1545">
        <v>12</v>
      </c>
      <c r="H1545">
        <v>16</v>
      </c>
      <c r="I1545">
        <v>1993</v>
      </c>
      <c r="J1545">
        <v>3.5145267000000001E-2</v>
      </c>
      <c r="K1545">
        <v>2</v>
      </c>
      <c r="L1545">
        <v>2</v>
      </c>
      <c r="M1545">
        <v>42</v>
      </c>
      <c r="N1545">
        <v>9292</v>
      </c>
      <c r="O1545">
        <v>3</v>
      </c>
      <c r="P1545">
        <v>2620</v>
      </c>
      <c r="Q1545">
        <v>0</v>
      </c>
      <c r="R1545">
        <v>3</v>
      </c>
      <c r="S1545">
        <v>2</v>
      </c>
      <c r="T1545">
        <v>443365.49645106419</v>
      </c>
    </row>
    <row r="1546" spans="1:20" x14ac:dyDescent="0.3">
      <c r="A1546">
        <v>13923</v>
      </c>
      <c r="B1546">
        <v>8</v>
      </c>
      <c r="C1546">
        <v>3</v>
      </c>
      <c r="D1546">
        <v>88.059116838259641</v>
      </c>
      <c r="E1546">
        <v>55.802873257607622</v>
      </c>
      <c r="F1546">
        <v>10</v>
      </c>
      <c r="G1546">
        <v>12</v>
      </c>
      <c r="H1546">
        <v>17</v>
      </c>
      <c r="I1546">
        <v>2011</v>
      </c>
      <c r="J1546">
        <v>9.2290641999999895E-2</v>
      </c>
      <c r="K1546">
        <v>2</v>
      </c>
      <c r="L1546">
        <v>2</v>
      </c>
      <c r="M1546">
        <v>21</v>
      </c>
      <c r="N1546">
        <v>4346</v>
      </c>
      <c r="O1546">
        <v>2</v>
      </c>
      <c r="P1546">
        <v>165</v>
      </c>
      <c r="Q1546">
        <v>1</v>
      </c>
      <c r="R1546">
        <v>2</v>
      </c>
      <c r="S1546">
        <v>2</v>
      </c>
      <c r="T1546">
        <v>387464.46789508441</v>
      </c>
    </row>
    <row r="1547" spans="1:20" x14ac:dyDescent="0.3">
      <c r="A1547">
        <v>3554</v>
      </c>
      <c r="B1547">
        <v>1</v>
      </c>
      <c r="C1547">
        <v>3</v>
      </c>
      <c r="D1547">
        <v>87.510403190571168</v>
      </c>
      <c r="E1547">
        <v>85.068033163830023</v>
      </c>
      <c r="F1547">
        <v>0</v>
      </c>
      <c r="G1547">
        <v>12</v>
      </c>
      <c r="H1547">
        <v>17</v>
      </c>
      <c r="I1547">
        <v>1977</v>
      </c>
      <c r="J1547">
        <v>7.1223169999998998E-3</v>
      </c>
      <c r="K1547">
        <v>2</v>
      </c>
      <c r="L1547">
        <v>2</v>
      </c>
      <c r="M1547">
        <v>1</v>
      </c>
      <c r="N1547">
        <v>264</v>
      </c>
      <c r="O1547">
        <v>0</v>
      </c>
      <c r="P1547">
        <v>500</v>
      </c>
      <c r="Q1547">
        <v>0</v>
      </c>
      <c r="R1547">
        <v>1</v>
      </c>
      <c r="S1547">
        <v>2</v>
      </c>
      <c r="T1547">
        <v>284481.86169877718</v>
      </c>
    </row>
    <row r="1548" spans="1:20" x14ac:dyDescent="0.3">
      <c r="A1548">
        <v>10280</v>
      </c>
      <c r="B1548">
        <v>52</v>
      </c>
      <c r="C1548">
        <v>3</v>
      </c>
      <c r="D1548">
        <v>85.189937988547641</v>
      </c>
      <c r="E1548">
        <f>38</f>
        <v>38</v>
      </c>
      <c r="F1548">
        <v>1</v>
      </c>
      <c r="G1548">
        <v>12</v>
      </c>
      <c r="H1548">
        <v>17</v>
      </c>
      <c r="I1548">
        <v>1977</v>
      </c>
      <c r="J1548">
        <v>0.37114899899999998</v>
      </c>
      <c r="K1548">
        <v>2</v>
      </c>
      <c r="L1548">
        <v>2</v>
      </c>
      <c r="M1548">
        <v>34</v>
      </c>
      <c r="N1548">
        <v>7065</v>
      </c>
      <c r="O1548">
        <v>1</v>
      </c>
      <c r="P1548">
        <v>750</v>
      </c>
      <c r="Q1548">
        <v>2</v>
      </c>
      <c r="R1548">
        <v>5</v>
      </c>
      <c r="S1548">
        <v>2</v>
      </c>
      <c r="T1548">
        <v>223974.00986090489</v>
      </c>
    </row>
    <row r="1549" spans="1:20" x14ac:dyDescent="0.3">
      <c r="A1549">
        <v>2136</v>
      </c>
      <c r="B1549">
        <v>74</v>
      </c>
      <c r="C1549">
        <v>2</v>
      </c>
      <c r="D1549">
        <v>84.687731602020264</v>
      </c>
      <c r="E1549">
        <v>81.905551636176043</v>
      </c>
      <c r="F1549">
        <v>0</v>
      </c>
      <c r="G1549">
        <v>12</v>
      </c>
      <c r="H1549">
        <v>17</v>
      </c>
      <c r="I1549">
        <v>2017</v>
      </c>
      <c r="J1549">
        <v>7.5778755000000003E-2</v>
      </c>
      <c r="K1549">
        <v>2</v>
      </c>
      <c r="L1549">
        <v>2</v>
      </c>
      <c r="M1549">
        <v>6</v>
      </c>
      <c r="N1549">
        <v>1437</v>
      </c>
      <c r="O1549">
        <v>3</v>
      </c>
      <c r="P1549">
        <v>500</v>
      </c>
      <c r="Q1549">
        <v>0</v>
      </c>
      <c r="R1549">
        <v>2</v>
      </c>
      <c r="S1549">
        <v>2</v>
      </c>
      <c r="T1549">
        <v>243479.876105312</v>
      </c>
    </row>
    <row r="1550" spans="1:20" x14ac:dyDescent="0.3">
      <c r="A1550">
        <v>8704</v>
      </c>
      <c r="B1550">
        <v>6</v>
      </c>
      <c r="C1550">
        <v>3</v>
      </c>
      <c r="D1550">
        <v>84.20904801430774</v>
      </c>
      <c r="E1550">
        <f>38</f>
        <v>38</v>
      </c>
      <c r="F1550">
        <v>0</v>
      </c>
      <c r="G1550">
        <v>12</v>
      </c>
      <c r="H1550">
        <v>17</v>
      </c>
      <c r="I1550">
        <v>1977</v>
      </c>
      <c r="J1550">
        <v>0.2432045189999999</v>
      </c>
      <c r="K1550">
        <v>2</v>
      </c>
      <c r="L1550">
        <v>2</v>
      </c>
      <c r="M1550">
        <v>5</v>
      </c>
      <c r="N1550">
        <v>1564</v>
      </c>
      <c r="O1550">
        <v>0</v>
      </c>
      <c r="P1550">
        <v>540</v>
      </c>
      <c r="Q1550">
        <v>0</v>
      </c>
      <c r="R1550">
        <v>0</v>
      </c>
      <c r="S1550">
        <v>2</v>
      </c>
      <c r="T1550">
        <v>221928.35640715659</v>
      </c>
    </row>
    <row r="1551" spans="1:20" x14ac:dyDescent="0.3">
      <c r="A1551">
        <v>4590</v>
      </c>
      <c r="B1551">
        <v>34</v>
      </c>
      <c r="C1551">
        <v>3</v>
      </c>
      <c r="D1551">
        <v>83.676588432018576</v>
      </c>
      <c r="E1551">
        <v>75.606534072677036</v>
      </c>
      <c r="F1551">
        <v>10</v>
      </c>
      <c r="G1551">
        <v>12</v>
      </c>
      <c r="H1551">
        <v>25</v>
      </c>
      <c r="I1551">
        <v>2017</v>
      </c>
      <c r="J1551">
        <v>6.9753361E-2</v>
      </c>
      <c r="K1551">
        <v>2</v>
      </c>
      <c r="L1551">
        <v>2</v>
      </c>
      <c r="M1551">
        <v>53</v>
      </c>
      <c r="N1551">
        <v>13670</v>
      </c>
      <c r="O1551">
        <v>4</v>
      </c>
      <c r="P1551">
        <v>500</v>
      </c>
      <c r="Q1551">
        <v>1</v>
      </c>
      <c r="R1551">
        <v>11</v>
      </c>
      <c r="S1551">
        <v>2</v>
      </c>
      <c r="T1551">
        <v>322272.55287957349</v>
      </c>
    </row>
    <row r="1552" spans="1:20" x14ac:dyDescent="0.3">
      <c r="A1552">
        <v>16662</v>
      </c>
      <c r="B1552">
        <v>59</v>
      </c>
      <c r="C1552">
        <v>3</v>
      </c>
      <c r="D1552">
        <v>83.664753345309961</v>
      </c>
      <c r="E1552">
        <v>51.041951330192809</v>
      </c>
      <c r="F1552">
        <v>10</v>
      </c>
      <c r="G1552">
        <v>12</v>
      </c>
      <c r="H1552">
        <v>25</v>
      </c>
      <c r="I1552">
        <v>2011</v>
      </c>
      <c r="J1552">
        <v>0.30947912399999999</v>
      </c>
      <c r="K1552">
        <v>2</v>
      </c>
      <c r="L1552">
        <v>2</v>
      </c>
      <c r="M1552">
        <v>35</v>
      </c>
      <c r="N1552">
        <v>7715</v>
      </c>
      <c r="O1552">
        <v>4</v>
      </c>
      <c r="P1552">
        <v>990</v>
      </c>
      <c r="Q1552">
        <v>0</v>
      </c>
      <c r="R1552">
        <v>6</v>
      </c>
      <c r="S1552">
        <v>2</v>
      </c>
      <c r="T1552">
        <v>86902.578889084616</v>
      </c>
    </row>
    <row r="1553" spans="1:20" x14ac:dyDescent="0.3">
      <c r="A1553">
        <v>1772</v>
      </c>
      <c r="B1553">
        <v>27</v>
      </c>
      <c r="C1553">
        <v>3</v>
      </c>
      <c r="D1553">
        <v>83.614701328484955</v>
      </c>
      <c r="E1553">
        <v>49.651464319939329</v>
      </c>
      <c r="F1553">
        <v>1</v>
      </c>
      <c r="G1553">
        <v>12</v>
      </c>
      <c r="H1553">
        <v>10</v>
      </c>
      <c r="I1553">
        <v>2016</v>
      </c>
      <c r="J1553">
        <v>7.2157580999999998E-2</v>
      </c>
      <c r="K1553">
        <v>2</v>
      </c>
      <c r="L1553">
        <v>2</v>
      </c>
      <c r="M1553">
        <v>2</v>
      </c>
      <c r="N1553">
        <v>629</v>
      </c>
      <c r="O1553">
        <v>1</v>
      </c>
      <c r="P1553">
        <v>500</v>
      </c>
      <c r="Q1553">
        <v>0</v>
      </c>
      <c r="R1553">
        <v>0</v>
      </c>
      <c r="S1553">
        <v>1</v>
      </c>
      <c r="T1553">
        <v>260724.3346505845</v>
      </c>
    </row>
    <row r="1554" spans="1:20" x14ac:dyDescent="0.3">
      <c r="A1554">
        <v>7128</v>
      </c>
      <c r="B1554">
        <v>47</v>
      </c>
      <c r="C1554">
        <v>3</v>
      </c>
      <c r="D1554">
        <v>83.349061879093242</v>
      </c>
      <c r="E1554">
        <v>52.675998884296433</v>
      </c>
      <c r="F1554">
        <v>10</v>
      </c>
      <c r="G1554">
        <v>12</v>
      </c>
      <c r="H1554">
        <v>17</v>
      </c>
      <c r="I1554">
        <v>2009</v>
      </c>
      <c r="J1554">
        <v>0.19736795100000001</v>
      </c>
      <c r="K1554">
        <v>2</v>
      </c>
      <c r="L1554">
        <v>2</v>
      </c>
      <c r="M1554">
        <v>8</v>
      </c>
      <c r="N1554">
        <v>2423</v>
      </c>
      <c r="O1554">
        <v>1</v>
      </c>
      <c r="P1554">
        <v>32</v>
      </c>
      <c r="Q1554">
        <v>0</v>
      </c>
      <c r="R1554">
        <v>1</v>
      </c>
      <c r="S1554">
        <v>2</v>
      </c>
      <c r="T1554">
        <v>378955.09254976542</v>
      </c>
    </row>
    <row r="1555" spans="1:20" x14ac:dyDescent="0.3">
      <c r="A1555">
        <v>10937</v>
      </c>
      <c r="B1555">
        <v>52</v>
      </c>
      <c r="C1555">
        <v>3</v>
      </c>
      <c r="D1555">
        <v>83.289622528210813</v>
      </c>
      <c r="E1555">
        <f>38</f>
        <v>38</v>
      </c>
      <c r="F1555">
        <v>1</v>
      </c>
      <c r="G1555">
        <v>12</v>
      </c>
      <c r="H1555">
        <v>17</v>
      </c>
      <c r="I1555">
        <v>1977</v>
      </c>
      <c r="J1555">
        <v>0.37114899899999998</v>
      </c>
      <c r="K1555">
        <v>2</v>
      </c>
      <c r="L1555">
        <v>2</v>
      </c>
      <c r="M1555">
        <v>34</v>
      </c>
      <c r="N1555">
        <v>7065</v>
      </c>
      <c r="O1555">
        <v>1</v>
      </c>
      <c r="P1555">
        <v>750</v>
      </c>
      <c r="Q1555">
        <v>2</v>
      </c>
      <c r="R1555">
        <v>5</v>
      </c>
      <c r="S1555">
        <v>2</v>
      </c>
      <c r="T1555">
        <v>199663.44556965039</v>
      </c>
    </row>
    <row r="1556" spans="1:20" x14ac:dyDescent="0.3">
      <c r="A1556">
        <v>2362</v>
      </c>
      <c r="B1556">
        <v>27</v>
      </c>
      <c r="C1556">
        <v>3</v>
      </c>
      <c r="D1556">
        <v>82.489099486460347</v>
      </c>
      <c r="E1556">
        <v>51.51055856976339</v>
      </c>
      <c r="F1556">
        <v>1</v>
      </c>
      <c r="G1556">
        <v>12</v>
      </c>
      <c r="H1556">
        <v>1</v>
      </c>
      <c r="I1556">
        <v>2018</v>
      </c>
      <c r="J1556">
        <v>7.2157580999999998E-2</v>
      </c>
      <c r="K1556">
        <v>2</v>
      </c>
      <c r="L1556">
        <v>2</v>
      </c>
      <c r="M1556">
        <v>2</v>
      </c>
      <c r="N1556">
        <v>629</v>
      </c>
      <c r="O1556">
        <v>1</v>
      </c>
      <c r="P1556">
        <v>500</v>
      </c>
      <c r="Q1556">
        <v>0</v>
      </c>
      <c r="R1556">
        <v>0</v>
      </c>
      <c r="S1556">
        <v>1</v>
      </c>
      <c r="T1556">
        <v>241165.9614918255</v>
      </c>
    </row>
    <row r="1557" spans="1:20" x14ac:dyDescent="0.3">
      <c r="A1557">
        <v>9959</v>
      </c>
      <c r="B1557">
        <v>27</v>
      </c>
      <c r="C1557">
        <v>3</v>
      </c>
      <c r="D1557">
        <v>82.434446700256345</v>
      </c>
      <c r="E1557">
        <f>38</f>
        <v>38</v>
      </c>
      <c r="F1557">
        <v>10</v>
      </c>
      <c r="G1557">
        <v>12</v>
      </c>
      <c r="H1557">
        <v>15</v>
      </c>
      <c r="I1557">
        <v>1977</v>
      </c>
      <c r="J1557">
        <v>7.2157580999999998E-2</v>
      </c>
      <c r="K1557">
        <v>2</v>
      </c>
      <c r="L1557">
        <v>2</v>
      </c>
      <c r="M1557">
        <v>2</v>
      </c>
      <c r="N1557">
        <v>629</v>
      </c>
      <c r="O1557">
        <v>1</v>
      </c>
      <c r="P1557">
        <v>500</v>
      </c>
      <c r="Q1557">
        <v>0</v>
      </c>
      <c r="R1557">
        <v>0</v>
      </c>
      <c r="S1557">
        <v>1</v>
      </c>
      <c r="T1557">
        <v>234704.58813189139</v>
      </c>
    </row>
    <row r="1558" spans="1:20" x14ac:dyDescent="0.3">
      <c r="A1558">
        <v>12633</v>
      </c>
      <c r="B1558">
        <v>27</v>
      </c>
      <c r="C1558">
        <v>3</v>
      </c>
      <c r="D1558">
        <v>81.86716565092506</v>
      </c>
      <c r="E1558">
        <v>81.884547970875531</v>
      </c>
      <c r="F1558">
        <v>0</v>
      </c>
      <c r="G1558">
        <v>12</v>
      </c>
      <c r="H1558">
        <v>19</v>
      </c>
      <c r="I1558">
        <v>1977</v>
      </c>
      <c r="J1558">
        <v>0.21140121399999989</v>
      </c>
      <c r="K1558">
        <v>2</v>
      </c>
      <c r="L1558">
        <v>2</v>
      </c>
      <c r="M1558">
        <v>9</v>
      </c>
      <c r="N1558">
        <v>1892</v>
      </c>
      <c r="O1558">
        <v>0</v>
      </c>
      <c r="P1558">
        <v>500</v>
      </c>
      <c r="Q1558">
        <v>0</v>
      </c>
      <c r="R1558">
        <v>1</v>
      </c>
      <c r="S1558">
        <v>2</v>
      </c>
      <c r="T1558">
        <v>182228.5200295118</v>
      </c>
    </row>
    <row r="1559" spans="1:20" x14ac:dyDescent="0.3">
      <c r="A1559">
        <v>963</v>
      </c>
      <c r="B1559">
        <v>74</v>
      </c>
      <c r="C1559">
        <v>2</v>
      </c>
      <c r="D1559">
        <v>81.805738599362357</v>
      </c>
      <c r="E1559">
        <f>38</f>
        <v>38</v>
      </c>
      <c r="F1559">
        <v>1</v>
      </c>
      <c r="G1559">
        <v>12</v>
      </c>
      <c r="H1559">
        <v>10</v>
      </c>
      <c r="I1559">
        <v>1977</v>
      </c>
      <c r="J1559">
        <v>7.5778755000000003E-2</v>
      </c>
      <c r="K1559">
        <v>2</v>
      </c>
      <c r="L1559">
        <v>2</v>
      </c>
      <c r="M1559">
        <v>6</v>
      </c>
      <c r="N1559">
        <v>1437</v>
      </c>
      <c r="O1559">
        <v>3</v>
      </c>
      <c r="P1559">
        <v>500</v>
      </c>
      <c r="Q1559">
        <v>0</v>
      </c>
      <c r="R1559">
        <v>2</v>
      </c>
      <c r="S1559">
        <v>2</v>
      </c>
      <c r="T1559">
        <v>245923.13006041411</v>
      </c>
    </row>
    <row r="1560" spans="1:20" x14ac:dyDescent="0.3">
      <c r="A1560">
        <v>3456</v>
      </c>
      <c r="B1560">
        <v>134</v>
      </c>
      <c r="C1560">
        <v>3</v>
      </c>
      <c r="D1560">
        <v>81.800865433906026</v>
      </c>
      <c r="E1560">
        <f>38</f>
        <v>38</v>
      </c>
      <c r="F1560">
        <v>1</v>
      </c>
      <c r="G1560">
        <v>12</v>
      </c>
      <c r="H1560">
        <v>1</v>
      </c>
      <c r="I1560">
        <v>2014</v>
      </c>
      <c r="J1560">
        <v>0.21251536100000001</v>
      </c>
      <c r="K1560">
        <v>2</v>
      </c>
      <c r="L1560">
        <v>2</v>
      </c>
      <c r="M1560">
        <v>19</v>
      </c>
      <c r="N1560">
        <v>3293</v>
      </c>
      <c r="O1560">
        <v>16</v>
      </c>
      <c r="P1560">
        <v>628</v>
      </c>
      <c r="Q1560">
        <v>3</v>
      </c>
      <c r="R1560">
        <v>7</v>
      </c>
      <c r="S1560">
        <v>2</v>
      </c>
      <c r="T1560">
        <v>247858.8501106833</v>
      </c>
    </row>
    <row r="1561" spans="1:20" x14ac:dyDescent="0.3">
      <c r="A1561">
        <v>5435</v>
      </c>
      <c r="B1561">
        <v>15</v>
      </c>
      <c r="C1561">
        <v>3</v>
      </c>
      <c r="D1561">
        <v>81.380170413668111</v>
      </c>
      <c r="E1561">
        <v>46.597051761084593</v>
      </c>
      <c r="F1561">
        <v>12</v>
      </c>
      <c r="G1561">
        <v>12</v>
      </c>
      <c r="H1561">
        <v>16</v>
      </c>
      <c r="I1561">
        <v>2006</v>
      </c>
      <c r="J1561">
        <v>0.15824904300000001</v>
      </c>
      <c r="K1561">
        <v>2</v>
      </c>
      <c r="L1561">
        <v>2</v>
      </c>
      <c r="M1561">
        <v>21</v>
      </c>
      <c r="N1561">
        <v>5731</v>
      </c>
      <c r="O1561">
        <v>0</v>
      </c>
      <c r="P1561">
        <v>500</v>
      </c>
      <c r="Q1561">
        <v>1</v>
      </c>
      <c r="R1561">
        <v>0</v>
      </c>
      <c r="S1561">
        <v>2</v>
      </c>
      <c r="T1561">
        <v>297389.10905244952</v>
      </c>
    </row>
    <row r="1562" spans="1:20" x14ac:dyDescent="0.3">
      <c r="A1562">
        <v>7086</v>
      </c>
      <c r="B1562">
        <v>61</v>
      </c>
      <c r="C1562">
        <v>3</v>
      </c>
      <c r="D1562">
        <v>81.322226814123383</v>
      </c>
      <c r="E1562">
        <v>49.64988033746878</v>
      </c>
      <c r="F1562">
        <v>10</v>
      </c>
      <c r="G1562">
        <v>12</v>
      </c>
      <c r="H1562">
        <v>16</v>
      </c>
      <c r="I1562">
        <v>1976</v>
      </c>
      <c r="J1562">
        <v>0.30032251799999998</v>
      </c>
      <c r="K1562">
        <v>2</v>
      </c>
      <c r="L1562">
        <v>2</v>
      </c>
      <c r="M1562">
        <v>52</v>
      </c>
      <c r="N1562">
        <v>10311</v>
      </c>
      <c r="O1562">
        <v>6</v>
      </c>
      <c r="P1562">
        <v>500</v>
      </c>
      <c r="Q1562">
        <v>1</v>
      </c>
      <c r="R1562">
        <v>9</v>
      </c>
      <c r="S1562">
        <v>2</v>
      </c>
      <c r="T1562">
        <v>368524.4700336848</v>
      </c>
    </row>
    <row r="1563" spans="1:20" x14ac:dyDescent="0.3">
      <c r="A1563">
        <v>15075</v>
      </c>
      <c r="B1563">
        <v>54</v>
      </c>
      <c r="C1563">
        <v>2</v>
      </c>
      <c r="D1563">
        <v>81.22043421970605</v>
      </c>
      <c r="E1563">
        <v>3.2891146737718122</v>
      </c>
      <c r="F1563">
        <v>1</v>
      </c>
      <c r="G1563">
        <v>12</v>
      </c>
      <c r="H1563">
        <v>1</v>
      </c>
      <c r="I1563">
        <v>2016</v>
      </c>
      <c r="J1563">
        <v>6.0761519999999996E-3</v>
      </c>
      <c r="K1563">
        <v>2</v>
      </c>
      <c r="L1563">
        <v>2</v>
      </c>
      <c r="M1563">
        <v>30</v>
      </c>
      <c r="N1563">
        <v>5285</v>
      </c>
      <c r="O1563">
        <v>0</v>
      </c>
      <c r="P1563">
        <v>645</v>
      </c>
      <c r="Q1563">
        <v>6</v>
      </c>
      <c r="R1563">
        <v>6</v>
      </c>
      <c r="S1563">
        <v>2</v>
      </c>
      <c r="T1563">
        <v>437452.97146698972</v>
      </c>
    </row>
    <row r="1564" spans="1:20" x14ac:dyDescent="0.3">
      <c r="A1564">
        <v>4417</v>
      </c>
      <c r="B1564">
        <v>1</v>
      </c>
      <c r="C1564">
        <v>3</v>
      </c>
      <c r="D1564">
        <v>81.143560238703728</v>
      </c>
      <c r="E1564">
        <f>38</f>
        <v>38</v>
      </c>
      <c r="F1564">
        <v>1</v>
      </c>
      <c r="G1564">
        <v>12</v>
      </c>
      <c r="H1564">
        <v>17</v>
      </c>
      <c r="I1564">
        <v>1977</v>
      </c>
      <c r="J1564">
        <v>7.1223169999998998E-3</v>
      </c>
      <c r="K1564">
        <v>2</v>
      </c>
      <c r="L1564">
        <v>2</v>
      </c>
      <c r="M1564">
        <v>1</v>
      </c>
      <c r="N1564">
        <v>264</v>
      </c>
      <c r="O1564">
        <v>0</v>
      </c>
      <c r="P1564">
        <v>500</v>
      </c>
      <c r="Q1564">
        <v>0</v>
      </c>
      <c r="R1564">
        <v>1</v>
      </c>
      <c r="S1564">
        <v>2</v>
      </c>
      <c r="T1564">
        <v>196269.45008194569</v>
      </c>
    </row>
    <row r="1565" spans="1:20" x14ac:dyDescent="0.3">
      <c r="A1565">
        <v>805</v>
      </c>
      <c r="B1565">
        <v>27</v>
      </c>
      <c r="C1565">
        <v>3</v>
      </c>
      <c r="D1565">
        <v>80.701453986395151</v>
      </c>
      <c r="E1565">
        <f>38</f>
        <v>38</v>
      </c>
      <c r="F1565">
        <v>0</v>
      </c>
      <c r="G1565">
        <v>12</v>
      </c>
      <c r="H1565">
        <v>0</v>
      </c>
      <c r="I1565">
        <v>1977</v>
      </c>
      <c r="J1565">
        <v>0.21140121399999989</v>
      </c>
      <c r="K1565">
        <v>2</v>
      </c>
      <c r="L1565">
        <v>2</v>
      </c>
      <c r="M1565">
        <v>9</v>
      </c>
      <c r="N1565">
        <v>1892</v>
      </c>
      <c r="O1565">
        <v>0</v>
      </c>
      <c r="P1565">
        <v>500</v>
      </c>
      <c r="Q1565">
        <v>0</v>
      </c>
      <c r="R1565">
        <v>1</v>
      </c>
      <c r="S1565">
        <v>2</v>
      </c>
      <c r="T1565">
        <v>174758.6814538539</v>
      </c>
    </row>
    <row r="1566" spans="1:20" x14ac:dyDescent="0.3">
      <c r="A1566">
        <v>287</v>
      </c>
      <c r="B1566">
        <v>53</v>
      </c>
      <c r="C1566">
        <v>3</v>
      </c>
      <c r="D1566">
        <v>80.524671106539259</v>
      </c>
      <c r="E1566">
        <v>79.545795140019834</v>
      </c>
      <c r="F1566">
        <v>1</v>
      </c>
      <c r="G1566">
        <v>12</v>
      </c>
      <c r="H1566">
        <v>21</v>
      </c>
      <c r="I1566">
        <v>2016</v>
      </c>
      <c r="J1566">
        <v>4.9637256999999997E-2</v>
      </c>
      <c r="K1566">
        <v>2</v>
      </c>
      <c r="L1566">
        <v>2</v>
      </c>
      <c r="M1566">
        <v>34</v>
      </c>
      <c r="N1566">
        <v>7759</v>
      </c>
      <c r="O1566">
        <v>0</v>
      </c>
      <c r="P1566">
        <v>229</v>
      </c>
      <c r="Q1566">
        <v>1</v>
      </c>
      <c r="R1566">
        <v>3</v>
      </c>
      <c r="S1566">
        <v>2</v>
      </c>
      <c r="T1566">
        <v>357335.86094654299</v>
      </c>
    </row>
    <row r="1567" spans="1:20" x14ac:dyDescent="0.3">
      <c r="A1567">
        <v>2424</v>
      </c>
      <c r="B1567">
        <v>8</v>
      </c>
      <c r="C1567">
        <v>3</v>
      </c>
      <c r="D1567">
        <v>80.291388202804029</v>
      </c>
      <c r="E1567">
        <v>48.684983354036142</v>
      </c>
      <c r="F1567">
        <v>12</v>
      </c>
      <c r="G1567">
        <v>12</v>
      </c>
      <c r="H1567">
        <v>14</v>
      </c>
      <c r="I1567">
        <v>2005</v>
      </c>
      <c r="J1567">
        <v>0.43788524000000001</v>
      </c>
      <c r="K1567">
        <v>2</v>
      </c>
      <c r="L1567">
        <v>2</v>
      </c>
      <c r="M1567">
        <v>23</v>
      </c>
      <c r="N1567">
        <v>5735</v>
      </c>
      <c r="O1567">
        <v>3</v>
      </c>
      <c r="P1567">
        <v>1084</v>
      </c>
      <c r="Q1567">
        <v>0</v>
      </c>
      <c r="R1567">
        <v>5</v>
      </c>
      <c r="S1567">
        <v>2</v>
      </c>
      <c r="T1567">
        <v>337450.04726223933</v>
      </c>
    </row>
    <row r="1568" spans="1:20" x14ac:dyDescent="0.3">
      <c r="A1568">
        <v>8234</v>
      </c>
      <c r="B1568">
        <v>170</v>
      </c>
      <c r="C1568">
        <v>3</v>
      </c>
      <c r="D1568">
        <v>80.010177360066891</v>
      </c>
      <c r="E1568">
        <v>45.754521099823769</v>
      </c>
      <c r="F1568">
        <v>10</v>
      </c>
      <c r="G1568">
        <v>12</v>
      </c>
      <c r="H1568">
        <v>22</v>
      </c>
      <c r="I1568">
        <v>1992</v>
      </c>
      <c r="J1568">
        <v>0.21843973999999999</v>
      </c>
      <c r="K1568">
        <v>2</v>
      </c>
      <c r="L1568">
        <v>2</v>
      </c>
      <c r="M1568">
        <v>21</v>
      </c>
      <c r="N1568">
        <v>4472</v>
      </c>
      <c r="O1568">
        <v>6</v>
      </c>
      <c r="P1568">
        <v>1450</v>
      </c>
      <c r="Q1568">
        <v>4</v>
      </c>
      <c r="R1568">
        <v>7</v>
      </c>
      <c r="S1568">
        <v>1</v>
      </c>
      <c r="T1568">
        <v>291530.46908450202</v>
      </c>
    </row>
    <row r="1569" spans="1:20" x14ac:dyDescent="0.3">
      <c r="A1569">
        <v>16395</v>
      </c>
      <c r="B1569">
        <v>2</v>
      </c>
      <c r="C1569">
        <v>3</v>
      </c>
      <c r="D1569">
        <v>79.722242877000099</v>
      </c>
      <c r="E1569">
        <v>44.731218587742767</v>
      </c>
      <c r="F1569">
        <v>72</v>
      </c>
      <c r="G1569">
        <v>12</v>
      </c>
      <c r="H1569">
        <v>16</v>
      </c>
      <c r="I1569">
        <v>1987</v>
      </c>
      <c r="J1569">
        <v>0.130617806</v>
      </c>
      <c r="K1569">
        <v>2</v>
      </c>
      <c r="L1569">
        <v>2</v>
      </c>
      <c r="M1569">
        <v>39</v>
      </c>
      <c r="N1569">
        <v>10418</v>
      </c>
      <c r="O1569">
        <v>9</v>
      </c>
      <c r="P1569">
        <v>900</v>
      </c>
      <c r="Q1569">
        <v>1</v>
      </c>
      <c r="R1569">
        <v>9</v>
      </c>
      <c r="S1569">
        <v>2</v>
      </c>
      <c r="T1569">
        <v>370148.62528549979</v>
      </c>
    </row>
    <row r="1570" spans="1:20" x14ac:dyDescent="0.3">
      <c r="A1570">
        <v>11139</v>
      </c>
      <c r="B1570">
        <v>9</v>
      </c>
      <c r="C1570">
        <v>3</v>
      </c>
      <c r="D1570">
        <v>79.429980388365649</v>
      </c>
      <c r="E1570">
        <v>43.774001192041489</v>
      </c>
      <c r="F1570">
        <v>10</v>
      </c>
      <c r="G1570">
        <v>12</v>
      </c>
      <c r="H1570">
        <v>17</v>
      </c>
      <c r="I1570">
        <v>1993</v>
      </c>
      <c r="J1570">
        <v>0.16153174100000001</v>
      </c>
      <c r="K1570">
        <v>2</v>
      </c>
      <c r="L1570">
        <v>2</v>
      </c>
      <c r="M1570">
        <v>25</v>
      </c>
      <c r="N1570">
        <v>5648</v>
      </c>
      <c r="O1570">
        <v>1</v>
      </c>
      <c r="P1570">
        <v>30</v>
      </c>
      <c r="Q1570">
        <v>2</v>
      </c>
      <c r="R1570">
        <v>4</v>
      </c>
      <c r="S1570">
        <v>2</v>
      </c>
      <c r="T1570">
        <v>231655.02609516709</v>
      </c>
    </row>
    <row r="1571" spans="1:20" x14ac:dyDescent="0.3">
      <c r="A1571">
        <v>7995</v>
      </c>
      <c r="B1571">
        <v>52</v>
      </c>
      <c r="C1571">
        <v>3</v>
      </c>
      <c r="D1571">
        <v>79.287027809241536</v>
      </c>
      <c r="E1571">
        <f>38</f>
        <v>38</v>
      </c>
      <c r="F1571">
        <v>1</v>
      </c>
      <c r="G1571">
        <v>12</v>
      </c>
      <c r="H1571">
        <v>17</v>
      </c>
      <c r="I1571">
        <v>1977</v>
      </c>
      <c r="J1571">
        <v>0.37114899899999998</v>
      </c>
      <c r="K1571">
        <v>2</v>
      </c>
      <c r="L1571">
        <v>2</v>
      </c>
      <c r="M1571">
        <v>34</v>
      </c>
      <c r="N1571">
        <v>7065</v>
      </c>
      <c r="O1571">
        <v>1</v>
      </c>
      <c r="P1571">
        <v>750</v>
      </c>
      <c r="Q1571">
        <v>2</v>
      </c>
      <c r="R1571">
        <v>5</v>
      </c>
      <c r="S1571">
        <v>2</v>
      </c>
      <c r="T1571">
        <v>198873.13702581369</v>
      </c>
    </row>
    <row r="1572" spans="1:20" x14ac:dyDescent="0.3">
      <c r="A1572">
        <v>10024</v>
      </c>
      <c r="B1572">
        <v>52</v>
      </c>
      <c r="C1572">
        <v>3</v>
      </c>
      <c r="D1572">
        <v>79.093765932033293</v>
      </c>
      <c r="E1572">
        <f>38</f>
        <v>38</v>
      </c>
      <c r="F1572">
        <v>1</v>
      </c>
      <c r="G1572">
        <v>12</v>
      </c>
      <c r="H1572">
        <v>17</v>
      </c>
      <c r="I1572">
        <v>1977</v>
      </c>
      <c r="J1572">
        <v>0.37114899899999998</v>
      </c>
      <c r="K1572">
        <v>2</v>
      </c>
      <c r="L1572">
        <v>2</v>
      </c>
      <c r="M1572">
        <v>34</v>
      </c>
      <c r="N1572">
        <v>7065</v>
      </c>
      <c r="O1572">
        <v>1</v>
      </c>
      <c r="P1572">
        <v>750</v>
      </c>
      <c r="Q1572">
        <v>2</v>
      </c>
      <c r="R1572">
        <v>5</v>
      </c>
      <c r="S1572">
        <v>2</v>
      </c>
      <c r="T1572">
        <v>193484.67055672311</v>
      </c>
    </row>
    <row r="1573" spans="1:20" x14ac:dyDescent="0.3">
      <c r="A1573">
        <v>5496</v>
      </c>
      <c r="B1573">
        <v>6</v>
      </c>
      <c r="C1573">
        <v>3</v>
      </c>
      <c r="D1573">
        <v>78.914876537447086</v>
      </c>
      <c r="E1573">
        <f>38</f>
        <v>38</v>
      </c>
      <c r="F1573">
        <v>1</v>
      </c>
      <c r="G1573">
        <v>12</v>
      </c>
      <c r="H1573">
        <v>25</v>
      </c>
      <c r="I1573">
        <v>1977</v>
      </c>
      <c r="J1573">
        <v>0.2432045189999999</v>
      </c>
      <c r="K1573">
        <v>2</v>
      </c>
      <c r="L1573">
        <v>2</v>
      </c>
      <c r="M1573">
        <v>5</v>
      </c>
      <c r="N1573">
        <v>1564</v>
      </c>
      <c r="O1573">
        <v>0</v>
      </c>
      <c r="P1573">
        <v>540</v>
      </c>
      <c r="Q1573">
        <v>0</v>
      </c>
      <c r="R1573">
        <v>0</v>
      </c>
      <c r="S1573">
        <v>2</v>
      </c>
      <c r="T1573">
        <v>210982.6778339837</v>
      </c>
    </row>
    <row r="1574" spans="1:20" x14ac:dyDescent="0.3">
      <c r="A1574">
        <v>7858</v>
      </c>
      <c r="B1574">
        <v>53</v>
      </c>
      <c r="C1574">
        <v>3</v>
      </c>
      <c r="D1574">
        <v>78.795350347095578</v>
      </c>
      <c r="E1574">
        <v>52.036495393702772</v>
      </c>
      <c r="F1574">
        <v>10</v>
      </c>
      <c r="G1574">
        <v>12</v>
      </c>
      <c r="H1574">
        <v>19</v>
      </c>
      <c r="I1574">
        <v>2017</v>
      </c>
      <c r="J1574">
        <v>4.9637256999999997E-2</v>
      </c>
      <c r="K1574">
        <v>2</v>
      </c>
      <c r="L1574">
        <v>2</v>
      </c>
      <c r="M1574">
        <v>34</v>
      </c>
      <c r="N1574">
        <v>7759</v>
      </c>
      <c r="O1574">
        <v>0</v>
      </c>
      <c r="P1574">
        <v>229</v>
      </c>
      <c r="Q1574">
        <v>1</v>
      </c>
      <c r="R1574">
        <v>3</v>
      </c>
      <c r="S1574">
        <v>2</v>
      </c>
      <c r="T1574">
        <v>398342.89960542048</v>
      </c>
    </row>
    <row r="1575" spans="1:20" x14ac:dyDescent="0.3">
      <c r="A1575">
        <v>7153</v>
      </c>
      <c r="B1575">
        <v>8</v>
      </c>
      <c r="C1575">
        <v>3</v>
      </c>
      <c r="D1575">
        <v>78.5475915210843</v>
      </c>
      <c r="E1575">
        <v>41.42345814822324</v>
      </c>
      <c r="F1575">
        <v>8</v>
      </c>
      <c r="G1575">
        <v>12</v>
      </c>
      <c r="H1575">
        <v>14</v>
      </c>
      <c r="I1575">
        <v>1995</v>
      </c>
      <c r="J1575">
        <v>0.219006007</v>
      </c>
      <c r="K1575">
        <v>2</v>
      </c>
      <c r="L1575">
        <v>2</v>
      </c>
      <c r="M1575">
        <v>28</v>
      </c>
      <c r="N1575">
        <v>6746</v>
      </c>
      <c r="O1575">
        <v>3</v>
      </c>
      <c r="P1575">
        <v>500</v>
      </c>
      <c r="Q1575">
        <v>1</v>
      </c>
      <c r="R1575">
        <v>4</v>
      </c>
      <c r="S1575">
        <v>2</v>
      </c>
      <c r="T1575">
        <v>142601.394004748</v>
      </c>
    </row>
    <row r="1576" spans="1:20" x14ac:dyDescent="0.3">
      <c r="A1576">
        <v>15886</v>
      </c>
      <c r="B1576">
        <v>85</v>
      </c>
      <c r="C1576">
        <v>3</v>
      </c>
      <c r="D1576">
        <v>78.059330587955856</v>
      </c>
      <c r="E1576">
        <v>461.46361441882999</v>
      </c>
      <c r="F1576">
        <v>10</v>
      </c>
      <c r="G1576">
        <v>12</v>
      </c>
      <c r="H1576">
        <v>16</v>
      </c>
      <c r="I1576">
        <v>1998</v>
      </c>
      <c r="J1576">
        <v>3.7177818000000001E-2</v>
      </c>
      <c r="K1576">
        <v>2</v>
      </c>
      <c r="L1576">
        <v>2</v>
      </c>
      <c r="M1576">
        <v>52</v>
      </c>
      <c r="N1576">
        <v>11217</v>
      </c>
      <c r="O1576">
        <v>1</v>
      </c>
      <c r="P1576">
        <v>2300</v>
      </c>
      <c r="Q1576">
        <v>1</v>
      </c>
      <c r="R1576">
        <v>7</v>
      </c>
      <c r="S1576">
        <v>2</v>
      </c>
      <c r="T1576">
        <v>394253.2999778231</v>
      </c>
    </row>
    <row r="1577" spans="1:20" x14ac:dyDescent="0.3">
      <c r="A1577">
        <v>16090</v>
      </c>
      <c r="B1577">
        <v>6</v>
      </c>
      <c r="C1577">
        <v>3</v>
      </c>
      <c r="D1577">
        <v>77.847056996537887</v>
      </c>
      <c r="E1577">
        <v>2.9414369281509489</v>
      </c>
      <c r="F1577">
        <v>1</v>
      </c>
      <c r="G1577">
        <v>12</v>
      </c>
      <c r="H1577">
        <v>17</v>
      </c>
      <c r="I1577">
        <v>1977</v>
      </c>
      <c r="J1577">
        <v>0.2432045189999999</v>
      </c>
      <c r="K1577">
        <v>2</v>
      </c>
      <c r="L1577">
        <v>2</v>
      </c>
      <c r="M1577">
        <v>5</v>
      </c>
      <c r="N1577">
        <v>1564</v>
      </c>
      <c r="O1577">
        <v>0</v>
      </c>
      <c r="P1577">
        <v>540</v>
      </c>
      <c r="Q1577">
        <v>0</v>
      </c>
      <c r="R1577">
        <v>0</v>
      </c>
      <c r="S1577">
        <v>2</v>
      </c>
      <c r="T1577">
        <v>221644.91609761509</v>
      </c>
    </row>
    <row r="1578" spans="1:20" x14ac:dyDescent="0.3">
      <c r="A1578">
        <v>13657</v>
      </c>
      <c r="B1578">
        <v>56</v>
      </c>
      <c r="C1578">
        <v>3</v>
      </c>
      <c r="D1578">
        <v>77.525669472973135</v>
      </c>
      <c r="E1578">
        <v>46.888286604103918</v>
      </c>
      <c r="F1578">
        <v>10</v>
      </c>
      <c r="G1578">
        <v>12</v>
      </c>
      <c r="H1578">
        <v>17</v>
      </c>
      <c r="I1578">
        <v>1987</v>
      </c>
      <c r="J1578">
        <v>0</v>
      </c>
      <c r="K1578">
        <v>2</v>
      </c>
      <c r="L1578">
        <v>2</v>
      </c>
      <c r="M1578">
        <v>23</v>
      </c>
      <c r="N1578">
        <v>5067</v>
      </c>
      <c r="O1578">
        <v>4</v>
      </c>
      <c r="P1578">
        <v>500</v>
      </c>
      <c r="Q1578">
        <v>2</v>
      </c>
      <c r="R1578">
        <v>6</v>
      </c>
      <c r="S1578">
        <v>2</v>
      </c>
      <c r="T1578">
        <v>510424.28064500121</v>
      </c>
    </row>
    <row r="1579" spans="1:20" x14ac:dyDescent="0.3">
      <c r="A1579">
        <v>5130</v>
      </c>
      <c r="B1579">
        <v>45</v>
      </c>
      <c r="C1579">
        <v>3</v>
      </c>
      <c r="D1579">
        <v>77.119006601145699</v>
      </c>
      <c r="E1579">
        <v>77.300796871716258</v>
      </c>
      <c r="F1579">
        <v>1</v>
      </c>
      <c r="G1579">
        <v>12</v>
      </c>
      <c r="H1579">
        <v>12</v>
      </c>
      <c r="I1579">
        <v>2018</v>
      </c>
      <c r="J1579">
        <v>0.19578105300000001</v>
      </c>
      <c r="K1579">
        <v>2</v>
      </c>
      <c r="L1579">
        <v>2</v>
      </c>
      <c r="M1579">
        <v>23</v>
      </c>
      <c r="N1579">
        <v>5212</v>
      </c>
      <c r="O1579">
        <v>6</v>
      </c>
      <c r="P1579">
        <v>500</v>
      </c>
      <c r="Q1579">
        <v>3</v>
      </c>
      <c r="R1579">
        <v>2</v>
      </c>
      <c r="S1579">
        <v>2</v>
      </c>
      <c r="T1579">
        <v>400853.65604388173</v>
      </c>
    </row>
    <row r="1580" spans="1:20" x14ac:dyDescent="0.3">
      <c r="A1580">
        <v>4337</v>
      </c>
      <c r="B1580">
        <v>27</v>
      </c>
      <c r="C1580">
        <v>3</v>
      </c>
      <c r="D1580">
        <v>77.041817869608295</v>
      </c>
      <c r="E1580">
        <v>80.664209442591513</v>
      </c>
      <c r="F1580">
        <v>1</v>
      </c>
      <c r="G1580">
        <v>12</v>
      </c>
      <c r="H1580">
        <v>19</v>
      </c>
      <c r="I1580">
        <v>2017</v>
      </c>
      <c r="J1580">
        <v>0.21140121399999989</v>
      </c>
      <c r="K1580">
        <v>2</v>
      </c>
      <c r="L1580">
        <v>2</v>
      </c>
      <c r="M1580">
        <v>9</v>
      </c>
      <c r="N1580">
        <v>1892</v>
      </c>
      <c r="O1580">
        <v>0</v>
      </c>
      <c r="P1580">
        <v>500</v>
      </c>
      <c r="Q1580">
        <v>0</v>
      </c>
      <c r="R1580">
        <v>1</v>
      </c>
      <c r="S1580">
        <v>2</v>
      </c>
      <c r="T1580">
        <v>170167.7931300654</v>
      </c>
    </row>
    <row r="1581" spans="1:20" x14ac:dyDescent="0.3">
      <c r="A1581">
        <v>12871</v>
      </c>
      <c r="B1581">
        <v>10</v>
      </c>
      <c r="C1581">
        <v>3</v>
      </c>
      <c r="D1581">
        <v>76.775425045322251</v>
      </c>
      <c r="E1581">
        <v>47.137978373497653</v>
      </c>
      <c r="F1581">
        <v>9</v>
      </c>
      <c r="G1581">
        <v>12</v>
      </c>
      <c r="H1581">
        <v>17</v>
      </c>
      <c r="I1581">
        <v>1988</v>
      </c>
      <c r="J1581">
        <v>8.9039719000000003E-2</v>
      </c>
      <c r="K1581">
        <v>2</v>
      </c>
      <c r="L1581">
        <v>2</v>
      </c>
      <c r="M1581">
        <v>33</v>
      </c>
      <c r="N1581">
        <v>7976</v>
      </c>
      <c r="O1581">
        <v>5</v>
      </c>
      <c r="P1581">
        <v>500</v>
      </c>
      <c r="Q1581">
        <v>0</v>
      </c>
      <c r="R1581">
        <v>11</v>
      </c>
      <c r="S1581">
        <v>2</v>
      </c>
      <c r="T1581">
        <v>394360.18210278032</v>
      </c>
    </row>
    <row r="1582" spans="1:20" x14ac:dyDescent="0.3">
      <c r="A1582">
        <v>14792</v>
      </c>
      <c r="B1582">
        <v>48</v>
      </c>
      <c r="C1582">
        <v>3</v>
      </c>
      <c r="D1582">
        <v>76.432847060467566</v>
      </c>
      <c r="E1582">
        <v>49.860315589329588</v>
      </c>
      <c r="F1582">
        <v>10</v>
      </c>
      <c r="G1582">
        <v>12</v>
      </c>
      <c r="H1582">
        <v>16</v>
      </c>
      <c r="I1582">
        <v>1979</v>
      </c>
      <c r="J1582">
        <v>4.1124634E-2</v>
      </c>
      <c r="K1582">
        <v>2</v>
      </c>
      <c r="L1582">
        <v>2</v>
      </c>
      <c r="M1582">
        <v>46</v>
      </c>
      <c r="N1582">
        <v>9515</v>
      </c>
      <c r="O1582">
        <v>5</v>
      </c>
      <c r="P1582">
        <v>500</v>
      </c>
      <c r="Q1582">
        <v>1</v>
      </c>
      <c r="R1582">
        <v>10</v>
      </c>
      <c r="S1582">
        <v>2</v>
      </c>
      <c r="T1582">
        <v>385730.55158080382</v>
      </c>
    </row>
    <row r="1583" spans="1:20" x14ac:dyDescent="0.3">
      <c r="A1583">
        <v>3345</v>
      </c>
      <c r="B1583">
        <v>8</v>
      </c>
      <c r="C1583">
        <v>3</v>
      </c>
      <c r="D1583">
        <v>76.390742349311878</v>
      </c>
      <c r="E1583">
        <v>45.305099801287142</v>
      </c>
      <c r="F1583">
        <v>10</v>
      </c>
      <c r="G1583">
        <v>12</v>
      </c>
      <c r="H1583">
        <v>17</v>
      </c>
      <c r="I1583">
        <v>1987</v>
      </c>
      <c r="J1583">
        <v>0.219006007</v>
      </c>
      <c r="K1583">
        <v>2</v>
      </c>
      <c r="L1583">
        <v>2</v>
      </c>
      <c r="M1583">
        <v>28</v>
      </c>
      <c r="N1583">
        <v>6746</v>
      </c>
      <c r="O1583">
        <v>3</v>
      </c>
      <c r="P1583">
        <v>500</v>
      </c>
      <c r="Q1583">
        <v>1</v>
      </c>
      <c r="R1583">
        <v>4</v>
      </c>
      <c r="S1583">
        <v>2</v>
      </c>
      <c r="T1583">
        <v>294760.19659559999</v>
      </c>
    </row>
    <row r="1584" spans="1:20" x14ac:dyDescent="0.3">
      <c r="A1584">
        <v>8008</v>
      </c>
      <c r="B1584">
        <v>69</v>
      </c>
      <c r="C1584">
        <v>3</v>
      </c>
      <c r="D1584">
        <v>75.996734241770824</v>
      </c>
      <c r="E1584">
        <v>47.831150023388012</v>
      </c>
      <c r="F1584">
        <v>10</v>
      </c>
      <c r="G1584">
        <v>12</v>
      </c>
      <c r="H1584">
        <v>17</v>
      </c>
      <c r="I1584">
        <v>1991</v>
      </c>
      <c r="J1584">
        <v>9.913630000000001E-4</v>
      </c>
      <c r="K1584">
        <v>2</v>
      </c>
      <c r="L1584">
        <v>2</v>
      </c>
      <c r="M1584">
        <v>33</v>
      </c>
      <c r="N1584">
        <v>6783</v>
      </c>
      <c r="O1584">
        <v>3</v>
      </c>
      <c r="P1584">
        <v>500</v>
      </c>
      <c r="Q1584">
        <v>1</v>
      </c>
      <c r="R1584">
        <v>9</v>
      </c>
      <c r="S1584">
        <v>2</v>
      </c>
      <c r="T1584">
        <v>411880.5586631723</v>
      </c>
    </row>
    <row r="1585" spans="1:20" x14ac:dyDescent="0.3">
      <c r="A1585">
        <v>4781</v>
      </c>
      <c r="B1585">
        <v>52</v>
      </c>
      <c r="C1585">
        <v>3</v>
      </c>
      <c r="D1585">
        <v>74.745022869984481</v>
      </c>
      <c r="E1585">
        <v>47.224012567038443</v>
      </c>
      <c r="F1585">
        <v>10</v>
      </c>
      <c r="G1585">
        <v>12</v>
      </c>
      <c r="H1585">
        <v>16</v>
      </c>
      <c r="I1585">
        <v>1982</v>
      </c>
      <c r="J1585">
        <v>0.37114899899999998</v>
      </c>
      <c r="K1585">
        <v>2</v>
      </c>
      <c r="L1585">
        <v>2</v>
      </c>
      <c r="M1585">
        <v>34</v>
      </c>
      <c r="N1585">
        <v>7065</v>
      </c>
      <c r="O1585">
        <v>1</v>
      </c>
      <c r="P1585">
        <v>750</v>
      </c>
      <c r="Q1585">
        <v>2</v>
      </c>
      <c r="R1585">
        <v>5</v>
      </c>
      <c r="S1585">
        <v>2</v>
      </c>
      <c r="T1585">
        <v>258927.26665532551</v>
      </c>
    </row>
    <row r="1586" spans="1:20" x14ac:dyDescent="0.3">
      <c r="A1586">
        <v>8505</v>
      </c>
      <c r="B1586">
        <v>56</v>
      </c>
      <c r="C1586">
        <v>3</v>
      </c>
      <c r="D1586">
        <v>74.472870961708921</v>
      </c>
      <c r="E1586">
        <v>45.589962423838287</v>
      </c>
      <c r="F1586">
        <v>9</v>
      </c>
      <c r="G1586">
        <v>12</v>
      </c>
      <c r="H1586">
        <v>17</v>
      </c>
      <c r="I1586">
        <v>1986</v>
      </c>
      <c r="J1586">
        <v>0</v>
      </c>
      <c r="K1586">
        <v>2</v>
      </c>
      <c r="L1586">
        <v>2</v>
      </c>
      <c r="M1586">
        <v>23</v>
      </c>
      <c r="N1586">
        <v>5067</v>
      </c>
      <c r="O1586">
        <v>4</v>
      </c>
      <c r="P1586">
        <v>500</v>
      </c>
      <c r="Q1586">
        <v>2</v>
      </c>
      <c r="R1586">
        <v>6</v>
      </c>
      <c r="S1586">
        <v>2</v>
      </c>
      <c r="T1586">
        <v>476299.20057728619</v>
      </c>
    </row>
    <row r="1587" spans="1:20" x14ac:dyDescent="0.3">
      <c r="A1587">
        <v>15225</v>
      </c>
      <c r="B1587">
        <v>145</v>
      </c>
      <c r="C1587">
        <v>3</v>
      </c>
      <c r="D1587">
        <v>74.320033083656938</v>
      </c>
      <c r="E1587">
        <v>43.713086373801879</v>
      </c>
      <c r="F1587">
        <v>10</v>
      </c>
      <c r="G1587">
        <v>12</v>
      </c>
      <c r="H1587">
        <v>17</v>
      </c>
      <c r="I1587">
        <v>1998</v>
      </c>
      <c r="J1587">
        <v>0</v>
      </c>
      <c r="K1587">
        <v>2</v>
      </c>
      <c r="L1587">
        <v>2</v>
      </c>
      <c r="M1587">
        <v>30</v>
      </c>
      <c r="N1587">
        <v>5562</v>
      </c>
      <c r="O1587">
        <v>0</v>
      </c>
      <c r="P1587">
        <v>500</v>
      </c>
      <c r="Q1587">
        <v>0</v>
      </c>
      <c r="R1587">
        <v>5</v>
      </c>
      <c r="S1587">
        <v>1</v>
      </c>
      <c r="T1587">
        <v>310098.21397780842</v>
      </c>
    </row>
    <row r="1588" spans="1:20" x14ac:dyDescent="0.3">
      <c r="A1588">
        <v>12503</v>
      </c>
      <c r="B1588">
        <v>6</v>
      </c>
      <c r="C1588">
        <v>2</v>
      </c>
      <c r="D1588">
        <v>74.273400339844841</v>
      </c>
      <c r="E1588">
        <v>5.6154011431764763</v>
      </c>
      <c r="F1588">
        <v>1</v>
      </c>
      <c r="G1588">
        <v>12</v>
      </c>
      <c r="H1588">
        <v>1</v>
      </c>
      <c r="I1588">
        <v>1977</v>
      </c>
      <c r="J1588">
        <v>0.2432045189999999</v>
      </c>
      <c r="K1588">
        <v>2</v>
      </c>
      <c r="L1588">
        <v>2</v>
      </c>
      <c r="M1588">
        <v>5</v>
      </c>
      <c r="N1588">
        <v>1564</v>
      </c>
      <c r="O1588">
        <v>0</v>
      </c>
      <c r="P1588">
        <v>540</v>
      </c>
      <c r="Q1588">
        <v>0</v>
      </c>
      <c r="R1588">
        <v>0</v>
      </c>
      <c r="S1588">
        <v>2</v>
      </c>
      <c r="T1588">
        <v>188118.36430844609</v>
      </c>
    </row>
    <row r="1589" spans="1:20" x14ac:dyDescent="0.3">
      <c r="A1589">
        <v>12023</v>
      </c>
      <c r="B1589">
        <v>15</v>
      </c>
      <c r="C1589">
        <v>2</v>
      </c>
      <c r="D1589">
        <v>73.973735710658445</v>
      </c>
      <c r="E1589">
        <v>33.868020675465559</v>
      </c>
      <c r="F1589">
        <v>11</v>
      </c>
      <c r="G1589">
        <v>12</v>
      </c>
      <c r="H1589">
        <v>17</v>
      </c>
      <c r="I1589">
        <v>2007</v>
      </c>
      <c r="J1589">
        <v>0.15824904300000001</v>
      </c>
      <c r="K1589">
        <v>2</v>
      </c>
      <c r="L1589">
        <v>2</v>
      </c>
      <c r="M1589">
        <v>21</v>
      </c>
      <c r="N1589">
        <v>5731</v>
      </c>
      <c r="O1589">
        <v>0</v>
      </c>
      <c r="P1589">
        <v>500</v>
      </c>
      <c r="Q1589">
        <v>1</v>
      </c>
      <c r="R1589">
        <v>0</v>
      </c>
      <c r="S1589">
        <v>2</v>
      </c>
      <c r="T1589">
        <v>90241.599303683717</v>
      </c>
    </row>
    <row r="1590" spans="1:20" x14ac:dyDescent="0.3">
      <c r="A1590">
        <v>3793</v>
      </c>
      <c r="B1590">
        <v>156</v>
      </c>
      <c r="C1590">
        <v>3</v>
      </c>
      <c r="D1590">
        <v>73.779804411547317</v>
      </c>
      <c r="E1590">
        <v>44.406162779212501</v>
      </c>
      <c r="F1590">
        <v>10</v>
      </c>
      <c r="G1590">
        <v>12</v>
      </c>
      <c r="H1590">
        <v>17</v>
      </c>
      <c r="I1590">
        <v>2007</v>
      </c>
      <c r="J1590">
        <v>7.6585150000000003E-3</v>
      </c>
      <c r="K1590">
        <v>2</v>
      </c>
      <c r="L1590">
        <v>2</v>
      </c>
      <c r="M1590">
        <v>35</v>
      </c>
      <c r="N1590">
        <v>7077</v>
      </c>
      <c r="O1590">
        <v>56</v>
      </c>
      <c r="P1590">
        <v>2301</v>
      </c>
      <c r="Q1590">
        <v>3</v>
      </c>
      <c r="R1590">
        <v>19</v>
      </c>
      <c r="S1590">
        <v>2</v>
      </c>
      <c r="T1590">
        <v>485380.14950087992</v>
      </c>
    </row>
    <row r="1591" spans="1:20" x14ac:dyDescent="0.3">
      <c r="A1591">
        <v>16007</v>
      </c>
      <c r="B1591">
        <v>53</v>
      </c>
      <c r="C1591">
        <v>3</v>
      </c>
      <c r="D1591">
        <v>73.635786317973256</v>
      </c>
      <c r="E1591">
        <v>44.882855280678463</v>
      </c>
      <c r="F1591">
        <v>7</v>
      </c>
      <c r="G1591">
        <v>12</v>
      </c>
      <c r="H1591">
        <v>12</v>
      </c>
      <c r="I1591">
        <v>1981</v>
      </c>
      <c r="J1591">
        <v>4.9637256999999997E-2</v>
      </c>
      <c r="K1591">
        <v>2</v>
      </c>
      <c r="L1591">
        <v>2</v>
      </c>
      <c r="M1591">
        <v>34</v>
      </c>
      <c r="N1591">
        <v>7759</v>
      </c>
      <c r="O1591">
        <v>0</v>
      </c>
      <c r="P1591">
        <v>229</v>
      </c>
      <c r="Q1591">
        <v>1</v>
      </c>
      <c r="R1591">
        <v>3</v>
      </c>
      <c r="S1591">
        <v>2</v>
      </c>
      <c r="T1591">
        <v>375533.66430548747</v>
      </c>
    </row>
    <row r="1592" spans="1:20" x14ac:dyDescent="0.3">
      <c r="A1592">
        <v>14845</v>
      </c>
      <c r="B1592">
        <v>71</v>
      </c>
      <c r="C1592">
        <v>3</v>
      </c>
      <c r="D1592">
        <v>73.436344151603933</v>
      </c>
      <c r="E1592">
        <v>47.174670762132408</v>
      </c>
      <c r="F1592">
        <v>8</v>
      </c>
      <c r="G1592">
        <v>12</v>
      </c>
      <c r="H1592">
        <v>12</v>
      </c>
      <c r="I1592">
        <v>1983</v>
      </c>
      <c r="J1592">
        <v>0.40727623499999999</v>
      </c>
      <c r="K1592">
        <v>1</v>
      </c>
      <c r="L1592">
        <v>2</v>
      </c>
      <c r="M1592">
        <v>9</v>
      </c>
      <c r="N1592">
        <v>1768</v>
      </c>
      <c r="O1592">
        <v>0</v>
      </c>
      <c r="P1592">
        <v>370</v>
      </c>
      <c r="Q1592">
        <v>0</v>
      </c>
      <c r="R1592">
        <v>0</v>
      </c>
      <c r="S1592">
        <v>1</v>
      </c>
      <c r="T1592">
        <v>179460.8880606209</v>
      </c>
    </row>
    <row r="1593" spans="1:20" x14ac:dyDescent="0.3">
      <c r="A1593">
        <v>7097</v>
      </c>
      <c r="B1593">
        <v>69</v>
      </c>
      <c r="C1593">
        <v>3</v>
      </c>
      <c r="D1593">
        <v>73.005027536003141</v>
      </c>
      <c r="E1593">
        <v>43.393061866979473</v>
      </c>
      <c r="F1593">
        <v>10</v>
      </c>
      <c r="G1593">
        <v>12</v>
      </c>
      <c r="H1593">
        <v>16</v>
      </c>
      <c r="I1593">
        <v>1982</v>
      </c>
      <c r="J1593">
        <v>9.913630000000001E-4</v>
      </c>
      <c r="K1593">
        <v>2</v>
      </c>
      <c r="L1593">
        <v>2</v>
      </c>
      <c r="M1593">
        <v>33</v>
      </c>
      <c r="N1593">
        <v>6783</v>
      </c>
      <c r="O1593">
        <v>3</v>
      </c>
      <c r="P1593">
        <v>500</v>
      </c>
      <c r="Q1593">
        <v>1</v>
      </c>
      <c r="R1593">
        <v>9</v>
      </c>
      <c r="S1593">
        <v>2</v>
      </c>
      <c r="T1593">
        <v>387148.91344028502</v>
      </c>
    </row>
    <row r="1594" spans="1:20" x14ac:dyDescent="0.3">
      <c r="A1594">
        <v>7093</v>
      </c>
      <c r="B1594">
        <v>88</v>
      </c>
      <c r="C1594">
        <v>2</v>
      </c>
      <c r="D1594">
        <v>72.775066702904326</v>
      </c>
      <c r="E1594">
        <f>38</f>
        <v>38</v>
      </c>
      <c r="F1594">
        <v>1</v>
      </c>
      <c r="G1594">
        <v>12</v>
      </c>
      <c r="H1594">
        <v>17</v>
      </c>
      <c r="I1594">
        <v>1977</v>
      </c>
      <c r="J1594">
        <v>0.12737590500000001</v>
      </c>
      <c r="K1594">
        <v>2</v>
      </c>
      <c r="L1594">
        <v>2</v>
      </c>
      <c r="M1594">
        <v>43</v>
      </c>
      <c r="N1594">
        <v>8429</v>
      </c>
      <c r="O1594">
        <v>3</v>
      </c>
      <c r="P1594">
        <v>500</v>
      </c>
      <c r="Q1594">
        <v>3</v>
      </c>
      <c r="R1594">
        <v>9</v>
      </c>
      <c r="S1594">
        <v>2</v>
      </c>
      <c r="T1594">
        <v>205058.97386527271</v>
      </c>
    </row>
    <row r="1595" spans="1:20" x14ac:dyDescent="0.3">
      <c r="A1595">
        <v>590</v>
      </c>
      <c r="B1595">
        <v>131</v>
      </c>
      <c r="C1595">
        <v>3</v>
      </c>
      <c r="D1595">
        <v>72.685572795766234</v>
      </c>
      <c r="E1595">
        <v>50.501442321578722</v>
      </c>
      <c r="F1595">
        <v>8</v>
      </c>
      <c r="G1595">
        <v>12</v>
      </c>
      <c r="H1595">
        <v>10</v>
      </c>
      <c r="I1595">
        <v>1961</v>
      </c>
      <c r="J1595">
        <v>0</v>
      </c>
      <c r="K1595">
        <v>2</v>
      </c>
      <c r="L1595">
        <v>2</v>
      </c>
      <c r="M1595">
        <v>23</v>
      </c>
      <c r="N1595">
        <v>3684</v>
      </c>
      <c r="O1595">
        <v>2</v>
      </c>
      <c r="P1595">
        <v>500</v>
      </c>
      <c r="Q1595">
        <v>0</v>
      </c>
      <c r="R1595">
        <v>4</v>
      </c>
      <c r="S1595">
        <v>2</v>
      </c>
      <c r="T1595">
        <v>458986.06522713031</v>
      </c>
    </row>
    <row r="1596" spans="1:20" x14ac:dyDescent="0.3">
      <c r="A1596">
        <v>2390</v>
      </c>
      <c r="B1596">
        <v>27</v>
      </c>
      <c r="C1596">
        <v>2</v>
      </c>
      <c r="D1596">
        <v>72.674828796295358</v>
      </c>
      <c r="E1596">
        <f>38</f>
        <v>38</v>
      </c>
      <c r="F1596">
        <v>1</v>
      </c>
      <c r="G1596">
        <v>12</v>
      </c>
      <c r="H1596">
        <v>17</v>
      </c>
      <c r="I1596">
        <v>1977</v>
      </c>
      <c r="J1596">
        <v>7.2157580999999998E-2</v>
      </c>
      <c r="K1596">
        <v>2</v>
      </c>
      <c r="L1596">
        <v>2</v>
      </c>
      <c r="M1596">
        <v>2</v>
      </c>
      <c r="N1596">
        <v>629</v>
      </c>
      <c r="O1596">
        <v>1</v>
      </c>
      <c r="P1596">
        <v>500</v>
      </c>
      <c r="Q1596">
        <v>0</v>
      </c>
      <c r="R1596">
        <v>0</v>
      </c>
      <c r="S1596">
        <v>1</v>
      </c>
      <c r="T1596">
        <v>170905.7719556948</v>
      </c>
    </row>
    <row r="1597" spans="1:20" x14ac:dyDescent="0.3">
      <c r="A1597">
        <v>16400</v>
      </c>
      <c r="B1597">
        <v>66</v>
      </c>
      <c r="C1597">
        <v>3</v>
      </c>
      <c r="D1597">
        <v>71.840411910775615</v>
      </c>
      <c r="E1597">
        <v>68.295871919777227</v>
      </c>
      <c r="F1597">
        <v>9</v>
      </c>
      <c r="G1597">
        <v>12</v>
      </c>
      <c r="H1597">
        <v>14</v>
      </c>
      <c r="I1597">
        <v>1977</v>
      </c>
      <c r="J1597">
        <v>0.11162739300000001</v>
      </c>
      <c r="K1597">
        <v>2</v>
      </c>
      <c r="L1597">
        <v>2</v>
      </c>
      <c r="M1597">
        <v>50</v>
      </c>
      <c r="N1597">
        <v>12238</v>
      </c>
      <c r="O1597">
        <v>8</v>
      </c>
      <c r="P1597">
        <v>1970</v>
      </c>
      <c r="Q1597">
        <v>2</v>
      </c>
      <c r="R1597">
        <v>3</v>
      </c>
      <c r="S1597">
        <v>2</v>
      </c>
      <c r="T1597">
        <v>365592.79013337177</v>
      </c>
    </row>
    <row r="1598" spans="1:20" x14ac:dyDescent="0.3">
      <c r="A1598">
        <v>4560</v>
      </c>
      <c r="B1598">
        <v>20</v>
      </c>
      <c r="C1598">
        <v>3</v>
      </c>
      <c r="D1598">
        <v>71.737112519984336</v>
      </c>
      <c r="E1598">
        <v>45.724038213009102</v>
      </c>
      <c r="F1598">
        <v>8</v>
      </c>
      <c r="G1598">
        <v>12</v>
      </c>
      <c r="H1598">
        <v>17</v>
      </c>
      <c r="I1598">
        <v>2004</v>
      </c>
      <c r="J1598">
        <v>1.9508795999999998E-2</v>
      </c>
      <c r="K1598">
        <v>2</v>
      </c>
      <c r="L1598">
        <v>2</v>
      </c>
      <c r="M1598">
        <v>37</v>
      </c>
      <c r="N1598">
        <v>7687</v>
      </c>
      <c r="O1598">
        <v>11</v>
      </c>
      <c r="P1598">
        <v>176</v>
      </c>
      <c r="Q1598">
        <v>5</v>
      </c>
      <c r="R1598">
        <v>5</v>
      </c>
      <c r="S1598">
        <v>2</v>
      </c>
      <c r="T1598">
        <v>506353.57768353581</v>
      </c>
    </row>
    <row r="1599" spans="1:20" x14ac:dyDescent="0.3">
      <c r="A1599">
        <v>2255</v>
      </c>
      <c r="B1599">
        <v>8</v>
      </c>
      <c r="C1599">
        <v>3</v>
      </c>
      <c r="D1599">
        <v>71.731257373746203</v>
      </c>
      <c r="E1599">
        <v>48.256500807858927</v>
      </c>
      <c r="F1599">
        <v>8</v>
      </c>
      <c r="G1599">
        <v>12</v>
      </c>
      <c r="H1599">
        <v>14</v>
      </c>
      <c r="I1599">
        <v>1977</v>
      </c>
      <c r="J1599">
        <v>0.45817448599999999</v>
      </c>
      <c r="K1599">
        <v>2</v>
      </c>
      <c r="L1599">
        <v>1</v>
      </c>
      <c r="M1599">
        <v>26</v>
      </c>
      <c r="N1599">
        <v>4439</v>
      </c>
      <c r="O1599">
        <v>1</v>
      </c>
      <c r="P1599">
        <v>1130</v>
      </c>
      <c r="Q1599">
        <v>1</v>
      </c>
      <c r="R1599">
        <v>5</v>
      </c>
      <c r="S1599">
        <v>2</v>
      </c>
      <c r="T1599">
        <v>256118.73714274701</v>
      </c>
    </row>
    <row r="1600" spans="1:20" x14ac:dyDescent="0.3">
      <c r="A1600">
        <v>698</v>
      </c>
      <c r="B1600">
        <v>27</v>
      </c>
      <c r="C1600">
        <v>2</v>
      </c>
      <c r="D1600">
        <v>71.139682704672083</v>
      </c>
      <c r="E1600">
        <f>38</f>
        <v>38</v>
      </c>
      <c r="F1600">
        <v>1</v>
      </c>
      <c r="G1600">
        <v>12</v>
      </c>
      <c r="H1600">
        <v>17</v>
      </c>
      <c r="I1600">
        <v>1977</v>
      </c>
      <c r="J1600">
        <v>0.21140121399999989</v>
      </c>
      <c r="K1600">
        <v>2</v>
      </c>
      <c r="L1600">
        <v>2</v>
      </c>
      <c r="M1600">
        <v>9</v>
      </c>
      <c r="N1600">
        <v>1892</v>
      </c>
      <c r="O1600">
        <v>0</v>
      </c>
      <c r="P1600">
        <v>500</v>
      </c>
      <c r="Q1600">
        <v>0</v>
      </c>
      <c r="R1600">
        <v>1</v>
      </c>
      <c r="S1600">
        <v>2</v>
      </c>
      <c r="T1600">
        <v>154882.2123335904</v>
      </c>
    </row>
    <row r="1601" spans="1:20" x14ac:dyDescent="0.3">
      <c r="A1601">
        <v>5045</v>
      </c>
      <c r="B1601">
        <v>32</v>
      </c>
      <c r="C1601">
        <v>3</v>
      </c>
      <c r="D1601">
        <v>70.783781811314597</v>
      </c>
      <c r="E1601">
        <v>45.594019920778763</v>
      </c>
      <c r="F1601">
        <v>7</v>
      </c>
      <c r="G1601">
        <v>12</v>
      </c>
      <c r="H1601">
        <v>12</v>
      </c>
      <c r="I1601">
        <v>1974</v>
      </c>
      <c r="J1601">
        <v>0.13564978899999999</v>
      </c>
      <c r="K1601">
        <v>2</v>
      </c>
      <c r="L1601">
        <v>2</v>
      </c>
      <c r="M1601">
        <v>46</v>
      </c>
      <c r="N1601">
        <v>7960</v>
      </c>
      <c r="O1601">
        <v>6</v>
      </c>
      <c r="P1601">
        <v>350</v>
      </c>
      <c r="Q1601">
        <v>3</v>
      </c>
      <c r="R1601">
        <v>11</v>
      </c>
      <c r="S1601">
        <v>2</v>
      </c>
      <c r="T1601">
        <v>310887.91183348192</v>
      </c>
    </row>
    <row r="1602" spans="1:20" x14ac:dyDescent="0.3">
      <c r="A1602">
        <v>14022</v>
      </c>
      <c r="B1602">
        <v>41</v>
      </c>
      <c r="C1602">
        <v>3</v>
      </c>
      <c r="D1602">
        <v>69.391189034053284</v>
      </c>
      <c r="E1602">
        <v>43.813535672836458</v>
      </c>
      <c r="F1602">
        <v>8</v>
      </c>
      <c r="G1602">
        <v>12</v>
      </c>
      <c r="H1602">
        <v>16</v>
      </c>
      <c r="I1602">
        <v>1981</v>
      </c>
      <c r="J1602">
        <v>0.127811589</v>
      </c>
      <c r="K1602">
        <v>2</v>
      </c>
      <c r="L1602">
        <v>2</v>
      </c>
      <c r="M1602">
        <v>28</v>
      </c>
      <c r="N1602">
        <v>7287</v>
      </c>
      <c r="O1602">
        <v>5</v>
      </c>
      <c r="P1602">
        <v>320</v>
      </c>
      <c r="Q1602">
        <v>1</v>
      </c>
      <c r="R1602">
        <v>3</v>
      </c>
      <c r="S1602">
        <v>2</v>
      </c>
      <c r="T1602">
        <v>321152.7973959003</v>
      </c>
    </row>
    <row r="1603" spans="1:20" x14ac:dyDescent="0.3">
      <c r="A1603">
        <v>10197</v>
      </c>
      <c r="B1603">
        <v>66</v>
      </c>
      <c r="C1603">
        <v>3</v>
      </c>
      <c r="D1603">
        <v>69.305138017500795</v>
      </c>
      <c r="E1603">
        <v>65.088108412492346</v>
      </c>
      <c r="F1603">
        <v>9</v>
      </c>
      <c r="G1603">
        <v>12</v>
      </c>
      <c r="H1603">
        <v>14</v>
      </c>
      <c r="I1603">
        <v>1976</v>
      </c>
      <c r="J1603">
        <v>0.11162739300000001</v>
      </c>
      <c r="K1603">
        <v>2</v>
      </c>
      <c r="L1603">
        <v>2</v>
      </c>
      <c r="M1603">
        <v>50</v>
      </c>
      <c r="N1603">
        <v>12238</v>
      </c>
      <c r="O1603">
        <v>8</v>
      </c>
      <c r="P1603">
        <v>1970</v>
      </c>
      <c r="Q1603">
        <v>2</v>
      </c>
      <c r="R1603">
        <v>3</v>
      </c>
      <c r="S1603">
        <v>2</v>
      </c>
      <c r="T1603">
        <v>363009.5298248952</v>
      </c>
    </row>
    <row r="1604" spans="1:20" x14ac:dyDescent="0.3">
      <c r="A1604">
        <v>11995</v>
      </c>
      <c r="B1604">
        <v>23</v>
      </c>
      <c r="C1604">
        <v>3</v>
      </c>
      <c r="D1604">
        <v>69.194052166180995</v>
      </c>
      <c r="E1604">
        <v>65.146215146955427</v>
      </c>
      <c r="F1604">
        <v>1</v>
      </c>
      <c r="G1604">
        <v>12</v>
      </c>
      <c r="H1604">
        <v>17</v>
      </c>
      <c r="I1604">
        <v>2018</v>
      </c>
      <c r="J1604">
        <v>3.4656081999999998E-2</v>
      </c>
      <c r="K1604">
        <v>2</v>
      </c>
      <c r="L1604">
        <v>2</v>
      </c>
      <c r="M1604">
        <v>0</v>
      </c>
      <c r="N1604">
        <v>168</v>
      </c>
      <c r="O1604">
        <v>0</v>
      </c>
      <c r="P1604">
        <v>500</v>
      </c>
      <c r="Q1604">
        <v>0</v>
      </c>
      <c r="R1604">
        <v>0</v>
      </c>
      <c r="S1604">
        <v>2</v>
      </c>
      <c r="T1604">
        <v>131225.01747435459</v>
      </c>
    </row>
    <row r="1605" spans="1:20" x14ac:dyDescent="0.3">
      <c r="A1605">
        <v>11562</v>
      </c>
      <c r="B1605">
        <v>23</v>
      </c>
      <c r="C1605">
        <v>2</v>
      </c>
      <c r="D1605">
        <v>68.965738766881657</v>
      </c>
      <c r="E1605">
        <v>66.224168630067567</v>
      </c>
      <c r="F1605">
        <v>1</v>
      </c>
      <c r="G1605">
        <v>12</v>
      </c>
      <c r="H1605">
        <v>17</v>
      </c>
      <c r="I1605">
        <v>1977</v>
      </c>
      <c r="J1605">
        <v>7.5778755000000003E-2</v>
      </c>
      <c r="K1605">
        <v>2</v>
      </c>
      <c r="L1605">
        <v>2</v>
      </c>
      <c r="M1605">
        <v>6</v>
      </c>
      <c r="N1605">
        <v>1437</v>
      </c>
      <c r="O1605">
        <v>3</v>
      </c>
      <c r="P1605">
        <v>500</v>
      </c>
      <c r="Q1605">
        <v>0</v>
      </c>
      <c r="R1605">
        <v>2</v>
      </c>
      <c r="S1605">
        <v>2</v>
      </c>
      <c r="T1605">
        <v>184896.1368951622</v>
      </c>
    </row>
    <row r="1606" spans="1:20" x14ac:dyDescent="0.3">
      <c r="A1606">
        <v>9441</v>
      </c>
      <c r="B1606">
        <v>103</v>
      </c>
      <c r="C1606">
        <v>3</v>
      </c>
      <c r="D1606">
        <v>68.965469101990607</v>
      </c>
      <c r="E1606">
        <v>49.810529503606638</v>
      </c>
      <c r="F1606">
        <v>7</v>
      </c>
      <c r="G1606">
        <v>12</v>
      </c>
      <c r="H1606">
        <v>17</v>
      </c>
      <c r="I1606">
        <v>1969</v>
      </c>
      <c r="J1606">
        <v>0.15134621600000001</v>
      </c>
      <c r="K1606">
        <v>2</v>
      </c>
      <c r="L1606">
        <v>1</v>
      </c>
      <c r="M1606">
        <v>32</v>
      </c>
      <c r="N1606">
        <v>5889</v>
      </c>
      <c r="O1606">
        <v>10</v>
      </c>
      <c r="P1606">
        <v>830</v>
      </c>
      <c r="Q1606">
        <v>4</v>
      </c>
      <c r="R1606">
        <v>1</v>
      </c>
      <c r="S1606">
        <v>2</v>
      </c>
      <c r="T1606">
        <v>368733.56530654692</v>
      </c>
    </row>
    <row r="1607" spans="1:20" x14ac:dyDescent="0.3">
      <c r="A1607">
        <v>1650</v>
      </c>
      <c r="B1607">
        <v>23</v>
      </c>
      <c r="C1607">
        <v>2</v>
      </c>
      <c r="D1607">
        <v>68.742684751144964</v>
      </c>
      <c r="E1607">
        <v>67.116414905004376</v>
      </c>
      <c r="F1607">
        <v>1</v>
      </c>
      <c r="G1607">
        <v>12</v>
      </c>
      <c r="H1607">
        <v>17</v>
      </c>
      <c r="I1607">
        <v>1977</v>
      </c>
      <c r="J1607">
        <v>7.5778755000000003E-2</v>
      </c>
      <c r="K1607">
        <v>2</v>
      </c>
      <c r="L1607">
        <v>2</v>
      </c>
      <c r="M1607">
        <v>6</v>
      </c>
      <c r="N1607">
        <v>1437</v>
      </c>
      <c r="O1607">
        <v>3</v>
      </c>
      <c r="P1607">
        <v>500</v>
      </c>
      <c r="Q1607">
        <v>0</v>
      </c>
      <c r="R1607">
        <v>2</v>
      </c>
      <c r="S1607">
        <v>2</v>
      </c>
      <c r="T1607">
        <v>172420.44667941771</v>
      </c>
    </row>
    <row r="1608" spans="1:20" x14ac:dyDescent="0.3">
      <c r="A1608">
        <v>3928</v>
      </c>
      <c r="B1608">
        <v>6</v>
      </c>
      <c r="C1608">
        <v>2</v>
      </c>
      <c r="D1608">
        <v>68.7081404827087</v>
      </c>
      <c r="E1608">
        <v>64.138062474425823</v>
      </c>
      <c r="F1608">
        <v>1</v>
      </c>
      <c r="G1608">
        <v>12</v>
      </c>
      <c r="H1608">
        <v>17</v>
      </c>
      <c r="I1608">
        <v>2017</v>
      </c>
      <c r="J1608">
        <v>0.2432045189999999</v>
      </c>
      <c r="K1608">
        <v>2</v>
      </c>
      <c r="L1608">
        <v>2</v>
      </c>
      <c r="M1608">
        <v>5</v>
      </c>
      <c r="N1608">
        <v>1564</v>
      </c>
      <c r="O1608">
        <v>0</v>
      </c>
      <c r="P1608">
        <v>540</v>
      </c>
      <c r="Q1608">
        <v>0</v>
      </c>
      <c r="R1608">
        <v>0</v>
      </c>
      <c r="S1608">
        <v>2</v>
      </c>
      <c r="T1608">
        <v>188805.69329330049</v>
      </c>
    </row>
    <row r="1609" spans="1:20" x14ac:dyDescent="0.3">
      <c r="A1609">
        <v>301</v>
      </c>
      <c r="B1609">
        <v>27</v>
      </c>
      <c r="C1609">
        <v>3</v>
      </c>
      <c r="D1609">
        <v>68.593193652622347</v>
      </c>
      <c r="E1609">
        <f>38</f>
        <v>38</v>
      </c>
      <c r="F1609">
        <v>1</v>
      </c>
      <c r="G1609">
        <v>12</v>
      </c>
      <c r="H1609">
        <v>12</v>
      </c>
      <c r="I1609">
        <v>1977</v>
      </c>
      <c r="J1609">
        <v>7.2157580999999998E-2</v>
      </c>
      <c r="K1609">
        <v>2</v>
      </c>
      <c r="L1609">
        <v>2</v>
      </c>
      <c r="M1609">
        <v>2</v>
      </c>
      <c r="N1609">
        <v>629</v>
      </c>
      <c r="O1609">
        <v>1</v>
      </c>
      <c r="P1609">
        <v>500</v>
      </c>
      <c r="Q1609">
        <v>0</v>
      </c>
      <c r="R1609">
        <v>0</v>
      </c>
      <c r="S1609">
        <v>1</v>
      </c>
      <c r="T1609">
        <v>209714.93980432331</v>
      </c>
    </row>
    <row r="1610" spans="1:20" x14ac:dyDescent="0.3">
      <c r="A1610">
        <v>15549</v>
      </c>
      <c r="B1610">
        <v>1</v>
      </c>
      <c r="C1610">
        <v>2</v>
      </c>
      <c r="D1610">
        <v>68.192812792068153</v>
      </c>
      <c r="E1610">
        <f>38</f>
        <v>38</v>
      </c>
      <c r="F1610">
        <v>1</v>
      </c>
      <c r="G1610">
        <v>12</v>
      </c>
      <c r="H1610">
        <v>17</v>
      </c>
      <c r="I1610">
        <v>1977</v>
      </c>
      <c r="J1610">
        <v>7.1223169999998998E-3</v>
      </c>
      <c r="K1610">
        <v>2</v>
      </c>
      <c r="L1610">
        <v>2</v>
      </c>
      <c r="M1610">
        <v>1</v>
      </c>
      <c r="N1610">
        <v>264</v>
      </c>
      <c r="O1610">
        <v>0</v>
      </c>
      <c r="P1610">
        <v>500</v>
      </c>
      <c r="Q1610">
        <v>0</v>
      </c>
      <c r="R1610">
        <v>1</v>
      </c>
      <c r="S1610">
        <v>2</v>
      </c>
      <c r="T1610">
        <v>250262.0833360526</v>
      </c>
    </row>
    <row r="1611" spans="1:20" x14ac:dyDescent="0.3">
      <c r="A1611">
        <v>3485</v>
      </c>
      <c r="B1611">
        <v>83</v>
      </c>
      <c r="C1611">
        <v>3</v>
      </c>
      <c r="D1611">
        <v>68.164527237827542</v>
      </c>
      <c r="E1611">
        <v>50.669111661138729</v>
      </c>
      <c r="F1611">
        <v>8</v>
      </c>
      <c r="G1611">
        <v>12</v>
      </c>
      <c r="H1611">
        <v>16</v>
      </c>
      <c r="I1611">
        <v>1979</v>
      </c>
      <c r="J1611">
        <v>7.7202819999998996E-3</v>
      </c>
      <c r="K1611">
        <v>2</v>
      </c>
      <c r="L1611">
        <v>2</v>
      </c>
      <c r="M1611">
        <v>38</v>
      </c>
      <c r="N1611">
        <v>4788</v>
      </c>
      <c r="O1611">
        <v>2</v>
      </c>
      <c r="P1611">
        <v>500</v>
      </c>
      <c r="Q1611">
        <v>0</v>
      </c>
      <c r="R1611">
        <v>4</v>
      </c>
      <c r="S1611">
        <v>2</v>
      </c>
      <c r="T1611">
        <v>269499.60988519038</v>
      </c>
    </row>
    <row r="1612" spans="1:20" x14ac:dyDescent="0.3">
      <c r="A1612">
        <v>6088</v>
      </c>
      <c r="B1612">
        <v>27</v>
      </c>
      <c r="C1612">
        <v>2</v>
      </c>
      <c r="D1612">
        <v>67.978743889952028</v>
      </c>
      <c r="E1612">
        <f>38</f>
        <v>38</v>
      </c>
      <c r="F1612">
        <v>1</v>
      </c>
      <c r="G1612">
        <v>12</v>
      </c>
      <c r="H1612">
        <v>19</v>
      </c>
      <c r="I1612">
        <v>1977</v>
      </c>
      <c r="J1612">
        <v>0.21140121399999989</v>
      </c>
      <c r="K1612">
        <v>2</v>
      </c>
      <c r="L1612">
        <v>2</v>
      </c>
      <c r="M1612">
        <v>9</v>
      </c>
      <c r="N1612">
        <v>1892</v>
      </c>
      <c r="O1612">
        <v>0</v>
      </c>
      <c r="P1612">
        <v>500</v>
      </c>
      <c r="Q1612">
        <v>0</v>
      </c>
      <c r="R1612">
        <v>1</v>
      </c>
      <c r="S1612">
        <v>2</v>
      </c>
      <c r="T1612">
        <v>133593.92289824129</v>
      </c>
    </row>
    <row r="1613" spans="1:20" x14ac:dyDescent="0.3">
      <c r="A1613">
        <v>410</v>
      </c>
      <c r="B1613">
        <v>27</v>
      </c>
      <c r="C1613">
        <v>2</v>
      </c>
      <c r="D1613">
        <v>67.856600487616333</v>
      </c>
      <c r="E1613">
        <f>38</f>
        <v>38</v>
      </c>
      <c r="F1613">
        <v>0</v>
      </c>
      <c r="G1613">
        <v>12</v>
      </c>
      <c r="H1613">
        <v>0</v>
      </c>
      <c r="I1613">
        <v>1977</v>
      </c>
      <c r="J1613">
        <v>1.7647052999999999E-2</v>
      </c>
      <c r="K1613">
        <v>2</v>
      </c>
      <c r="L1613">
        <v>2</v>
      </c>
      <c r="M1613">
        <v>2</v>
      </c>
      <c r="N1613">
        <v>469</v>
      </c>
      <c r="O1613">
        <v>0</v>
      </c>
      <c r="P1613">
        <v>500</v>
      </c>
      <c r="Q1613">
        <v>0</v>
      </c>
      <c r="R1613">
        <v>0</v>
      </c>
      <c r="S1613">
        <v>2</v>
      </c>
      <c r="T1613">
        <v>184241.60765327961</v>
      </c>
    </row>
    <row r="1614" spans="1:20" x14ac:dyDescent="0.3">
      <c r="A1614">
        <v>13316</v>
      </c>
      <c r="B1614">
        <v>27</v>
      </c>
      <c r="C1614">
        <v>2</v>
      </c>
      <c r="D1614">
        <v>67.311133236348908</v>
      </c>
      <c r="E1614">
        <v>37.116404993986279</v>
      </c>
      <c r="F1614">
        <v>9</v>
      </c>
      <c r="G1614">
        <v>12</v>
      </c>
      <c r="H1614">
        <v>17</v>
      </c>
      <c r="I1614">
        <v>2014</v>
      </c>
      <c r="J1614">
        <v>0.21140121399999989</v>
      </c>
      <c r="K1614">
        <v>2</v>
      </c>
      <c r="L1614">
        <v>2</v>
      </c>
      <c r="M1614">
        <v>9</v>
      </c>
      <c r="N1614">
        <v>1892</v>
      </c>
      <c r="O1614">
        <v>0</v>
      </c>
      <c r="P1614">
        <v>500</v>
      </c>
      <c r="Q1614">
        <v>0</v>
      </c>
      <c r="R1614">
        <v>1</v>
      </c>
      <c r="S1614">
        <v>2</v>
      </c>
      <c r="T1614">
        <v>126929.32118803771</v>
      </c>
    </row>
    <row r="1615" spans="1:20" x14ac:dyDescent="0.3">
      <c r="A1615">
        <v>8634</v>
      </c>
      <c r="B1615">
        <v>23</v>
      </c>
      <c r="C1615">
        <v>3</v>
      </c>
      <c r="D1615">
        <v>67.184836014794442</v>
      </c>
      <c r="E1615">
        <v>43.918781117090433</v>
      </c>
      <c r="F1615">
        <v>15</v>
      </c>
      <c r="G1615">
        <v>12</v>
      </c>
      <c r="H1615">
        <v>12</v>
      </c>
      <c r="I1615">
        <v>2017</v>
      </c>
      <c r="J1615">
        <v>3.4656081999999998E-2</v>
      </c>
      <c r="K1615">
        <v>2</v>
      </c>
      <c r="L1615">
        <v>2</v>
      </c>
      <c r="M1615">
        <v>0</v>
      </c>
      <c r="N1615">
        <v>168</v>
      </c>
      <c r="O1615">
        <v>0</v>
      </c>
      <c r="P1615">
        <v>500</v>
      </c>
      <c r="Q1615">
        <v>0</v>
      </c>
      <c r="R1615">
        <v>0</v>
      </c>
      <c r="S1615">
        <v>2</v>
      </c>
      <c r="T1615">
        <v>127910.74809711181</v>
      </c>
    </row>
    <row r="1616" spans="1:20" x14ac:dyDescent="0.3">
      <c r="A1616">
        <v>15839</v>
      </c>
      <c r="B1616">
        <v>27</v>
      </c>
      <c r="C1616">
        <v>2</v>
      </c>
      <c r="D1616">
        <v>66.851173462685182</v>
      </c>
      <c r="E1616">
        <f>38</f>
        <v>38</v>
      </c>
      <c r="F1616">
        <v>1</v>
      </c>
      <c r="G1616">
        <v>12</v>
      </c>
      <c r="H1616">
        <v>10</v>
      </c>
      <c r="I1616">
        <v>2015</v>
      </c>
      <c r="J1616">
        <v>1.7647052999999999E-2</v>
      </c>
      <c r="K1616">
        <v>2</v>
      </c>
      <c r="L1616">
        <v>2</v>
      </c>
      <c r="M1616">
        <v>2</v>
      </c>
      <c r="N1616">
        <v>469</v>
      </c>
      <c r="O1616">
        <v>0</v>
      </c>
      <c r="P1616">
        <v>500</v>
      </c>
      <c r="Q1616">
        <v>0</v>
      </c>
      <c r="R1616">
        <v>0</v>
      </c>
      <c r="S1616">
        <v>2</v>
      </c>
      <c r="T1616">
        <v>192458.67627189541</v>
      </c>
    </row>
    <row r="1617" spans="1:20" x14ac:dyDescent="0.3">
      <c r="A1617">
        <v>13927</v>
      </c>
      <c r="B1617">
        <v>1</v>
      </c>
      <c r="C1617">
        <v>2</v>
      </c>
      <c r="D1617">
        <v>66.651698578110782</v>
      </c>
      <c r="E1617">
        <v>66.79640068308359</v>
      </c>
      <c r="F1617">
        <v>1</v>
      </c>
      <c r="G1617">
        <v>12</v>
      </c>
      <c r="H1617">
        <v>17</v>
      </c>
      <c r="I1617">
        <v>1977</v>
      </c>
      <c r="J1617">
        <v>7.1223169999998998E-3</v>
      </c>
      <c r="K1617">
        <v>2</v>
      </c>
      <c r="L1617">
        <v>2</v>
      </c>
      <c r="M1617">
        <v>1</v>
      </c>
      <c r="N1617">
        <v>264</v>
      </c>
      <c r="O1617">
        <v>0</v>
      </c>
      <c r="P1617">
        <v>500</v>
      </c>
      <c r="Q1617">
        <v>0</v>
      </c>
      <c r="R1617">
        <v>1</v>
      </c>
      <c r="S1617">
        <v>2</v>
      </c>
      <c r="T1617">
        <v>199809.07519386511</v>
      </c>
    </row>
    <row r="1618" spans="1:20" x14ac:dyDescent="0.3">
      <c r="A1618">
        <v>3826</v>
      </c>
      <c r="B1618">
        <v>62</v>
      </c>
      <c r="C1618">
        <v>2</v>
      </c>
      <c r="D1618">
        <v>66.636242871433467</v>
      </c>
      <c r="E1618">
        <f>38</f>
        <v>38</v>
      </c>
      <c r="F1618">
        <v>10</v>
      </c>
      <c r="G1618">
        <v>12</v>
      </c>
      <c r="H1618">
        <v>15</v>
      </c>
      <c r="I1618">
        <v>1977</v>
      </c>
      <c r="J1618">
        <v>7.2157580999999998E-2</v>
      </c>
      <c r="K1618">
        <v>2</v>
      </c>
      <c r="L1618">
        <v>2</v>
      </c>
      <c r="M1618">
        <v>2</v>
      </c>
      <c r="N1618">
        <v>629</v>
      </c>
      <c r="O1618">
        <v>1</v>
      </c>
      <c r="P1618">
        <v>500</v>
      </c>
      <c r="Q1618">
        <v>0</v>
      </c>
      <c r="R1618">
        <v>0</v>
      </c>
      <c r="S1618">
        <v>1</v>
      </c>
      <c r="T1618">
        <v>165627.14080558889</v>
      </c>
    </row>
    <row r="1619" spans="1:20" x14ac:dyDescent="0.3">
      <c r="A1619">
        <v>14366</v>
      </c>
      <c r="B1619">
        <v>23</v>
      </c>
      <c r="C1619">
        <v>2</v>
      </c>
      <c r="D1619">
        <v>66.329139834357463</v>
      </c>
      <c r="E1619">
        <f>38</f>
        <v>38</v>
      </c>
      <c r="F1619">
        <v>1</v>
      </c>
      <c r="G1619">
        <v>12</v>
      </c>
      <c r="H1619">
        <v>2</v>
      </c>
      <c r="I1619">
        <v>1977</v>
      </c>
      <c r="J1619">
        <v>7.5778755000000003E-2</v>
      </c>
      <c r="K1619">
        <v>2</v>
      </c>
      <c r="L1619">
        <v>2</v>
      </c>
      <c r="M1619">
        <v>6</v>
      </c>
      <c r="N1619">
        <v>1437</v>
      </c>
      <c r="O1619">
        <v>3</v>
      </c>
      <c r="P1619">
        <v>500</v>
      </c>
      <c r="Q1619">
        <v>0</v>
      </c>
      <c r="R1619">
        <v>2</v>
      </c>
      <c r="S1619">
        <v>2</v>
      </c>
      <c r="T1619">
        <v>159839.77854666079</v>
      </c>
    </row>
    <row r="1620" spans="1:20" x14ac:dyDescent="0.3">
      <c r="A1620">
        <v>15333</v>
      </c>
      <c r="B1620">
        <v>88</v>
      </c>
      <c r="C1620">
        <v>2</v>
      </c>
      <c r="D1620">
        <v>66.328162799703648</v>
      </c>
      <c r="E1620">
        <f>38</f>
        <v>38</v>
      </c>
      <c r="F1620">
        <v>11</v>
      </c>
      <c r="G1620">
        <v>12</v>
      </c>
      <c r="H1620">
        <v>0</v>
      </c>
      <c r="I1620">
        <v>1977</v>
      </c>
      <c r="J1620">
        <v>0.12737590500000001</v>
      </c>
      <c r="K1620">
        <v>2</v>
      </c>
      <c r="L1620">
        <v>2</v>
      </c>
      <c r="M1620">
        <v>43</v>
      </c>
      <c r="N1620">
        <v>8429</v>
      </c>
      <c r="O1620">
        <v>3</v>
      </c>
      <c r="P1620">
        <v>500</v>
      </c>
      <c r="Q1620">
        <v>3</v>
      </c>
      <c r="R1620">
        <v>9</v>
      </c>
      <c r="S1620">
        <v>2</v>
      </c>
      <c r="T1620">
        <v>290791.32993908081</v>
      </c>
    </row>
    <row r="1621" spans="1:20" x14ac:dyDescent="0.3">
      <c r="A1621">
        <v>311</v>
      </c>
      <c r="B1621">
        <v>27</v>
      </c>
      <c r="C1621">
        <v>2</v>
      </c>
      <c r="D1621">
        <v>65.980293591792815</v>
      </c>
      <c r="E1621">
        <f>38</f>
        <v>38</v>
      </c>
      <c r="F1621">
        <v>1</v>
      </c>
      <c r="G1621">
        <v>12</v>
      </c>
      <c r="H1621">
        <v>17</v>
      </c>
      <c r="I1621">
        <v>1977</v>
      </c>
      <c r="J1621">
        <v>1.7647052999999999E-2</v>
      </c>
      <c r="K1621">
        <v>2</v>
      </c>
      <c r="L1621">
        <v>2</v>
      </c>
      <c r="M1621">
        <v>2</v>
      </c>
      <c r="N1621">
        <v>469</v>
      </c>
      <c r="O1621">
        <v>0</v>
      </c>
      <c r="P1621">
        <v>500</v>
      </c>
      <c r="Q1621">
        <v>0</v>
      </c>
      <c r="R1621">
        <v>0</v>
      </c>
      <c r="S1621">
        <v>2</v>
      </c>
      <c r="T1621">
        <v>193790.53365495379</v>
      </c>
    </row>
    <row r="1622" spans="1:20" x14ac:dyDescent="0.3">
      <c r="A1622">
        <v>5539</v>
      </c>
      <c r="B1622">
        <v>52</v>
      </c>
      <c r="C1622">
        <v>2</v>
      </c>
      <c r="D1622">
        <v>65.607514244023974</v>
      </c>
      <c r="E1622">
        <f>38</f>
        <v>38</v>
      </c>
      <c r="F1622">
        <v>1</v>
      </c>
      <c r="G1622">
        <v>12</v>
      </c>
      <c r="H1622">
        <v>17</v>
      </c>
      <c r="I1622">
        <v>2018</v>
      </c>
      <c r="J1622">
        <v>0.37114899899999998</v>
      </c>
      <c r="K1622">
        <v>2</v>
      </c>
      <c r="L1622">
        <v>2</v>
      </c>
      <c r="M1622">
        <v>34</v>
      </c>
      <c r="N1622">
        <v>7065</v>
      </c>
      <c r="O1622">
        <v>1</v>
      </c>
      <c r="P1622">
        <v>750</v>
      </c>
      <c r="Q1622">
        <v>2</v>
      </c>
      <c r="R1622">
        <v>5</v>
      </c>
      <c r="S1622">
        <v>2</v>
      </c>
      <c r="T1622">
        <v>212146.9660921575</v>
      </c>
    </row>
    <row r="1623" spans="1:20" x14ac:dyDescent="0.3">
      <c r="A1623">
        <v>6433</v>
      </c>
      <c r="B1623">
        <v>6</v>
      </c>
      <c r="C1623">
        <v>2</v>
      </c>
      <c r="D1623">
        <v>64.827840599039035</v>
      </c>
      <c r="E1623">
        <f>38</f>
        <v>38</v>
      </c>
      <c r="F1623">
        <v>1</v>
      </c>
      <c r="G1623">
        <v>12</v>
      </c>
      <c r="H1623">
        <v>17</v>
      </c>
      <c r="I1623">
        <v>1977</v>
      </c>
      <c r="J1623">
        <v>0.2432045189999999</v>
      </c>
      <c r="K1623">
        <v>2</v>
      </c>
      <c r="L1623">
        <v>2</v>
      </c>
      <c r="M1623">
        <v>5</v>
      </c>
      <c r="N1623">
        <v>1564</v>
      </c>
      <c r="O1623">
        <v>0</v>
      </c>
      <c r="P1623">
        <v>540</v>
      </c>
      <c r="Q1623">
        <v>0</v>
      </c>
      <c r="R1623">
        <v>0</v>
      </c>
      <c r="S1623">
        <v>2</v>
      </c>
      <c r="T1623">
        <v>188089.29582945441</v>
      </c>
    </row>
    <row r="1624" spans="1:20" x14ac:dyDescent="0.3">
      <c r="A1624">
        <v>5803</v>
      </c>
      <c r="B1624">
        <v>6</v>
      </c>
      <c r="C1624">
        <v>2</v>
      </c>
      <c r="D1624">
        <v>64.682904778483845</v>
      </c>
      <c r="E1624">
        <v>4.1647264755972531</v>
      </c>
      <c r="F1624">
        <v>1</v>
      </c>
      <c r="G1624">
        <v>12</v>
      </c>
      <c r="H1624">
        <v>25</v>
      </c>
      <c r="I1624">
        <v>2019</v>
      </c>
      <c r="J1624">
        <v>0.2432045189999999</v>
      </c>
      <c r="K1624">
        <v>2</v>
      </c>
      <c r="L1624">
        <v>2</v>
      </c>
      <c r="M1624">
        <v>5</v>
      </c>
      <c r="N1624">
        <v>1564</v>
      </c>
      <c r="O1624">
        <v>0</v>
      </c>
      <c r="P1624">
        <v>540</v>
      </c>
      <c r="Q1624">
        <v>0</v>
      </c>
      <c r="R1624">
        <v>0</v>
      </c>
      <c r="S1624">
        <v>2</v>
      </c>
      <c r="T1624">
        <v>186246.2535415008</v>
      </c>
    </row>
    <row r="1625" spans="1:20" x14ac:dyDescent="0.3">
      <c r="A1625">
        <v>14522</v>
      </c>
      <c r="B1625">
        <v>80</v>
      </c>
      <c r="C1625">
        <v>3</v>
      </c>
      <c r="D1625">
        <v>64.540560507917746</v>
      </c>
      <c r="E1625">
        <v>44.771236945775129</v>
      </c>
      <c r="F1625">
        <v>6</v>
      </c>
      <c r="G1625">
        <v>12</v>
      </c>
      <c r="H1625">
        <v>12</v>
      </c>
      <c r="I1625">
        <v>1976</v>
      </c>
      <c r="J1625">
        <v>7.7202819999998996E-3</v>
      </c>
      <c r="K1625">
        <v>2</v>
      </c>
      <c r="L1625">
        <v>2</v>
      </c>
      <c r="M1625">
        <v>38</v>
      </c>
      <c r="N1625">
        <v>4788</v>
      </c>
      <c r="O1625">
        <v>2</v>
      </c>
      <c r="P1625">
        <v>500</v>
      </c>
      <c r="Q1625">
        <v>0</v>
      </c>
      <c r="R1625">
        <v>4</v>
      </c>
      <c r="S1625">
        <v>2</v>
      </c>
      <c r="T1625">
        <v>260139.67649590701</v>
      </c>
    </row>
    <row r="1626" spans="1:20" x14ac:dyDescent="0.3">
      <c r="A1626">
        <v>10756</v>
      </c>
      <c r="B1626">
        <v>15</v>
      </c>
      <c r="C1626">
        <v>2</v>
      </c>
      <c r="D1626">
        <v>64.466944517640542</v>
      </c>
      <c r="E1626">
        <v>34.737004388676773</v>
      </c>
      <c r="F1626">
        <v>10</v>
      </c>
      <c r="G1626">
        <v>12</v>
      </c>
      <c r="H1626">
        <v>22</v>
      </c>
      <c r="I1626">
        <v>2009</v>
      </c>
      <c r="J1626">
        <v>0.15824904300000001</v>
      </c>
      <c r="K1626">
        <v>2</v>
      </c>
      <c r="L1626">
        <v>2</v>
      </c>
      <c r="M1626">
        <v>21</v>
      </c>
      <c r="N1626">
        <v>5731</v>
      </c>
      <c r="O1626">
        <v>0</v>
      </c>
      <c r="P1626">
        <v>500</v>
      </c>
      <c r="Q1626">
        <v>1</v>
      </c>
      <c r="R1626">
        <v>0</v>
      </c>
      <c r="S1626">
        <v>2</v>
      </c>
      <c r="T1626">
        <v>249582.67925161729</v>
      </c>
    </row>
    <row r="1627" spans="1:20" x14ac:dyDescent="0.3">
      <c r="A1627">
        <v>3290</v>
      </c>
      <c r="B1627">
        <v>6</v>
      </c>
      <c r="C1627">
        <v>2</v>
      </c>
      <c r="D1627">
        <v>64.416586071991162</v>
      </c>
      <c r="E1627">
        <f>38</f>
        <v>38</v>
      </c>
      <c r="F1627">
        <v>1</v>
      </c>
      <c r="G1627">
        <v>12</v>
      </c>
      <c r="H1627">
        <v>1</v>
      </c>
      <c r="I1627">
        <v>1977</v>
      </c>
      <c r="J1627">
        <v>0.2432045189999999</v>
      </c>
      <c r="K1627">
        <v>2</v>
      </c>
      <c r="L1627">
        <v>2</v>
      </c>
      <c r="M1627">
        <v>5</v>
      </c>
      <c r="N1627">
        <v>1564</v>
      </c>
      <c r="O1627">
        <v>0</v>
      </c>
      <c r="P1627">
        <v>540</v>
      </c>
      <c r="Q1627">
        <v>0</v>
      </c>
      <c r="R1627">
        <v>0</v>
      </c>
      <c r="S1627">
        <v>2</v>
      </c>
      <c r="T1627">
        <v>176682.4870671774</v>
      </c>
    </row>
    <row r="1628" spans="1:20" x14ac:dyDescent="0.3">
      <c r="A1628">
        <v>2705</v>
      </c>
      <c r="B1628">
        <v>6</v>
      </c>
      <c r="C1628">
        <v>2</v>
      </c>
      <c r="D1628">
        <v>64.311707149538037</v>
      </c>
      <c r="E1628">
        <v>61.920699549476197</v>
      </c>
      <c r="F1628">
        <v>1</v>
      </c>
      <c r="G1628">
        <v>12</v>
      </c>
      <c r="H1628">
        <v>17</v>
      </c>
      <c r="I1628">
        <v>2015</v>
      </c>
      <c r="J1628">
        <v>0.2432045189999999</v>
      </c>
      <c r="K1628">
        <v>2</v>
      </c>
      <c r="L1628">
        <v>2</v>
      </c>
      <c r="M1628">
        <v>5</v>
      </c>
      <c r="N1628">
        <v>1564</v>
      </c>
      <c r="O1628">
        <v>0</v>
      </c>
      <c r="P1628">
        <v>540</v>
      </c>
      <c r="Q1628">
        <v>0</v>
      </c>
      <c r="R1628">
        <v>0</v>
      </c>
      <c r="S1628">
        <v>2</v>
      </c>
      <c r="T1628">
        <v>164356.21222105779</v>
      </c>
    </row>
    <row r="1629" spans="1:20" x14ac:dyDescent="0.3">
      <c r="A1629">
        <v>6311</v>
      </c>
      <c r="B1629">
        <v>23</v>
      </c>
      <c r="C1629">
        <v>2</v>
      </c>
      <c r="D1629">
        <v>64.281477082050529</v>
      </c>
      <c r="E1629">
        <f>38</f>
        <v>38</v>
      </c>
      <c r="F1629">
        <v>1</v>
      </c>
      <c r="G1629">
        <v>12</v>
      </c>
      <c r="H1629">
        <v>25</v>
      </c>
      <c r="I1629">
        <v>1977</v>
      </c>
      <c r="J1629">
        <v>7.5778755000000003E-2</v>
      </c>
      <c r="K1629">
        <v>2</v>
      </c>
      <c r="L1629">
        <v>2</v>
      </c>
      <c r="M1629">
        <v>6</v>
      </c>
      <c r="N1629">
        <v>1437</v>
      </c>
      <c r="O1629">
        <v>3</v>
      </c>
      <c r="P1629">
        <v>500</v>
      </c>
      <c r="Q1629">
        <v>0</v>
      </c>
      <c r="R1629">
        <v>2</v>
      </c>
      <c r="S1629">
        <v>2</v>
      </c>
      <c r="T1629">
        <v>155319.53145943291</v>
      </c>
    </row>
    <row r="1630" spans="1:20" x14ac:dyDescent="0.3">
      <c r="A1630">
        <v>11645</v>
      </c>
      <c r="B1630">
        <v>1</v>
      </c>
      <c r="C1630">
        <v>2</v>
      </c>
      <c r="D1630">
        <v>64.226360863555385</v>
      </c>
      <c r="E1630">
        <v>35.913372998720362</v>
      </c>
      <c r="F1630">
        <v>8</v>
      </c>
      <c r="G1630">
        <v>12</v>
      </c>
      <c r="H1630">
        <v>17</v>
      </c>
      <c r="I1630">
        <v>2016</v>
      </c>
      <c r="J1630">
        <v>7.1223169999998998E-3</v>
      </c>
      <c r="K1630">
        <v>2</v>
      </c>
      <c r="L1630">
        <v>2</v>
      </c>
      <c r="M1630">
        <v>1</v>
      </c>
      <c r="N1630">
        <v>264</v>
      </c>
      <c r="O1630">
        <v>0</v>
      </c>
      <c r="P1630">
        <v>500</v>
      </c>
      <c r="Q1630">
        <v>0</v>
      </c>
      <c r="R1630">
        <v>1</v>
      </c>
      <c r="S1630">
        <v>2</v>
      </c>
      <c r="T1630">
        <v>209569.77439909839</v>
      </c>
    </row>
    <row r="1631" spans="1:20" x14ac:dyDescent="0.3">
      <c r="A1631">
        <v>12442</v>
      </c>
      <c r="B1631">
        <v>27</v>
      </c>
      <c r="C1631">
        <v>2</v>
      </c>
      <c r="D1631">
        <v>64.154783260178775</v>
      </c>
      <c r="E1631">
        <v>38.517064306842542</v>
      </c>
      <c r="F1631">
        <v>9</v>
      </c>
      <c r="G1631">
        <v>12</v>
      </c>
      <c r="H1631">
        <v>17</v>
      </c>
      <c r="I1631">
        <v>1977</v>
      </c>
      <c r="J1631">
        <v>7.2157580999999998E-2</v>
      </c>
      <c r="K1631">
        <v>2</v>
      </c>
      <c r="L1631">
        <v>2</v>
      </c>
      <c r="M1631">
        <v>2</v>
      </c>
      <c r="N1631">
        <v>629</v>
      </c>
      <c r="O1631">
        <v>1</v>
      </c>
      <c r="P1631">
        <v>500</v>
      </c>
      <c r="Q1631">
        <v>0</v>
      </c>
      <c r="R1631">
        <v>0</v>
      </c>
      <c r="S1631">
        <v>1</v>
      </c>
      <c r="T1631">
        <v>209020.27618910401</v>
      </c>
    </row>
    <row r="1632" spans="1:20" x14ac:dyDescent="0.3">
      <c r="A1632">
        <v>15715</v>
      </c>
      <c r="B1632">
        <v>1</v>
      </c>
      <c r="C1632">
        <v>2</v>
      </c>
      <c r="D1632">
        <v>64.153200702812342</v>
      </c>
      <c r="E1632">
        <v>66.373537495357169</v>
      </c>
      <c r="F1632">
        <v>1</v>
      </c>
      <c r="G1632">
        <v>12</v>
      </c>
      <c r="H1632">
        <v>22</v>
      </c>
      <c r="I1632">
        <v>1977</v>
      </c>
      <c r="J1632">
        <v>7.1223169999998998E-3</v>
      </c>
      <c r="K1632">
        <v>2</v>
      </c>
      <c r="L1632">
        <v>2</v>
      </c>
      <c r="M1632">
        <v>1</v>
      </c>
      <c r="N1632">
        <v>264</v>
      </c>
      <c r="O1632">
        <v>0</v>
      </c>
      <c r="P1632">
        <v>500</v>
      </c>
      <c r="Q1632">
        <v>0</v>
      </c>
      <c r="R1632">
        <v>1</v>
      </c>
      <c r="S1632">
        <v>2</v>
      </c>
      <c r="T1632">
        <v>204341.25202591921</v>
      </c>
    </row>
    <row r="1633" spans="1:20" x14ac:dyDescent="0.3">
      <c r="A1633">
        <v>4844</v>
      </c>
      <c r="B1633">
        <v>9</v>
      </c>
      <c r="C1633">
        <v>2</v>
      </c>
      <c r="D1633">
        <v>64.139262139354088</v>
      </c>
      <c r="E1633">
        <f>V1601</f>
        <v>0</v>
      </c>
      <c r="F1633">
        <v>1</v>
      </c>
      <c r="G1633">
        <v>12</v>
      </c>
      <c r="H1633">
        <v>18</v>
      </c>
      <c r="I1633">
        <v>1977</v>
      </c>
      <c r="J1633">
        <v>0.16153174100000001</v>
      </c>
      <c r="K1633">
        <v>2</v>
      </c>
      <c r="L1633">
        <v>2</v>
      </c>
      <c r="M1633">
        <v>25</v>
      </c>
      <c r="N1633">
        <v>5648</v>
      </c>
      <c r="O1633">
        <v>1</v>
      </c>
      <c r="P1633">
        <v>30</v>
      </c>
      <c r="Q1633">
        <v>2</v>
      </c>
      <c r="R1633">
        <v>4</v>
      </c>
      <c r="S1633">
        <v>2</v>
      </c>
      <c r="T1633">
        <v>182427.13244579491</v>
      </c>
    </row>
    <row r="1634" spans="1:20" x14ac:dyDescent="0.3">
      <c r="A1634">
        <v>14760</v>
      </c>
      <c r="B1634">
        <v>27</v>
      </c>
      <c r="C1634">
        <v>2</v>
      </c>
      <c r="D1634">
        <v>64.125570786253078</v>
      </c>
      <c r="E1634">
        <v>29.315821071431419</v>
      </c>
      <c r="F1634">
        <v>10</v>
      </c>
      <c r="G1634">
        <v>12</v>
      </c>
      <c r="H1634">
        <v>1</v>
      </c>
      <c r="I1634">
        <v>2014</v>
      </c>
      <c r="J1634">
        <v>1.7647052999999999E-2</v>
      </c>
      <c r="K1634">
        <v>2</v>
      </c>
      <c r="L1634">
        <v>2</v>
      </c>
      <c r="M1634">
        <v>2</v>
      </c>
      <c r="N1634">
        <v>469</v>
      </c>
      <c r="O1634">
        <v>0</v>
      </c>
      <c r="P1634">
        <v>500</v>
      </c>
      <c r="Q1634">
        <v>0</v>
      </c>
      <c r="R1634">
        <v>0</v>
      </c>
      <c r="S1634">
        <v>2</v>
      </c>
      <c r="T1634">
        <v>155608.91852022641</v>
      </c>
    </row>
    <row r="1635" spans="1:20" x14ac:dyDescent="0.3">
      <c r="A1635">
        <v>15246</v>
      </c>
      <c r="B1635">
        <v>1</v>
      </c>
      <c r="C1635">
        <v>2</v>
      </c>
      <c r="D1635">
        <v>64.067854072034066</v>
      </c>
      <c r="E1635">
        <v>65.081192577891557</v>
      </c>
      <c r="F1635">
        <v>1</v>
      </c>
      <c r="G1635">
        <v>12</v>
      </c>
      <c r="H1635">
        <v>24</v>
      </c>
      <c r="I1635">
        <v>1977</v>
      </c>
      <c r="J1635">
        <v>7.1223169999998998E-3</v>
      </c>
      <c r="K1635">
        <v>2</v>
      </c>
      <c r="L1635">
        <v>2</v>
      </c>
      <c r="M1635">
        <v>1</v>
      </c>
      <c r="N1635">
        <v>264</v>
      </c>
      <c r="O1635">
        <v>0</v>
      </c>
      <c r="P1635">
        <v>500</v>
      </c>
      <c r="Q1635">
        <v>0</v>
      </c>
      <c r="R1635">
        <v>1</v>
      </c>
      <c r="S1635">
        <v>2</v>
      </c>
      <c r="T1635">
        <v>219119.83843267031</v>
      </c>
    </row>
    <row r="1636" spans="1:20" x14ac:dyDescent="0.3">
      <c r="A1636">
        <v>11638</v>
      </c>
      <c r="B1636">
        <v>27</v>
      </c>
      <c r="C1636">
        <v>2</v>
      </c>
      <c r="D1636">
        <v>63.905994755105993</v>
      </c>
      <c r="E1636">
        <v>60.183758317187177</v>
      </c>
      <c r="F1636">
        <v>1</v>
      </c>
      <c r="G1636">
        <v>12</v>
      </c>
      <c r="H1636">
        <v>1</v>
      </c>
      <c r="I1636">
        <v>1977</v>
      </c>
      <c r="J1636">
        <v>1.7647052999999999E-2</v>
      </c>
      <c r="K1636">
        <v>2</v>
      </c>
      <c r="L1636">
        <v>2</v>
      </c>
      <c r="M1636">
        <v>2</v>
      </c>
      <c r="N1636">
        <v>469</v>
      </c>
      <c r="O1636">
        <v>0</v>
      </c>
      <c r="P1636">
        <v>500</v>
      </c>
      <c r="Q1636">
        <v>0</v>
      </c>
      <c r="R1636">
        <v>0</v>
      </c>
      <c r="S1636">
        <v>2</v>
      </c>
      <c r="T1636">
        <v>179706.20039874589</v>
      </c>
    </row>
    <row r="1637" spans="1:20" x14ac:dyDescent="0.3">
      <c r="A1637">
        <v>2276</v>
      </c>
      <c r="B1637">
        <v>163</v>
      </c>
      <c r="C1637">
        <v>3</v>
      </c>
      <c r="D1637">
        <v>63.89884356374418</v>
      </c>
      <c r="E1637">
        <v>46.959507129822711</v>
      </c>
      <c r="F1637">
        <v>6</v>
      </c>
      <c r="G1637">
        <v>12</v>
      </c>
      <c r="H1637">
        <v>12</v>
      </c>
      <c r="I1637">
        <v>1976</v>
      </c>
      <c r="J1637">
        <v>7.6585150000000003E-3</v>
      </c>
      <c r="K1637">
        <v>2</v>
      </c>
      <c r="L1637">
        <v>2</v>
      </c>
      <c r="M1637">
        <v>35</v>
      </c>
      <c r="N1637">
        <v>7077</v>
      </c>
      <c r="O1637">
        <v>56</v>
      </c>
      <c r="P1637">
        <v>2301</v>
      </c>
      <c r="Q1637">
        <v>3</v>
      </c>
      <c r="R1637">
        <v>19</v>
      </c>
      <c r="S1637">
        <v>2</v>
      </c>
      <c r="T1637">
        <v>302065.29614657181</v>
      </c>
    </row>
    <row r="1638" spans="1:20" x14ac:dyDescent="0.3">
      <c r="A1638">
        <v>5495</v>
      </c>
      <c r="B1638">
        <v>61</v>
      </c>
      <c r="C1638">
        <v>3</v>
      </c>
      <c r="D1638">
        <v>63.822747345147022</v>
      </c>
      <c r="E1638">
        <v>48.568447551250713</v>
      </c>
      <c r="F1638">
        <v>6</v>
      </c>
      <c r="G1638">
        <v>12</v>
      </c>
      <c r="H1638">
        <v>12</v>
      </c>
      <c r="I1638">
        <v>1982</v>
      </c>
      <c r="J1638">
        <v>0.30032251799999998</v>
      </c>
      <c r="K1638">
        <v>2</v>
      </c>
      <c r="L1638">
        <v>2</v>
      </c>
      <c r="M1638">
        <v>52</v>
      </c>
      <c r="N1638">
        <v>10311</v>
      </c>
      <c r="O1638">
        <v>6</v>
      </c>
      <c r="P1638">
        <v>500</v>
      </c>
      <c r="Q1638">
        <v>1</v>
      </c>
      <c r="R1638">
        <v>9</v>
      </c>
      <c r="S1638">
        <v>2</v>
      </c>
      <c r="T1638">
        <v>222455.5493000056</v>
      </c>
    </row>
    <row r="1639" spans="1:20" x14ac:dyDescent="0.3">
      <c r="A1639">
        <v>14076</v>
      </c>
      <c r="B1639">
        <v>45</v>
      </c>
      <c r="C1639">
        <v>2</v>
      </c>
      <c r="D1639">
        <v>63.255708823575162</v>
      </c>
      <c r="E1639">
        <v>61.194332176534942</v>
      </c>
      <c r="F1639">
        <v>1</v>
      </c>
      <c r="G1639">
        <v>12</v>
      </c>
      <c r="H1639">
        <v>24</v>
      </c>
      <c r="I1639">
        <v>2014</v>
      </c>
      <c r="J1639">
        <v>0.19578105300000001</v>
      </c>
      <c r="K1639">
        <v>2</v>
      </c>
      <c r="L1639">
        <v>2</v>
      </c>
      <c r="M1639">
        <v>23</v>
      </c>
      <c r="N1639">
        <v>5212</v>
      </c>
      <c r="O1639">
        <v>6</v>
      </c>
      <c r="P1639">
        <v>500</v>
      </c>
      <c r="Q1639">
        <v>3</v>
      </c>
      <c r="R1639">
        <v>2</v>
      </c>
      <c r="S1639">
        <v>2</v>
      </c>
      <c r="T1639">
        <v>323651.89108054381</v>
      </c>
    </row>
    <row r="1640" spans="1:20" x14ac:dyDescent="0.3">
      <c r="A1640">
        <v>13700</v>
      </c>
      <c r="B1640">
        <v>27</v>
      </c>
      <c r="C1640">
        <v>2</v>
      </c>
      <c r="D1640">
        <v>62.90384355845714</v>
      </c>
      <c r="E1640">
        <v>33.052715717823283</v>
      </c>
      <c r="F1640">
        <v>11</v>
      </c>
      <c r="G1640">
        <v>12</v>
      </c>
      <c r="H1640">
        <v>14</v>
      </c>
      <c r="I1640">
        <v>2013</v>
      </c>
      <c r="J1640">
        <v>1.7647052999999999E-2</v>
      </c>
      <c r="K1640">
        <v>2</v>
      </c>
      <c r="L1640">
        <v>2</v>
      </c>
      <c r="M1640">
        <v>2</v>
      </c>
      <c r="N1640">
        <v>469</v>
      </c>
      <c r="O1640">
        <v>0</v>
      </c>
      <c r="P1640">
        <v>500</v>
      </c>
      <c r="Q1640">
        <v>0</v>
      </c>
      <c r="R1640">
        <v>0</v>
      </c>
      <c r="S1640">
        <v>2</v>
      </c>
      <c r="T1640">
        <v>158805.67730345891</v>
      </c>
    </row>
    <row r="1641" spans="1:20" x14ac:dyDescent="0.3">
      <c r="A1641">
        <v>4561</v>
      </c>
      <c r="B1641">
        <v>1</v>
      </c>
      <c r="C1641">
        <v>2</v>
      </c>
      <c r="D1641">
        <v>62.804140043601024</v>
      </c>
      <c r="E1641">
        <f>38</f>
        <v>38</v>
      </c>
      <c r="F1641">
        <v>1</v>
      </c>
      <c r="G1641">
        <v>12</v>
      </c>
      <c r="H1641">
        <v>24</v>
      </c>
      <c r="I1641">
        <v>1977</v>
      </c>
      <c r="J1641">
        <v>7.1223169999998998E-3</v>
      </c>
      <c r="K1641">
        <v>2</v>
      </c>
      <c r="L1641">
        <v>2</v>
      </c>
      <c r="M1641">
        <v>1</v>
      </c>
      <c r="N1641">
        <v>264</v>
      </c>
      <c r="O1641">
        <v>0</v>
      </c>
      <c r="P1641">
        <v>500</v>
      </c>
      <c r="Q1641">
        <v>0</v>
      </c>
      <c r="R1641">
        <v>1</v>
      </c>
      <c r="S1641">
        <v>2</v>
      </c>
      <c r="T1641">
        <v>213894.75572630489</v>
      </c>
    </row>
    <row r="1642" spans="1:20" x14ac:dyDescent="0.3">
      <c r="A1642">
        <v>7880</v>
      </c>
      <c r="B1642">
        <v>52</v>
      </c>
      <c r="C1642">
        <v>2</v>
      </c>
      <c r="D1642">
        <v>62.53122668381291</v>
      </c>
      <c r="E1642">
        <v>63.144078460304847</v>
      </c>
      <c r="F1642">
        <v>0</v>
      </c>
      <c r="G1642">
        <v>12</v>
      </c>
      <c r="H1642">
        <v>17</v>
      </c>
      <c r="I1642">
        <v>1977</v>
      </c>
      <c r="J1642">
        <v>0.37114899899999998</v>
      </c>
      <c r="K1642">
        <v>2</v>
      </c>
      <c r="L1642">
        <v>2</v>
      </c>
      <c r="M1642">
        <v>34</v>
      </c>
      <c r="N1642">
        <v>7065</v>
      </c>
      <c r="O1642">
        <v>1</v>
      </c>
      <c r="P1642">
        <v>750</v>
      </c>
      <c r="Q1642">
        <v>2</v>
      </c>
      <c r="R1642">
        <v>5</v>
      </c>
      <c r="S1642">
        <v>2</v>
      </c>
      <c r="T1642">
        <v>155654.65323740791</v>
      </c>
    </row>
    <row r="1643" spans="1:20" x14ac:dyDescent="0.3">
      <c r="A1643">
        <v>8835</v>
      </c>
      <c r="B1643">
        <v>75</v>
      </c>
      <c r="C1643">
        <v>2</v>
      </c>
      <c r="D1643">
        <v>62.348275728408247</v>
      </c>
      <c r="E1643">
        <v>36.745839969948392</v>
      </c>
      <c r="F1643">
        <v>10</v>
      </c>
      <c r="G1643">
        <v>12</v>
      </c>
      <c r="H1643">
        <v>22</v>
      </c>
      <c r="I1643">
        <v>2003</v>
      </c>
      <c r="J1643">
        <v>0.1220903469999999</v>
      </c>
      <c r="K1643">
        <v>2</v>
      </c>
      <c r="L1643">
        <v>2</v>
      </c>
      <c r="M1643">
        <v>29</v>
      </c>
      <c r="N1643">
        <v>6566</v>
      </c>
      <c r="O1643">
        <v>7</v>
      </c>
      <c r="P1643">
        <v>1894</v>
      </c>
      <c r="Q1643">
        <v>4</v>
      </c>
      <c r="R1643">
        <v>0</v>
      </c>
      <c r="S1643">
        <v>2</v>
      </c>
      <c r="T1643">
        <v>333932.62159937219</v>
      </c>
    </row>
    <row r="1644" spans="1:20" x14ac:dyDescent="0.3">
      <c r="A1644">
        <v>9720</v>
      </c>
      <c r="B1644">
        <v>32</v>
      </c>
      <c r="C1644">
        <v>3</v>
      </c>
      <c r="D1644">
        <v>62.18073636352068</v>
      </c>
      <c r="E1644">
        <v>41.189016297087527</v>
      </c>
      <c r="F1644">
        <v>8</v>
      </c>
      <c r="G1644">
        <v>12</v>
      </c>
      <c r="H1644">
        <v>14</v>
      </c>
      <c r="I1644">
        <v>1990</v>
      </c>
      <c r="J1644">
        <v>0.13564978899999999</v>
      </c>
      <c r="K1644">
        <v>2</v>
      </c>
      <c r="L1644">
        <v>2</v>
      </c>
      <c r="M1644">
        <v>46</v>
      </c>
      <c r="N1644">
        <v>7960</v>
      </c>
      <c r="O1644">
        <v>6</v>
      </c>
      <c r="P1644">
        <v>350</v>
      </c>
      <c r="Q1644">
        <v>3</v>
      </c>
      <c r="R1644">
        <v>11</v>
      </c>
      <c r="S1644">
        <v>2</v>
      </c>
      <c r="T1644">
        <v>339844.4616266244</v>
      </c>
    </row>
    <row r="1645" spans="1:20" x14ac:dyDescent="0.3">
      <c r="A1645">
        <v>16509</v>
      </c>
      <c r="B1645">
        <v>18</v>
      </c>
      <c r="C1645">
        <v>2</v>
      </c>
      <c r="D1645">
        <v>61.165309456557416</v>
      </c>
      <c r="E1645">
        <v>36.585247151856507</v>
      </c>
      <c r="F1645">
        <v>9</v>
      </c>
      <c r="G1645">
        <v>12</v>
      </c>
      <c r="H1645">
        <v>17</v>
      </c>
      <c r="I1645">
        <v>1992</v>
      </c>
      <c r="J1645">
        <v>0</v>
      </c>
      <c r="K1645">
        <v>2</v>
      </c>
      <c r="L1645">
        <v>2</v>
      </c>
      <c r="M1645">
        <v>30</v>
      </c>
      <c r="N1645">
        <v>5562</v>
      </c>
      <c r="O1645">
        <v>0</v>
      </c>
      <c r="P1645">
        <v>500</v>
      </c>
      <c r="Q1645">
        <v>0</v>
      </c>
      <c r="R1645">
        <v>5</v>
      </c>
      <c r="S1645">
        <v>1</v>
      </c>
      <c r="T1645">
        <v>85562.943716194466</v>
      </c>
    </row>
    <row r="1646" spans="1:20" x14ac:dyDescent="0.3">
      <c r="A1646">
        <v>7566</v>
      </c>
      <c r="B1646">
        <v>6</v>
      </c>
      <c r="C1646">
        <v>2</v>
      </c>
      <c r="D1646">
        <v>60.829736325002727</v>
      </c>
      <c r="E1646">
        <v>35.632118139713867</v>
      </c>
      <c r="F1646">
        <v>10</v>
      </c>
      <c r="G1646">
        <v>12</v>
      </c>
      <c r="H1646">
        <v>25</v>
      </c>
      <c r="I1646">
        <v>2018</v>
      </c>
      <c r="J1646">
        <v>0.2432045189999999</v>
      </c>
      <c r="K1646">
        <v>2</v>
      </c>
      <c r="L1646">
        <v>2</v>
      </c>
      <c r="M1646">
        <v>5</v>
      </c>
      <c r="N1646">
        <v>1564</v>
      </c>
      <c r="O1646">
        <v>0</v>
      </c>
      <c r="P1646">
        <v>540</v>
      </c>
      <c r="Q1646">
        <v>0</v>
      </c>
      <c r="R1646">
        <v>0</v>
      </c>
      <c r="S1646">
        <v>2</v>
      </c>
      <c r="T1646">
        <v>185492.37408978099</v>
      </c>
    </row>
    <row r="1647" spans="1:20" x14ac:dyDescent="0.3">
      <c r="A1647">
        <v>1806</v>
      </c>
      <c r="B1647">
        <v>27</v>
      </c>
      <c r="C1647">
        <v>2</v>
      </c>
      <c r="D1647">
        <v>60.669566488697818</v>
      </c>
      <c r="E1647">
        <f>38</f>
        <v>38</v>
      </c>
      <c r="F1647">
        <v>1</v>
      </c>
      <c r="G1647">
        <v>12</v>
      </c>
      <c r="H1647">
        <v>1</v>
      </c>
      <c r="I1647">
        <v>1977</v>
      </c>
      <c r="J1647">
        <v>0.21140121399999989</v>
      </c>
      <c r="K1647">
        <v>2</v>
      </c>
      <c r="L1647">
        <v>2</v>
      </c>
      <c r="M1647">
        <v>9</v>
      </c>
      <c r="N1647">
        <v>1892</v>
      </c>
      <c r="O1647">
        <v>0</v>
      </c>
      <c r="P1647">
        <v>500</v>
      </c>
      <c r="Q1647">
        <v>0</v>
      </c>
      <c r="R1647">
        <v>1</v>
      </c>
      <c r="S1647">
        <v>2</v>
      </c>
      <c r="T1647">
        <v>137434.45501348001</v>
      </c>
    </row>
    <row r="1648" spans="1:20" x14ac:dyDescent="0.3">
      <c r="A1648">
        <v>11150</v>
      </c>
      <c r="B1648">
        <v>167</v>
      </c>
      <c r="C1648">
        <v>2</v>
      </c>
      <c r="D1648">
        <v>60.09059829484795</v>
      </c>
      <c r="E1648">
        <v>33.452413883438837</v>
      </c>
      <c r="F1648">
        <v>9</v>
      </c>
      <c r="G1648">
        <v>12</v>
      </c>
      <c r="H1648">
        <v>15</v>
      </c>
      <c r="I1648">
        <v>1984</v>
      </c>
      <c r="J1648">
        <v>5.0272013999999997E-2</v>
      </c>
      <c r="K1648">
        <v>2</v>
      </c>
      <c r="L1648">
        <v>2</v>
      </c>
      <c r="M1648">
        <v>21</v>
      </c>
      <c r="N1648">
        <v>4231</v>
      </c>
      <c r="O1648">
        <v>14</v>
      </c>
      <c r="P1648">
        <v>1020</v>
      </c>
      <c r="Q1648">
        <v>0</v>
      </c>
      <c r="R1648">
        <v>3</v>
      </c>
      <c r="S1648">
        <v>2</v>
      </c>
      <c r="T1648">
        <v>441533.4208600127</v>
      </c>
    </row>
    <row r="1649" spans="1:20" x14ac:dyDescent="0.3">
      <c r="A1649">
        <v>13859</v>
      </c>
      <c r="B1649">
        <v>80</v>
      </c>
      <c r="C1649">
        <v>2</v>
      </c>
      <c r="D1649">
        <v>60.060445903933257</v>
      </c>
      <c r="E1649">
        <v>34.062994080318511</v>
      </c>
      <c r="F1649">
        <v>10</v>
      </c>
      <c r="G1649">
        <v>12</v>
      </c>
      <c r="H1649">
        <v>17</v>
      </c>
      <c r="I1649">
        <v>1985</v>
      </c>
      <c r="J1649">
        <v>0</v>
      </c>
      <c r="K1649">
        <v>2</v>
      </c>
      <c r="L1649">
        <v>2</v>
      </c>
      <c r="M1649">
        <v>39</v>
      </c>
      <c r="N1649">
        <v>8647</v>
      </c>
      <c r="O1649">
        <v>0</v>
      </c>
      <c r="P1649">
        <v>810</v>
      </c>
      <c r="Q1649">
        <v>0</v>
      </c>
      <c r="R1649">
        <v>5</v>
      </c>
      <c r="S1649">
        <v>2</v>
      </c>
      <c r="T1649">
        <v>253250.7341222307</v>
      </c>
    </row>
    <row r="1650" spans="1:20" x14ac:dyDescent="0.3">
      <c r="A1650">
        <v>12846</v>
      </c>
      <c r="B1650">
        <v>27</v>
      </c>
      <c r="C1650">
        <v>2</v>
      </c>
      <c r="D1650">
        <v>59.982713873408073</v>
      </c>
      <c r="E1650">
        <f>38</f>
        <v>38</v>
      </c>
      <c r="F1650">
        <v>10</v>
      </c>
      <c r="G1650">
        <v>12</v>
      </c>
      <c r="H1650">
        <v>19</v>
      </c>
      <c r="I1650">
        <v>1977</v>
      </c>
      <c r="J1650">
        <v>0.21140121399999989</v>
      </c>
      <c r="K1650">
        <v>2</v>
      </c>
      <c r="L1650">
        <v>2</v>
      </c>
      <c r="M1650">
        <v>9</v>
      </c>
      <c r="N1650">
        <v>1892</v>
      </c>
      <c r="O1650">
        <v>0</v>
      </c>
      <c r="P1650">
        <v>500</v>
      </c>
      <c r="Q1650">
        <v>0</v>
      </c>
      <c r="R1650">
        <v>1</v>
      </c>
      <c r="S1650">
        <v>2</v>
      </c>
      <c r="T1650">
        <v>137825.6738219166</v>
      </c>
    </row>
    <row r="1651" spans="1:20" x14ac:dyDescent="0.3">
      <c r="A1651">
        <v>1147</v>
      </c>
      <c r="B1651">
        <v>42</v>
      </c>
      <c r="C1651">
        <v>2</v>
      </c>
      <c r="D1651">
        <v>59.583984879871437</v>
      </c>
      <c r="E1651">
        <v>33.312448947726857</v>
      </c>
      <c r="F1651">
        <v>12</v>
      </c>
      <c r="G1651">
        <v>12</v>
      </c>
      <c r="H1651">
        <v>12</v>
      </c>
      <c r="I1651">
        <v>2005</v>
      </c>
      <c r="J1651">
        <v>0.15824904300000001</v>
      </c>
      <c r="K1651">
        <v>2</v>
      </c>
      <c r="L1651">
        <v>2</v>
      </c>
      <c r="M1651">
        <v>21</v>
      </c>
      <c r="N1651">
        <v>5731</v>
      </c>
      <c r="O1651">
        <v>0</v>
      </c>
      <c r="P1651">
        <v>500</v>
      </c>
      <c r="Q1651">
        <v>1</v>
      </c>
      <c r="R1651">
        <v>0</v>
      </c>
      <c r="S1651">
        <v>2</v>
      </c>
      <c r="T1651">
        <v>240122.98587675701</v>
      </c>
    </row>
    <row r="1652" spans="1:20" x14ac:dyDescent="0.3">
      <c r="A1652">
        <v>7708</v>
      </c>
      <c r="B1652">
        <v>62</v>
      </c>
      <c r="C1652">
        <v>2</v>
      </c>
      <c r="D1652">
        <v>59.370953328501741</v>
      </c>
      <c r="E1652">
        <v>34.219187239320107</v>
      </c>
      <c r="F1652">
        <v>11</v>
      </c>
      <c r="G1652">
        <v>12</v>
      </c>
      <c r="H1652">
        <v>14</v>
      </c>
      <c r="I1652">
        <v>2018</v>
      </c>
      <c r="J1652">
        <v>7.2157580999999998E-2</v>
      </c>
      <c r="K1652">
        <v>2</v>
      </c>
      <c r="L1652">
        <v>2</v>
      </c>
      <c r="M1652">
        <v>2</v>
      </c>
      <c r="N1652">
        <v>629</v>
      </c>
      <c r="O1652">
        <v>1</v>
      </c>
      <c r="P1652">
        <v>500</v>
      </c>
      <c r="Q1652">
        <v>0</v>
      </c>
      <c r="R1652">
        <v>0</v>
      </c>
      <c r="S1652">
        <v>1</v>
      </c>
      <c r="T1652">
        <v>148441.85093945751</v>
      </c>
    </row>
    <row r="1653" spans="1:20" x14ac:dyDescent="0.3">
      <c r="A1653">
        <v>14797</v>
      </c>
      <c r="B1653">
        <v>59</v>
      </c>
      <c r="C1653">
        <v>1</v>
      </c>
      <c r="D1653">
        <v>58.900624853692037</v>
      </c>
      <c r="E1653">
        <v>58.397316519630678</v>
      </c>
      <c r="F1653">
        <v>1</v>
      </c>
      <c r="G1653">
        <v>12</v>
      </c>
      <c r="H1653">
        <v>12</v>
      </c>
      <c r="I1653">
        <v>2015</v>
      </c>
      <c r="J1653">
        <v>1.9508795999999998E-2</v>
      </c>
      <c r="K1653">
        <v>2</v>
      </c>
      <c r="L1653">
        <v>2</v>
      </c>
      <c r="M1653">
        <v>37</v>
      </c>
      <c r="N1653">
        <v>7687</v>
      </c>
      <c r="O1653">
        <v>11</v>
      </c>
      <c r="P1653">
        <v>176</v>
      </c>
      <c r="Q1653">
        <v>5</v>
      </c>
      <c r="R1653">
        <v>5</v>
      </c>
      <c r="S1653">
        <v>2</v>
      </c>
      <c r="T1653">
        <v>318772.37474011182</v>
      </c>
    </row>
    <row r="1654" spans="1:20" x14ac:dyDescent="0.3">
      <c r="A1654">
        <v>7932</v>
      </c>
      <c r="B1654">
        <v>75</v>
      </c>
      <c r="C1654">
        <v>2</v>
      </c>
      <c r="D1654">
        <v>58.845365208940471</v>
      </c>
      <c r="E1654">
        <v>34.089752649966528</v>
      </c>
      <c r="F1654">
        <v>10</v>
      </c>
      <c r="G1654">
        <v>12</v>
      </c>
      <c r="H1654">
        <v>22</v>
      </c>
      <c r="I1654">
        <v>2003</v>
      </c>
      <c r="J1654">
        <v>0.30746665899999998</v>
      </c>
      <c r="K1654">
        <v>2</v>
      </c>
      <c r="L1654">
        <v>1</v>
      </c>
      <c r="M1654">
        <v>30</v>
      </c>
      <c r="N1654">
        <v>5048</v>
      </c>
      <c r="O1654">
        <v>9</v>
      </c>
      <c r="P1654">
        <v>325</v>
      </c>
      <c r="Q1654">
        <v>2</v>
      </c>
      <c r="R1654">
        <v>5</v>
      </c>
      <c r="S1654">
        <v>2</v>
      </c>
      <c r="T1654">
        <v>306248.30050717038</v>
      </c>
    </row>
    <row r="1655" spans="1:20" x14ac:dyDescent="0.3">
      <c r="A1655">
        <v>11013</v>
      </c>
      <c r="B1655">
        <v>43</v>
      </c>
      <c r="C1655">
        <v>2</v>
      </c>
      <c r="D1655">
        <v>58.75704703037016</v>
      </c>
      <c r="E1655">
        <v>34.605285648424207</v>
      </c>
      <c r="F1655">
        <v>8</v>
      </c>
      <c r="G1655">
        <v>12</v>
      </c>
      <c r="H1655">
        <v>17</v>
      </c>
      <c r="I1655">
        <v>2004</v>
      </c>
      <c r="J1655">
        <v>7.8152799999999995E-5</v>
      </c>
      <c r="K1655">
        <v>2</v>
      </c>
      <c r="L1655">
        <v>2</v>
      </c>
      <c r="M1655">
        <v>22</v>
      </c>
      <c r="N1655">
        <v>6398</v>
      </c>
      <c r="O1655">
        <v>141</v>
      </c>
      <c r="P1655">
        <v>1046</v>
      </c>
      <c r="Q1655">
        <v>3</v>
      </c>
      <c r="R1655">
        <v>23</v>
      </c>
      <c r="S1655">
        <v>2</v>
      </c>
      <c r="T1655">
        <v>625678.64499389159</v>
      </c>
    </row>
    <row r="1656" spans="1:20" x14ac:dyDescent="0.3">
      <c r="A1656">
        <v>9088</v>
      </c>
      <c r="B1656">
        <v>53</v>
      </c>
      <c r="C1656">
        <v>2</v>
      </c>
      <c r="D1656">
        <v>58.495421930482998</v>
      </c>
      <c r="E1656">
        <v>57.020965747952353</v>
      </c>
      <c r="F1656">
        <v>1</v>
      </c>
      <c r="G1656">
        <v>12</v>
      </c>
      <c r="H1656">
        <v>19</v>
      </c>
      <c r="I1656">
        <v>2019</v>
      </c>
      <c r="J1656">
        <v>4.9637256999999997E-2</v>
      </c>
      <c r="K1656">
        <v>2</v>
      </c>
      <c r="L1656">
        <v>2</v>
      </c>
      <c r="M1656">
        <v>34</v>
      </c>
      <c r="N1656">
        <v>7759</v>
      </c>
      <c r="O1656">
        <v>0</v>
      </c>
      <c r="P1656">
        <v>229</v>
      </c>
      <c r="Q1656">
        <v>1</v>
      </c>
      <c r="R1656">
        <v>3</v>
      </c>
      <c r="S1656">
        <v>2</v>
      </c>
      <c r="T1656">
        <v>246799.58985059959</v>
      </c>
    </row>
    <row r="1657" spans="1:20" x14ac:dyDescent="0.3">
      <c r="A1657">
        <v>158</v>
      </c>
      <c r="B1657">
        <v>61</v>
      </c>
      <c r="C1657">
        <v>2</v>
      </c>
      <c r="D1657">
        <v>58.47188520270506</v>
      </c>
      <c r="E1657">
        <v>36.94245487521529</v>
      </c>
      <c r="F1657">
        <v>10</v>
      </c>
      <c r="G1657">
        <v>12</v>
      </c>
      <c r="H1657">
        <v>22</v>
      </c>
      <c r="I1657">
        <v>1997</v>
      </c>
      <c r="J1657">
        <v>0.30032251799999998</v>
      </c>
      <c r="K1657">
        <v>2</v>
      </c>
      <c r="L1657">
        <v>2</v>
      </c>
      <c r="M1657">
        <v>52</v>
      </c>
      <c r="N1657">
        <v>10311</v>
      </c>
      <c r="O1657">
        <v>6</v>
      </c>
      <c r="P1657">
        <v>500</v>
      </c>
      <c r="Q1657">
        <v>1</v>
      </c>
      <c r="R1657">
        <v>9</v>
      </c>
      <c r="S1657">
        <v>2</v>
      </c>
      <c r="T1657">
        <v>295263.32551989472</v>
      </c>
    </row>
    <row r="1658" spans="1:20" x14ac:dyDescent="0.3">
      <c r="A1658">
        <v>7492</v>
      </c>
      <c r="B1658">
        <v>37</v>
      </c>
      <c r="C1658">
        <v>2</v>
      </c>
      <c r="D1658">
        <v>58.40527503100288</v>
      </c>
      <c r="E1658">
        <v>29.411280204379409</v>
      </c>
      <c r="F1658">
        <v>7</v>
      </c>
      <c r="G1658">
        <v>12</v>
      </c>
      <c r="H1658">
        <v>12</v>
      </c>
      <c r="I1658">
        <v>1980</v>
      </c>
      <c r="J1658">
        <v>0.122190486</v>
      </c>
      <c r="K1658">
        <v>2</v>
      </c>
      <c r="L1658">
        <v>2</v>
      </c>
      <c r="M1658">
        <v>25</v>
      </c>
      <c r="N1658">
        <v>4724</v>
      </c>
      <c r="O1658">
        <v>2</v>
      </c>
      <c r="P1658">
        <v>1308</v>
      </c>
      <c r="Q1658">
        <v>1</v>
      </c>
      <c r="R1658">
        <v>3</v>
      </c>
      <c r="S1658">
        <v>2</v>
      </c>
      <c r="T1658">
        <v>237718.72083027419</v>
      </c>
    </row>
    <row r="1659" spans="1:20" x14ac:dyDescent="0.3">
      <c r="A1659">
        <v>15598</v>
      </c>
      <c r="B1659">
        <v>186</v>
      </c>
      <c r="C1659">
        <v>2</v>
      </c>
      <c r="D1659">
        <v>58.230810092908662</v>
      </c>
      <c r="E1659">
        <v>33.388267035767662</v>
      </c>
      <c r="F1659">
        <v>8</v>
      </c>
      <c r="G1659">
        <v>12</v>
      </c>
      <c r="H1659">
        <v>17</v>
      </c>
      <c r="I1659">
        <v>1984</v>
      </c>
      <c r="J1659">
        <v>7.6585150000000003E-3</v>
      </c>
      <c r="K1659">
        <v>2</v>
      </c>
      <c r="L1659">
        <v>2</v>
      </c>
      <c r="M1659">
        <v>35</v>
      </c>
      <c r="N1659">
        <v>7077</v>
      </c>
      <c r="O1659">
        <v>56</v>
      </c>
      <c r="P1659">
        <v>2301</v>
      </c>
      <c r="Q1659">
        <v>3</v>
      </c>
      <c r="R1659">
        <v>19</v>
      </c>
      <c r="S1659">
        <v>2</v>
      </c>
      <c r="T1659">
        <v>352568.95022152719</v>
      </c>
    </row>
    <row r="1660" spans="1:20" x14ac:dyDescent="0.3">
      <c r="A1660">
        <v>5561</v>
      </c>
      <c r="B1660">
        <v>27</v>
      </c>
      <c r="C1660">
        <v>2</v>
      </c>
      <c r="D1660">
        <v>58.161484317745519</v>
      </c>
      <c r="E1660">
        <v>5.8155318838685277</v>
      </c>
      <c r="F1660">
        <v>1</v>
      </c>
      <c r="G1660">
        <v>12</v>
      </c>
      <c r="H1660">
        <v>12</v>
      </c>
      <c r="I1660">
        <v>1977</v>
      </c>
      <c r="J1660">
        <v>1.1654127E-2</v>
      </c>
      <c r="K1660">
        <v>2</v>
      </c>
      <c r="L1660">
        <v>2</v>
      </c>
      <c r="M1660">
        <v>4</v>
      </c>
      <c r="N1660">
        <v>915</v>
      </c>
      <c r="O1660">
        <v>0</v>
      </c>
      <c r="P1660">
        <v>500</v>
      </c>
      <c r="Q1660">
        <v>0</v>
      </c>
      <c r="R1660">
        <v>0</v>
      </c>
      <c r="S1660">
        <v>2</v>
      </c>
      <c r="T1660">
        <v>138905.56831072981</v>
      </c>
    </row>
    <row r="1661" spans="1:20" x14ac:dyDescent="0.3">
      <c r="A1661">
        <v>14698</v>
      </c>
      <c r="B1661">
        <v>12</v>
      </c>
      <c r="C1661">
        <v>2</v>
      </c>
      <c r="D1661">
        <v>57.916846353905811</v>
      </c>
      <c r="E1661">
        <v>36.585364549934177</v>
      </c>
      <c r="F1661">
        <v>9</v>
      </c>
      <c r="G1661">
        <v>12</v>
      </c>
      <c r="H1661">
        <v>12</v>
      </c>
      <c r="I1661">
        <v>1999</v>
      </c>
      <c r="J1661">
        <v>9.0799103000000006E-2</v>
      </c>
      <c r="K1661">
        <v>2</v>
      </c>
      <c r="L1661">
        <v>2</v>
      </c>
      <c r="M1661">
        <v>74</v>
      </c>
      <c r="N1661">
        <v>19083</v>
      </c>
      <c r="O1661">
        <v>2</v>
      </c>
      <c r="P1661">
        <v>500</v>
      </c>
      <c r="Q1661">
        <v>5</v>
      </c>
      <c r="R1661">
        <v>15</v>
      </c>
      <c r="S1661">
        <v>2</v>
      </c>
      <c r="T1661">
        <v>247011.7328999099</v>
      </c>
    </row>
    <row r="1662" spans="1:20" x14ac:dyDescent="0.3">
      <c r="A1662">
        <v>11353</v>
      </c>
      <c r="B1662">
        <v>53</v>
      </c>
      <c r="C1662">
        <v>2</v>
      </c>
      <c r="D1662">
        <v>57.576030423255837</v>
      </c>
      <c r="E1662">
        <v>34.264687831509207</v>
      </c>
      <c r="F1662">
        <v>8</v>
      </c>
      <c r="G1662">
        <v>12</v>
      </c>
      <c r="H1662">
        <v>12</v>
      </c>
      <c r="I1662">
        <v>1984</v>
      </c>
      <c r="J1662">
        <v>0.31392455199999991</v>
      </c>
      <c r="K1662">
        <v>2</v>
      </c>
      <c r="L1662">
        <v>2</v>
      </c>
      <c r="M1662">
        <v>22</v>
      </c>
      <c r="N1662">
        <v>4625</v>
      </c>
      <c r="O1662">
        <v>11</v>
      </c>
      <c r="P1662">
        <v>3855</v>
      </c>
      <c r="Q1662">
        <v>2</v>
      </c>
      <c r="R1662">
        <v>10</v>
      </c>
      <c r="S1662">
        <v>2</v>
      </c>
      <c r="T1662">
        <v>257515.51432718089</v>
      </c>
    </row>
    <row r="1663" spans="1:20" x14ac:dyDescent="0.3">
      <c r="A1663">
        <v>9617</v>
      </c>
      <c r="B1663">
        <v>7</v>
      </c>
      <c r="C1663">
        <v>2</v>
      </c>
      <c r="D1663">
        <v>56.828216409682192</v>
      </c>
      <c r="E1663">
        <v>30.975625208339562</v>
      </c>
      <c r="F1663">
        <v>7</v>
      </c>
      <c r="G1663">
        <v>12</v>
      </c>
      <c r="H1663">
        <v>18</v>
      </c>
      <c r="I1663">
        <v>2008</v>
      </c>
      <c r="J1663">
        <v>0.130617806</v>
      </c>
      <c r="K1663">
        <v>2</v>
      </c>
      <c r="L1663">
        <v>2</v>
      </c>
      <c r="M1663">
        <v>39</v>
      </c>
      <c r="N1663">
        <v>10418</v>
      </c>
      <c r="O1663">
        <v>9</v>
      </c>
      <c r="P1663">
        <v>900</v>
      </c>
      <c r="Q1663">
        <v>1</v>
      </c>
      <c r="R1663">
        <v>9</v>
      </c>
      <c r="S1663">
        <v>2</v>
      </c>
      <c r="T1663">
        <v>378906.37962938618</v>
      </c>
    </row>
    <row r="1664" spans="1:20" x14ac:dyDescent="0.3">
      <c r="A1664">
        <v>8185</v>
      </c>
      <c r="B1664">
        <v>6</v>
      </c>
      <c r="C1664">
        <v>2</v>
      </c>
      <c r="D1664">
        <v>56.705295133260371</v>
      </c>
      <c r="E1664">
        <f>38</f>
        <v>38</v>
      </c>
      <c r="F1664">
        <v>1</v>
      </c>
      <c r="G1664">
        <v>12</v>
      </c>
      <c r="H1664">
        <v>1</v>
      </c>
      <c r="I1664">
        <v>1977</v>
      </c>
      <c r="J1664">
        <v>0.2432045189999999</v>
      </c>
      <c r="K1664">
        <v>2</v>
      </c>
      <c r="L1664">
        <v>2</v>
      </c>
      <c r="M1664">
        <v>5</v>
      </c>
      <c r="N1664">
        <v>1564</v>
      </c>
      <c r="O1664">
        <v>0</v>
      </c>
      <c r="P1664">
        <v>540</v>
      </c>
      <c r="Q1664">
        <v>0</v>
      </c>
      <c r="R1664">
        <v>0</v>
      </c>
      <c r="S1664">
        <v>2</v>
      </c>
      <c r="T1664">
        <v>178342.5668610718</v>
      </c>
    </row>
    <row r="1665" spans="1:20" x14ac:dyDescent="0.3">
      <c r="A1665">
        <v>1429</v>
      </c>
      <c r="B1665">
        <v>85</v>
      </c>
      <c r="C1665">
        <v>2</v>
      </c>
      <c r="D1665">
        <v>56.44444641704419</v>
      </c>
      <c r="E1665">
        <v>32.324387740039988</v>
      </c>
      <c r="F1665">
        <v>9</v>
      </c>
      <c r="G1665">
        <v>12</v>
      </c>
      <c r="H1665">
        <v>17</v>
      </c>
      <c r="I1665">
        <v>1981</v>
      </c>
      <c r="J1665">
        <v>3.7177818000000001E-2</v>
      </c>
      <c r="K1665">
        <v>2</v>
      </c>
      <c r="L1665">
        <v>2</v>
      </c>
      <c r="M1665">
        <v>52</v>
      </c>
      <c r="N1665">
        <v>11217</v>
      </c>
      <c r="O1665">
        <v>1</v>
      </c>
      <c r="P1665">
        <v>2300</v>
      </c>
      <c r="Q1665">
        <v>1</v>
      </c>
      <c r="R1665">
        <v>7</v>
      </c>
      <c r="S1665">
        <v>2</v>
      </c>
      <c r="T1665">
        <v>271283.88233408402</v>
      </c>
    </row>
    <row r="1666" spans="1:20" x14ac:dyDescent="0.3">
      <c r="A1666">
        <v>8468</v>
      </c>
      <c r="B1666">
        <v>94</v>
      </c>
      <c r="C1666">
        <v>2</v>
      </c>
      <c r="D1666">
        <v>56.2875868817815</v>
      </c>
      <c r="E1666">
        <v>33.586188553597502</v>
      </c>
      <c r="F1666">
        <v>8</v>
      </c>
      <c r="G1666">
        <v>12</v>
      </c>
      <c r="H1666">
        <v>16</v>
      </c>
      <c r="I1666">
        <v>1982</v>
      </c>
      <c r="J1666">
        <v>0.12737590500000001</v>
      </c>
      <c r="K1666">
        <v>2</v>
      </c>
      <c r="L1666">
        <v>2</v>
      </c>
      <c r="M1666">
        <v>43</v>
      </c>
      <c r="N1666">
        <v>8429</v>
      </c>
      <c r="O1666">
        <v>3</v>
      </c>
      <c r="P1666">
        <v>500</v>
      </c>
      <c r="Q1666">
        <v>3</v>
      </c>
      <c r="R1666">
        <v>9</v>
      </c>
      <c r="S1666">
        <v>2</v>
      </c>
      <c r="T1666">
        <v>273067.32037377259</v>
      </c>
    </row>
    <row r="1667" spans="1:20" x14ac:dyDescent="0.3">
      <c r="A1667">
        <v>14628</v>
      </c>
      <c r="B1667">
        <v>27</v>
      </c>
      <c r="C1667">
        <v>2</v>
      </c>
      <c r="D1667">
        <v>55.883112482899087</v>
      </c>
      <c r="E1667">
        <v>58.150544813231967</v>
      </c>
      <c r="F1667">
        <v>10</v>
      </c>
      <c r="G1667">
        <v>12</v>
      </c>
      <c r="H1667">
        <v>17</v>
      </c>
      <c r="I1667">
        <v>2017</v>
      </c>
      <c r="J1667">
        <v>1.1654127E-2</v>
      </c>
      <c r="K1667">
        <v>2</v>
      </c>
      <c r="L1667">
        <v>2</v>
      </c>
      <c r="M1667">
        <v>4</v>
      </c>
      <c r="N1667">
        <v>915</v>
      </c>
      <c r="O1667">
        <v>0</v>
      </c>
      <c r="P1667">
        <v>500</v>
      </c>
      <c r="Q1667">
        <v>0</v>
      </c>
      <c r="R1667">
        <v>0</v>
      </c>
      <c r="S1667">
        <v>2</v>
      </c>
      <c r="T1667">
        <v>153968.40540270871</v>
      </c>
    </row>
    <row r="1668" spans="1:20" x14ac:dyDescent="0.3">
      <c r="A1668">
        <v>13205</v>
      </c>
      <c r="B1668">
        <v>41</v>
      </c>
      <c r="C1668">
        <v>2</v>
      </c>
      <c r="D1668">
        <v>55.849287661844819</v>
      </c>
      <c r="E1668">
        <v>34.814511062453647</v>
      </c>
      <c r="F1668">
        <v>8</v>
      </c>
      <c r="G1668">
        <v>12</v>
      </c>
      <c r="H1668">
        <v>12</v>
      </c>
      <c r="I1668">
        <v>1983</v>
      </c>
      <c r="J1668">
        <v>0.175054867</v>
      </c>
      <c r="K1668">
        <v>2</v>
      </c>
      <c r="L1668">
        <v>2</v>
      </c>
      <c r="M1668">
        <v>36</v>
      </c>
      <c r="N1668">
        <v>10055</v>
      </c>
      <c r="O1668">
        <v>3</v>
      </c>
      <c r="P1668">
        <v>500</v>
      </c>
      <c r="Q1668">
        <v>1</v>
      </c>
      <c r="R1668">
        <v>0</v>
      </c>
      <c r="S1668">
        <v>2</v>
      </c>
      <c r="T1668">
        <v>251414.5821305725</v>
      </c>
    </row>
    <row r="1669" spans="1:20" x14ac:dyDescent="0.3">
      <c r="A1669">
        <v>8836</v>
      </c>
      <c r="B1669">
        <v>15</v>
      </c>
      <c r="C1669">
        <v>2</v>
      </c>
      <c r="D1669">
        <v>55.71117797079804</v>
      </c>
      <c r="E1669">
        <v>32.185656632911012</v>
      </c>
      <c r="F1669">
        <v>9</v>
      </c>
      <c r="G1669">
        <v>12</v>
      </c>
      <c r="H1669">
        <v>12</v>
      </c>
      <c r="I1669">
        <v>2007</v>
      </c>
      <c r="J1669">
        <v>0.15824904300000001</v>
      </c>
      <c r="K1669">
        <v>2</v>
      </c>
      <c r="L1669">
        <v>2</v>
      </c>
      <c r="M1669">
        <v>21</v>
      </c>
      <c r="N1669">
        <v>5731</v>
      </c>
      <c r="O1669">
        <v>0</v>
      </c>
      <c r="P1669">
        <v>500</v>
      </c>
      <c r="Q1669">
        <v>1</v>
      </c>
      <c r="R1669">
        <v>0</v>
      </c>
      <c r="S1669">
        <v>2</v>
      </c>
      <c r="T1669">
        <v>232709.86521242239</v>
      </c>
    </row>
    <row r="1670" spans="1:20" x14ac:dyDescent="0.3">
      <c r="A1670">
        <v>15368</v>
      </c>
      <c r="B1670">
        <v>57</v>
      </c>
      <c r="C1670">
        <v>2</v>
      </c>
      <c r="D1670">
        <v>55.681837879972981</v>
      </c>
      <c r="E1670">
        <v>32.825365792932082</v>
      </c>
      <c r="F1670">
        <v>9</v>
      </c>
      <c r="G1670">
        <v>12</v>
      </c>
      <c r="H1670">
        <v>14</v>
      </c>
      <c r="I1670">
        <v>2003</v>
      </c>
      <c r="J1670">
        <v>9.0799103000000006E-2</v>
      </c>
      <c r="K1670">
        <v>2</v>
      </c>
      <c r="L1670">
        <v>2</v>
      </c>
      <c r="M1670">
        <v>74</v>
      </c>
      <c r="N1670">
        <v>19083</v>
      </c>
      <c r="O1670">
        <v>2</v>
      </c>
      <c r="P1670">
        <v>500</v>
      </c>
      <c r="Q1670">
        <v>5</v>
      </c>
      <c r="R1670">
        <v>15</v>
      </c>
      <c r="S1670">
        <v>2</v>
      </c>
      <c r="T1670">
        <v>226109.02754417559</v>
      </c>
    </row>
    <row r="1671" spans="1:20" x14ac:dyDescent="0.3">
      <c r="A1671">
        <v>3585</v>
      </c>
      <c r="B1671">
        <v>110</v>
      </c>
      <c r="C1671">
        <v>2</v>
      </c>
      <c r="D1671">
        <v>55.681776413210137</v>
      </c>
      <c r="E1671">
        <v>32.434452418099369</v>
      </c>
      <c r="F1671">
        <v>8</v>
      </c>
      <c r="G1671">
        <v>12</v>
      </c>
      <c r="H1671">
        <v>12</v>
      </c>
      <c r="I1671">
        <v>1995</v>
      </c>
      <c r="J1671">
        <v>3.3493707999999997E-2</v>
      </c>
      <c r="K1671">
        <v>2</v>
      </c>
      <c r="L1671">
        <v>2</v>
      </c>
      <c r="M1671">
        <v>66</v>
      </c>
      <c r="N1671">
        <v>10573</v>
      </c>
      <c r="O1671">
        <v>1</v>
      </c>
      <c r="P1671">
        <v>1322</v>
      </c>
      <c r="Q1671">
        <v>3</v>
      </c>
      <c r="R1671">
        <v>8</v>
      </c>
      <c r="S1671">
        <v>2</v>
      </c>
      <c r="T1671">
        <v>223528.98257966049</v>
      </c>
    </row>
    <row r="1672" spans="1:20" x14ac:dyDescent="0.3">
      <c r="A1672">
        <v>3406</v>
      </c>
      <c r="B1672">
        <v>30</v>
      </c>
      <c r="C1672">
        <v>2</v>
      </c>
      <c r="D1672">
        <v>55.383578993144972</v>
      </c>
      <c r="E1672">
        <f>38</f>
        <v>38</v>
      </c>
      <c r="F1672">
        <v>1</v>
      </c>
      <c r="G1672">
        <v>12</v>
      </c>
      <c r="H1672">
        <v>17</v>
      </c>
      <c r="I1672">
        <v>1977</v>
      </c>
      <c r="J1672">
        <v>7.8152799999999995E-5</v>
      </c>
      <c r="K1672">
        <v>2</v>
      </c>
      <c r="L1672">
        <v>2</v>
      </c>
      <c r="M1672">
        <v>22</v>
      </c>
      <c r="N1672">
        <v>6398</v>
      </c>
      <c r="O1672">
        <v>141</v>
      </c>
      <c r="P1672">
        <v>1046</v>
      </c>
      <c r="Q1672">
        <v>3</v>
      </c>
      <c r="R1672">
        <v>23</v>
      </c>
      <c r="S1672">
        <v>2</v>
      </c>
      <c r="T1672">
        <v>203826.5073264091</v>
      </c>
    </row>
    <row r="1673" spans="1:20" x14ac:dyDescent="0.3">
      <c r="A1673">
        <v>16770</v>
      </c>
      <c r="B1673">
        <v>8</v>
      </c>
      <c r="C1673">
        <v>2</v>
      </c>
      <c r="D1673">
        <v>55.320560772057298</v>
      </c>
      <c r="E1673">
        <v>33.426401587480797</v>
      </c>
      <c r="F1673">
        <v>8</v>
      </c>
      <c r="G1673">
        <v>12</v>
      </c>
      <c r="H1673">
        <v>17</v>
      </c>
      <c r="I1673">
        <v>1995</v>
      </c>
      <c r="J1673">
        <v>0.219006007</v>
      </c>
      <c r="K1673">
        <v>2</v>
      </c>
      <c r="L1673">
        <v>2</v>
      </c>
      <c r="M1673">
        <v>28</v>
      </c>
      <c r="N1673">
        <v>6746</v>
      </c>
      <c r="O1673">
        <v>3</v>
      </c>
      <c r="P1673">
        <v>500</v>
      </c>
      <c r="Q1673">
        <v>1</v>
      </c>
      <c r="R1673">
        <v>4</v>
      </c>
      <c r="S1673">
        <v>2</v>
      </c>
      <c r="T1673">
        <v>238608.6596598906</v>
      </c>
    </row>
    <row r="1674" spans="1:20" x14ac:dyDescent="0.3">
      <c r="A1674">
        <v>4959</v>
      </c>
      <c r="B1674">
        <v>6</v>
      </c>
      <c r="C1674">
        <v>2</v>
      </c>
      <c r="D1674">
        <v>55.295653882971443</v>
      </c>
      <c r="E1674">
        <f>38</f>
        <v>38</v>
      </c>
      <c r="F1674">
        <v>1</v>
      </c>
      <c r="G1674">
        <v>12</v>
      </c>
      <c r="H1674">
        <v>17</v>
      </c>
      <c r="I1674">
        <v>1977</v>
      </c>
      <c r="J1674">
        <v>0.2432045189999999</v>
      </c>
      <c r="K1674">
        <v>2</v>
      </c>
      <c r="L1674">
        <v>2</v>
      </c>
      <c r="M1674">
        <v>5</v>
      </c>
      <c r="N1674">
        <v>1564</v>
      </c>
      <c r="O1674">
        <v>0</v>
      </c>
      <c r="P1674">
        <v>540</v>
      </c>
      <c r="Q1674">
        <v>0</v>
      </c>
      <c r="R1674">
        <v>0</v>
      </c>
      <c r="S1674">
        <v>2</v>
      </c>
      <c r="T1674">
        <v>150469.93559038371</v>
      </c>
    </row>
    <row r="1675" spans="1:20" x14ac:dyDescent="0.3">
      <c r="A1675">
        <v>10247</v>
      </c>
      <c r="B1675">
        <v>99</v>
      </c>
      <c r="C1675">
        <v>2</v>
      </c>
      <c r="D1675">
        <v>55.293755813392643</v>
      </c>
      <c r="E1675">
        <v>31.26486871785978</v>
      </c>
      <c r="F1675">
        <v>9</v>
      </c>
      <c r="G1675">
        <v>12</v>
      </c>
      <c r="H1675">
        <v>12</v>
      </c>
      <c r="I1675">
        <v>1973</v>
      </c>
      <c r="J1675">
        <v>3.3493707999999997E-2</v>
      </c>
      <c r="K1675">
        <v>2</v>
      </c>
      <c r="L1675">
        <v>2</v>
      </c>
      <c r="M1675">
        <v>66</v>
      </c>
      <c r="N1675">
        <v>10573</v>
      </c>
      <c r="O1675">
        <v>1</v>
      </c>
      <c r="P1675">
        <v>1322</v>
      </c>
      <c r="Q1675">
        <v>3</v>
      </c>
      <c r="R1675">
        <v>8</v>
      </c>
      <c r="S1675">
        <v>2</v>
      </c>
      <c r="T1675">
        <v>189823.99865169279</v>
      </c>
    </row>
    <row r="1676" spans="1:20" x14ac:dyDescent="0.3">
      <c r="A1676">
        <v>14060</v>
      </c>
      <c r="B1676">
        <v>23</v>
      </c>
      <c r="C1676">
        <v>1</v>
      </c>
      <c r="D1676">
        <v>55.16758443293562</v>
      </c>
      <c r="E1676">
        <v>33.957914421462988</v>
      </c>
      <c r="F1676">
        <v>9</v>
      </c>
      <c r="G1676">
        <v>12</v>
      </c>
      <c r="H1676">
        <v>17</v>
      </c>
      <c r="I1676">
        <v>2012</v>
      </c>
      <c r="J1676">
        <v>7.5778755000000003E-2</v>
      </c>
      <c r="K1676">
        <v>2</v>
      </c>
      <c r="L1676">
        <v>2</v>
      </c>
      <c r="M1676">
        <v>6</v>
      </c>
      <c r="N1676">
        <v>1437</v>
      </c>
      <c r="O1676">
        <v>3</v>
      </c>
      <c r="P1676">
        <v>500</v>
      </c>
      <c r="Q1676">
        <v>0</v>
      </c>
      <c r="R1676">
        <v>2</v>
      </c>
      <c r="S1676">
        <v>2</v>
      </c>
      <c r="T1676">
        <v>118852.949809436</v>
      </c>
    </row>
    <row r="1677" spans="1:20" x14ac:dyDescent="0.3">
      <c r="A1677">
        <v>1539</v>
      </c>
      <c r="B1677">
        <v>6</v>
      </c>
      <c r="C1677">
        <v>2</v>
      </c>
      <c r="D1677">
        <v>55.084228051880331</v>
      </c>
      <c r="E1677">
        <f>38</f>
        <v>38</v>
      </c>
      <c r="F1677">
        <v>0</v>
      </c>
      <c r="G1677">
        <v>12</v>
      </c>
      <c r="H1677">
        <v>0</v>
      </c>
      <c r="I1677">
        <v>1977</v>
      </c>
      <c r="J1677">
        <v>0.2432045189999999</v>
      </c>
      <c r="K1677">
        <v>2</v>
      </c>
      <c r="L1677">
        <v>2</v>
      </c>
      <c r="M1677">
        <v>5</v>
      </c>
      <c r="N1677">
        <v>1564</v>
      </c>
      <c r="O1677">
        <v>0</v>
      </c>
      <c r="P1677">
        <v>540</v>
      </c>
      <c r="Q1677">
        <v>0</v>
      </c>
      <c r="R1677">
        <v>0</v>
      </c>
      <c r="S1677">
        <v>2</v>
      </c>
      <c r="T1677">
        <v>146456.64594808829</v>
      </c>
    </row>
    <row r="1678" spans="1:20" x14ac:dyDescent="0.3">
      <c r="A1678">
        <v>581</v>
      </c>
      <c r="B1678">
        <v>128</v>
      </c>
      <c r="C1678">
        <v>2</v>
      </c>
      <c r="D1678">
        <v>55.023396753591413</v>
      </c>
      <c r="E1678">
        <v>33.284569965365577</v>
      </c>
      <c r="F1678">
        <v>9</v>
      </c>
      <c r="G1678">
        <v>12</v>
      </c>
      <c r="H1678">
        <v>17</v>
      </c>
      <c r="I1678">
        <v>1990</v>
      </c>
      <c r="J1678">
        <v>0</v>
      </c>
      <c r="K1678">
        <v>2</v>
      </c>
      <c r="L1678">
        <v>2</v>
      </c>
      <c r="M1678">
        <v>27</v>
      </c>
      <c r="N1678">
        <v>4798</v>
      </c>
      <c r="O1678">
        <v>0</v>
      </c>
      <c r="P1678">
        <v>30</v>
      </c>
      <c r="Q1678">
        <v>2</v>
      </c>
      <c r="R1678">
        <v>8</v>
      </c>
      <c r="S1678">
        <v>2</v>
      </c>
      <c r="T1678">
        <v>264144.73084365838</v>
      </c>
    </row>
    <row r="1679" spans="1:20" x14ac:dyDescent="0.3">
      <c r="A1679">
        <v>12020</v>
      </c>
      <c r="B1679">
        <v>126</v>
      </c>
      <c r="C1679">
        <v>2</v>
      </c>
      <c r="D1679">
        <v>54.962161245397617</v>
      </c>
      <c r="E1679">
        <v>31.3027783275123</v>
      </c>
      <c r="F1679">
        <v>9</v>
      </c>
      <c r="G1679">
        <v>12</v>
      </c>
      <c r="H1679">
        <v>12</v>
      </c>
      <c r="I1679">
        <v>1977</v>
      </c>
      <c r="J1679">
        <v>0.33389154399999998</v>
      </c>
      <c r="K1679">
        <v>2</v>
      </c>
      <c r="L1679">
        <v>2</v>
      </c>
      <c r="M1679">
        <v>30</v>
      </c>
      <c r="N1679">
        <v>6564</v>
      </c>
      <c r="O1679">
        <v>1</v>
      </c>
      <c r="P1679">
        <v>500</v>
      </c>
      <c r="Q1679">
        <v>0</v>
      </c>
      <c r="R1679">
        <v>0</v>
      </c>
      <c r="S1679">
        <v>2</v>
      </c>
      <c r="T1679">
        <v>213349.41497640539</v>
      </c>
    </row>
    <row r="1680" spans="1:20" x14ac:dyDescent="0.3">
      <c r="A1680">
        <v>4056</v>
      </c>
      <c r="B1680">
        <v>6</v>
      </c>
      <c r="C1680">
        <v>2</v>
      </c>
      <c r="D1680">
        <v>54.843546872755603</v>
      </c>
      <c r="E1680">
        <v>34.179228263229888</v>
      </c>
      <c r="F1680">
        <v>9</v>
      </c>
      <c r="G1680">
        <v>12</v>
      </c>
      <c r="H1680">
        <v>17</v>
      </c>
      <c r="I1680">
        <v>2010</v>
      </c>
      <c r="J1680">
        <v>0.2432045189999999</v>
      </c>
      <c r="K1680">
        <v>2</v>
      </c>
      <c r="L1680">
        <v>2</v>
      </c>
      <c r="M1680">
        <v>5</v>
      </c>
      <c r="N1680">
        <v>1564</v>
      </c>
      <c r="O1680">
        <v>0</v>
      </c>
      <c r="P1680">
        <v>540</v>
      </c>
      <c r="Q1680">
        <v>0</v>
      </c>
      <c r="R1680">
        <v>0</v>
      </c>
      <c r="S1680">
        <v>2</v>
      </c>
      <c r="T1680">
        <v>192023.07803853249</v>
      </c>
    </row>
    <row r="1681" spans="1:20" x14ac:dyDescent="0.3">
      <c r="A1681">
        <v>13402</v>
      </c>
      <c r="B1681">
        <v>77</v>
      </c>
      <c r="C1681">
        <v>2</v>
      </c>
      <c r="D1681">
        <v>54.683845583609639</v>
      </c>
      <c r="E1681">
        <v>33.063899230478839</v>
      </c>
      <c r="F1681">
        <v>8</v>
      </c>
      <c r="G1681">
        <v>12</v>
      </c>
      <c r="H1681">
        <v>11</v>
      </c>
      <c r="I1681">
        <v>1974</v>
      </c>
      <c r="J1681">
        <v>6.9989300000000004E-5</v>
      </c>
      <c r="K1681">
        <v>2</v>
      </c>
      <c r="L1681">
        <v>2</v>
      </c>
      <c r="M1681">
        <v>46</v>
      </c>
      <c r="N1681">
        <v>10309</v>
      </c>
      <c r="O1681">
        <v>1</v>
      </c>
      <c r="P1681">
        <v>240</v>
      </c>
      <c r="Q1681">
        <v>1</v>
      </c>
      <c r="R1681">
        <v>16</v>
      </c>
      <c r="S1681">
        <v>2</v>
      </c>
      <c r="T1681">
        <v>243462.53952597381</v>
      </c>
    </row>
    <row r="1682" spans="1:20" x14ac:dyDescent="0.3">
      <c r="A1682">
        <v>5336</v>
      </c>
      <c r="B1682">
        <v>56</v>
      </c>
      <c r="C1682">
        <v>2</v>
      </c>
      <c r="D1682">
        <v>54.554611748521083</v>
      </c>
      <c r="E1682">
        <v>33.11834953868739</v>
      </c>
      <c r="F1682">
        <v>9</v>
      </c>
      <c r="G1682">
        <v>12</v>
      </c>
      <c r="H1682">
        <v>17</v>
      </c>
      <c r="I1682">
        <v>1985</v>
      </c>
      <c r="J1682">
        <v>0</v>
      </c>
      <c r="K1682">
        <v>2</v>
      </c>
      <c r="L1682">
        <v>2</v>
      </c>
      <c r="M1682">
        <v>23</v>
      </c>
      <c r="N1682">
        <v>5067</v>
      </c>
      <c r="O1682">
        <v>4</v>
      </c>
      <c r="P1682">
        <v>500</v>
      </c>
      <c r="Q1682">
        <v>2</v>
      </c>
      <c r="R1682">
        <v>6</v>
      </c>
      <c r="S1682">
        <v>2</v>
      </c>
      <c r="T1682">
        <v>96083.993549087318</v>
      </c>
    </row>
    <row r="1683" spans="1:20" x14ac:dyDescent="0.3">
      <c r="A1683">
        <v>3252</v>
      </c>
      <c r="B1683">
        <v>18</v>
      </c>
      <c r="C1683">
        <v>2</v>
      </c>
      <c r="D1683">
        <v>54.482066519983157</v>
      </c>
      <c r="E1683">
        <v>31.243452443446809</v>
      </c>
      <c r="F1683">
        <v>8</v>
      </c>
      <c r="G1683">
        <v>12</v>
      </c>
      <c r="H1683">
        <v>14</v>
      </c>
      <c r="I1683">
        <v>1989</v>
      </c>
      <c r="J1683">
        <v>0</v>
      </c>
      <c r="K1683">
        <v>2</v>
      </c>
      <c r="L1683">
        <v>2</v>
      </c>
      <c r="M1683">
        <v>30</v>
      </c>
      <c r="N1683">
        <v>5562</v>
      </c>
      <c r="O1683">
        <v>0</v>
      </c>
      <c r="P1683">
        <v>500</v>
      </c>
      <c r="Q1683">
        <v>0</v>
      </c>
      <c r="R1683">
        <v>5</v>
      </c>
      <c r="S1683">
        <v>1</v>
      </c>
      <c r="T1683">
        <v>210061.08152433531</v>
      </c>
    </row>
    <row r="1684" spans="1:20" x14ac:dyDescent="0.3">
      <c r="A1684">
        <v>5025</v>
      </c>
      <c r="B1684">
        <v>163</v>
      </c>
      <c r="C1684">
        <v>2</v>
      </c>
      <c r="D1684">
        <v>53.668517115437631</v>
      </c>
      <c r="E1684">
        <v>33.58619817382025</v>
      </c>
      <c r="F1684">
        <v>8</v>
      </c>
      <c r="G1684">
        <v>12</v>
      </c>
      <c r="H1684">
        <v>12</v>
      </c>
      <c r="I1684">
        <v>1984</v>
      </c>
      <c r="J1684">
        <v>7.6585150000000003E-3</v>
      </c>
      <c r="K1684">
        <v>2</v>
      </c>
      <c r="L1684">
        <v>2</v>
      </c>
      <c r="M1684">
        <v>35</v>
      </c>
      <c r="N1684">
        <v>7077</v>
      </c>
      <c r="O1684">
        <v>56</v>
      </c>
      <c r="P1684">
        <v>2301</v>
      </c>
      <c r="Q1684">
        <v>3</v>
      </c>
      <c r="R1684">
        <v>19</v>
      </c>
      <c r="S1684">
        <v>2</v>
      </c>
      <c r="T1684">
        <v>395152.29609129811</v>
      </c>
    </row>
    <row r="1685" spans="1:20" x14ac:dyDescent="0.3">
      <c r="A1685">
        <v>11112</v>
      </c>
      <c r="B1685">
        <v>53</v>
      </c>
      <c r="C1685">
        <v>2</v>
      </c>
      <c r="D1685">
        <v>53.494832977987912</v>
      </c>
      <c r="E1685">
        <v>33.166810082973647</v>
      </c>
      <c r="F1685">
        <v>8</v>
      </c>
      <c r="G1685">
        <v>12</v>
      </c>
      <c r="H1685">
        <v>12</v>
      </c>
      <c r="I1685">
        <v>1984</v>
      </c>
      <c r="J1685">
        <v>4.9637256999999997E-2</v>
      </c>
      <c r="K1685">
        <v>2</v>
      </c>
      <c r="L1685">
        <v>2</v>
      </c>
      <c r="M1685">
        <v>34</v>
      </c>
      <c r="N1685">
        <v>7759</v>
      </c>
      <c r="O1685">
        <v>0</v>
      </c>
      <c r="P1685">
        <v>229</v>
      </c>
      <c r="Q1685">
        <v>1</v>
      </c>
      <c r="R1685">
        <v>3</v>
      </c>
      <c r="S1685">
        <v>2</v>
      </c>
      <c r="T1685">
        <v>280842.67289912881</v>
      </c>
    </row>
    <row r="1686" spans="1:20" x14ac:dyDescent="0.3">
      <c r="A1686">
        <v>9909</v>
      </c>
      <c r="B1686">
        <v>6</v>
      </c>
      <c r="C1686">
        <v>2</v>
      </c>
      <c r="D1686">
        <v>53.431511124022236</v>
      </c>
      <c r="E1686">
        <v>35.398577195594157</v>
      </c>
      <c r="F1686">
        <v>8</v>
      </c>
      <c r="G1686">
        <v>12</v>
      </c>
      <c r="H1686">
        <v>17</v>
      </c>
      <c r="I1686">
        <v>2011</v>
      </c>
      <c r="J1686">
        <v>0.2432045189999999</v>
      </c>
      <c r="K1686">
        <v>2</v>
      </c>
      <c r="L1686">
        <v>2</v>
      </c>
      <c r="M1686">
        <v>5</v>
      </c>
      <c r="N1686">
        <v>1564</v>
      </c>
      <c r="O1686">
        <v>0</v>
      </c>
      <c r="P1686">
        <v>540</v>
      </c>
      <c r="Q1686">
        <v>0</v>
      </c>
      <c r="R1686">
        <v>0</v>
      </c>
      <c r="S1686">
        <v>2</v>
      </c>
      <c r="T1686">
        <v>184849.20256666161</v>
      </c>
    </row>
    <row r="1687" spans="1:20" x14ac:dyDescent="0.3">
      <c r="A1687">
        <v>15737</v>
      </c>
      <c r="B1687">
        <v>30</v>
      </c>
      <c r="C1687">
        <v>3</v>
      </c>
      <c r="D1687">
        <v>53.355607550755742</v>
      </c>
      <c r="E1687">
        <f>38</f>
        <v>38</v>
      </c>
      <c r="F1687">
        <v>1</v>
      </c>
      <c r="G1687">
        <v>12</v>
      </c>
      <c r="H1687">
        <v>1</v>
      </c>
      <c r="I1687">
        <v>2015</v>
      </c>
      <c r="J1687">
        <v>7.8152799999999995E-5</v>
      </c>
      <c r="K1687">
        <v>2</v>
      </c>
      <c r="L1687">
        <v>2</v>
      </c>
      <c r="M1687">
        <v>22</v>
      </c>
      <c r="N1687">
        <v>6398</v>
      </c>
      <c r="O1687">
        <v>141</v>
      </c>
      <c r="P1687">
        <v>1046</v>
      </c>
      <c r="Q1687">
        <v>3</v>
      </c>
      <c r="R1687">
        <v>23</v>
      </c>
      <c r="S1687">
        <v>2</v>
      </c>
      <c r="T1687">
        <v>179421.54400650301</v>
      </c>
    </row>
    <row r="1688" spans="1:20" x14ac:dyDescent="0.3">
      <c r="A1688">
        <v>2065</v>
      </c>
      <c r="B1688">
        <v>122</v>
      </c>
      <c r="C1688">
        <v>2</v>
      </c>
      <c r="D1688">
        <v>53.137973479287673</v>
      </c>
      <c r="E1688">
        <v>33.696796469677992</v>
      </c>
      <c r="F1688">
        <v>8</v>
      </c>
      <c r="G1688">
        <v>12</v>
      </c>
      <c r="H1688">
        <v>12</v>
      </c>
      <c r="I1688">
        <v>1998</v>
      </c>
      <c r="J1688">
        <v>3.3493707999999997E-2</v>
      </c>
      <c r="K1688">
        <v>2</v>
      </c>
      <c r="L1688">
        <v>2</v>
      </c>
      <c r="M1688">
        <v>66</v>
      </c>
      <c r="N1688">
        <v>10573</v>
      </c>
      <c r="O1688">
        <v>1</v>
      </c>
      <c r="P1688">
        <v>1322</v>
      </c>
      <c r="Q1688">
        <v>3</v>
      </c>
      <c r="R1688">
        <v>8</v>
      </c>
      <c r="S1688">
        <v>2</v>
      </c>
      <c r="T1688">
        <v>242183.7743643625</v>
      </c>
    </row>
    <row r="1689" spans="1:20" x14ac:dyDescent="0.3">
      <c r="A1689">
        <v>11507</v>
      </c>
      <c r="B1689">
        <v>61</v>
      </c>
      <c r="C1689">
        <v>2</v>
      </c>
      <c r="D1689">
        <v>52.678510297495869</v>
      </c>
      <c r="E1689">
        <v>33.434063506180408</v>
      </c>
      <c r="F1689">
        <v>8</v>
      </c>
      <c r="G1689">
        <v>12</v>
      </c>
      <c r="H1689">
        <v>17</v>
      </c>
      <c r="I1689">
        <v>2003</v>
      </c>
      <c r="J1689">
        <v>0.30032251799999998</v>
      </c>
      <c r="K1689">
        <v>2</v>
      </c>
      <c r="L1689">
        <v>2</v>
      </c>
      <c r="M1689">
        <v>52</v>
      </c>
      <c r="N1689">
        <v>10311</v>
      </c>
      <c r="O1689">
        <v>6</v>
      </c>
      <c r="P1689">
        <v>500</v>
      </c>
      <c r="Q1689">
        <v>1</v>
      </c>
      <c r="R1689">
        <v>9</v>
      </c>
      <c r="S1689">
        <v>2</v>
      </c>
      <c r="T1689">
        <v>295873.55066033691</v>
      </c>
    </row>
    <row r="1690" spans="1:20" x14ac:dyDescent="0.3">
      <c r="A1690">
        <v>16603</v>
      </c>
      <c r="B1690">
        <v>28</v>
      </c>
      <c r="C1690">
        <v>2</v>
      </c>
      <c r="D1690">
        <v>52.545821428384777</v>
      </c>
      <c r="E1690">
        <v>33.893718546652522</v>
      </c>
      <c r="F1690">
        <v>8</v>
      </c>
      <c r="G1690">
        <v>12</v>
      </c>
      <c r="H1690">
        <v>14</v>
      </c>
      <c r="I1690">
        <v>1990</v>
      </c>
      <c r="J1690">
        <v>0.118537385</v>
      </c>
      <c r="K1690">
        <v>2</v>
      </c>
      <c r="L1690">
        <v>2</v>
      </c>
      <c r="M1690">
        <v>30</v>
      </c>
      <c r="N1690">
        <v>6207</v>
      </c>
      <c r="O1690">
        <v>1</v>
      </c>
      <c r="P1690">
        <v>1183</v>
      </c>
      <c r="Q1690">
        <v>1</v>
      </c>
      <c r="R1690">
        <v>0</v>
      </c>
      <c r="S1690">
        <v>2</v>
      </c>
      <c r="T1690">
        <v>239938.13610847059</v>
      </c>
    </row>
    <row r="1691" spans="1:20" x14ac:dyDescent="0.3">
      <c r="A1691">
        <v>13936</v>
      </c>
      <c r="B1691">
        <v>1</v>
      </c>
      <c r="C1691">
        <v>1</v>
      </c>
      <c r="D1691">
        <v>52.536589400204299</v>
      </c>
      <c r="E1691">
        <v>53.993414196816751</v>
      </c>
      <c r="F1691">
        <v>1</v>
      </c>
      <c r="G1691">
        <v>12</v>
      </c>
      <c r="H1691">
        <v>18</v>
      </c>
      <c r="I1691">
        <v>2016</v>
      </c>
      <c r="J1691">
        <v>7.1223169999998998E-3</v>
      </c>
      <c r="K1691">
        <v>2</v>
      </c>
      <c r="L1691">
        <v>2</v>
      </c>
      <c r="M1691">
        <v>1</v>
      </c>
      <c r="N1691">
        <v>264</v>
      </c>
      <c r="O1691">
        <v>0</v>
      </c>
      <c r="P1691">
        <v>500</v>
      </c>
      <c r="Q1691">
        <v>0</v>
      </c>
      <c r="R1691">
        <v>1</v>
      </c>
      <c r="S1691">
        <v>2</v>
      </c>
      <c r="T1691">
        <v>168073.23783568959</v>
      </c>
    </row>
    <row r="1692" spans="1:20" x14ac:dyDescent="0.3">
      <c r="A1692">
        <v>4678</v>
      </c>
      <c r="B1692">
        <v>44</v>
      </c>
      <c r="C1692">
        <v>1</v>
      </c>
      <c r="D1692">
        <v>52.422475128640933</v>
      </c>
      <c r="E1692">
        <v>52.549463294276528</v>
      </c>
      <c r="F1692">
        <v>1</v>
      </c>
      <c r="G1692">
        <v>12</v>
      </c>
      <c r="H1692">
        <v>19</v>
      </c>
      <c r="I1692">
        <v>2016</v>
      </c>
      <c r="J1692">
        <v>3.6122292E-2</v>
      </c>
      <c r="K1692">
        <v>2</v>
      </c>
      <c r="L1692">
        <v>2</v>
      </c>
      <c r="M1692">
        <v>24</v>
      </c>
      <c r="N1692">
        <v>4378</v>
      </c>
      <c r="O1692">
        <v>0</v>
      </c>
      <c r="P1692">
        <v>1036</v>
      </c>
      <c r="Q1692">
        <v>1</v>
      </c>
      <c r="R1692">
        <v>1</v>
      </c>
      <c r="S1692">
        <v>2</v>
      </c>
      <c r="T1692">
        <v>262758.84584571049</v>
      </c>
    </row>
    <row r="1693" spans="1:20" x14ac:dyDescent="0.3">
      <c r="A1693">
        <v>6056</v>
      </c>
      <c r="B1693">
        <v>6</v>
      </c>
      <c r="C1693">
        <v>1</v>
      </c>
      <c r="D1693">
        <v>52.231567587489437</v>
      </c>
      <c r="E1693">
        <f>38</f>
        <v>38</v>
      </c>
      <c r="F1693">
        <v>0</v>
      </c>
      <c r="G1693">
        <v>12</v>
      </c>
      <c r="H1693">
        <v>25</v>
      </c>
      <c r="I1693">
        <v>1977</v>
      </c>
      <c r="J1693">
        <v>0.2432045189999999</v>
      </c>
      <c r="K1693">
        <v>2</v>
      </c>
      <c r="L1693">
        <v>2</v>
      </c>
      <c r="M1693">
        <v>5</v>
      </c>
      <c r="N1693">
        <v>1564</v>
      </c>
      <c r="O1693">
        <v>0</v>
      </c>
      <c r="P1693">
        <v>540</v>
      </c>
      <c r="Q1693">
        <v>0</v>
      </c>
      <c r="R1693">
        <v>0</v>
      </c>
      <c r="S1693">
        <v>2</v>
      </c>
      <c r="T1693">
        <v>147028.40545149331</v>
      </c>
    </row>
    <row r="1694" spans="1:20" x14ac:dyDescent="0.3">
      <c r="A1694">
        <v>11097</v>
      </c>
      <c r="B1694">
        <v>62</v>
      </c>
      <c r="C1694">
        <v>2</v>
      </c>
      <c r="D1694">
        <v>51.853203751557977</v>
      </c>
      <c r="E1694">
        <v>31.814427805679561</v>
      </c>
      <c r="F1694">
        <v>7</v>
      </c>
      <c r="G1694">
        <v>12</v>
      </c>
      <c r="H1694">
        <v>12</v>
      </c>
      <c r="I1694">
        <v>1973</v>
      </c>
      <c r="J1694">
        <v>2.2116649999999998E-3</v>
      </c>
      <c r="K1694">
        <v>2</v>
      </c>
      <c r="L1694">
        <v>2</v>
      </c>
      <c r="M1694">
        <v>39</v>
      </c>
      <c r="N1694">
        <v>7614</v>
      </c>
      <c r="O1694">
        <v>3</v>
      </c>
      <c r="P1694">
        <v>500</v>
      </c>
      <c r="Q1694">
        <v>1</v>
      </c>
      <c r="R1694">
        <v>5</v>
      </c>
      <c r="S1694">
        <v>1</v>
      </c>
      <c r="T1694">
        <v>216436.1139875571</v>
      </c>
    </row>
    <row r="1695" spans="1:20" x14ac:dyDescent="0.3">
      <c r="A1695">
        <v>2522</v>
      </c>
      <c r="B1695">
        <v>18</v>
      </c>
      <c r="C1695">
        <v>2</v>
      </c>
      <c r="D1695">
        <v>51.697488937433782</v>
      </c>
      <c r="E1695">
        <v>31.446692481135891</v>
      </c>
      <c r="F1695">
        <v>7</v>
      </c>
      <c r="G1695">
        <v>12</v>
      </c>
      <c r="H1695">
        <v>14</v>
      </c>
      <c r="I1695">
        <v>1986</v>
      </c>
      <c r="J1695">
        <v>0</v>
      </c>
      <c r="K1695">
        <v>2</v>
      </c>
      <c r="L1695">
        <v>2</v>
      </c>
      <c r="M1695">
        <v>30</v>
      </c>
      <c r="N1695">
        <v>5562</v>
      </c>
      <c r="O1695">
        <v>0</v>
      </c>
      <c r="P1695">
        <v>500</v>
      </c>
      <c r="Q1695">
        <v>0</v>
      </c>
      <c r="R1695">
        <v>5</v>
      </c>
      <c r="S1695">
        <v>1</v>
      </c>
      <c r="T1695">
        <v>228644.15507875619</v>
      </c>
    </row>
    <row r="1696" spans="1:20" x14ac:dyDescent="0.3">
      <c r="A1696">
        <v>16447</v>
      </c>
      <c r="B1696">
        <v>62</v>
      </c>
      <c r="C1696">
        <v>1</v>
      </c>
      <c r="D1696">
        <v>51.622194715182751</v>
      </c>
      <c r="E1696">
        <f>38</f>
        <v>38</v>
      </c>
      <c r="F1696">
        <v>1</v>
      </c>
      <c r="G1696">
        <v>12</v>
      </c>
      <c r="H1696">
        <v>17</v>
      </c>
      <c r="I1696">
        <v>1977</v>
      </c>
      <c r="J1696">
        <v>7.2157580999999998E-2</v>
      </c>
      <c r="K1696">
        <v>2</v>
      </c>
      <c r="L1696">
        <v>2</v>
      </c>
      <c r="M1696">
        <v>2</v>
      </c>
      <c r="N1696">
        <v>629</v>
      </c>
      <c r="O1696">
        <v>1</v>
      </c>
      <c r="P1696">
        <v>500</v>
      </c>
      <c r="Q1696">
        <v>0</v>
      </c>
      <c r="R1696">
        <v>0</v>
      </c>
      <c r="S1696">
        <v>1</v>
      </c>
      <c r="T1696">
        <v>135835.43004469259</v>
      </c>
    </row>
    <row r="1697" spans="1:20" x14ac:dyDescent="0.3">
      <c r="A1697">
        <v>15674</v>
      </c>
      <c r="B1697">
        <v>10</v>
      </c>
      <c r="C1697">
        <v>2</v>
      </c>
      <c r="D1697">
        <v>51.587051312518831</v>
      </c>
      <c r="E1697">
        <v>29.44210492336741</v>
      </c>
      <c r="F1697">
        <v>7</v>
      </c>
      <c r="G1697">
        <v>12</v>
      </c>
      <c r="H1697">
        <v>12</v>
      </c>
      <c r="I1697">
        <v>1975</v>
      </c>
      <c r="J1697">
        <v>8.9039719000000003E-2</v>
      </c>
      <c r="K1697">
        <v>2</v>
      </c>
      <c r="L1697">
        <v>2</v>
      </c>
      <c r="M1697">
        <v>33</v>
      </c>
      <c r="N1697">
        <v>7976</v>
      </c>
      <c r="O1697">
        <v>5</v>
      </c>
      <c r="P1697">
        <v>500</v>
      </c>
      <c r="Q1697">
        <v>0</v>
      </c>
      <c r="R1697">
        <v>11</v>
      </c>
      <c r="S1697">
        <v>2</v>
      </c>
      <c r="T1697">
        <v>221674.62724127961</v>
      </c>
    </row>
    <row r="1698" spans="1:20" x14ac:dyDescent="0.3">
      <c r="A1698">
        <v>4468</v>
      </c>
      <c r="B1698">
        <v>21</v>
      </c>
      <c r="C1698">
        <v>1</v>
      </c>
      <c r="D1698">
        <v>51.486411460810771</v>
      </c>
      <c r="E1698">
        <v>20.37131654632832</v>
      </c>
      <c r="F1698">
        <v>14</v>
      </c>
      <c r="G1698">
        <v>12</v>
      </c>
      <c r="H1698">
        <v>18</v>
      </c>
      <c r="I1698">
        <v>2008</v>
      </c>
      <c r="J1698">
        <v>0.19448926499999999</v>
      </c>
      <c r="K1698">
        <v>2</v>
      </c>
      <c r="L1698">
        <v>2</v>
      </c>
      <c r="M1698">
        <v>47</v>
      </c>
      <c r="N1698">
        <v>8004</v>
      </c>
      <c r="O1698">
        <v>3</v>
      </c>
      <c r="P1698">
        <v>125</v>
      </c>
      <c r="Q1698">
        <v>3</v>
      </c>
      <c r="R1698">
        <v>5</v>
      </c>
      <c r="S1698">
        <v>2</v>
      </c>
      <c r="T1698">
        <v>189856.43490475049</v>
      </c>
    </row>
    <row r="1699" spans="1:20" x14ac:dyDescent="0.3">
      <c r="A1699">
        <v>6800</v>
      </c>
      <c r="B1699">
        <v>61</v>
      </c>
      <c r="C1699">
        <v>2</v>
      </c>
      <c r="D1699">
        <v>51.242789420970432</v>
      </c>
      <c r="E1699">
        <v>31.488620130638601</v>
      </c>
      <c r="F1699">
        <v>6</v>
      </c>
      <c r="G1699">
        <v>12</v>
      </c>
      <c r="H1699">
        <v>12</v>
      </c>
      <c r="I1699">
        <v>1982</v>
      </c>
      <c r="J1699">
        <v>0.30032251799999998</v>
      </c>
      <c r="K1699">
        <v>2</v>
      </c>
      <c r="L1699">
        <v>2</v>
      </c>
      <c r="M1699">
        <v>52</v>
      </c>
      <c r="N1699">
        <v>10311</v>
      </c>
      <c r="O1699">
        <v>6</v>
      </c>
      <c r="P1699">
        <v>500</v>
      </c>
      <c r="Q1699">
        <v>1</v>
      </c>
      <c r="R1699">
        <v>9</v>
      </c>
      <c r="S1699">
        <v>2</v>
      </c>
      <c r="T1699">
        <v>215906.02847042409</v>
      </c>
    </row>
    <row r="1700" spans="1:20" x14ac:dyDescent="0.3">
      <c r="A1700">
        <v>8247</v>
      </c>
      <c r="B1700">
        <v>62</v>
      </c>
      <c r="C1700">
        <v>1</v>
      </c>
      <c r="D1700">
        <v>50.975997645840472</v>
      </c>
      <c r="E1700">
        <f>38</f>
        <v>38</v>
      </c>
      <c r="F1700">
        <v>1</v>
      </c>
      <c r="G1700">
        <v>12</v>
      </c>
      <c r="H1700">
        <v>1</v>
      </c>
      <c r="I1700">
        <v>1977</v>
      </c>
      <c r="J1700">
        <v>7.2157580999999998E-2</v>
      </c>
      <c r="K1700">
        <v>2</v>
      </c>
      <c r="L1700">
        <v>2</v>
      </c>
      <c r="M1700">
        <v>2</v>
      </c>
      <c r="N1700">
        <v>629</v>
      </c>
      <c r="O1700">
        <v>1</v>
      </c>
      <c r="P1700">
        <v>500</v>
      </c>
      <c r="Q1700">
        <v>0</v>
      </c>
      <c r="R1700">
        <v>0</v>
      </c>
      <c r="S1700">
        <v>1</v>
      </c>
      <c r="T1700">
        <v>140699.52438206511</v>
      </c>
    </row>
    <row r="1701" spans="1:20" x14ac:dyDescent="0.3">
      <c r="A1701">
        <v>16403</v>
      </c>
      <c r="B1701">
        <v>68</v>
      </c>
      <c r="C1701">
        <v>2</v>
      </c>
      <c r="D1701">
        <v>50.933745731789607</v>
      </c>
      <c r="E1701">
        <v>31.35555374364878</v>
      </c>
      <c r="F1701">
        <v>6</v>
      </c>
      <c r="G1701">
        <v>12</v>
      </c>
      <c r="H1701">
        <v>12</v>
      </c>
      <c r="I1701">
        <v>1969</v>
      </c>
      <c r="J1701">
        <v>0</v>
      </c>
      <c r="K1701">
        <v>2</v>
      </c>
      <c r="L1701">
        <v>2</v>
      </c>
      <c r="M1701">
        <v>33</v>
      </c>
      <c r="N1701">
        <v>7425</v>
      </c>
      <c r="O1701">
        <v>1</v>
      </c>
      <c r="P1701">
        <v>500</v>
      </c>
      <c r="Q1701">
        <v>2</v>
      </c>
      <c r="R1701">
        <v>5</v>
      </c>
      <c r="S1701">
        <v>2</v>
      </c>
      <c r="T1701">
        <v>255170.9490946109</v>
      </c>
    </row>
    <row r="1702" spans="1:20" x14ac:dyDescent="0.3">
      <c r="A1702">
        <v>7964</v>
      </c>
      <c r="B1702">
        <v>94</v>
      </c>
      <c r="C1702">
        <v>1</v>
      </c>
      <c r="D1702">
        <v>50.569657314090563</v>
      </c>
      <c r="E1702">
        <v>24.884196028151429</v>
      </c>
      <c r="F1702">
        <v>10</v>
      </c>
      <c r="G1702">
        <v>12</v>
      </c>
      <c r="H1702">
        <v>19</v>
      </c>
      <c r="I1702">
        <v>2008</v>
      </c>
      <c r="J1702">
        <v>0.28279766899999997</v>
      </c>
      <c r="K1702">
        <v>2</v>
      </c>
      <c r="L1702">
        <v>2</v>
      </c>
      <c r="M1702">
        <v>33</v>
      </c>
      <c r="N1702">
        <v>8667</v>
      </c>
      <c r="O1702">
        <v>2</v>
      </c>
      <c r="P1702">
        <v>500</v>
      </c>
      <c r="Q1702">
        <v>0</v>
      </c>
      <c r="R1702">
        <v>6</v>
      </c>
      <c r="S1702">
        <v>2</v>
      </c>
      <c r="T1702">
        <v>169740.25388773231</v>
      </c>
    </row>
    <row r="1703" spans="1:20" x14ac:dyDescent="0.3">
      <c r="A1703">
        <v>13395</v>
      </c>
      <c r="B1703">
        <v>10</v>
      </c>
      <c r="C1703">
        <v>2</v>
      </c>
      <c r="D1703">
        <v>50.290761736818659</v>
      </c>
      <c r="E1703">
        <v>32.460809440510388</v>
      </c>
      <c r="F1703">
        <v>6</v>
      </c>
      <c r="G1703">
        <v>12</v>
      </c>
      <c r="H1703">
        <v>12</v>
      </c>
      <c r="I1703">
        <v>1973</v>
      </c>
      <c r="J1703">
        <v>8.9039719000000003E-2</v>
      </c>
      <c r="K1703">
        <v>2</v>
      </c>
      <c r="L1703">
        <v>2</v>
      </c>
      <c r="M1703">
        <v>33</v>
      </c>
      <c r="N1703">
        <v>7976</v>
      </c>
      <c r="O1703">
        <v>5</v>
      </c>
      <c r="P1703">
        <v>500</v>
      </c>
      <c r="Q1703">
        <v>0</v>
      </c>
      <c r="R1703">
        <v>11</v>
      </c>
      <c r="S1703">
        <v>2</v>
      </c>
      <c r="T1703">
        <v>242107.0978653341</v>
      </c>
    </row>
    <row r="1704" spans="1:20" x14ac:dyDescent="0.3">
      <c r="A1704">
        <v>13808</v>
      </c>
      <c r="B1704">
        <v>163</v>
      </c>
      <c r="C1704">
        <v>2</v>
      </c>
      <c r="D1704">
        <v>49.970524970094772</v>
      </c>
      <c r="E1704">
        <v>28.944654283205459</v>
      </c>
      <c r="F1704">
        <v>7</v>
      </c>
      <c r="G1704">
        <v>12</v>
      </c>
      <c r="H1704">
        <v>17</v>
      </c>
      <c r="I1704">
        <v>1977</v>
      </c>
      <c r="J1704">
        <v>7.6585150000000003E-3</v>
      </c>
      <c r="K1704">
        <v>2</v>
      </c>
      <c r="L1704">
        <v>2</v>
      </c>
      <c r="M1704">
        <v>35</v>
      </c>
      <c r="N1704">
        <v>7077</v>
      </c>
      <c r="O1704">
        <v>56</v>
      </c>
      <c r="P1704">
        <v>2301</v>
      </c>
      <c r="Q1704">
        <v>3</v>
      </c>
      <c r="R1704">
        <v>19</v>
      </c>
      <c r="S1704">
        <v>2</v>
      </c>
      <c r="T1704">
        <v>319579.46542887832</v>
      </c>
    </row>
    <row r="1705" spans="1:20" x14ac:dyDescent="0.3">
      <c r="A1705">
        <v>5088</v>
      </c>
      <c r="B1705">
        <v>6</v>
      </c>
      <c r="C1705">
        <v>1</v>
      </c>
      <c r="D1705">
        <v>49.684155494826612</v>
      </c>
      <c r="E1705">
        <v>5.5675020797470731</v>
      </c>
      <c r="F1705">
        <v>1</v>
      </c>
      <c r="G1705">
        <v>12</v>
      </c>
      <c r="H1705">
        <v>25</v>
      </c>
      <c r="I1705">
        <v>2016</v>
      </c>
      <c r="J1705">
        <v>0.2432045189999999</v>
      </c>
      <c r="K1705">
        <v>2</v>
      </c>
      <c r="L1705">
        <v>2</v>
      </c>
      <c r="M1705">
        <v>5</v>
      </c>
      <c r="N1705">
        <v>1564</v>
      </c>
      <c r="O1705">
        <v>0</v>
      </c>
      <c r="P1705">
        <v>540</v>
      </c>
      <c r="Q1705">
        <v>0</v>
      </c>
      <c r="R1705">
        <v>0</v>
      </c>
      <c r="S1705">
        <v>2</v>
      </c>
      <c r="T1705">
        <v>138230.14938562221</v>
      </c>
    </row>
    <row r="1706" spans="1:20" x14ac:dyDescent="0.3">
      <c r="A1706">
        <v>1116</v>
      </c>
      <c r="B1706">
        <v>27</v>
      </c>
      <c r="C1706">
        <v>2</v>
      </c>
      <c r="D1706">
        <v>49.633605105679571</v>
      </c>
      <c r="E1706">
        <v>33.377808771951983</v>
      </c>
      <c r="F1706">
        <v>7</v>
      </c>
      <c r="G1706">
        <v>12</v>
      </c>
      <c r="H1706">
        <v>12</v>
      </c>
      <c r="I1706">
        <v>1979</v>
      </c>
      <c r="J1706">
        <v>7.5423680000000007E-2</v>
      </c>
      <c r="K1706">
        <v>2</v>
      </c>
      <c r="L1706">
        <v>2</v>
      </c>
      <c r="M1706">
        <v>11</v>
      </c>
      <c r="N1706">
        <v>3097</v>
      </c>
      <c r="O1706">
        <v>0</v>
      </c>
      <c r="P1706">
        <v>500</v>
      </c>
      <c r="Q1706">
        <v>0</v>
      </c>
      <c r="R1706">
        <v>0</v>
      </c>
      <c r="S1706">
        <v>2</v>
      </c>
      <c r="T1706">
        <v>172925.73052032851</v>
      </c>
    </row>
    <row r="1707" spans="1:20" x14ac:dyDescent="0.3">
      <c r="A1707">
        <v>8322</v>
      </c>
      <c r="B1707">
        <v>184</v>
      </c>
      <c r="C1707">
        <v>2</v>
      </c>
      <c r="D1707">
        <v>49.228250818775287</v>
      </c>
      <c r="E1707">
        <v>34.612239569888253</v>
      </c>
      <c r="F1707">
        <v>9</v>
      </c>
      <c r="G1707">
        <v>12</v>
      </c>
      <c r="H1707">
        <v>12</v>
      </c>
      <c r="I1707">
        <v>1968</v>
      </c>
      <c r="J1707">
        <v>3.7316452E-2</v>
      </c>
      <c r="K1707">
        <v>2</v>
      </c>
      <c r="L1707">
        <v>2</v>
      </c>
      <c r="M1707">
        <v>32</v>
      </c>
      <c r="N1707">
        <v>6748</v>
      </c>
      <c r="O1707">
        <v>93</v>
      </c>
      <c r="P1707">
        <v>562</v>
      </c>
      <c r="Q1707">
        <v>4</v>
      </c>
      <c r="R1707">
        <v>10</v>
      </c>
      <c r="S1707">
        <v>2</v>
      </c>
      <c r="T1707">
        <v>320186.35781021073</v>
      </c>
    </row>
    <row r="1708" spans="1:20" x14ac:dyDescent="0.3">
      <c r="A1708">
        <v>15457</v>
      </c>
      <c r="B1708">
        <v>26</v>
      </c>
      <c r="C1708">
        <v>2</v>
      </c>
      <c r="D1708">
        <v>48.959810822745823</v>
      </c>
      <c r="E1708">
        <v>31.807599318701691</v>
      </c>
      <c r="F1708">
        <v>5</v>
      </c>
      <c r="G1708">
        <v>12</v>
      </c>
      <c r="H1708">
        <v>12</v>
      </c>
      <c r="I1708">
        <v>1966</v>
      </c>
      <c r="J1708">
        <v>0</v>
      </c>
      <c r="K1708">
        <v>2</v>
      </c>
      <c r="L1708">
        <v>2</v>
      </c>
      <c r="M1708">
        <v>36</v>
      </c>
      <c r="N1708">
        <v>6714</v>
      </c>
      <c r="O1708">
        <v>2</v>
      </c>
      <c r="P1708">
        <v>2672</v>
      </c>
      <c r="Q1708">
        <v>0</v>
      </c>
      <c r="R1708">
        <v>2</v>
      </c>
      <c r="S1708">
        <v>2</v>
      </c>
      <c r="T1708">
        <v>112775.1290438908</v>
      </c>
    </row>
    <row r="1709" spans="1:20" x14ac:dyDescent="0.3">
      <c r="A1709">
        <v>4961</v>
      </c>
      <c r="B1709">
        <v>1</v>
      </c>
      <c r="C1709">
        <v>1</v>
      </c>
      <c r="D1709">
        <v>48.744480299594102</v>
      </c>
      <c r="E1709">
        <f>38</f>
        <v>38</v>
      </c>
      <c r="F1709">
        <v>1</v>
      </c>
      <c r="G1709">
        <v>12</v>
      </c>
      <c r="H1709">
        <v>20</v>
      </c>
      <c r="I1709">
        <v>1977</v>
      </c>
      <c r="J1709">
        <v>7.1223169999998998E-3</v>
      </c>
      <c r="K1709">
        <v>2</v>
      </c>
      <c r="L1709">
        <v>2</v>
      </c>
      <c r="M1709">
        <v>1</v>
      </c>
      <c r="N1709">
        <v>264</v>
      </c>
      <c r="O1709">
        <v>0</v>
      </c>
      <c r="P1709">
        <v>500</v>
      </c>
      <c r="Q1709">
        <v>0</v>
      </c>
      <c r="R1709">
        <v>1</v>
      </c>
      <c r="S1709">
        <v>2</v>
      </c>
      <c r="T1709">
        <v>202010.6725497584</v>
      </c>
    </row>
    <row r="1710" spans="1:20" x14ac:dyDescent="0.3">
      <c r="A1710">
        <v>3398</v>
      </c>
      <c r="B1710">
        <v>74</v>
      </c>
      <c r="C1710">
        <v>1</v>
      </c>
      <c r="D1710">
        <v>48.743664866198444</v>
      </c>
      <c r="E1710">
        <v>51.011232159620789</v>
      </c>
      <c r="F1710">
        <v>1</v>
      </c>
      <c r="G1710">
        <v>12</v>
      </c>
      <c r="H1710">
        <v>20</v>
      </c>
      <c r="I1710">
        <v>2017</v>
      </c>
      <c r="J1710">
        <v>7.5778755000000003E-2</v>
      </c>
      <c r="K1710">
        <v>2</v>
      </c>
      <c r="L1710">
        <v>2</v>
      </c>
      <c r="M1710">
        <v>6</v>
      </c>
      <c r="N1710">
        <v>1437</v>
      </c>
      <c r="O1710">
        <v>3</v>
      </c>
      <c r="P1710">
        <v>500</v>
      </c>
      <c r="Q1710">
        <v>0</v>
      </c>
      <c r="R1710">
        <v>2</v>
      </c>
      <c r="S1710">
        <v>2</v>
      </c>
      <c r="T1710">
        <v>165071.82572182961</v>
      </c>
    </row>
    <row r="1711" spans="1:20" x14ac:dyDescent="0.3">
      <c r="A1711">
        <v>7935</v>
      </c>
      <c r="B1711">
        <v>121</v>
      </c>
      <c r="C1711">
        <v>2</v>
      </c>
      <c r="D1711">
        <v>48.421650247927651</v>
      </c>
      <c r="E1711">
        <v>32.30615447107899</v>
      </c>
      <c r="F1711">
        <v>6</v>
      </c>
      <c r="G1711">
        <v>12</v>
      </c>
      <c r="H1711">
        <v>12</v>
      </c>
      <c r="I1711">
        <v>1974</v>
      </c>
      <c r="J1711">
        <v>0.21251536100000001</v>
      </c>
      <c r="K1711">
        <v>2</v>
      </c>
      <c r="L1711">
        <v>2</v>
      </c>
      <c r="M1711">
        <v>19</v>
      </c>
      <c r="N1711">
        <v>3293</v>
      </c>
      <c r="O1711">
        <v>16</v>
      </c>
      <c r="P1711">
        <v>628</v>
      </c>
      <c r="Q1711">
        <v>3</v>
      </c>
      <c r="R1711">
        <v>7</v>
      </c>
      <c r="S1711">
        <v>2</v>
      </c>
      <c r="T1711">
        <v>233753.87758873601</v>
      </c>
    </row>
    <row r="1712" spans="1:20" x14ac:dyDescent="0.3">
      <c r="A1712">
        <v>10085</v>
      </c>
      <c r="B1712">
        <v>88</v>
      </c>
      <c r="C1712">
        <v>2</v>
      </c>
      <c r="D1712">
        <v>48.390915944380097</v>
      </c>
      <c r="E1712">
        <v>34.498513730643062</v>
      </c>
      <c r="F1712">
        <v>6</v>
      </c>
      <c r="G1712">
        <v>12</v>
      </c>
      <c r="H1712">
        <v>12</v>
      </c>
      <c r="I1712">
        <v>1975</v>
      </c>
      <c r="J1712">
        <v>0.12737590500000001</v>
      </c>
      <c r="K1712">
        <v>2</v>
      </c>
      <c r="L1712">
        <v>2</v>
      </c>
      <c r="M1712">
        <v>43</v>
      </c>
      <c r="N1712">
        <v>8429</v>
      </c>
      <c r="O1712">
        <v>3</v>
      </c>
      <c r="P1712">
        <v>500</v>
      </c>
      <c r="Q1712">
        <v>3</v>
      </c>
      <c r="R1712">
        <v>9</v>
      </c>
      <c r="S1712">
        <v>2</v>
      </c>
      <c r="T1712">
        <v>222233.61860807741</v>
      </c>
    </row>
    <row r="1713" spans="1:20" x14ac:dyDescent="0.3">
      <c r="A1713">
        <v>5123</v>
      </c>
      <c r="B1713">
        <v>27</v>
      </c>
      <c r="C1713">
        <v>1</v>
      </c>
      <c r="D1713">
        <v>47.939007669357323</v>
      </c>
      <c r="E1713">
        <f>38</f>
        <v>38</v>
      </c>
      <c r="F1713">
        <v>1</v>
      </c>
      <c r="G1713">
        <v>12</v>
      </c>
      <c r="H1713">
        <v>16</v>
      </c>
      <c r="I1713">
        <v>2015</v>
      </c>
      <c r="J1713">
        <v>7.2157580999999998E-2</v>
      </c>
      <c r="K1713">
        <v>2</v>
      </c>
      <c r="L1713">
        <v>2</v>
      </c>
      <c r="M1713">
        <v>2</v>
      </c>
      <c r="N1713">
        <v>629</v>
      </c>
      <c r="O1713">
        <v>1</v>
      </c>
      <c r="P1713">
        <v>500</v>
      </c>
      <c r="Q1713">
        <v>0</v>
      </c>
      <c r="R1713">
        <v>0</v>
      </c>
      <c r="S1713">
        <v>1</v>
      </c>
      <c r="T1713">
        <v>159143.8053701001</v>
      </c>
    </row>
    <row r="1714" spans="1:20" x14ac:dyDescent="0.3">
      <c r="A1714">
        <v>7443</v>
      </c>
      <c r="B1714">
        <v>1</v>
      </c>
      <c r="C1714">
        <v>1</v>
      </c>
      <c r="D1714">
        <v>47.646206326917493</v>
      </c>
      <c r="E1714">
        <f>38</f>
        <v>38</v>
      </c>
      <c r="F1714">
        <v>1</v>
      </c>
      <c r="G1714">
        <v>12</v>
      </c>
      <c r="H1714">
        <v>22</v>
      </c>
      <c r="I1714">
        <v>1977</v>
      </c>
      <c r="J1714">
        <v>7.1223169999998998E-3</v>
      </c>
      <c r="K1714">
        <v>2</v>
      </c>
      <c r="L1714">
        <v>2</v>
      </c>
      <c r="M1714">
        <v>1</v>
      </c>
      <c r="N1714">
        <v>264</v>
      </c>
      <c r="O1714">
        <v>0</v>
      </c>
      <c r="P1714">
        <v>500</v>
      </c>
      <c r="Q1714">
        <v>0</v>
      </c>
      <c r="R1714">
        <v>1</v>
      </c>
      <c r="S1714">
        <v>2</v>
      </c>
      <c r="T1714">
        <v>154979.4979927862</v>
      </c>
    </row>
    <row r="1715" spans="1:20" x14ac:dyDescent="0.3">
      <c r="A1715">
        <v>453</v>
      </c>
      <c r="B1715">
        <v>101</v>
      </c>
      <c r="C1715">
        <v>1</v>
      </c>
      <c r="D1715">
        <v>47.556290070701984</v>
      </c>
      <c r="E1715">
        <v>21.219979681914179</v>
      </c>
      <c r="F1715">
        <v>8</v>
      </c>
      <c r="G1715">
        <v>12</v>
      </c>
      <c r="H1715">
        <v>12</v>
      </c>
      <c r="I1715">
        <v>1987</v>
      </c>
      <c r="J1715">
        <v>0.22582495399999999</v>
      </c>
      <c r="K1715">
        <v>1</v>
      </c>
      <c r="L1715">
        <v>2</v>
      </c>
      <c r="M1715">
        <v>41</v>
      </c>
      <c r="N1715">
        <v>6558</v>
      </c>
      <c r="O1715">
        <v>7</v>
      </c>
      <c r="P1715">
        <v>1548</v>
      </c>
      <c r="Q1715">
        <v>3</v>
      </c>
      <c r="R1715">
        <v>2</v>
      </c>
      <c r="S1715">
        <v>2</v>
      </c>
      <c r="T1715">
        <v>208851.45739124919</v>
      </c>
    </row>
    <row r="1716" spans="1:20" x14ac:dyDescent="0.3">
      <c r="A1716">
        <v>6081</v>
      </c>
      <c r="B1716">
        <v>39</v>
      </c>
      <c r="C1716">
        <v>1</v>
      </c>
      <c r="D1716">
        <v>47.021999656411083</v>
      </c>
      <c r="E1716">
        <v>18.04931517218245</v>
      </c>
      <c r="F1716">
        <v>12</v>
      </c>
      <c r="G1716">
        <v>12</v>
      </c>
      <c r="H1716">
        <v>17</v>
      </c>
      <c r="I1716">
        <v>2008</v>
      </c>
      <c r="J1716">
        <v>0.42882581799999991</v>
      </c>
      <c r="K1716">
        <v>2</v>
      </c>
      <c r="L1716">
        <v>2</v>
      </c>
      <c r="M1716">
        <v>25</v>
      </c>
      <c r="N1716">
        <v>5011</v>
      </c>
      <c r="O1716">
        <v>8</v>
      </c>
      <c r="P1716">
        <v>730</v>
      </c>
      <c r="Q1716">
        <v>0</v>
      </c>
      <c r="R1716">
        <v>2</v>
      </c>
      <c r="S1716">
        <v>2</v>
      </c>
      <c r="T1716">
        <v>227713.90732049689</v>
      </c>
    </row>
    <row r="1717" spans="1:20" x14ac:dyDescent="0.3">
      <c r="A1717">
        <v>9951</v>
      </c>
      <c r="B1717">
        <v>1</v>
      </c>
      <c r="C1717">
        <v>1</v>
      </c>
      <c r="D1717">
        <v>46.887891792344043</v>
      </c>
      <c r="E1717">
        <v>44.628131536488908</v>
      </c>
      <c r="F1717">
        <v>1</v>
      </c>
      <c r="G1717">
        <v>12</v>
      </c>
      <c r="H1717">
        <v>20</v>
      </c>
      <c r="I1717">
        <v>1977</v>
      </c>
      <c r="J1717">
        <v>7.1223169999998998E-3</v>
      </c>
      <c r="K1717">
        <v>2</v>
      </c>
      <c r="L1717">
        <v>2</v>
      </c>
      <c r="M1717">
        <v>1</v>
      </c>
      <c r="N1717">
        <v>264</v>
      </c>
      <c r="O1717">
        <v>0</v>
      </c>
      <c r="P1717">
        <v>500</v>
      </c>
      <c r="Q1717">
        <v>0</v>
      </c>
      <c r="R1717">
        <v>1</v>
      </c>
      <c r="S1717">
        <v>2</v>
      </c>
      <c r="T1717">
        <v>160400.4017320312</v>
      </c>
    </row>
    <row r="1718" spans="1:20" x14ac:dyDescent="0.3">
      <c r="A1718">
        <v>2694</v>
      </c>
      <c r="B1718">
        <v>7</v>
      </c>
      <c r="C1718">
        <v>1</v>
      </c>
      <c r="D1718">
        <v>45.880012605854283</v>
      </c>
      <c r="E1718">
        <v>20.35747803738996</v>
      </c>
      <c r="F1718">
        <v>11</v>
      </c>
      <c r="G1718">
        <v>12</v>
      </c>
      <c r="H1718">
        <v>16</v>
      </c>
      <c r="I1718">
        <v>1990</v>
      </c>
      <c r="J1718">
        <v>3.5145267000000001E-2</v>
      </c>
      <c r="K1718">
        <v>2</v>
      </c>
      <c r="L1718">
        <v>2</v>
      </c>
      <c r="M1718">
        <v>42</v>
      </c>
      <c r="N1718">
        <v>9292</v>
      </c>
      <c r="O1718">
        <v>3</v>
      </c>
      <c r="P1718">
        <v>2620</v>
      </c>
      <c r="Q1718">
        <v>0</v>
      </c>
      <c r="R1718">
        <v>3</v>
      </c>
      <c r="S1718">
        <v>2</v>
      </c>
      <c r="T1718">
        <v>243907.11759678501</v>
      </c>
    </row>
    <row r="1719" spans="1:20" x14ac:dyDescent="0.3">
      <c r="A1719">
        <v>3020</v>
      </c>
      <c r="B1719">
        <v>27</v>
      </c>
      <c r="C1719">
        <v>1</v>
      </c>
      <c r="D1719">
        <v>45.691955497236712</v>
      </c>
      <c r="E1719">
        <v>47.039816028641603</v>
      </c>
      <c r="F1719">
        <v>10</v>
      </c>
      <c r="G1719">
        <v>12</v>
      </c>
      <c r="H1719">
        <v>17</v>
      </c>
      <c r="I1719">
        <v>2017</v>
      </c>
      <c r="J1719">
        <v>7.2157580999999998E-2</v>
      </c>
      <c r="K1719">
        <v>2</v>
      </c>
      <c r="L1719">
        <v>2</v>
      </c>
      <c r="M1719">
        <v>2</v>
      </c>
      <c r="N1719">
        <v>629</v>
      </c>
      <c r="O1719">
        <v>1</v>
      </c>
      <c r="P1719">
        <v>500</v>
      </c>
      <c r="Q1719">
        <v>0</v>
      </c>
      <c r="R1719">
        <v>0</v>
      </c>
      <c r="S1719">
        <v>1</v>
      </c>
      <c r="T1719">
        <v>152369.35727910549</v>
      </c>
    </row>
    <row r="1720" spans="1:20" x14ac:dyDescent="0.3">
      <c r="A1720">
        <v>2124</v>
      </c>
      <c r="B1720">
        <v>62</v>
      </c>
      <c r="C1720">
        <v>1</v>
      </c>
      <c r="D1720">
        <v>45.592498807092348</v>
      </c>
      <c r="E1720">
        <f>38</f>
        <v>38</v>
      </c>
      <c r="F1720">
        <v>0</v>
      </c>
      <c r="G1720">
        <v>12</v>
      </c>
      <c r="H1720">
        <v>0</v>
      </c>
      <c r="I1720">
        <v>1977</v>
      </c>
      <c r="J1720">
        <v>7.2157580999999998E-2</v>
      </c>
      <c r="K1720">
        <v>2</v>
      </c>
      <c r="L1720">
        <v>2</v>
      </c>
      <c r="M1720">
        <v>2</v>
      </c>
      <c r="N1720">
        <v>629</v>
      </c>
      <c r="O1720">
        <v>1</v>
      </c>
      <c r="P1720">
        <v>500</v>
      </c>
      <c r="Q1720">
        <v>0</v>
      </c>
      <c r="R1720">
        <v>0</v>
      </c>
      <c r="S1720">
        <v>1</v>
      </c>
      <c r="T1720">
        <v>123553.8690524866</v>
      </c>
    </row>
    <row r="1721" spans="1:20" x14ac:dyDescent="0.3">
      <c r="A1721">
        <v>2323</v>
      </c>
      <c r="B1721">
        <v>99</v>
      </c>
      <c r="C1721">
        <v>2</v>
      </c>
      <c r="D1721">
        <v>45.569138059994003</v>
      </c>
      <c r="E1721">
        <v>28.509810227982719</v>
      </c>
      <c r="F1721">
        <v>8</v>
      </c>
      <c r="G1721">
        <v>12</v>
      </c>
      <c r="H1721">
        <v>14</v>
      </c>
      <c r="I1721">
        <v>1998</v>
      </c>
      <c r="J1721">
        <v>3.3493707999999997E-2</v>
      </c>
      <c r="K1721">
        <v>2</v>
      </c>
      <c r="L1721">
        <v>2</v>
      </c>
      <c r="M1721">
        <v>66</v>
      </c>
      <c r="N1721">
        <v>10573</v>
      </c>
      <c r="O1721">
        <v>1</v>
      </c>
      <c r="P1721">
        <v>1322</v>
      </c>
      <c r="Q1721">
        <v>3</v>
      </c>
      <c r="R1721">
        <v>8</v>
      </c>
      <c r="S1721">
        <v>2</v>
      </c>
      <c r="T1721">
        <v>118629.6857304877</v>
      </c>
    </row>
    <row r="1722" spans="1:20" x14ac:dyDescent="0.3">
      <c r="A1722">
        <v>10700</v>
      </c>
      <c r="B1722">
        <v>22</v>
      </c>
      <c r="C1722">
        <v>1</v>
      </c>
      <c r="D1722">
        <v>45.051784645213807</v>
      </c>
      <c r="E1722">
        <v>19.440028068722629</v>
      </c>
      <c r="F1722">
        <v>10</v>
      </c>
      <c r="G1722">
        <v>12</v>
      </c>
      <c r="H1722">
        <v>12</v>
      </c>
      <c r="I1722">
        <v>1978</v>
      </c>
      <c r="J1722">
        <v>0.118537385</v>
      </c>
      <c r="K1722">
        <v>2</v>
      </c>
      <c r="L1722">
        <v>2</v>
      </c>
      <c r="M1722">
        <v>30</v>
      </c>
      <c r="N1722">
        <v>6207</v>
      </c>
      <c r="O1722">
        <v>1</v>
      </c>
      <c r="P1722">
        <v>1183</v>
      </c>
      <c r="Q1722">
        <v>1</v>
      </c>
      <c r="R1722">
        <v>0</v>
      </c>
      <c r="S1722">
        <v>2</v>
      </c>
      <c r="T1722">
        <v>189217.6183959168</v>
      </c>
    </row>
    <row r="1723" spans="1:20" x14ac:dyDescent="0.3">
      <c r="A1723">
        <v>7692</v>
      </c>
      <c r="B1723">
        <v>88</v>
      </c>
      <c r="C1723">
        <v>1</v>
      </c>
      <c r="D1723">
        <v>44.998499348395832</v>
      </c>
      <c r="E1723">
        <v>43.817250307931033</v>
      </c>
      <c r="F1723">
        <v>10</v>
      </c>
      <c r="G1723">
        <v>12</v>
      </c>
      <c r="H1723">
        <v>17</v>
      </c>
      <c r="I1723">
        <v>2016</v>
      </c>
      <c r="J1723">
        <v>0.12737590500000001</v>
      </c>
      <c r="K1723">
        <v>2</v>
      </c>
      <c r="L1723">
        <v>2</v>
      </c>
      <c r="M1723">
        <v>43</v>
      </c>
      <c r="N1723">
        <v>8429</v>
      </c>
      <c r="O1723">
        <v>3</v>
      </c>
      <c r="P1723">
        <v>500</v>
      </c>
      <c r="Q1723">
        <v>3</v>
      </c>
      <c r="R1723">
        <v>9</v>
      </c>
      <c r="S1723">
        <v>2</v>
      </c>
      <c r="T1723">
        <v>214178.86239697819</v>
      </c>
    </row>
    <row r="1724" spans="1:20" x14ac:dyDescent="0.3">
      <c r="A1724">
        <v>2621</v>
      </c>
      <c r="B1724">
        <v>85</v>
      </c>
      <c r="C1724">
        <v>1</v>
      </c>
      <c r="D1724">
        <v>44.956567177500887</v>
      </c>
      <c r="E1724">
        <f>38</f>
        <v>38</v>
      </c>
      <c r="F1724">
        <v>14</v>
      </c>
      <c r="G1724">
        <v>12</v>
      </c>
      <c r="H1724">
        <v>16</v>
      </c>
      <c r="I1724">
        <v>1977</v>
      </c>
      <c r="J1724">
        <v>7.2157580999999998E-2</v>
      </c>
      <c r="K1724">
        <v>2</v>
      </c>
      <c r="L1724">
        <v>2</v>
      </c>
      <c r="M1724">
        <v>2</v>
      </c>
      <c r="N1724">
        <v>629</v>
      </c>
      <c r="O1724">
        <v>1</v>
      </c>
      <c r="P1724">
        <v>500</v>
      </c>
      <c r="Q1724">
        <v>0</v>
      </c>
      <c r="R1724">
        <v>0</v>
      </c>
      <c r="S1724">
        <v>1</v>
      </c>
      <c r="T1724">
        <v>101831.2157291062</v>
      </c>
    </row>
    <row r="1725" spans="1:20" x14ac:dyDescent="0.3">
      <c r="A1725">
        <v>15015</v>
      </c>
      <c r="B1725">
        <v>27</v>
      </c>
      <c r="C1725">
        <v>1</v>
      </c>
      <c r="D1725">
        <v>44.517852300835003</v>
      </c>
      <c r="E1725">
        <v>16.250381231627181</v>
      </c>
      <c r="F1725">
        <v>1</v>
      </c>
      <c r="G1725">
        <v>12</v>
      </c>
      <c r="H1725">
        <v>1</v>
      </c>
      <c r="I1725">
        <v>2015</v>
      </c>
      <c r="J1725">
        <v>1.7647052999999999E-2</v>
      </c>
      <c r="K1725">
        <v>2</v>
      </c>
      <c r="L1725">
        <v>2</v>
      </c>
      <c r="M1725">
        <v>2</v>
      </c>
      <c r="N1725">
        <v>469</v>
      </c>
      <c r="O1725">
        <v>0</v>
      </c>
      <c r="P1725">
        <v>500</v>
      </c>
      <c r="Q1725">
        <v>0</v>
      </c>
      <c r="R1725">
        <v>0</v>
      </c>
      <c r="S1725">
        <v>2</v>
      </c>
      <c r="T1725">
        <v>140727.01868478229</v>
      </c>
    </row>
    <row r="1726" spans="1:20" x14ac:dyDescent="0.3">
      <c r="A1726">
        <v>12807</v>
      </c>
      <c r="B1726">
        <v>27</v>
      </c>
      <c r="C1726">
        <v>1</v>
      </c>
      <c r="D1726">
        <v>44.417335213280317</v>
      </c>
      <c r="E1726">
        <v>41.409437133684918</v>
      </c>
      <c r="F1726">
        <v>1</v>
      </c>
      <c r="G1726">
        <v>12</v>
      </c>
      <c r="H1726">
        <v>12</v>
      </c>
      <c r="I1726">
        <v>2015</v>
      </c>
      <c r="J1726">
        <v>1.7647052999999999E-2</v>
      </c>
      <c r="K1726">
        <v>2</v>
      </c>
      <c r="L1726">
        <v>2</v>
      </c>
      <c r="M1726">
        <v>2</v>
      </c>
      <c r="N1726">
        <v>469</v>
      </c>
      <c r="O1726">
        <v>0</v>
      </c>
      <c r="P1726">
        <v>500</v>
      </c>
      <c r="Q1726">
        <v>0</v>
      </c>
      <c r="R1726">
        <v>0</v>
      </c>
      <c r="S1726">
        <v>2</v>
      </c>
      <c r="T1726">
        <v>143706.023223747</v>
      </c>
    </row>
    <row r="1727" spans="1:20" x14ac:dyDescent="0.3">
      <c r="A1727">
        <v>4039</v>
      </c>
      <c r="B1727">
        <v>9</v>
      </c>
      <c r="C1727">
        <v>1</v>
      </c>
      <c r="D1727">
        <v>44.109740494246871</v>
      </c>
      <c r="E1727">
        <v>21.535444918003641</v>
      </c>
      <c r="F1727">
        <v>8</v>
      </c>
      <c r="G1727">
        <v>12</v>
      </c>
      <c r="H1727">
        <v>14</v>
      </c>
      <c r="I1727">
        <v>1992</v>
      </c>
      <c r="J1727">
        <v>0.16153174100000001</v>
      </c>
      <c r="K1727">
        <v>2</v>
      </c>
      <c r="L1727">
        <v>2</v>
      </c>
      <c r="M1727">
        <v>25</v>
      </c>
      <c r="N1727">
        <v>5648</v>
      </c>
      <c r="O1727">
        <v>1</v>
      </c>
      <c r="P1727">
        <v>30</v>
      </c>
      <c r="Q1727">
        <v>2</v>
      </c>
      <c r="R1727">
        <v>4</v>
      </c>
      <c r="S1727">
        <v>2</v>
      </c>
      <c r="T1727">
        <v>143235.98152799989</v>
      </c>
    </row>
    <row r="1728" spans="1:20" x14ac:dyDescent="0.3">
      <c r="A1728">
        <v>10278</v>
      </c>
      <c r="B1728">
        <v>23</v>
      </c>
      <c r="C1728">
        <v>1</v>
      </c>
      <c r="D1728">
        <v>43.880575756394272</v>
      </c>
      <c r="E1728">
        <v>42.972991212172687</v>
      </c>
      <c r="F1728">
        <v>1</v>
      </c>
      <c r="G1728">
        <v>12</v>
      </c>
      <c r="H1728">
        <v>17</v>
      </c>
      <c r="I1728">
        <v>1977</v>
      </c>
      <c r="J1728">
        <v>7.5778755000000003E-2</v>
      </c>
      <c r="K1728">
        <v>2</v>
      </c>
      <c r="L1728">
        <v>2</v>
      </c>
      <c r="M1728">
        <v>6</v>
      </c>
      <c r="N1728">
        <v>1437</v>
      </c>
      <c r="O1728">
        <v>3</v>
      </c>
      <c r="P1728">
        <v>500</v>
      </c>
      <c r="Q1728">
        <v>0</v>
      </c>
      <c r="R1728">
        <v>2</v>
      </c>
      <c r="S1728">
        <v>2</v>
      </c>
      <c r="T1728">
        <v>139897.07987351331</v>
      </c>
    </row>
    <row r="1729" spans="1:20" x14ac:dyDescent="0.3">
      <c r="A1729">
        <v>6823</v>
      </c>
      <c r="B1729">
        <v>1</v>
      </c>
      <c r="C1729">
        <v>1</v>
      </c>
      <c r="D1729">
        <v>43.607092246148042</v>
      </c>
      <c r="E1729">
        <f>38</f>
        <v>38</v>
      </c>
      <c r="F1729">
        <v>1</v>
      </c>
      <c r="G1729">
        <v>12</v>
      </c>
      <c r="H1729">
        <v>20</v>
      </c>
      <c r="I1729">
        <v>1977</v>
      </c>
      <c r="J1729">
        <v>7.1223169999998998E-3</v>
      </c>
      <c r="K1729">
        <v>2</v>
      </c>
      <c r="L1729">
        <v>2</v>
      </c>
      <c r="M1729">
        <v>1</v>
      </c>
      <c r="N1729">
        <v>264</v>
      </c>
      <c r="O1729">
        <v>0</v>
      </c>
      <c r="P1729">
        <v>500</v>
      </c>
      <c r="Q1729">
        <v>0</v>
      </c>
      <c r="R1729">
        <v>1</v>
      </c>
      <c r="S1729">
        <v>2</v>
      </c>
      <c r="T1729">
        <v>166233.2503645109</v>
      </c>
    </row>
    <row r="1730" spans="1:20" x14ac:dyDescent="0.3">
      <c r="A1730">
        <v>13684</v>
      </c>
      <c r="B1730">
        <v>71</v>
      </c>
      <c r="C1730">
        <v>1</v>
      </c>
      <c r="D1730">
        <v>43.60475254774542</v>
      </c>
      <c r="E1730">
        <v>23.25434127208969</v>
      </c>
      <c r="F1730">
        <v>8</v>
      </c>
      <c r="G1730">
        <v>12</v>
      </c>
      <c r="H1730">
        <v>12</v>
      </c>
      <c r="I1730">
        <v>2002</v>
      </c>
      <c r="J1730">
        <v>3.3493707999999997E-2</v>
      </c>
      <c r="K1730">
        <v>2</v>
      </c>
      <c r="L1730">
        <v>2</v>
      </c>
      <c r="M1730">
        <v>66</v>
      </c>
      <c r="N1730">
        <v>10573</v>
      </c>
      <c r="O1730">
        <v>1</v>
      </c>
      <c r="P1730">
        <v>1322</v>
      </c>
      <c r="Q1730">
        <v>3</v>
      </c>
      <c r="R1730">
        <v>8</v>
      </c>
      <c r="S1730">
        <v>2</v>
      </c>
      <c r="T1730">
        <v>199321.4579167164</v>
      </c>
    </row>
    <row r="1731" spans="1:20" x14ac:dyDescent="0.3">
      <c r="A1731">
        <v>10830</v>
      </c>
      <c r="B1731">
        <v>37</v>
      </c>
      <c r="C1731">
        <v>2</v>
      </c>
      <c r="D1731">
        <v>43.601155149574453</v>
      </c>
      <c r="E1731">
        <v>26.686445334824821</v>
      </c>
      <c r="F1731">
        <v>6</v>
      </c>
      <c r="G1731">
        <v>12</v>
      </c>
      <c r="H1731">
        <v>12</v>
      </c>
      <c r="I1731">
        <v>1969</v>
      </c>
      <c r="J1731">
        <v>0.122190486</v>
      </c>
      <c r="K1731">
        <v>2</v>
      </c>
      <c r="L1731">
        <v>2</v>
      </c>
      <c r="M1731">
        <v>25</v>
      </c>
      <c r="N1731">
        <v>4724</v>
      </c>
      <c r="O1731">
        <v>2</v>
      </c>
      <c r="P1731">
        <v>1308</v>
      </c>
      <c r="Q1731">
        <v>1</v>
      </c>
      <c r="R1731">
        <v>3</v>
      </c>
      <c r="S1731">
        <v>2</v>
      </c>
      <c r="T1731">
        <v>201994.18477491429</v>
      </c>
    </row>
    <row r="1732" spans="1:20" x14ac:dyDescent="0.3">
      <c r="A1732">
        <v>15717</v>
      </c>
      <c r="B1732">
        <v>52</v>
      </c>
      <c r="C1732">
        <v>1</v>
      </c>
      <c r="D1732">
        <v>43.556591418631193</v>
      </c>
      <c r="E1732">
        <v>40.722213705312591</v>
      </c>
      <c r="F1732">
        <v>1</v>
      </c>
      <c r="G1732">
        <v>12</v>
      </c>
      <c r="H1732">
        <v>17</v>
      </c>
      <c r="I1732">
        <v>1977</v>
      </c>
      <c r="J1732">
        <v>0.37114899899999998</v>
      </c>
      <c r="K1732">
        <v>2</v>
      </c>
      <c r="L1732">
        <v>2</v>
      </c>
      <c r="M1732">
        <v>34</v>
      </c>
      <c r="N1732">
        <v>7065</v>
      </c>
      <c r="O1732">
        <v>1</v>
      </c>
      <c r="P1732">
        <v>750</v>
      </c>
      <c r="Q1732">
        <v>2</v>
      </c>
      <c r="R1732">
        <v>5</v>
      </c>
      <c r="S1732">
        <v>2</v>
      </c>
      <c r="T1732">
        <v>115728.5510700056</v>
      </c>
    </row>
    <row r="1733" spans="1:20" x14ac:dyDescent="0.3">
      <c r="A1733">
        <v>14807</v>
      </c>
      <c r="B1733">
        <v>58</v>
      </c>
      <c r="C1733">
        <v>1</v>
      </c>
      <c r="D1733">
        <v>43.555553051874263</v>
      </c>
      <c r="E1733">
        <f>38</f>
        <v>38</v>
      </c>
      <c r="F1733">
        <v>1</v>
      </c>
      <c r="G1733">
        <v>12</v>
      </c>
      <c r="H1733">
        <v>17</v>
      </c>
      <c r="I1733">
        <v>1977</v>
      </c>
      <c r="J1733">
        <v>0.43788524000000001</v>
      </c>
      <c r="K1733">
        <v>2</v>
      </c>
      <c r="L1733">
        <v>2</v>
      </c>
      <c r="M1733">
        <v>23</v>
      </c>
      <c r="N1733">
        <v>5735</v>
      </c>
      <c r="O1733">
        <v>3</v>
      </c>
      <c r="P1733">
        <v>1084</v>
      </c>
      <c r="Q1733">
        <v>0</v>
      </c>
      <c r="R1733">
        <v>5</v>
      </c>
      <c r="S1733">
        <v>2</v>
      </c>
      <c r="T1733">
        <v>132336.84181514199</v>
      </c>
    </row>
    <row r="1734" spans="1:20" x14ac:dyDescent="0.3">
      <c r="A1734">
        <v>4356</v>
      </c>
      <c r="B1734">
        <v>9</v>
      </c>
      <c r="C1734">
        <v>1</v>
      </c>
      <c r="D1734">
        <v>43.303458148530297</v>
      </c>
      <c r="E1734">
        <v>21.519086854216219</v>
      </c>
      <c r="F1734">
        <v>8</v>
      </c>
      <c r="G1734">
        <v>12</v>
      </c>
      <c r="H1734">
        <v>14</v>
      </c>
      <c r="I1734">
        <v>1992</v>
      </c>
      <c r="J1734">
        <v>0.16153174100000001</v>
      </c>
      <c r="K1734">
        <v>2</v>
      </c>
      <c r="L1734">
        <v>2</v>
      </c>
      <c r="M1734">
        <v>25</v>
      </c>
      <c r="N1734">
        <v>5648</v>
      </c>
      <c r="O1734">
        <v>1</v>
      </c>
      <c r="P1734">
        <v>30</v>
      </c>
      <c r="Q1734">
        <v>2</v>
      </c>
      <c r="R1734">
        <v>4</v>
      </c>
      <c r="S1734">
        <v>2</v>
      </c>
      <c r="T1734">
        <v>136744.3408267216</v>
      </c>
    </row>
    <row r="1735" spans="1:20" x14ac:dyDescent="0.3">
      <c r="A1735">
        <v>13960</v>
      </c>
      <c r="B1735">
        <v>12</v>
      </c>
      <c r="C1735">
        <v>1</v>
      </c>
      <c r="D1735">
        <v>43.239649471012058</v>
      </c>
      <c r="E1735">
        <v>25.800611748603149</v>
      </c>
      <c r="F1735">
        <v>8</v>
      </c>
      <c r="G1735">
        <v>12</v>
      </c>
      <c r="H1735">
        <v>12</v>
      </c>
      <c r="I1735">
        <v>1995</v>
      </c>
      <c r="J1735">
        <v>9.0799103000000006E-2</v>
      </c>
      <c r="K1735">
        <v>2</v>
      </c>
      <c r="L1735">
        <v>2</v>
      </c>
      <c r="M1735">
        <v>74</v>
      </c>
      <c r="N1735">
        <v>19083</v>
      </c>
      <c r="O1735">
        <v>2</v>
      </c>
      <c r="P1735">
        <v>500</v>
      </c>
      <c r="Q1735">
        <v>5</v>
      </c>
      <c r="R1735">
        <v>15</v>
      </c>
      <c r="S1735">
        <v>2</v>
      </c>
      <c r="T1735">
        <v>181308.44330674061</v>
      </c>
    </row>
    <row r="1736" spans="1:20" x14ac:dyDescent="0.3">
      <c r="A1736">
        <v>16543</v>
      </c>
      <c r="B1736">
        <v>205</v>
      </c>
      <c r="C1736">
        <v>1</v>
      </c>
      <c r="D1736">
        <v>43.226984649137947</v>
      </c>
      <c r="E1736">
        <v>18.663547963941081</v>
      </c>
      <c r="F1736">
        <v>8</v>
      </c>
      <c r="G1736">
        <v>12</v>
      </c>
      <c r="H1736">
        <v>12</v>
      </c>
      <c r="I1736">
        <v>2007</v>
      </c>
      <c r="J1736">
        <v>0.16909109</v>
      </c>
      <c r="K1736">
        <v>2</v>
      </c>
      <c r="L1736">
        <v>2</v>
      </c>
      <c r="M1736">
        <v>19</v>
      </c>
      <c r="N1736">
        <v>3856</v>
      </c>
      <c r="O1736">
        <v>10</v>
      </c>
      <c r="P1736">
        <v>500</v>
      </c>
      <c r="Q1736">
        <v>2</v>
      </c>
      <c r="R1736">
        <v>5</v>
      </c>
      <c r="S1736">
        <v>2</v>
      </c>
      <c r="T1736">
        <v>220501.566180364</v>
      </c>
    </row>
    <row r="1737" spans="1:20" x14ac:dyDescent="0.3">
      <c r="A1737">
        <v>13492</v>
      </c>
      <c r="B1737">
        <v>11</v>
      </c>
      <c r="C1737">
        <v>1</v>
      </c>
      <c r="D1737">
        <v>43.222128594419523</v>
      </c>
      <c r="E1737">
        <v>23.442158891481441</v>
      </c>
      <c r="F1737">
        <v>8</v>
      </c>
      <c r="G1737">
        <v>12</v>
      </c>
      <c r="H1737">
        <v>12</v>
      </c>
      <c r="I1737">
        <v>1975</v>
      </c>
      <c r="J1737">
        <v>1.6967599999989999E-4</v>
      </c>
      <c r="K1737">
        <v>2</v>
      </c>
      <c r="L1737">
        <v>2</v>
      </c>
      <c r="M1737">
        <v>36</v>
      </c>
      <c r="N1737">
        <v>5992</v>
      </c>
      <c r="O1737">
        <v>0</v>
      </c>
      <c r="P1737">
        <v>500</v>
      </c>
      <c r="Q1737">
        <v>1</v>
      </c>
      <c r="R1737">
        <v>1</v>
      </c>
      <c r="S1737">
        <v>2</v>
      </c>
      <c r="T1737">
        <v>136599.43101502591</v>
      </c>
    </row>
    <row r="1738" spans="1:20" x14ac:dyDescent="0.3">
      <c r="A1738">
        <v>6300</v>
      </c>
      <c r="B1738">
        <v>62</v>
      </c>
      <c r="C1738">
        <v>1</v>
      </c>
      <c r="D1738">
        <v>43.208681715107652</v>
      </c>
      <c r="E1738">
        <f>38</f>
        <v>38</v>
      </c>
      <c r="F1738">
        <v>0</v>
      </c>
      <c r="G1738">
        <v>12</v>
      </c>
      <c r="H1738">
        <v>0</v>
      </c>
      <c r="I1738">
        <v>1977</v>
      </c>
      <c r="J1738">
        <v>7.2157580999999998E-2</v>
      </c>
      <c r="K1738">
        <v>2</v>
      </c>
      <c r="L1738">
        <v>2</v>
      </c>
      <c r="M1738">
        <v>2</v>
      </c>
      <c r="N1738">
        <v>629</v>
      </c>
      <c r="O1738">
        <v>1</v>
      </c>
      <c r="P1738">
        <v>500</v>
      </c>
      <c r="Q1738">
        <v>0</v>
      </c>
      <c r="R1738">
        <v>0</v>
      </c>
      <c r="S1738">
        <v>1</v>
      </c>
      <c r="T1738">
        <v>111912.3930399036</v>
      </c>
    </row>
    <row r="1739" spans="1:20" x14ac:dyDescent="0.3">
      <c r="A1739">
        <v>4793</v>
      </c>
      <c r="B1739">
        <v>42</v>
      </c>
      <c r="C1739">
        <v>1</v>
      </c>
      <c r="D1739">
        <v>43.172256134085437</v>
      </c>
      <c r="E1739">
        <v>22.44128552452726</v>
      </c>
      <c r="F1739">
        <v>10</v>
      </c>
      <c r="G1739">
        <v>12</v>
      </c>
      <c r="H1739">
        <v>24</v>
      </c>
      <c r="I1739">
        <v>2009</v>
      </c>
      <c r="J1739">
        <v>0.15824904300000001</v>
      </c>
      <c r="K1739">
        <v>2</v>
      </c>
      <c r="L1739">
        <v>2</v>
      </c>
      <c r="M1739">
        <v>21</v>
      </c>
      <c r="N1739">
        <v>5731</v>
      </c>
      <c r="O1739">
        <v>0</v>
      </c>
      <c r="P1739">
        <v>500</v>
      </c>
      <c r="Q1739">
        <v>1</v>
      </c>
      <c r="R1739">
        <v>0</v>
      </c>
      <c r="S1739">
        <v>2</v>
      </c>
      <c r="T1739">
        <v>176570.5726542575</v>
      </c>
    </row>
    <row r="1740" spans="1:20" x14ac:dyDescent="0.3">
      <c r="A1740">
        <v>14743</v>
      </c>
      <c r="B1740">
        <v>84</v>
      </c>
      <c r="C1740">
        <v>1</v>
      </c>
      <c r="D1740">
        <v>43.127356618911918</v>
      </c>
      <c r="E1740">
        <v>24.499641127754121</v>
      </c>
      <c r="F1740">
        <v>8</v>
      </c>
      <c r="G1740">
        <v>12</v>
      </c>
      <c r="H1740">
        <v>14</v>
      </c>
      <c r="I1740">
        <v>1989</v>
      </c>
      <c r="J1740">
        <v>6.0761519999999996E-3</v>
      </c>
      <c r="K1740">
        <v>2</v>
      </c>
      <c r="L1740">
        <v>2</v>
      </c>
      <c r="M1740">
        <v>30</v>
      </c>
      <c r="N1740">
        <v>5285</v>
      </c>
      <c r="O1740">
        <v>0</v>
      </c>
      <c r="P1740">
        <v>645</v>
      </c>
      <c r="Q1740">
        <v>6</v>
      </c>
      <c r="R1740">
        <v>6</v>
      </c>
      <c r="S1740">
        <v>2</v>
      </c>
      <c r="T1740">
        <v>210079.66895202381</v>
      </c>
    </row>
    <row r="1741" spans="1:20" x14ac:dyDescent="0.3">
      <c r="A1741">
        <v>4741</v>
      </c>
      <c r="B1741">
        <v>192</v>
      </c>
      <c r="C1741">
        <v>2</v>
      </c>
      <c r="D1741">
        <v>43.113851640557471</v>
      </c>
      <c r="E1741">
        <v>27.281179145306041</v>
      </c>
      <c r="F1741">
        <v>6</v>
      </c>
      <c r="G1741">
        <v>12</v>
      </c>
      <c r="H1741">
        <v>12</v>
      </c>
      <c r="I1741">
        <v>1967</v>
      </c>
      <c r="J1741">
        <v>0.31980935399999999</v>
      </c>
      <c r="K1741">
        <v>2</v>
      </c>
      <c r="L1741">
        <v>2</v>
      </c>
      <c r="M1741">
        <v>25</v>
      </c>
      <c r="N1741">
        <v>4756</v>
      </c>
      <c r="O1741">
        <v>16</v>
      </c>
      <c r="P1741">
        <v>2857</v>
      </c>
      <c r="Q1741">
        <v>5</v>
      </c>
      <c r="R1741">
        <v>8</v>
      </c>
      <c r="S1741">
        <v>2</v>
      </c>
      <c r="T1741">
        <v>195148.83873737481</v>
      </c>
    </row>
    <row r="1742" spans="1:20" x14ac:dyDescent="0.3">
      <c r="A1742">
        <v>9273</v>
      </c>
      <c r="B1742">
        <v>9</v>
      </c>
      <c r="C1742">
        <v>1</v>
      </c>
      <c r="D1742">
        <v>43.063079001880702</v>
      </c>
      <c r="E1742">
        <v>41.472957677533103</v>
      </c>
      <c r="F1742">
        <v>1</v>
      </c>
      <c r="G1742">
        <v>12</v>
      </c>
      <c r="H1742">
        <v>1</v>
      </c>
      <c r="I1742">
        <v>2017</v>
      </c>
      <c r="J1742">
        <v>0.16153174100000001</v>
      </c>
      <c r="K1742">
        <v>2</v>
      </c>
      <c r="L1742">
        <v>2</v>
      </c>
      <c r="M1742">
        <v>25</v>
      </c>
      <c r="N1742">
        <v>5648</v>
      </c>
      <c r="O1742">
        <v>1</v>
      </c>
      <c r="P1742">
        <v>30</v>
      </c>
      <c r="Q1742">
        <v>2</v>
      </c>
      <c r="R1742">
        <v>4</v>
      </c>
      <c r="S1742">
        <v>2</v>
      </c>
      <c r="T1742">
        <v>140371.2105294723</v>
      </c>
    </row>
    <row r="1743" spans="1:20" x14ac:dyDescent="0.3">
      <c r="A1743">
        <v>16474</v>
      </c>
      <c r="B1743">
        <v>27</v>
      </c>
      <c r="C1743">
        <v>1</v>
      </c>
      <c r="D1743">
        <v>43.049454401588491</v>
      </c>
      <c r="E1743">
        <v>22.614319357131119</v>
      </c>
      <c r="F1743">
        <v>8</v>
      </c>
      <c r="G1743">
        <v>12</v>
      </c>
      <c r="H1743">
        <v>17</v>
      </c>
      <c r="I1743">
        <v>2019</v>
      </c>
      <c r="J1743">
        <v>1.1654127E-2</v>
      </c>
      <c r="K1743">
        <v>2</v>
      </c>
      <c r="L1743">
        <v>2</v>
      </c>
      <c r="M1743">
        <v>4</v>
      </c>
      <c r="N1743">
        <v>915</v>
      </c>
      <c r="O1743">
        <v>0</v>
      </c>
      <c r="P1743">
        <v>500</v>
      </c>
      <c r="Q1743">
        <v>0</v>
      </c>
      <c r="R1743">
        <v>0</v>
      </c>
      <c r="S1743">
        <v>2</v>
      </c>
      <c r="T1743">
        <v>122541.4733207066</v>
      </c>
    </row>
    <row r="1744" spans="1:20" x14ac:dyDescent="0.3">
      <c r="A1744">
        <v>14288</v>
      </c>
      <c r="B1744">
        <v>108</v>
      </c>
      <c r="C1744">
        <v>1</v>
      </c>
      <c r="D1744">
        <v>43.035536443143727</v>
      </c>
      <c r="E1744">
        <v>23.273998823392908</v>
      </c>
      <c r="F1744">
        <v>10</v>
      </c>
      <c r="G1744">
        <v>12</v>
      </c>
      <c r="H1744">
        <v>16</v>
      </c>
      <c r="I1744">
        <v>1977</v>
      </c>
      <c r="J1744">
        <v>1.9508795999999998E-2</v>
      </c>
      <c r="K1744">
        <v>2</v>
      </c>
      <c r="L1744">
        <v>2</v>
      </c>
      <c r="M1744">
        <v>37</v>
      </c>
      <c r="N1744">
        <v>7687</v>
      </c>
      <c r="O1744">
        <v>11</v>
      </c>
      <c r="P1744">
        <v>176</v>
      </c>
      <c r="Q1744">
        <v>5</v>
      </c>
      <c r="R1744">
        <v>5</v>
      </c>
      <c r="S1744">
        <v>2</v>
      </c>
      <c r="T1744">
        <v>206855.91521185171</v>
      </c>
    </row>
    <row r="1745" spans="1:20" x14ac:dyDescent="0.3">
      <c r="A1745">
        <v>7075</v>
      </c>
      <c r="B1745">
        <v>23</v>
      </c>
      <c r="C1745">
        <v>1</v>
      </c>
      <c r="D1745">
        <v>42.930185167115233</v>
      </c>
      <c r="E1745">
        <f>38</f>
        <v>38</v>
      </c>
      <c r="F1745">
        <v>1</v>
      </c>
      <c r="G1745">
        <v>12</v>
      </c>
      <c r="H1745">
        <v>17</v>
      </c>
      <c r="I1745">
        <v>1977</v>
      </c>
      <c r="J1745">
        <v>7.5778755000000003E-2</v>
      </c>
      <c r="K1745">
        <v>2</v>
      </c>
      <c r="L1745">
        <v>2</v>
      </c>
      <c r="M1745">
        <v>6</v>
      </c>
      <c r="N1745">
        <v>1437</v>
      </c>
      <c r="O1745">
        <v>3</v>
      </c>
      <c r="P1745">
        <v>500</v>
      </c>
      <c r="Q1745">
        <v>0</v>
      </c>
      <c r="R1745">
        <v>2</v>
      </c>
      <c r="S1745">
        <v>2</v>
      </c>
      <c r="T1745">
        <v>144283.53676969159</v>
      </c>
    </row>
    <row r="1746" spans="1:20" x14ac:dyDescent="0.3">
      <c r="A1746">
        <v>5401</v>
      </c>
      <c r="B1746">
        <v>44</v>
      </c>
      <c r="C1746">
        <v>1</v>
      </c>
      <c r="D1746">
        <v>42.892555666492477</v>
      </c>
      <c r="E1746">
        <v>19.54324632998717</v>
      </c>
      <c r="F1746">
        <v>8</v>
      </c>
      <c r="G1746">
        <v>12</v>
      </c>
      <c r="H1746">
        <v>17</v>
      </c>
      <c r="I1746">
        <v>1987</v>
      </c>
      <c r="J1746">
        <v>3.6122292E-2</v>
      </c>
      <c r="K1746">
        <v>2</v>
      </c>
      <c r="L1746">
        <v>2</v>
      </c>
      <c r="M1746">
        <v>24</v>
      </c>
      <c r="N1746">
        <v>4378</v>
      </c>
      <c r="O1746">
        <v>0</v>
      </c>
      <c r="P1746">
        <v>1036</v>
      </c>
      <c r="Q1746">
        <v>1</v>
      </c>
      <c r="R1746">
        <v>1</v>
      </c>
      <c r="S1746">
        <v>2</v>
      </c>
      <c r="T1746">
        <v>201994.89851177789</v>
      </c>
    </row>
    <row r="1747" spans="1:20" x14ac:dyDescent="0.3">
      <c r="A1747">
        <v>10716</v>
      </c>
      <c r="B1747">
        <v>19</v>
      </c>
      <c r="C1747">
        <v>1</v>
      </c>
      <c r="D1747">
        <v>42.830297544057828</v>
      </c>
      <c r="E1747">
        <v>23.517049763796219</v>
      </c>
      <c r="F1747">
        <v>10</v>
      </c>
      <c r="G1747">
        <v>12</v>
      </c>
      <c r="H1747">
        <v>22</v>
      </c>
      <c r="I1747">
        <v>2003</v>
      </c>
      <c r="J1747">
        <v>9.913630000000001E-4</v>
      </c>
      <c r="K1747">
        <v>2</v>
      </c>
      <c r="L1747">
        <v>2</v>
      </c>
      <c r="M1747">
        <v>33</v>
      </c>
      <c r="N1747">
        <v>6783</v>
      </c>
      <c r="O1747">
        <v>3</v>
      </c>
      <c r="P1747">
        <v>500</v>
      </c>
      <c r="Q1747">
        <v>1</v>
      </c>
      <c r="R1747">
        <v>9</v>
      </c>
      <c r="S1747">
        <v>2</v>
      </c>
      <c r="T1747">
        <v>249174.52985752121</v>
      </c>
    </row>
    <row r="1748" spans="1:20" x14ac:dyDescent="0.3">
      <c r="A1748">
        <v>16419</v>
      </c>
      <c r="B1748">
        <v>41</v>
      </c>
      <c r="C1748">
        <v>2</v>
      </c>
      <c r="D1748">
        <v>42.768912203437843</v>
      </c>
      <c r="E1748">
        <v>26.9253154115545</v>
      </c>
      <c r="F1748">
        <v>6</v>
      </c>
      <c r="G1748">
        <v>12</v>
      </c>
      <c r="H1748">
        <v>12</v>
      </c>
      <c r="I1748">
        <v>1969</v>
      </c>
      <c r="J1748">
        <v>0.175054867</v>
      </c>
      <c r="K1748">
        <v>2</v>
      </c>
      <c r="L1748">
        <v>2</v>
      </c>
      <c r="M1748">
        <v>36</v>
      </c>
      <c r="N1748">
        <v>10055</v>
      </c>
      <c r="O1748">
        <v>3</v>
      </c>
      <c r="P1748">
        <v>500</v>
      </c>
      <c r="Q1748">
        <v>1</v>
      </c>
      <c r="R1748">
        <v>0</v>
      </c>
      <c r="S1748">
        <v>2</v>
      </c>
      <c r="T1748">
        <v>189307.6290740566</v>
      </c>
    </row>
    <row r="1749" spans="1:20" x14ac:dyDescent="0.3">
      <c r="A1749">
        <v>9830</v>
      </c>
      <c r="B1749">
        <v>72</v>
      </c>
      <c r="C1749">
        <v>2</v>
      </c>
      <c r="D1749">
        <v>42.708110465830451</v>
      </c>
      <c r="E1749">
        <v>26.001446142292838</v>
      </c>
      <c r="F1749">
        <v>6</v>
      </c>
      <c r="G1749">
        <v>12</v>
      </c>
      <c r="H1749">
        <v>14</v>
      </c>
      <c r="I1749">
        <v>1970</v>
      </c>
      <c r="J1749">
        <v>0.21047324100000001</v>
      </c>
      <c r="K1749">
        <v>2</v>
      </c>
      <c r="L1749">
        <v>2</v>
      </c>
      <c r="M1749">
        <v>11</v>
      </c>
      <c r="N1749">
        <v>2398</v>
      </c>
      <c r="O1749">
        <v>2</v>
      </c>
      <c r="P1749">
        <v>1994</v>
      </c>
      <c r="Q1749">
        <v>3</v>
      </c>
      <c r="R1749">
        <v>0</v>
      </c>
      <c r="S1749">
        <v>2</v>
      </c>
      <c r="T1749">
        <v>204667.9276057856</v>
      </c>
    </row>
    <row r="1750" spans="1:20" x14ac:dyDescent="0.3">
      <c r="A1750">
        <v>4778</v>
      </c>
      <c r="B1750">
        <v>27</v>
      </c>
      <c r="C1750">
        <v>1</v>
      </c>
      <c r="D1750">
        <v>42.656358522099218</v>
      </c>
      <c r="E1750">
        <v>41.395700995196258</v>
      </c>
      <c r="F1750">
        <v>10</v>
      </c>
      <c r="G1750">
        <v>12</v>
      </c>
      <c r="H1750">
        <v>18</v>
      </c>
      <c r="I1750">
        <v>2014</v>
      </c>
      <c r="J1750">
        <v>7.2157580999999998E-2</v>
      </c>
      <c r="K1750">
        <v>2</v>
      </c>
      <c r="L1750">
        <v>2</v>
      </c>
      <c r="M1750">
        <v>2</v>
      </c>
      <c r="N1750">
        <v>629</v>
      </c>
      <c r="O1750">
        <v>1</v>
      </c>
      <c r="P1750">
        <v>500</v>
      </c>
      <c r="Q1750">
        <v>0</v>
      </c>
      <c r="R1750">
        <v>0</v>
      </c>
      <c r="S1750">
        <v>1</v>
      </c>
      <c r="T1750">
        <v>74403.557329342657</v>
      </c>
    </row>
    <row r="1751" spans="1:20" x14ac:dyDescent="0.3">
      <c r="A1751">
        <v>2491</v>
      </c>
      <c r="B1751">
        <v>1</v>
      </c>
      <c r="C1751">
        <v>1</v>
      </c>
      <c r="D1751">
        <v>42.651969972916632</v>
      </c>
      <c r="E1751">
        <f>38</f>
        <v>38</v>
      </c>
      <c r="F1751">
        <v>1</v>
      </c>
      <c r="G1751">
        <v>12</v>
      </c>
      <c r="H1751">
        <v>17</v>
      </c>
      <c r="I1751">
        <v>1977</v>
      </c>
      <c r="J1751">
        <v>7.1223169999998998E-3</v>
      </c>
      <c r="K1751">
        <v>2</v>
      </c>
      <c r="L1751">
        <v>2</v>
      </c>
      <c r="M1751">
        <v>1</v>
      </c>
      <c r="N1751">
        <v>264</v>
      </c>
      <c r="O1751">
        <v>0</v>
      </c>
      <c r="P1751">
        <v>500</v>
      </c>
      <c r="Q1751">
        <v>0</v>
      </c>
      <c r="R1751">
        <v>1</v>
      </c>
      <c r="S1751">
        <v>2</v>
      </c>
      <c r="T1751">
        <v>139283.3157411459</v>
      </c>
    </row>
    <row r="1752" spans="1:20" x14ac:dyDescent="0.3">
      <c r="A1752">
        <v>3620</v>
      </c>
      <c r="B1752">
        <v>67</v>
      </c>
      <c r="C1752">
        <v>1</v>
      </c>
      <c r="D1752">
        <v>42.609611322071743</v>
      </c>
      <c r="E1752">
        <v>22.385002179572471</v>
      </c>
      <c r="F1752">
        <v>9</v>
      </c>
      <c r="G1752">
        <v>12</v>
      </c>
      <c r="H1752">
        <v>16</v>
      </c>
      <c r="I1752">
        <v>1986</v>
      </c>
      <c r="J1752">
        <v>0.100455735</v>
      </c>
      <c r="K1752">
        <v>2</v>
      </c>
      <c r="L1752">
        <v>2</v>
      </c>
      <c r="M1752">
        <v>43</v>
      </c>
      <c r="N1752">
        <v>7227</v>
      </c>
      <c r="O1752">
        <v>0</v>
      </c>
      <c r="P1752">
        <v>500</v>
      </c>
      <c r="Q1752">
        <v>1</v>
      </c>
      <c r="R1752">
        <v>6</v>
      </c>
      <c r="S1752">
        <v>1</v>
      </c>
      <c r="T1752">
        <v>193040.95001292371</v>
      </c>
    </row>
    <row r="1753" spans="1:20" x14ac:dyDescent="0.3">
      <c r="A1753">
        <v>1310</v>
      </c>
      <c r="B1753">
        <v>34</v>
      </c>
      <c r="C1753">
        <v>1</v>
      </c>
      <c r="D1753">
        <v>42.604861650437392</v>
      </c>
      <c r="E1753">
        <v>23.11310695954349</v>
      </c>
      <c r="F1753">
        <v>8</v>
      </c>
      <c r="G1753">
        <v>12</v>
      </c>
      <c r="H1753">
        <v>17</v>
      </c>
      <c r="I1753">
        <v>1994</v>
      </c>
      <c r="J1753">
        <v>6.9753361E-2</v>
      </c>
      <c r="K1753">
        <v>2</v>
      </c>
      <c r="L1753">
        <v>2</v>
      </c>
      <c r="M1753">
        <v>53</v>
      </c>
      <c r="N1753">
        <v>13670</v>
      </c>
      <c r="O1753">
        <v>4</v>
      </c>
      <c r="P1753">
        <v>500</v>
      </c>
      <c r="Q1753">
        <v>1</v>
      </c>
      <c r="R1753">
        <v>11</v>
      </c>
      <c r="S1753">
        <v>2</v>
      </c>
      <c r="T1753">
        <v>207554.18486095921</v>
      </c>
    </row>
    <row r="1754" spans="1:20" x14ac:dyDescent="0.3">
      <c r="A1754">
        <v>14077</v>
      </c>
      <c r="B1754">
        <v>92</v>
      </c>
      <c r="C1754">
        <v>2</v>
      </c>
      <c r="D1754">
        <v>42.540093522927108</v>
      </c>
      <c r="E1754">
        <v>27.662918201028571</v>
      </c>
      <c r="F1754">
        <v>6</v>
      </c>
      <c r="G1754">
        <v>12</v>
      </c>
      <c r="H1754">
        <v>12</v>
      </c>
      <c r="I1754">
        <v>1971</v>
      </c>
      <c r="J1754">
        <v>0.46055638900000001</v>
      </c>
      <c r="K1754">
        <v>2</v>
      </c>
      <c r="L1754">
        <v>2</v>
      </c>
      <c r="M1754">
        <v>20</v>
      </c>
      <c r="N1754">
        <v>4386</v>
      </c>
      <c r="O1754">
        <v>14</v>
      </c>
      <c r="P1754">
        <v>500</v>
      </c>
      <c r="Q1754">
        <v>1</v>
      </c>
      <c r="R1754">
        <v>5</v>
      </c>
      <c r="S1754">
        <v>2</v>
      </c>
      <c r="T1754">
        <v>208662.67612332519</v>
      </c>
    </row>
    <row r="1755" spans="1:20" x14ac:dyDescent="0.3">
      <c r="A1755">
        <v>9083</v>
      </c>
      <c r="B1755">
        <v>27</v>
      </c>
      <c r="C1755">
        <v>1</v>
      </c>
      <c r="D1755">
        <v>42.534662283602913</v>
      </c>
      <c r="E1755">
        <v>40.811915955071022</v>
      </c>
      <c r="F1755">
        <v>10</v>
      </c>
      <c r="G1755">
        <v>12</v>
      </c>
      <c r="H1755">
        <v>17</v>
      </c>
      <c r="I1755">
        <v>2016</v>
      </c>
      <c r="J1755">
        <v>1.1654127E-2</v>
      </c>
      <c r="K1755">
        <v>2</v>
      </c>
      <c r="L1755">
        <v>2</v>
      </c>
      <c r="M1755">
        <v>4</v>
      </c>
      <c r="N1755">
        <v>915</v>
      </c>
      <c r="O1755">
        <v>0</v>
      </c>
      <c r="P1755">
        <v>500</v>
      </c>
      <c r="Q1755">
        <v>0</v>
      </c>
      <c r="R1755">
        <v>0</v>
      </c>
      <c r="S1755">
        <v>2</v>
      </c>
      <c r="T1755">
        <v>106518.4216116841</v>
      </c>
    </row>
    <row r="1756" spans="1:20" x14ac:dyDescent="0.3">
      <c r="A1756">
        <v>14014</v>
      </c>
      <c r="B1756">
        <v>129</v>
      </c>
      <c r="C1756">
        <v>1</v>
      </c>
      <c r="D1756">
        <v>42.526179217702413</v>
      </c>
      <c r="E1756">
        <v>19.0872129096566</v>
      </c>
      <c r="F1756">
        <v>8</v>
      </c>
      <c r="G1756">
        <v>12</v>
      </c>
      <c r="H1756">
        <v>14</v>
      </c>
      <c r="I1756">
        <v>1996</v>
      </c>
      <c r="J1756">
        <v>2.0741326000000001E-2</v>
      </c>
      <c r="K1756">
        <v>2</v>
      </c>
      <c r="L1756">
        <v>2</v>
      </c>
      <c r="M1756">
        <v>24</v>
      </c>
      <c r="N1756">
        <v>5613</v>
      </c>
      <c r="O1756">
        <v>5</v>
      </c>
      <c r="P1756">
        <v>1340</v>
      </c>
      <c r="Q1756">
        <v>2</v>
      </c>
      <c r="R1756">
        <v>5</v>
      </c>
      <c r="S1756">
        <v>2</v>
      </c>
      <c r="T1756">
        <v>215199.97504800971</v>
      </c>
    </row>
    <row r="1757" spans="1:20" x14ac:dyDescent="0.3">
      <c r="A1757">
        <v>1056</v>
      </c>
      <c r="B1757">
        <v>27</v>
      </c>
      <c r="C1757">
        <v>1</v>
      </c>
      <c r="D1757">
        <v>42.515303950962561</v>
      </c>
      <c r="E1757">
        <f>38</f>
        <v>38</v>
      </c>
      <c r="F1757">
        <v>1</v>
      </c>
      <c r="G1757">
        <v>12</v>
      </c>
      <c r="H1757">
        <v>1</v>
      </c>
      <c r="I1757">
        <v>1977</v>
      </c>
      <c r="J1757">
        <v>1.7647052999999999E-2</v>
      </c>
      <c r="K1757">
        <v>2</v>
      </c>
      <c r="L1757">
        <v>2</v>
      </c>
      <c r="M1757">
        <v>2</v>
      </c>
      <c r="N1757">
        <v>469</v>
      </c>
      <c r="O1757">
        <v>0</v>
      </c>
      <c r="P1757">
        <v>500</v>
      </c>
      <c r="Q1757">
        <v>0</v>
      </c>
      <c r="R1757">
        <v>0</v>
      </c>
      <c r="S1757">
        <v>2</v>
      </c>
      <c r="T1757">
        <v>135365.22043041271</v>
      </c>
    </row>
    <row r="1758" spans="1:20" x14ac:dyDescent="0.3">
      <c r="A1758">
        <v>8087</v>
      </c>
      <c r="B1758">
        <v>28</v>
      </c>
      <c r="C1758">
        <v>2</v>
      </c>
      <c r="D1758">
        <v>42.325367586685218</v>
      </c>
      <c r="E1758">
        <v>26.30817514026872</v>
      </c>
      <c r="F1758">
        <v>6</v>
      </c>
      <c r="G1758">
        <v>12</v>
      </c>
      <c r="H1758">
        <v>12</v>
      </c>
      <c r="I1758">
        <v>1970</v>
      </c>
      <c r="J1758">
        <v>0.118537385</v>
      </c>
      <c r="K1758">
        <v>2</v>
      </c>
      <c r="L1758">
        <v>2</v>
      </c>
      <c r="M1758">
        <v>30</v>
      </c>
      <c r="N1758">
        <v>6207</v>
      </c>
      <c r="O1758">
        <v>1</v>
      </c>
      <c r="P1758">
        <v>1183</v>
      </c>
      <c r="Q1758">
        <v>1</v>
      </c>
      <c r="R1758">
        <v>0</v>
      </c>
      <c r="S1758">
        <v>2</v>
      </c>
      <c r="T1758">
        <v>192069.5551429195</v>
      </c>
    </row>
    <row r="1759" spans="1:20" x14ac:dyDescent="0.3">
      <c r="A1759">
        <v>7242</v>
      </c>
      <c r="B1759">
        <v>27</v>
      </c>
      <c r="C1759">
        <v>1</v>
      </c>
      <c r="D1759">
        <v>42.128758530423212</v>
      </c>
      <c r="E1759">
        <v>22.171505167598891</v>
      </c>
      <c r="F1759">
        <v>8</v>
      </c>
      <c r="G1759">
        <v>12</v>
      </c>
      <c r="H1759">
        <v>14</v>
      </c>
      <c r="I1759">
        <v>2003</v>
      </c>
      <c r="J1759">
        <v>4.1116354000000001E-2</v>
      </c>
      <c r="K1759">
        <v>2</v>
      </c>
      <c r="L1759">
        <v>2</v>
      </c>
      <c r="M1759">
        <v>53</v>
      </c>
      <c r="N1759">
        <v>14892</v>
      </c>
      <c r="O1759">
        <v>4</v>
      </c>
      <c r="P1759">
        <v>500</v>
      </c>
      <c r="Q1759">
        <v>1</v>
      </c>
      <c r="R1759">
        <v>4</v>
      </c>
      <c r="S1759">
        <v>2</v>
      </c>
      <c r="T1759">
        <v>163987.1466611872</v>
      </c>
    </row>
    <row r="1760" spans="1:20" x14ac:dyDescent="0.3">
      <c r="A1760">
        <v>10862</v>
      </c>
      <c r="B1760">
        <v>6</v>
      </c>
      <c r="C1760">
        <v>1</v>
      </c>
      <c r="D1760">
        <v>42.117309256550051</v>
      </c>
      <c r="E1760">
        <f>38</f>
        <v>38</v>
      </c>
      <c r="F1760">
        <v>7</v>
      </c>
      <c r="G1760">
        <v>12</v>
      </c>
      <c r="H1760">
        <v>17</v>
      </c>
      <c r="I1760">
        <v>1977</v>
      </c>
      <c r="J1760">
        <v>0.2432045189999999</v>
      </c>
      <c r="K1760">
        <v>2</v>
      </c>
      <c r="L1760">
        <v>2</v>
      </c>
      <c r="M1760">
        <v>5</v>
      </c>
      <c r="N1760">
        <v>1564</v>
      </c>
      <c r="O1760">
        <v>0</v>
      </c>
      <c r="P1760">
        <v>540</v>
      </c>
      <c r="Q1760">
        <v>0</v>
      </c>
      <c r="R1760">
        <v>0</v>
      </c>
      <c r="S1760">
        <v>2</v>
      </c>
      <c r="T1760">
        <v>122381.6506363846</v>
      </c>
    </row>
    <row r="1761" spans="1:20" x14ac:dyDescent="0.3">
      <c r="A1761">
        <v>13542</v>
      </c>
      <c r="B1761">
        <v>142</v>
      </c>
      <c r="C1761">
        <v>1</v>
      </c>
      <c r="D1761">
        <v>42.08358352214357</v>
      </c>
      <c r="E1761">
        <v>20.817856247569662</v>
      </c>
      <c r="F1761">
        <v>8</v>
      </c>
      <c r="G1761">
        <v>12</v>
      </c>
      <c r="H1761">
        <v>12</v>
      </c>
      <c r="I1761">
        <v>1979</v>
      </c>
      <c r="J1761">
        <v>5.1942061999999997E-2</v>
      </c>
      <c r="K1761">
        <v>2</v>
      </c>
      <c r="L1761">
        <v>2</v>
      </c>
      <c r="M1761">
        <v>17</v>
      </c>
      <c r="N1761">
        <v>4017</v>
      </c>
      <c r="O1761">
        <v>7</v>
      </c>
      <c r="P1761">
        <v>800</v>
      </c>
      <c r="Q1761">
        <v>2</v>
      </c>
      <c r="R1761">
        <v>0</v>
      </c>
      <c r="S1761">
        <v>2</v>
      </c>
      <c r="T1761">
        <v>192589.81637449039</v>
      </c>
    </row>
    <row r="1762" spans="1:20" x14ac:dyDescent="0.3">
      <c r="A1762">
        <v>16278</v>
      </c>
      <c r="B1762">
        <v>27</v>
      </c>
      <c r="C1762">
        <v>1</v>
      </c>
      <c r="D1762">
        <v>42.075827092033812</v>
      </c>
      <c r="E1762">
        <f>38</f>
        <v>38</v>
      </c>
      <c r="F1762">
        <v>1</v>
      </c>
      <c r="G1762">
        <v>12</v>
      </c>
      <c r="H1762">
        <v>1</v>
      </c>
      <c r="I1762">
        <v>1977</v>
      </c>
      <c r="J1762">
        <v>0.21140121399999989</v>
      </c>
      <c r="K1762">
        <v>2</v>
      </c>
      <c r="L1762">
        <v>2</v>
      </c>
      <c r="M1762">
        <v>9</v>
      </c>
      <c r="N1762">
        <v>1892</v>
      </c>
      <c r="O1762">
        <v>0</v>
      </c>
      <c r="P1762">
        <v>500</v>
      </c>
      <c r="Q1762">
        <v>0</v>
      </c>
      <c r="R1762">
        <v>1</v>
      </c>
      <c r="S1762">
        <v>2</v>
      </c>
      <c r="T1762">
        <v>109028.70137631361</v>
      </c>
    </row>
    <row r="1763" spans="1:20" x14ac:dyDescent="0.3">
      <c r="A1763">
        <v>6660</v>
      </c>
      <c r="B1763">
        <v>1</v>
      </c>
      <c r="C1763">
        <v>1</v>
      </c>
      <c r="D1763">
        <v>42.066795989724099</v>
      </c>
      <c r="E1763">
        <f>38</f>
        <v>38</v>
      </c>
      <c r="F1763">
        <v>0</v>
      </c>
      <c r="G1763">
        <v>12</v>
      </c>
      <c r="H1763">
        <v>17</v>
      </c>
      <c r="I1763">
        <v>1977</v>
      </c>
      <c r="J1763">
        <v>7.1223169999998998E-3</v>
      </c>
      <c r="K1763">
        <v>2</v>
      </c>
      <c r="L1763">
        <v>2</v>
      </c>
      <c r="M1763">
        <v>1</v>
      </c>
      <c r="N1763">
        <v>264</v>
      </c>
      <c r="O1763">
        <v>0</v>
      </c>
      <c r="P1763">
        <v>500</v>
      </c>
      <c r="Q1763">
        <v>0</v>
      </c>
      <c r="R1763">
        <v>1</v>
      </c>
      <c r="S1763">
        <v>2</v>
      </c>
      <c r="T1763">
        <v>133112.98222830211</v>
      </c>
    </row>
    <row r="1764" spans="1:20" x14ac:dyDescent="0.3">
      <c r="A1764">
        <v>13753</v>
      </c>
      <c r="B1764">
        <v>9</v>
      </c>
      <c r="C1764">
        <v>2</v>
      </c>
      <c r="D1764">
        <v>42.039475902589679</v>
      </c>
      <c r="E1764">
        <v>27.559060460109251</v>
      </c>
      <c r="F1764">
        <v>5</v>
      </c>
      <c r="G1764">
        <v>12</v>
      </c>
      <c r="H1764">
        <v>12</v>
      </c>
      <c r="I1764">
        <v>1966</v>
      </c>
      <c r="J1764">
        <v>0.31019912999999999</v>
      </c>
      <c r="K1764">
        <v>2</v>
      </c>
      <c r="L1764">
        <v>2</v>
      </c>
      <c r="M1764">
        <v>11</v>
      </c>
      <c r="N1764">
        <v>2748</v>
      </c>
      <c r="O1764">
        <v>1</v>
      </c>
      <c r="P1764">
        <v>500</v>
      </c>
      <c r="Q1764">
        <v>0</v>
      </c>
      <c r="R1764">
        <v>0</v>
      </c>
      <c r="S1764">
        <v>2</v>
      </c>
      <c r="T1764">
        <v>154310.61381920479</v>
      </c>
    </row>
    <row r="1765" spans="1:20" x14ac:dyDescent="0.3">
      <c r="A1765">
        <v>12198</v>
      </c>
      <c r="B1765">
        <v>6</v>
      </c>
      <c r="C1765">
        <v>1</v>
      </c>
      <c r="D1765">
        <v>41.93973295417603</v>
      </c>
      <c r="E1765">
        <v>1.0711926869480519</v>
      </c>
      <c r="F1765">
        <v>1</v>
      </c>
      <c r="G1765">
        <v>12</v>
      </c>
      <c r="H1765">
        <v>17</v>
      </c>
      <c r="I1765">
        <v>2019</v>
      </c>
      <c r="J1765">
        <v>0.2432045189999999</v>
      </c>
      <c r="K1765">
        <v>2</v>
      </c>
      <c r="L1765">
        <v>2</v>
      </c>
      <c r="M1765">
        <v>5</v>
      </c>
      <c r="N1765">
        <v>1564</v>
      </c>
      <c r="O1765">
        <v>0</v>
      </c>
      <c r="P1765">
        <v>540</v>
      </c>
      <c r="Q1765">
        <v>0</v>
      </c>
      <c r="R1765">
        <v>0</v>
      </c>
      <c r="S1765">
        <v>2</v>
      </c>
      <c r="T1765">
        <v>127233.2896271951</v>
      </c>
    </row>
    <row r="1766" spans="1:20" x14ac:dyDescent="0.3">
      <c r="A1766">
        <v>13200</v>
      </c>
      <c r="B1766">
        <v>23</v>
      </c>
      <c r="C1766">
        <v>1</v>
      </c>
      <c r="D1766">
        <v>41.808516765092783</v>
      </c>
      <c r="E1766">
        <f>38</f>
        <v>38</v>
      </c>
      <c r="F1766">
        <v>1</v>
      </c>
      <c r="G1766">
        <v>12</v>
      </c>
      <c r="H1766">
        <v>25</v>
      </c>
      <c r="I1766">
        <v>1977</v>
      </c>
      <c r="J1766">
        <v>7.5778755000000003E-2</v>
      </c>
      <c r="K1766">
        <v>2</v>
      </c>
      <c r="L1766">
        <v>2</v>
      </c>
      <c r="M1766">
        <v>6</v>
      </c>
      <c r="N1766">
        <v>1437</v>
      </c>
      <c r="O1766">
        <v>3</v>
      </c>
      <c r="P1766">
        <v>500</v>
      </c>
      <c r="Q1766">
        <v>0</v>
      </c>
      <c r="R1766">
        <v>2</v>
      </c>
      <c r="S1766">
        <v>2</v>
      </c>
      <c r="T1766">
        <v>120374.6321136855</v>
      </c>
    </row>
    <row r="1767" spans="1:20" x14ac:dyDescent="0.3">
      <c r="A1767">
        <v>4918</v>
      </c>
      <c r="B1767">
        <v>110</v>
      </c>
      <c r="C1767">
        <v>1</v>
      </c>
      <c r="D1767">
        <v>41.752873910948843</v>
      </c>
      <c r="E1767">
        <v>23.94104358841328</v>
      </c>
      <c r="F1767">
        <v>10</v>
      </c>
      <c r="G1767">
        <v>12</v>
      </c>
      <c r="H1767">
        <v>18</v>
      </c>
      <c r="I1767">
        <v>1994</v>
      </c>
      <c r="J1767">
        <v>3.3493707999999997E-2</v>
      </c>
      <c r="K1767">
        <v>2</v>
      </c>
      <c r="L1767">
        <v>2</v>
      </c>
      <c r="M1767">
        <v>66</v>
      </c>
      <c r="N1767">
        <v>10573</v>
      </c>
      <c r="O1767">
        <v>1</v>
      </c>
      <c r="P1767">
        <v>1322</v>
      </c>
      <c r="Q1767">
        <v>3</v>
      </c>
      <c r="R1767">
        <v>8</v>
      </c>
      <c r="S1767">
        <v>2</v>
      </c>
      <c r="T1767">
        <v>187042.02042192611</v>
      </c>
    </row>
    <row r="1768" spans="1:20" x14ac:dyDescent="0.3">
      <c r="A1768">
        <v>5588</v>
      </c>
      <c r="B1768">
        <v>27</v>
      </c>
      <c r="C1768">
        <v>1</v>
      </c>
      <c r="D1768">
        <v>41.74920179206493</v>
      </c>
      <c r="E1768">
        <f>38</f>
        <v>38</v>
      </c>
      <c r="F1768">
        <v>1</v>
      </c>
      <c r="G1768">
        <v>12</v>
      </c>
      <c r="H1768">
        <v>1</v>
      </c>
      <c r="I1768">
        <v>1977</v>
      </c>
      <c r="J1768">
        <v>7.2157580999999998E-2</v>
      </c>
      <c r="K1768">
        <v>2</v>
      </c>
      <c r="L1768">
        <v>2</v>
      </c>
      <c r="M1768">
        <v>2</v>
      </c>
      <c r="N1768">
        <v>629</v>
      </c>
      <c r="O1768">
        <v>1</v>
      </c>
      <c r="P1768">
        <v>500</v>
      </c>
      <c r="Q1768">
        <v>0</v>
      </c>
      <c r="R1768">
        <v>0</v>
      </c>
      <c r="S1768">
        <v>1</v>
      </c>
      <c r="T1768">
        <v>126210.1145475618</v>
      </c>
    </row>
    <row r="1769" spans="1:20" x14ac:dyDescent="0.3">
      <c r="A1769">
        <v>12152</v>
      </c>
      <c r="B1769">
        <v>27</v>
      </c>
      <c r="C1769">
        <v>1</v>
      </c>
      <c r="D1769">
        <v>41.674875098704021</v>
      </c>
      <c r="E1769">
        <v>40.989614133817028</v>
      </c>
      <c r="F1769">
        <v>9</v>
      </c>
      <c r="G1769">
        <v>12</v>
      </c>
      <c r="H1769">
        <v>19</v>
      </c>
      <c r="I1769">
        <v>2017</v>
      </c>
      <c r="J1769">
        <v>0.21140121399999989</v>
      </c>
      <c r="K1769">
        <v>2</v>
      </c>
      <c r="L1769">
        <v>2</v>
      </c>
      <c r="M1769">
        <v>9</v>
      </c>
      <c r="N1769">
        <v>1892</v>
      </c>
      <c r="O1769">
        <v>0</v>
      </c>
      <c r="P1769">
        <v>500</v>
      </c>
      <c r="Q1769">
        <v>0</v>
      </c>
      <c r="R1769">
        <v>1</v>
      </c>
      <c r="S1769">
        <v>2</v>
      </c>
      <c r="T1769">
        <v>99353.476826738159</v>
      </c>
    </row>
    <row r="1770" spans="1:20" x14ac:dyDescent="0.3">
      <c r="A1770">
        <v>13435</v>
      </c>
      <c r="B1770">
        <v>94</v>
      </c>
      <c r="C1770">
        <v>2</v>
      </c>
      <c r="D1770">
        <v>41.628583801891033</v>
      </c>
      <c r="E1770">
        <v>24.35338013167048</v>
      </c>
      <c r="F1770">
        <v>6</v>
      </c>
      <c r="G1770">
        <v>12</v>
      </c>
      <c r="H1770">
        <v>12</v>
      </c>
      <c r="I1770">
        <v>1970</v>
      </c>
      <c r="J1770">
        <v>0.28279766899999997</v>
      </c>
      <c r="K1770">
        <v>2</v>
      </c>
      <c r="L1770">
        <v>2</v>
      </c>
      <c r="M1770">
        <v>33</v>
      </c>
      <c r="N1770">
        <v>8667</v>
      </c>
      <c r="O1770">
        <v>2</v>
      </c>
      <c r="P1770">
        <v>500</v>
      </c>
      <c r="Q1770">
        <v>0</v>
      </c>
      <c r="R1770">
        <v>6</v>
      </c>
      <c r="S1770">
        <v>2</v>
      </c>
      <c r="T1770">
        <v>200863.46792500999</v>
      </c>
    </row>
    <row r="1771" spans="1:20" x14ac:dyDescent="0.3">
      <c r="A1771">
        <v>13588</v>
      </c>
      <c r="B1771">
        <v>5</v>
      </c>
      <c r="C1771">
        <v>1</v>
      </c>
      <c r="D1771">
        <v>41.620121334537401</v>
      </c>
      <c r="E1771">
        <v>17.514985561026521</v>
      </c>
      <c r="F1771">
        <v>10</v>
      </c>
      <c r="G1771">
        <v>12</v>
      </c>
      <c r="H1771">
        <v>17</v>
      </c>
      <c r="I1771">
        <v>1979</v>
      </c>
      <c r="J1771">
        <v>0.150817539</v>
      </c>
      <c r="K1771">
        <v>2</v>
      </c>
      <c r="L1771">
        <v>2</v>
      </c>
      <c r="M1771">
        <v>16</v>
      </c>
      <c r="N1771">
        <v>3433</v>
      </c>
      <c r="O1771">
        <v>4</v>
      </c>
      <c r="P1771">
        <v>2643</v>
      </c>
      <c r="Q1771">
        <v>4</v>
      </c>
      <c r="R1771">
        <v>5</v>
      </c>
      <c r="S1771">
        <v>2</v>
      </c>
      <c r="T1771">
        <v>186291.35090868489</v>
      </c>
    </row>
    <row r="1772" spans="1:20" x14ac:dyDescent="0.3">
      <c r="A1772">
        <v>3397</v>
      </c>
      <c r="B1772">
        <v>18</v>
      </c>
      <c r="C1772">
        <v>1</v>
      </c>
      <c r="D1772">
        <v>41.606060004028983</v>
      </c>
      <c r="E1772">
        <v>22.179538957135492</v>
      </c>
      <c r="F1772">
        <v>8</v>
      </c>
      <c r="G1772">
        <v>12</v>
      </c>
      <c r="H1772">
        <v>17</v>
      </c>
      <c r="I1772">
        <v>1999</v>
      </c>
      <c r="J1772">
        <v>0</v>
      </c>
      <c r="K1772">
        <v>2</v>
      </c>
      <c r="L1772">
        <v>2</v>
      </c>
      <c r="M1772">
        <v>30</v>
      </c>
      <c r="N1772">
        <v>5562</v>
      </c>
      <c r="O1772">
        <v>0</v>
      </c>
      <c r="P1772">
        <v>500</v>
      </c>
      <c r="Q1772">
        <v>0</v>
      </c>
      <c r="R1772">
        <v>5</v>
      </c>
      <c r="S1772">
        <v>1</v>
      </c>
      <c r="T1772">
        <v>160880.05944814321</v>
      </c>
    </row>
    <row r="1773" spans="1:20" x14ac:dyDescent="0.3">
      <c r="A1773">
        <v>2384</v>
      </c>
      <c r="B1773">
        <v>23</v>
      </c>
      <c r="C1773">
        <v>1</v>
      </c>
      <c r="D1773">
        <v>41.524687786628753</v>
      </c>
      <c r="E1773">
        <v>41.415221742801172</v>
      </c>
      <c r="F1773">
        <v>1</v>
      </c>
      <c r="G1773">
        <v>12</v>
      </c>
      <c r="H1773">
        <v>17</v>
      </c>
      <c r="I1773">
        <v>1977</v>
      </c>
      <c r="J1773">
        <v>7.5778755000000003E-2</v>
      </c>
      <c r="K1773">
        <v>2</v>
      </c>
      <c r="L1773">
        <v>2</v>
      </c>
      <c r="M1773">
        <v>6</v>
      </c>
      <c r="N1773">
        <v>1437</v>
      </c>
      <c r="O1773">
        <v>3</v>
      </c>
      <c r="P1773">
        <v>500</v>
      </c>
      <c r="Q1773">
        <v>0</v>
      </c>
      <c r="R1773">
        <v>2</v>
      </c>
      <c r="S1773">
        <v>2</v>
      </c>
      <c r="T1773">
        <v>105953.2576352677</v>
      </c>
    </row>
    <row r="1774" spans="1:20" x14ac:dyDescent="0.3">
      <c r="A1774">
        <v>4093</v>
      </c>
      <c r="B1774">
        <v>23</v>
      </c>
      <c r="C1774">
        <v>1</v>
      </c>
      <c r="D1774">
        <v>41.481906058167553</v>
      </c>
      <c r="E1774">
        <v>31.890121587351452</v>
      </c>
      <c r="F1774">
        <v>10</v>
      </c>
      <c r="G1774">
        <v>12</v>
      </c>
      <c r="H1774">
        <v>17</v>
      </c>
      <c r="I1774">
        <v>1977</v>
      </c>
      <c r="J1774">
        <v>7.5778755000000003E-2</v>
      </c>
      <c r="K1774">
        <v>2</v>
      </c>
      <c r="L1774">
        <v>2</v>
      </c>
      <c r="M1774">
        <v>6</v>
      </c>
      <c r="N1774">
        <v>1437</v>
      </c>
      <c r="O1774">
        <v>3</v>
      </c>
      <c r="P1774">
        <v>500</v>
      </c>
      <c r="Q1774">
        <v>0</v>
      </c>
      <c r="R1774">
        <v>2</v>
      </c>
      <c r="S1774">
        <v>2</v>
      </c>
      <c r="T1774">
        <v>118784.9247609848</v>
      </c>
    </row>
    <row r="1775" spans="1:20" x14ac:dyDescent="0.3">
      <c r="A1775">
        <v>3137</v>
      </c>
      <c r="B1775">
        <v>6</v>
      </c>
      <c r="C1775">
        <v>1</v>
      </c>
      <c r="D1775">
        <v>41.454963204884379</v>
      </c>
      <c r="E1775">
        <f>38</f>
        <v>38</v>
      </c>
      <c r="F1775">
        <v>1</v>
      </c>
      <c r="G1775">
        <v>12</v>
      </c>
      <c r="H1775">
        <v>17</v>
      </c>
      <c r="I1775">
        <v>1977</v>
      </c>
      <c r="J1775">
        <v>0.2432045189999999</v>
      </c>
      <c r="K1775">
        <v>2</v>
      </c>
      <c r="L1775">
        <v>2</v>
      </c>
      <c r="M1775">
        <v>5</v>
      </c>
      <c r="N1775">
        <v>1564</v>
      </c>
      <c r="O1775">
        <v>0</v>
      </c>
      <c r="P1775">
        <v>540</v>
      </c>
      <c r="Q1775">
        <v>0</v>
      </c>
      <c r="R1775">
        <v>0</v>
      </c>
      <c r="S1775">
        <v>2</v>
      </c>
      <c r="T1775">
        <v>121115.8918707358</v>
      </c>
    </row>
    <row r="1776" spans="1:20" x14ac:dyDescent="0.3">
      <c r="A1776">
        <v>16691</v>
      </c>
      <c r="B1776">
        <v>57</v>
      </c>
      <c r="C1776">
        <v>1</v>
      </c>
      <c r="D1776">
        <v>41.425762613247741</v>
      </c>
      <c r="E1776">
        <v>20.37118866144338</v>
      </c>
      <c r="F1776">
        <v>8</v>
      </c>
      <c r="G1776">
        <v>12</v>
      </c>
      <c r="H1776">
        <v>24</v>
      </c>
      <c r="I1776">
        <v>2004</v>
      </c>
      <c r="J1776">
        <v>0.13321533299999999</v>
      </c>
      <c r="K1776">
        <v>2</v>
      </c>
      <c r="L1776">
        <v>2</v>
      </c>
      <c r="M1776">
        <v>49</v>
      </c>
      <c r="N1776">
        <v>11395</v>
      </c>
      <c r="O1776">
        <v>3</v>
      </c>
      <c r="P1776">
        <v>1406</v>
      </c>
      <c r="Q1776">
        <v>3</v>
      </c>
      <c r="R1776">
        <v>4</v>
      </c>
      <c r="S1776">
        <v>1</v>
      </c>
      <c r="T1776">
        <v>158535.62440798889</v>
      </c>
    </row>
    <row r="1777" spans="1:20" x14ac:dyDescent="0.3">
      <c r="A1777">
        <v>11888</v>
      </c>
      <c r="B1777">
        <v>27</v>
      </c>
      <c r="C1777">
        <v>1</v>
      </c>
      <c r="D1777">
        <v>41.234897242600482</v>
      </c>
      <c r="E1777">
        <v>40.64656360618357</v>
      </c>
      <c r="F1777">
        <v>10</v>
      </c>
      <c r="G1777">
        <v>12</v>
      </c>
      <c r="H1777">
        <v>17</v>
      </c>
      <c r="I1777">
        <v>1977</v>
      </c>
      <c r="J1777">
        <v>1.1654127E-2</v>
      </c>
      <c r="K1777">
        <v>2</v>
      </c>
      <c r="L1777">
        <v>2</v>
      </c>
      <c r="M1777">
        <v>4</v>
      </c>
      <c r="N1777">
        <v>915</v>
      </c>
      <c r="O1777">
        <v>0</v>
      </c>
      <c r="P1777">
        <v>500</v>
      </c>
      <c r="Q1777">
        <v>0</v>
      </c>
      <c r="R1777">
        <v>0</v>
      </c>
      <c r="S1777">
        <v>2</v>
      </c>
      <c r="T1777">
        <v>114306.5502058397</v>
      </c>
    </row>
    <row r="1778" spans="1:20" x14ac:dyDescent="0.3">
      <c r="A1778">
        <v>4777</v>
      </c>
      <c r="B1778">
        <v>94</v>
      </c>
      <c r="C1778">
        <v>1</v>
      </c>
      <c r="D1778">
        <v>41.20777444874016</v>
      </c>
      <c r="E1778">
        <v>20.93205641538016</v>
      </c>
      <c r="F1778">
        <v>8</v>
      </c>
      <c r="G1778">
        <v>12</v>
      </c>
      <c r="H1778">
        <v>12</v>
      </c>
      <c r="I1778">
        <v>1978</v>
      </c>
      <c r="J1778">
        <v>0.12737590500000001</v>
      </c>
      <c r="K1778">
        <v>2</v>
      </c>
      <c r="L1778">
        <v>2</v>
      </c>
      <c r="M1778">
        <v>43</v>
      </c>
      <c r="N1778">
        <v>8429</v>
      </c>
      <c r="O1778">
        <v>3</v>
      </c>
      <c r="P1778">
        <v>500</v>
      </c>
      <c r="Q1778">
        <v>3</v>
      </c>
      <c r="R1778">
        <v>9</v>
      </c>
      <c r="S1778">
        <v>2</v>
      </c>
      <c r="T1778">
        <v>175412.16753499999</v>
      </c>
    </row>
    <row r="1779" spans="1:20" x14ac:dyDescent="0.3">
      <c r="A1779">
        <v>11090</v>
      </c>
      <c r="B1779">
        <v>1</v>
      </c>
      <c r="C1779">
        <v>1</v>
      </c>
      <c r="D1779">
        <v>41.197081969438763</v>
      </c>
      <c r="E1779">
        <v>40.80897644592963</v>
      </c>
      <c r="F1779">
        <v>0</v>
      </c>
      <c r="G1779">
        <v>12</v>
      </c>
      <c r="H1779">
        <v>0</v>
      </c>
      <c r="I1779">
        <v>1977</v>
      </c>
      <c r="J1779">
        <v>7.1223169999998998E-3</v>
      </c>
      <c r="K1779">
        <v>2</v>
      </c>
      <c r="L1779">
        <v>2</v>
      </c>
      <c r="M1779">
        <v>1</v>
      </c>
      <c r="N1779">
        <v>264</v>
      </c>
      <c r="O1779">
        <v>0</v>
      </c>
      <c r="P1779">
        <v>500</v>
      </c>
      <c r="Q1779">
        <v>0</v>
      </c>
      <c r="R1779">
        <v>1</v>
      </c>
      <c r="S1779">
        <v>2</v>
      </c>
      <c r="T1779">
        <v>127436.92100951049</v>
      </c>
    </row>
    <row r="1780" spans="1:20" x14ac:dyDescent="0.3">
      <c r="A1780">
        <v>3121</v>
      </c>
      <c r="B1780">
        <v>1</v>
      </c>
      <c r="C1780">
        <v>1</v>
      </c>
      <c r="D1780">
        <v>41.190708694315497</v>
      </c>
      <c r="E1780">
        <f>38</f>
        <v>38</v>
      </c>
      <c r="F1780">
        <v>1</v>
      </c>
      <c r="G1780">
        <v>12</v>
      </c>
      <c r="H1780">
        <v>17</v>
      </c>
      <c r="I1780">
        <v>1977</v>
      </c>
      <c r="J1780">
        <v>7.1223169999998998E-3</v>
      </c>
      <c r="K1780">
        <v>2</v>
      </c>
      <c r="L1780">
        <v>2</v>
      </c>
      <c r="M1780">
        <v>1</v>
      </c>
      <c r="N1780">
        <v>264</v>
      </c>
      <c r="O1780">
        <v>0</v>
      </c>
      <c r="P1780">
        <v>500</v>
      </c>
      <c r="Q1780">
        <v>0</v>
      </c>
      <c r="R1780">
        <v>1</v>
      </c>
      <c r="S1780">
        <v>2</v>
      </c>
      <c r="T1780">
        <v>140358.33543234249</v>
      </c>
    </row>
    <row r="1781" spans="1:20" x14ac:dyDescent="0.3">
      <c r="A1781">
        <v>5965</v>
      </c>
      <c r="B1781">
        <v>10</v>
      </c>
      <c r="C1781">
        <v>1</v>
      </c>
      <c r="D1781">
        <v>41.144070054876188</v>
      </c>
      <c r="E1781">
        <v>20.348807613540181</v>
      </c>
      <c r="F1781">
        <v>9</v>
      </c>
      <c r="G1781">
        <v>12</v>
      </c>
      <c r="H1781">
        <v>14</v>
      </c>
      <c r="I1781">
        <v>1971</v>
      </c>
      <c r="J1781">
        <v>8.9039719000000003E-2</v>
      </c>
      <c r="K1781">
        <v>2</v>
      </c>
      <c r="L1781">
        <v>2</v>
      </c>
      <c r="M1781">
        <v>33</v>
      </c>
      <c r="N1781">
        <v>7976</v>
      </c>
      <c r="O1781">
        <v>5</v>
      </c>
      <c r="P1781">
        <v>500</v>
      </c>
      <c r="Q1781">
        <v>0</v>
      </c>
      <c r="R1781">
        <v>11</v>
      </c>
      <c r="S1781">
        <v>2</v>
      </c>
      <c r="T1781">
        <v>201961.91814083661</v>
      </c>
    </row>
    <row r="1782" spans="1:20" x14ac:dyDescent="0.3">
      <c r="A1782">
        <v>16473</v>
      </c>
      <c r="B1782">
        <v>2</v>
      </c>
      <c r="C1782">
        <v>1</v>
      </c>
      <c r="D1782">
        <v>40.991912462014831</v>
      </c>
      <c r="E1782">
        <v>21.346638553289601</v>
      </c>
      <c r="F1782">
        <v>8</v>
      </c>
      <c r="G1782">
        <v>12</v>
      </c>
      <c r="H1782">
        <v>16</v>
      </c>
      <c r="I1782">
        <v>1977</v>
      </c>
      <c r="J1782">
        <v>0.130617806</v>
      </c>
      <c r="K1782">
        <v>2</v>
      </c>
      <c r="L1782">
        <v>2</v>
      </c>
      <c r="M1782">
        <v>39</v>
      </c>
      <c r="N1782">
        <v>10418</v>
      </c>
      <c r="O1782">
        <v>9</v>
      </c>
      <c r="P1782">
        <v>900</v>
      </c>
      <c r="Q1782">
        <v>1</v>
      </c>
      <c r="R1782">
        <v>9</v>
      </c>
      <c r="S1782">
        <v>2</v>
      </c>
      <c r="T1782">
        <v>182289.79578489449</v>
      </c>
    </row>
    <row r="1783" spans="1:20" x14ac:dyDescent="0.3">
      <c r="A1783">
        <v>6835</v>
      </c>
      <c r="B1783">
        <v>8</v>
      </c>
      <c r="C1783">
        <v>1</v>
      </c>
      <c r="D1783">
        <v>40.911546774066807</v>
      </c>
      <c r="E1783">
        <v>19.251156079544849</v>
      </c>
      <c r="F1783">
        <v>8</v>
      </c>
      <c r="G1783">
        <v>12</v>
      </c>
      <c r="H1783">
        <v>17</v>
      </c>
      <c r="I1783">
        <v>2016</v>
      </c>
      <c r="J1783">
        <v>0.43788524000000001</v>
      </c>
      <c r="K1783">
        <v>2</v>
      </c>
      <c r="L1783">
        <v>2</v>
      </c>
      <c r="M1783">
        <v>23</v>
      </c>
      <c r="N1783">
        <v>5735</v>
      </c>
      <c r="O1783">
        <v>3</v>
      </c>
      <c r="P1783">
        <v>1084</v>
      </c>
      <c r="Q1783">
        <v>0</v>
      </c>
      <c r="R1783">
        <v>5</v>
      </c>
      <c r="S1783">
        <v>2</v>
      </c>
      <c r="T1783">
        <v>158318.3810860365</v>
      </c>
    </row>
    <row r="1784" spans="1:20" x14ac:dyDescent="0.3">
      <c r="A1784">
        <v>11884</v>
      </c>
      <c r="B1784">
        <v>23</v>
      </c>
      <c r="C1784">
        <v>1</v>
      </c>
      <c r="D1784">
        <v>40.901540321691932</v>
      </c>
      <c r="E1784">
        <f>38</f>
        <v>38</v>
      </c>
      <c r="F1784">
        <v>1</v>
      </c>
      <c r="G1784">
        <v>12</v>
      </c>
      <c r="H1784">
        <v>17</v>
      </c>
      <c r="I1784">
        <v>1977</v>
      </c>
      <c r="J1784">
        <v>7.5778755000000003E-2</v>
      </c>
      <c r="K1784">
        <v>2</v>
      </c>
      <c r="L1784">
        <v>2</v>
      </c>
      <c r="M1784">
        <v>6</v>
      </c>
      <c r="N1784">
        <v>1437</v>
      </c>
      <c r="O1784">
        <v>3</v>
      </c>
      <c r="P1784">
        <v>500</v>
      </c>
      <c r="Q1784">
        <v>0</v>
      </c>
      <c r="R1784">
        <v>2</v>
      </c>
      <c r="S1784">
        <v>2</v>
      </c>
      <c r="T1784">
        <v>111187.41963654679</v>
      </c>
    </row>
    <row r="1785" spans="1:20" x14ac:dyDescent="0.3">
      <c r="A1785">
        <v>10346</v>
      </c>
      <c r="B1785">
        <v>39</v>
      </c>
      <c r="C1785">
        <v>2</v>
      </c>
      <c r="D1785">
        <v>40.850653530321537</v>
      </c>
      <c r="E1785">
        <v>25.230424518194479</v>
      </c>
      <c r="F1785">
        <v>7</v>
      </c>
      <c r="G1785">
        <v>12</v>
      </c>
      <c r="H1785">
        <v>12</v>
      </c>
      <c r="I1785">
        <v>1984</v>
      </c>
      <c r="J1785">
        <v>0.42882581799999991</v>
      </c>
      <c r="K1785">
        <v>2</v>
      </c>
      <c r="L1785">
        <v>2</v>
      </c>
      <c r="M1785">
        <v>25</v>
      </c>
      <c r="N1785">
        <v>5011</v>
      </c>
      <c r="O1785">
        <v>8</v>
      </c>
      <c r="P1785">
        <v>730</v>
      </c>
      <c r="Q1785">
        <v>0</v>
      </c>
      <c r="R1785">
        <v>2</v>
      </c>
      <c r="S1785">
        <v>2</v>
      </c>
      <c r="T1785">
        <v>169062.0250643063</v>
      </c>
    </row>
    <row r="1786" spans="1:20" x14ac:dyDescent="0.3">
      <c r="A1786">
        <v>7672</v>
      </c>
      <c r="B1786">
        <v>58</v>
      </c>
      <c r="C1786">
        <v>1</v>
      </c>
      <c r="D1786">
        <v>40.738257626853503</v>
      </c>
      <c r="E1786">
        <v>23.099407194576941</v>
      </c>
      <c r="F1786">
        <v>8</v>
      </c>
      <c r="G1786">
        <v>12</v>
      </c>
      <c r="H1786">
        <v>14</v>
      </c>
      <c r="I1786">
        <v>1996</v>
      </c>
      <c r="J1786">
        <v>0.1489038909999999</v>
      </c>
      <c r="K1786">
        <v>2</v>
      </c>
      <c r="L1786">
        <v>2</v>
      </c>
      <c r="M1786">
        <v>9</v>
      </c>
      <c r="N1786">
        <v>1952</v>
      </c>
      <c r="O1786">
        <v>1</v>
      </c>
      <c r="P1786">
        <v>1430</v>
      </c>
      <c r="Q1786">
        <v>3</v>
      </c>
      <c r="R1786">
        <v>2</v>
      </c>
      <c r="S1786">
        <v>2</v>
      </c>
      <c r="T1786">
        <v>129353.5665017553</v>
      </c>
    </row>
    <row r="1787" spans="1:20" x14ac:dyDescent="0.3">
      <c r="A1787">
        <v>11144</v>
      </c>
      <c r="B1787">
        <v>27</v>
      </c>
      <c r="C1787">
        <v>1</v>
      </c>
      <c r="D1787">
        <v>40.61164909880678</v>
      </c>
      <c r="E1787">
        <f>38</f>
        <v>38</v>
      </c>
      <c r="F1787">
        <v>10</v>
      </c>
      <c r="G1787">
        <v>12</v>
      </c>
      <c r="H1787">
        <v>19</v>
      </c>
      <c r="I1787">
        <v>1977</v>
      </c>
      <c r="J1787">
        <v>0.21140121399999989</v>
      </c>
      <c r="K1787">
        <v>2</v>
      </c>
      <c r="L1787">
        <v>2</v>
      </c>
      <c r="M1787">
        <v>9</v>
      </c>
      <c r="N1787">
        <v>1892</v>
      </c>
      <c r="O1787">
        <v>0</v>
      </c>
      <c r="P1787">
        <v>500</v>
      </c>
      <c r="Q1787">
        <v>0</v>
      </c>
      <c r="R1787">
        <v>1</v>
      </c>
      <c r="S1787">
        <v>2</v>
      </c>
      <c r="T1787">
        <v>99309.376937348221</v>
      </c>
    </row>
    <row r="1788" spans="1:20" x14ac:dyDescent="0.3">
      <c r="A1788">
        <v>9216</v>
      </c>
      <c r="B1788">
        <v>57</v>
      </c>
      <c r="C1788">
        <v>1</v>
      </c>
      <c r="D1788">
        <v>40.573352581616412</v>
      </c>
      <c r="E1788">
        <v>22.801311142114361</v>
      </c>
      <c r="F1788">
        <v>7</v>
      </c>
      <c r="G1788">
        <v>12</v>
      </c>
      <c r="H1788">
        <v>14</v>
      </c>
      <c r="I1788">
        <v>2003</v>
      </c>
      <c r="J1788">
        <v>9.0799103000000006E-2</v>
      </c>
      <c r="K1788">
        <v>2</v>
      </c>
      <c r="L1788">
        <v>2</v>
      </c>
      <c r="M1788">
        <v>74</v>
      </c>
      <c r="N1788">
        <v>19083</v>
      </c>
      <c r="O1788">
        <v>2</v>
      </c>
      <c r="P1788">
        <v>500</v>
      </c>
      <c r="Q1788">
        <v>5</v>
      </c>
      <c r="R1788">
        <v>15</v>
      </c>
      <c r="S1788">
        <v>2</v>
      </c>
      <c r="T1788">
        <v>200291.7364220247</v>
      </c>
    </row>
    <row r="1789" spans="1:20" x14ac:dyDescent="0.3">
      <c r="A1789">
        <v>11919</v>
      </c>
      <c r="B1789">
        <v>11</v>
      </c>
      <c r="C1789">
        <v>1</v>
      </c>
      <c r="D1789">
        <v>40.531647898498292</v>
      </c>
      <c r="E1789">
        <v>21.967020478486901</v>
      </c>
      <c r="F1789">
        <v>10</v>
      </c>
      <c r="G1789">
        <v>12</v>
      </c>
      <c r="H1789">
        <v>16</v>
      </c>
      <c r="I1789">
        <v>1982</v>
      </c>
      <c r="J1789">
        <v>1.6967599999989999E-4</v>
      </c>
      <c r="K1789">
        <v>2</v>
      </c>
      <c r="L1789">
        <v>2</v>
      </c>
      <c r="M1789">
        <v>36</v>
      </c>
      <c r="N1789">
        <v>5992</v>
      </c>
      <c r="O1789">
        <v>0</v>
      </c>
      <c r="P1789">
        <v>500</v>
      </c>
      <c r="Q1789">
        <v>1</v>
      </c>
      <c r="R1789">
        <v>1</v>
      </c>
      <c r="S1789">
        <v>2</v>
      </c>
      <c r="T1789">
        <v>165302.1305422592</v>
      </c>
    </row>
    <row r="1790" spans="1:20" x14ac:dyDescent="0.3">
      <c r="A1790">
        <v>10916</v>
      </c>
      <c r="B1790">
        <v>58</v>
      </c>
      <c r="C1790">
        <v>1</v>
      </c>
      <c r="D1790">
        <v>40.493215752105527</v>
      </c>
      <c r="E1790">
        <v>21.594235277140601</v>
      </c>
      <c r="F1790">
        <v>9</v>
      </c>
      <c r="G1790">
        <v>12</v>
      </c>
      <c r="H1790">
        <v>14</v>
      </c>
      <c r="I1790">
        <v>1974</v>
      </c>
      <c r="J1790">
        <v>0.31019912999999999</v>
      </c>
      <c r="K1790">
        <v>2</v>
      </c>
      <c r="L1790">
        <v>2</v>
      </c>
      <c r="M1790">
        <v>11</v>
      </c>
      <c r="N1790">
        <v>2748</v>
      </c>
      <c r="O1790">
        <v>1</v>
      </c>
      <c r="P1790">
        <v>500</v>
      </c>
      <c r="Q1790">
        <v>0</v>
      </c>
      <c r="R1790">
        <v>0</v>
      </c>
      <c r="S1790">
        <v>2</v>
      </c>
      <c r="T1790">
        <v>116443.9419364451</v>
      </c>
    </row>
    <row r="1791" spans="1:20" x14ac:dyDescent="0.3">
      <c r="A1791">
        <v>4236</v>
      </c>
      <c r="B1791">
        <v>8</v>
      </c>
      <c r="C1791">
        <v>1</v>
      </c>
      <c r="D1791">
        <v>40.313273446921627</v>
      </c>
      <c r="E1791">
        <v>19.751439618195281</v>
      </c>
      <c r="F1791">
        <v>7</v>
      </c>
      <c r="G1791">
        <v>12</v>
      </c>
      <c r="H1791">
        <v>17</v>
      </c>
      <c r="I1791">
        <v>2002</v>
      </c>
      <c r="J1791">
        <v>0.43788524000000001</v>
      </c>
      <c r="K1791">
        <v>2</v>
      </c>
      <c r="L1791">
        <v>2</v>
      </c>
      <c r="M1791">
        <v>23</v>
      </c>
      <c r="N1791">
        <v>5735</v>
      </c>
      <c r="O1791">
        <v>3</v>
      </c>
      <c r="P1791">
        <v>1084</v>
      </c>
      <c r="Q1791">
        <v>0</v>
      </c>
      <c r="R1791">
        <v>5</v>
      </c>
      <c r="S1791">
        <v>2</v>
      </c>
      <c r="T1791">
        <v>188108.38261477559</v>
      </c>
    </row>
    <row r="1792" spans="1:20" x14ac:dyDescent="0.3">
      <c r="A1792">
        <v>9030</v>
      </c>
      <c r="B1792">
        <v>28</v>
      </c>
      <c r="C1792">
        <v>1</v>
      </c>
      <c r="D1792">
        <v>40.295135747886277</v>
      </c>
      <c r="E1792">
        <v>41.150287735631849</v>
      </c>
      <c r="F1792">
        <v>1</v>
      </c>
      <c r="G1792">
        <v>12</v>
      </c>
      <c r="H1792">
        <v>1</v>
      </c>
      <c r="I1792">
        <v>2016</v>
      </c>
      <c r="J1792">
        <v>0.118537385</v>
      </c>
      <c r="K1792">
        <v>2</v>
      </c>
      <c r="L1792">
        <v>2</v>
      </c>
      <c r="M1792">
        <v>30</v>
      </c>
      <c r="N1792">
        <v>6207</v>
      </c>
      <c r="O1792">
        <v>1</v>
      </c>
      <c r="P1792">
        <v>1183</v>
      </c>
      <c r="Q1792">
        <v>1</v>
      </c>
      <c r="R1792">
        <v>0</v>
      </c>
      <c r="S1792">
        <v>2</v>
      </c>
      <c r="T1792">
        <v>189276.05863378861</v>
      </c>
    </row>
    <row r="1793" spans="1:20" x14ac:dyDescent="0.3">
      <c r="A1793">
        <v>7952</v>
      </c>
      <c r="B1793">
        <v>27</v>
      </c>
      <c r="C1793">
        <v>1</v>
      </c>
      <c r="D1793">
        <v>40.189523469857363</v>
      </c>
      <c r="E1793">
        <v>18.933524996659209</v>
      </c>
      <c r="F1793">
        <v>9</v>
      </c>
      <c r="G1793">
        <v>12</v>
      </c>
      <c r="H1793">
        <v>17</v>
      </c>
      <c r="I1793">
        <v>2001</v>
      </c>
      <c r="J1793">
        <v>7.5423680000000007E-2</v>
      </c>
      <c r="K1793">
        <v>2</v>
      </c>
      <c r="L1793">
        <v>2</v>
      </c>
      <c r="M1793">
        <v>11</v>
      </c>
      <c r="N1793">
        <v>3097</v>
      </c>
      <c r="O1793">
        <v>0</v>
      </c>
      <c r="P1793">
        <v>500</v>
      </c>
      <c r="Q1793">
        <v>0</v>
      </c>
      <c r="R1793">
        <v>0</v>
      </c>
      <c r="S1793">
        <v>2</v>
      </c>
      <c r="T1793">
        <v>120070.6303721798</v>
      </c>
    </row>
    <row r="1794" spans="1:20" x14ac:dyDescent="0.3">
      <c r="A1794">
        <v>12366</v>
      </c>
      <c r="B1794">
        <v>27</v>
      </c>
      <c r="C1794">
        <v>1</v>
      </c>
      <c r="D1794">
        <v>40.081550458009772</v>
      </c>
      <c r="E1794">
        <f>38</f>
        <v>38</v>
      </c>
      <c r="F1794">
        <v>1</v>
      </c>
      <c r="G1794">
        <v>12</v>
      </c>
      <c r="H1794">
        <v>12</v>
      </c>
      <c r="I1794">
        <v>2014</v>
      </c>
      <c r="J1794">
        <v>1.1654127E-2</v>
      </c>
      <c r="K1794">
        <v>2</v>
      </c>
      <c r="L1794">
        <v>2</v>
      </c>
      <c r="M1794">
        <v>4</v>
      </c>
      <c r="N1794">
        <v>915</v>
      </c>
      <c r="O1794">
        <v>0</v>
      </c>
      <c r="P1794">
        <v>500</v>
      </c>
      <c r="Q1794">
        <v>0</v>
      </c>
      <c r="R1794">
        <v>0</v>
      </c>
      <c r="S1794">
        <v>2</v>
      </c>
      <c r="T1794">
        <v>97399.204510661366</v>
      </c>
    </row>
    <row r="1795" spans="1:20" x14ac:dyDescent="0.3">
      <c r="A1795">
        <v>9144</v>
      </c>
      <c r="B1795">
        <v>63</v>
      </c>
      <c r="C1795">
        <v>1</v>
      </c>
      <c r="D1795">
        <v>39.931163362803687</v>
      </c>
      <c r="E1795">
        <v>21.494733674292331</v>
      </c>
      <c r="F1795">
        <v>8</v>
      </c>
      <c r="G1795">
        <v>12</v>
      </c>
      <c r="H1795">
        <v>16</v>
      </c>
      <c r="I1795">
        <v>1985</v>
      </c>
      <c r="J1795">
        <v>0.23861713000000001</v>
      </c>
      <c r="K1795">
        <v>2</v>
      </c>
      <c r="L1795">
        <v>2</v>
      </c>
      <c r="M1795">
        <v>26</v>
      </c>
      <c r="N1795">
        <v>3889</v>
      </c>
      <c r="O1795">
        <v>6</v>
      </c>
      <c r="P1795">
        <v>705</v>
      </c>
      <c r="Q1795">
        <v>3</v>
      </c>
      <c r="R1795">
        <v>6</v>
      </c>
      <c r="S1795">
        <v>2</v>
      </c>
      <c r="T1795">
        <v>85312.110758535477</v>
      </c>
    </row>
    <row r="1796" spans="1:20" x14ac:dyDescent="0.3">
      <c r="A1796">
        <v>11062</v>
      </c>
      <c r="B1796">
        <v>8</v>
      </c>
      <c r="C1796">
        <v>1</v>
      </c>
      <c r="D1796">
        <v>39.673511878680387</v>
      </c>
      <c r="E1796">
        <v>20.006820662680209</v>
      </c>
      <c r="F1796">
        <v>7</v>
      </c>
      <c r="G1796">
        <v>12</v>
      </c>
      <c r="H1796">
        <v>12</v>
      </c>
      <c r="I1796">
        <v>2008</v>
      </c>
      <c r="J1796">
        <v>0.45817448599999999</v>
      </c>
      <c r="K1796">
        <v>2</v>
      </c>
      <c r="L1796">
        <v>1</v>
      </c>
      <c r="M1796">
        <v>26</v>
      </c>
      <c r="N1796">
        <v>4439</v>
      </c>
      <c r="O1796">
        <v>1</v>
      </c>
      <c r="P1796">
        <v>1130</v>
      </c>
      <c r="Q1796">
        <v>1</v>
      </c>
      <c r="R1796">
        <v>5</v>
      </c>
      <c r="S1796">
        <v>2</v>
      </c>
      <c r="T1796">
        <v>192076.40239574571</v>
      </c>
    </row>
    <row r="1797" spans="1:20" x14ac:dyDescent="0.3">
      <c r="A1797">
        <v>3836</v>
      </c>
      <c r="B1797">
        <v>99</v>
      </c>
      <c r="C1797">
        <v>1</v>
      </c>
      <c r="D1797">
        <v>39.605052441779812</v>
      </c>
      <c r="E1797">
        <v>19.17968818818067</v>
      </c>
      <c r="F1797">
        <v>8</v>
      </c>
      <c r="G1797">
        <v>12</v>
      </c>
      <c r="H1797">
        <v>12</v>
      </c>
      <c r="I1797">
        <v>1975</v>
      </c>
      <c r="J1797">
        <v>1.2338886E-2</v>
      </c>
      <c r="K1797">
        <v>2</v>
      </c>
      <c r="L1797">
        <v>2</v>
      </c>
      <c r="M1797">
        <v>35</v>
      </c>
      <c r="N1797">
        <v>5776</v>
      </c>
      <c r="O1797">
        <v>1</v>
      </c>
      <c r="P1797">
        <v>2078</v>
      </c>
      <c r="Q1797">
        <v>2</v>
      </c>
      <c r="R1797">
        <v>4</v>
      </c>
      <c r="S1797">
        <v>2</v>
      </c>
      <c r="T1797">
        <v>142831.17655587781</v>
      </c>
    </row>
    <row r="1798" spans="1:20" x14ac:dyDescent="0.3">
      <c r="A1798">
        <v>8056</v>
      </c>
      <c r="B1798">
        <v>201</v>
      </c>
      <c r="C1798">
        <v>1</v>
      </c>
      <c r="D1798">
        <v>39.496276757157958</v>
      </c>
      <c r="E1798">
        <v>20.436512549341199</v>
      </c>
      <c r="F1798">
        <v>9</v>
      </c>
      <c r="G1798">
        <v>12</v>
      </c>
      <c r="H1798">
        <v>12</v>
      </c>
      <c r="I1798">
        <v>1980</v>
      </c>
      <c r="J1798">
        <v>8.1943462999999994E-2</v>
      </c>
      <c r="K1798">
        <v>2</v>
      </c>
      <c r="L1798">
        <v>2</v>
      </c>
      <c r="M1798">
        <v>20</v>
      </c>
      <c r="N1798">
        <v>2738</v>
      </c>
      <c r="O1798">
        <v>20</v>
      </c>
      <c r="P1798">
        <v>500</v>
      </c>
      <c r="Q1798">
        <v>1</v>
      </c>
      <c r="R1798">
        <v>4</v>
      </c>
      <c r="S1798">
        <v>2</v>
      </c>
      <c r="T1798">
        <v>341805.24238749198</v>
      </c>
    </row>
    <row r="1799" spans="1:20" x14ac:dyDescent="0.3">
      <c r="A1799">
        <v>5335</v>
      </c>
      <c r="B1799">
        <v>53</v>
      </c>
      <c r="C1799">
        <v>1</v>
      </c>
      <c r="D1799">
        <v>39.480916197984087</v>
      </c>
      <c r="E1799">
        <v>19.340026498840089</v>
      </c>
      <c r="F1799">
        <v>7</v>
      </c>
      <c r="G1799">
        <v>12</v>
      </c>
      <c r="H1799">
        <v>14</v>
      </c>
      <c r="I1799">
        <v>1975</v>
      </c>
      <c r="J1799">
        <v>4.9637256999999997E-2</v>
      </c>
      <c r="K1799">
        <v>2</v>
      </c>
      <c r="L1799">
        <v>2</v>
      </c>
      <c r="M1799">
        <v>34</v>
      </c>
      <c r="N1799">
        <v>7759</v>
      </c>
      <c r="O1799">
        <v>0</v>
      </c>
      <c r="P1799">
        <v>229</v>
      </c>
      <c r="Q1799">
        <v>1</v>
      </c>
      <c r="R1799">
        <v>3</v>
      </c>
      <c r="S1799">
        <v>2</v>
      </c>
      <c r="T1799">
        <v>199224.11202005399</v>
      </c>
    </row>
    <row r="1800" spans="1:20" x14ac:dyDescent="0.3">
      <c r="A1800">
        <v>11550</v>
      </c>
      <c r="B1800">
        <v>48</v>
      </c>
      <c r="C1800">
        <v>1</v>
      </c>
      <c r="D1800">
        <v>39.433750383842742</v>
      </c>
      <c r="E1800">
        <v>40.342342284766282</v>
      </c>
      <c r="F1800">
        <v>1</v>
      </c>
      <c r="G1800">
        <v>12</v>
      </c>
      <c r="H1800">
        <v>1</v>
      </c>
      <c r="I1800">
        <v>2017</v>
      </c>
      <c r="J1800">
        <v>4.1124634E-2</v>
      </c>
      <c r="K1800">
        <v>2</v>
      </c>
      <c r="L1800">
        <v>2</v>
      </c>
      <c r="M1800">
        <v>46</v>
      </c>
      <c r="N1800">
        <v>9515</v>
      </c>
      <c r="O1800">
        <v>5</v>
      </c>
      <c r="P1800">
        <v>500</v>
      </c>
      <c r="Q1800">
        <v>1</v>
      </c>
      <c r="R1800">
        <v>10</v>
      </c>
      <c r="S1800">
        <v>2</v>
      </c>
      <c r="T1800">
        <v>219316.91147402069</v>
      </c>
    </row>
    <row r="1801" spans="1:20" x14ac:dyDescent="0.3">
      <c r="A1801">
        <v>14611</v>
      </c>
      <c r="B1801">
        <v>18</v>
      </c>
      <c r="C1801">
        <v>1</v>
      </c>
      <c r="D1801">
        <v>39.324388879090542</v>
      </c>
      <c r="E1801">
        <v>22.147491669010591</v>
      </c>
      <c r="F1801">
        <v>8</v>
      </c>
      <c r="G1801">
        <v>12</v>
      </c>
      <c r="H1801">
        <v>17</v>
      </c>
      <c r="I1801">
        <v>1989</v>
      </c>
      <c r="J1801">
        <v>0</v>
      </c>
      <c r="K1801">
        <v>2</v>
      </c>
      <c r="L1801">
        <v>2</v>
      </c>
      <c r="M1801">
        <v>30</v>
      </c>
      <c r="N1801">
        <v>5562</v>
      </c>
      <c r="O1801">
        <v>0</v>
      </c>
      <c r="P1801">
        <v>500</v>
      </c>
      <c r="Q1801">
        <v>0</v>
      </c>
      <c r="R1801">
        <v>5</v>
      </c>
      <c r="S1801">
        <v>1</v>
      </c>
      <c r="T1801">
        <v>175819.36911243241</v>
      </c>
    </row>
    <row r="1802" spans="1:20" x14ac:dyDescent="0.3">
      <c r="A1802">
        <v>16675</v>
      </c>
      <c r="B1802">
        <v>55</v>
      </c>
      <c r="C1802">
        <v>1</v>
      </c>
      <c r="D1802">
        <v>39.302485406214508</v>
      </c>
      <c r="E1802">
        <v>21.983112963636518</v>
      </c>
      <c r="F1802">
        <v>8</v>
      </c>
      <c r="G1802">
        <v>12</v>
      </c>
      <c r="H1802">
        <v>17</v>
      </c>
      <c r="I1802">
        <v>1990</v>
      </c>
      <c r="J1802">
        <v>4.1365446E-2</v>
      </c>
      <c r="K1802">
        <v>2</v>
      </c>
      <c r="L1802">
        <v>2</v>
      </c>
      <c r="M1802">
        <v>31</v>
      </c>
      <c r="N1802">
        <v>5569</v>
      </c>
      <c r="O1802">
        <v>0</v>
      </c>
      <c r="P1802">
        <v>500</v>
      </c>
      <c r="Q1802">
        <v>1</v>
      </c>
      <c r="R1802">
        <v>4</v>
      </c>
      <c r="S1802">
        <v>2</v>
      </c>
      <c r="T1802">
        <v>166737.45696024949</v>
      </c>
    </row>
    <row r="1803" spans="1:20" x14ac:dyDescent="0.3">
      <c r="A1803">
        <v>12805</v>
      </c>
      <c r="B1803">
        <v>8</v>
      </c>
      <c r="C1803">
        <v>1</v>
      </c>
      <c r="D1803">
        <v>39.19515278848921</v>
      </c>
      <c r="E1803">
        <v>22.158767858569259</v>
      </c>
      <c r="F1803">
        <v>9</v>
      </c>
      <c r="G1803">
        <v>12</v>
      </c>
      <c r="H1803">
        <v>12</v>
      </c>
      <c r="I1803">
        <v>1968</v>
      </c>
      <c r="J1803">
        <v>0.43788524000000001</v>
      </c>
      <c r="K1803">
        <v>2</v>
      </c>
      <c r="L1803">
        <v>2</v>
      </c>
      <c r="M1803">
        <v>23</v>
      </c>
      <c r="N1803">
        <v>5735</v>
      </c>
      <c r="O1803">
        <v>3</v>
      </c>
      <c r="P1803">
        <v>1084</v>
      </c>
      <c r="Q1803">
        <v>0</v>
      </c>
      <c r="R1803">
        <v>5</v>
      </c>
      <c r="S1803">
        <v>2</v>
      </c>
      <c r="T1803">
        <v>177449.71586335319</v>
      </c>
    </row>
    <row r="1804" spans="1:20" x14ac:dyDescent="0.3">
      <c r="A1804">
        <v>14752</v>
      </c>
      <c r="B1804">
        <v>9</v>
      </c>
      <c r="C1804">
        <v>1</v>
      </c>
      <c r="D1804">
        <v>39.117343949000102</v>
      </c>
      <c r="E1804">
        <v>21.286378128431132</v>
      </c>
      <c r="F1804">
        <v>7</v>
      </c>
      <c r="G1804">
        <v>12</v>
      </c>
      <c r="H1804">
        <v>17</v>
      </c>
      <c r="I1804">
        <v>1994</v>
      </c>
      <c r="J1804">
        <v>0.16153174100000001</v>
      </c>
      <c r="K1804">
        <v>2</v>
      </c>
      <c r="L1804">
        <v>2</v>
      </c>
      <c r="M1804">
        <v>25</v>
      </c>
      <c r="N1804">
        <v>5648</v>
      </c>
      <c r="O1804">
        <v>1</v>
      </c>
      <c r="P1804">
        <v>30</v>
      </c>
      <c r="Q1804">
        <v>2</v>
      </c>
      <c r="R1804">
        <v>4</v>
      </c>
      <c r="S1804">
        <v>2</v>
      </c>
      <c r="T1804">
        <v>136800.15930747791</v>
      </c>
    </row>
    <row r="1805" spans="1:20" x14ac:dyDescent="0.3">
      <c r="A1805">
        <v>7801</v>
      </c>
      <c r="B1805">
        <v>27</v>
      </c>
      <c r="C1805">
        <v>1</v>
      </c>
      <c r="D1805">
        <v>39.010835851941891</v>
      </c>
      <c r="E1805">
        <f>38</f>
        <v>38</v>
      </c>
      <c r="F1805">
        <v>10</v>
      </c>
      <c r="G1805">
        <v>12</v>
      </c>
      <c r="H1805">
        <v>19</v>
      </c>
      <c r="I1805">
        <v>1977</v>
      </c>
      <c r="J1805">
        <v>0.21140121399999989</v>
      </c>
      <c r="K1805">
        <v>2</v>
      </c>
      <c r="L1805">
        <v>2</v>
      </c>
      <c r="M1805">
        <v>9</v>
      </c>
      <c r="N1805">
        <v>1892</v>
      </c>
      <c r="O1805">
        <v>0</v>
      </c>
      <c r="P1805">
        <v>500</v>
      </c>
      <c r="Q1805">
        <v>0</v>
      </c>
      <c r="R1805">
        <v>1</v>
      </c>
      <c r="S1805">
        <v>2</v>
      </c>
      <c r="T1805">
        <v>91268.377735914561</v>
      </c>
    </row>
    <row r="1806" spans="1:20" x14ac:dyDescent="0.3">
      <c r="A1806">
        <v>11262</v>
      </c>
      <c r="B1806">
        <v>94</v>
      </c>
      <c r="C1806">
        <v>1</v>
      </c>
      <c r="D1806">
        <v>38.978421977802903</v>
      </c>
      <c r="E1806">
        <v>23.90849093682284</v>
      </c>
      <c r="F1806">
        <v>9</v>
      </c>
      <c r="G1806">
        <v>12</v>
      </c>
      <c r="H1806">
        <v>16</v>
      </c>
      <c r="I1806">
        <v>1977</v>
      </c>
      <c r="J1806">
        <v>0.521867054</v>
      </c>
      <c r="K1806">
        <v>2</v>
      </c>
      <c r="L1806">
        <v>2</v>
      </c>
      <c r="M1806">
        <v>25</v>
      </c>
      <c r="N1806">
        <v>6149</v>
      </c>
      <c r="O1806">
        <v>0</v>
      </c>
      <c r="P1806">
        <v>500</v>
      </c>
      <c r="Q1806">
        <v>0</v>
      </c>
      <c r="R1806">
        <v>0</v>
      </c>
      <c r="S1806">
        <v>2</v>
      </c>
      <c r="T1806">
        <v>141139.73323952549</v>
      </c>
    </row>
    <row r="1807" spans="1:20" x14ac:dyDescent="0.3">
      <c r="A1807">
        <v>6354</v>
      </c>
      <c r="B1807">
        <v>153</v>
      </c>
      <c r="C1807">
        <v>1</v>
      </c>
      <c r="D1807">
        <v>38.912020630388042</v>
      </c>
      <c r="E1807">
        <v>23.95534669601734</v>
      </c>
      <c r="F1807">
        <v>7</v>
      </c>
      <c r="G1807">
        <v>12</v>
      </c>
      <c r="H1807">
        <v>17</v>
      </c>
      <c r="I1807">
        <v>1994</v>
      </c>
      <c r="J1807">
        <v>3.3493707999999997E-2</v>
      </c>
      <c r="K1807">
        <v>2</v>
      </c>
      <c r="L1807">
        <v>2</v>
      </c>
      <c r="M1807">
        <v>66</v>
      </c>
      <c r="N1807">
        <v>10573</v>
      </c>
      <c r="O1807">
        <v>1</v>
      </c>
      <c r="P1807">
        <v>1322</v>
      </c>
      <c r="Q1807">
        <v>3</v>
      </c>
      <c r="R1807">
        <v>8</v>
      </c>
      <c r="S1807">
        <v>2</v>
      </c>
      <c r="T1807">
        <v>171515.69174600419</v>
      </c>
    </row>
    <row r="1808" spans="1:20" x14ac:dyDescent="0.3">
      <c r="A1808">
        <v>13235</v>
      </c>
      <c r="B1808">
        <v>77</v>
      </c>
      <c r="C1808">
        <v>1</v>
      </c>
      <c r="D1808">
        <v>38.505416698181683</v>
      </c>
      <c r="E1808">
        <v>25.63626519010819</v>
      </c>
      <c r="F1808">
        <v>7</v>
      </c>
      <c r="G1808">
        <v>12</v>
      </c>
      <c r="H1808">
        <v>12</v>
      </c>
      <c r="I1808">
        <v>1977</v>
      </c>
      <c r="J1808">
        <v>6.9989300000000004E-5</v>
      </c>
      <c r="K1808">
        <v>2</v>
      </c>
      <c r="L1808">
        <v>2</v>
      </c>
      <c r="M1808">
        <v>46</v>
      </c>
      <c r="N1808">
        <v>10309</v>
      </c>
      <c r="O1808">
        <v>1</v>
      </c>
      <c r="P1808">
        <v>240</v>
      </c>
      <c r="Q1808">
        <v>1</v>
      </c>
      <c r="R1808">
        <v>16</v>
      </c>
      <c r="S1808">
        <v>2</v>
      </c>
      <c r="T1808">
        <v>174776.03166734061</v>
      </c>
    </row>
    <row r="1809" spans="1:20" x14ac:dyDescent="0.3">
      <c r="A1809">
        <v>10597</v>
      </c>
      <c r="B1809">
        <v>3</v>
      </c>
      <c r="C1809">
        <v>1</v>
      </c>
      <c r="D1809">
        <v>38.467964512739478</v>
      </c>
      <c r="E1809">
        <v>18.414329551588839</v>
      </c>
      <c r="F1809">
        <v>8</v>
      </c>
      <c r="G1809">
        <v>12</v>
      </c>
      <c r="H1809">
        <v>14</v>
      </c>
      <c r="I1809">
        <v>1978</v>
      </c>
      <c r="J1809">
        <v>5.0900057999999998E-2</v>
      </c>
      <c r="K1809">
        <v>2</v>
      </c>
      <c r="L1809">
        <v>2</v>
      </c>
      <c r="M1809">
        <v>43</v>
      </c>
      <c r="N1809">
        <v>10621</v>
      </c>
      <c r="O1809">
        <v>1</v>
      </c>
      <c r="P1809">
        <v>30</v>
      </c>
      <c r="Q1809">
        <v>2</v>
      </c>
      <c r="R1809">
        <v>3</v>
      </c>
      <c r="S1809">
        <v>2</v>
      </c>
      <c r="T1809">
        <v>166243.72497733429</v>
      </c>
    </row>
    <row r="1810" spans="1:20" x14ac:dyDescent="0.3">
      <c r="A1810">
        <v>10585</v>
      </c>
      <c r="B1810">
        <v>88</v>
      </c>
      <c r="C1810">
        <v>1</v>
      </c>
      <c r="D1810">
        <v>38.42352419652569</v>
      </c>
      <c r="E1810">
        <v>19.830021321099359</v>
      </c>
      <c r="F1810">
        <v>9</v>
      </c>
      <c r="G1810">
        <v>12</v>
      </c>
      <c r="H1810">
        <v>16</v>
      </c>
      <c r="I1810">
        <v>1985</v>
      </c>
      <c r="J1810">
        <v>0.12737590500000001</v>
      </c>
      <c r="K1810">
        <v>2</v>
      </c>
      <c r="L1810">
        <v>2</v>
      </c>
      <c r="M1810">
        <v>43</v>
      </c>
      <c r="N1810">
        <v>8429</v>
      </c>
      <c r="O1810">
        <v>3</v>
      </c>
      <c r="P1810">
        <v>500</v>
      </c>
      <c r="Q1810">
        <v>3</v>
      </c>
      <c r="R1810">
        <v>9</v>
      </c>
      <c r="S1810">
        <v>2</v>
      </c>
      <c r="T1810">
        <v>190578.01295747131</v>
      </c>
    </row>
    <row r="1811" spans="1:20" x14ac:dyDescent="0.3">
      <c r="A1811">
        <v>12141</v>
      </c>
      <c r="B1811">
        <v>53</v>
      </c>
      <c r="C1811">
        <v>1</v>
      </c>
      <c r="D1811">
        <v>38.156314787450157</v>
      </c>
      <c r="E1811">
        <v>38.957148599620417</v>
      </c>
      <c r="F1811">
        <v>1</v>
      </c>
      <c r="G1811">
        <v>12</v>
      </c>
      <c r="H1811">
        <v>19</v>
      </c>
      <c r="I1811">
        <v>2017</v>
      </c>
      <c r="J1811">
        <v>4.9637256999999997E-2</v>
      </c>
      <c r="K1811">
        <v>2</v>
      </c>
      <c r="L1811">
        <v>2</v>
      </c>
      <c r="M1811">
        <v>34</v>
      </c>
      <c r="N1811">
        <v>7759</v>
      </c>
      <c r="O1811">
        <v>0</v>
      </c>
      <c r="P1811">
        <v>229</v>
      </c>
      <c r="Q1811">
        <v>1</v>
      </c>
      <c r="R1811">
        <v>3</v>
      </c>
      <c r="S1811">
        <v>2</v>
      </c>
      <c r="T1811">
        <v>242866.6333619738</v>
      </c>
    </row>
    <row r="1812" spans="1:20" x14ac:dyDescent="0.3">
      <c r="A1812">
        <v>3305</v>
      </c>
      <c r="B1812">
        <v>8</v>
      </c>
      <c r="C1812">
        <v>1</v>
      </c>
      <c r="D1812">
        <v>38.022067185586522</v>
      </c>
      <c r="E1812">
        <v>23.472027112728519</v>
      </c>
      <c r="F1812">
        <v>7</v>
      </c>
      <c r="G1812">
        <v>12</v>
      </c>
      <c r="H1812">
        <v>17</v>
      </c>
      <c r="I1812">
        <v>2008</v>
      </c>
      <c r="J1812">
        <v>9.2290641999999895E-2</v>
      </c>
      <c r="K1812">
        <v>2</v>
      </c>
      <c r="L1812">
        <v>2</v>
      </c>
      <c r="M1812">
        <v>21</v>
      </c>
      <c r="N1812">
        <v>4346</v>
      </c>
      <c r="O1812">
        <v>2</v>
      </c>
      <c r="P1812">
        <v>165</v>
      </c>
      <c r="Q1812">
        <v>1</v>
      </c>
      <c r="R1812">
        <v>2</v>
      </c>
      <c r="S1812">
        <v>2</v>
      </c>
      <c r="T1812">
        <v>181726.76398587701</v>
      </c>
    </row>
    <row r="1813" spans="1:20" x14ac:dyDescent="0.3">
      <c r="A1813">
        <v>966</v>
      </c>
      <c r="B1813">
        <v>99</v>
      </c>
      <c r="C1813">
        <v>1</v>
      </c>
      <c r="D1813">
        <v>38.019946689426668</v>
      </c>
      <c r="E1813">
        <v>25.174817657380991</v>
      </c>
      <c r="F1813">
        <v>6</v>
      </c>
      <c r="G1813">
        <v>12</v>
      </c>
      <c r="H1813">
        <v>12</v>
      </c>
      <c r="I1813">
        <v>1977</v>
      </c>
      <c r="J1813">
        <v>3.3493707999999997E-2</v>
      </c>
      <c r="K1813">
        <v>2</v>
      </c>
      <c r="L1813">
        <v>2</v>
      </c>
      <c r="M1813">
        <v>66</v>
      </c>
      <c r="N1813">
        <v>10573</v>
      </c>
      <c r="O1813">
        <v>1</v>
      </c>
      <c r="P1813">
        <v>1322</v>
      </c>
      <c r="Q1813">
        <v>3</v>
      </c>
      <c r="R1813">
        <v>8</v>
      </c>
      <c r="S1813">
        <v>2</v>
      </c>
      <c r="T1813">
        <v>132719.9787523018</v>
      </c>
    </row>
    <row r="1814" spans="1:20" x14ac:dyDescent="0.3">
      <c r="A1814">
        <v>15443</v>
      </c>
      <c r="B1814">
        <v>1</v>
      </c>
      <c r="C1814">
        <v>1</v>
      </c>
      <c r="D1814">
        <v>37.885187891785151</v>
      </c>
      <c r="E1814">
        <v>40.313322211140658</v>
      </c>
      <c r="F1814">
        <v>10</v>
      </c>
      <c r="G1814">
        <v>12</v>
      </c>
      <c r="H1814">
        <v>17</v>
      </c>
      <c r="I1814">
        <v>1977</v>
      </c>
      <c r="J1814">
        <v>7.1223169999998998E-3</v>
      </c>
      <c r="K1814">
        <v>2</v>
      </c>
      <c r="L1814">
        <v>2</v>
      </c>
      <c r="M1814">
        <v>1</v>
      </c>
      <c r="N1814">
        <v>264</v>
      </c>
      <c r="O1814">
        <v>0</v>
      </c>
      <c r="P1814">
        <v>500</v>
      </c>
      <c r="Q1814">
        <v>0</v>
      </c>
      <c r="R1814">
        <v>1</v>
      </c>
      <c r="S1814">
        <v>2</v>
      </c>
      <c r="T1814">
        <v>142654.16970942469</v>
      </c>
    </row>
    <row r="1815" spans="1:20" x14ac:dyDescent="0.3">
      <c r="A1815">
        <v>404</v>
      </c>
      <c r="B1815">
        <v>1</v>
      </c>
      <c r="C1815">
        <v>1</v>
      </c>
      <c r="D1815">
        <v>37.659759604411917</v>
      </c>
      <c r="E1815">
        <v>41.014270921093832</v>
      </c>
      <c r="F1815">
        <v>1</v>
      </c>
      <c r="G1815">
        <v>12</v>
      </c>
      <c r="H1815">
        <v>17</v>
      </c>
      <c r="I1815">
        <v>2018</v>
      </c>
      <c r="J1815">
        <v>7.1223169999998998E-3</v>
      </c>
      <c r="K1815">
        <v>2</v>
      </c>
      <c r="L1815">
        <v>2</v>
      </c>
      <c r="M1815">
        <v>1</v>
      </c>
      <c r="N1815">
        <v>264</v>
      </c>
      <c r="O1815">
        <v>0</v>
      </c>
      <c r="P1815">
        <v>500</v>
      </c>
      <c r="Q1815">
        <v>0</v>
      </c>
      <c r="R1815">
        <v>1</v>
      </c>
      <c r="S1815">
        <v>2</v>
      </c>
      <c r="T1815">
        <v>143516.11313283481</v>
      </c>
    </row>
    <row r="1816" spans="1:20" x14ac:dyDescent="0.3">
      <c r="A1816">
        <v>14651</v>
      </c>
      <c r="B1816">
        <v>53</v>
      </c>
      <c r="C1816">
        <v>1</v>
      </c>
      <c r="D1816">
        <v>37.640570914646688</v>
      </c>
      <c r="E1816">
        <v>15.62649209756138</v>
      </c>
      <c r="F1816">
        <v>8</v>
      </c>
      <c r="G1816">
        <v>12</v>
      </c>
      <c r="H1816">
        <v>24</v>
      </c>
      <c r="I1816">
        <v>2019</v>
      </c>
      <c r="J1816">
        <v>4.9637256999999997E-2</v>
      </c>
      <c r="K1816">
        <v>2</v>
      </c>
      <c r="L1816">
        <v>2</v>
      </c>
      <c r="M1816">
        <v>34</v>
      </c>
      <c r="N1816">
        <v>7759</v>
      </c>
      <c r="O1816">
        <v>0</v>
      </c>
      <c r="P1816">
        <v>229</v>
      </c>
      <c r="Q1816">
        <v>1</v>
      </c>
      <c r="R1816">
        <v>3</v>
      </c>
      <c r="S1816">
        <v>2</v>
      </c>
      <c r="T1816">
        <v>165135.97624660301</v>
      </c>
    </row>
    <row r="1817" spans="1:20" x14ac:dyDescent="0.3">
      <c r="A1817">
        <v>3792</v>
      </c>
      <c r="B1817">
        <v>99</v>
      </c>
      <c r="C1817">
        <v>1</v>
      </c>
      <c r="D1817">
        <v>37.585434294083271</v>
      </c>
      <c r="E1817">
        <v>21.845706199779649</v>
      </c>
      <c r="F1817">
        <v>9</v>
      </c>
      <c r="G1817">
        <v>12</v>
      </c>
      <c r="H1817">
        <v>16</v>
      </c>
      <c r="I1817">
        <v>1979</v>
      </c>
      <c r="J1817">
        <v>3.3493707999999997E-2</v>
      </c>
      <c r="K1817">
        <v>2</v>
      </c>
      <c r="L1817">
        <v>2</v>
      </c>
      <c r="M1817">
        <v>66</v>
      </c>
      <c r="N1817">
        <v>10573</v>
      </c>
      <c r="O1817">
        <v>1</v>
      </c>
      <c r="P1817">
        <v>1322</v>
      </c>
      <c r="Q1817">
        <v>3</v>
      </c>
      <c r="R1817">
        <v>8</v>
      </c>
      <c r="S1817">
        <v>2</v>
      </c>
      <c r="T1817">
        <v>170770.17464740039</v>
      </c>
    </row>
    <row r="1818" spans="1:20" x14ac:dyDescent="0.3">
      <c r="A1818">
        <v>7967</v>
      </c>
      <c r="B1818">
        <v>9</v>
      </c>
      <c r="C1818">
        <v>1</v>
      </c>
      <c r="D1818">
        <v>37.470195242427621</v>
      </c>
      <c r="E1818">
        <v>21.48579728008205</v>
      </c>
      <c r="F1818">
        <v>7</v>
      </c>
      <c r="G1818">
        <v>12</v>
      </c>
      <c r="H1818">
        <v>17</v>
      </c>
      <c r="I1818">
        <v>1993</v>
      </c>
      <c r="J1818">
        <v>6.9753361E-2</v>
      </c>
      <c r="K1818">
        <v>2</v>
      </c>
      <c r="L1818">
        <v>2</v>
      </c>
      <c r="M1818">
        <v>53</v>
      </c>
      <c r="N1818">
        <v>13670</v>
      </c>
      <c r="O1818">
        <v>4</v>
      </c>
      <c r="P1818">
        <v>500</v>
      </c>
      <c r="Q1818">
        <v>1</v>
      </c>
      <c r="R1818">
        <v>11</v>
      </c>
      <c r="S1818">
        <v>2</v>
      </c>
      <c r="T1818">
        <v>187899.22196065099</v>
      </c>
    </row>
    <row r="1819" spans="1:20" x14ac:dyDescent="0.3">
      <c r="A1819">
        <v>8079</v>
      </c>
      <c r="B1819">
        <v>27</v>
      </c>
      <c r="C1819">
        <v>1</v>
      </c>
      <c r="D1819">
        <v>37.359204182459187</v>
      </c>
      <c r="E1819">
        <f>38</f>
        <v>38</v>
      </c>
      <c r="F1819">
        <v>1</v>
      </c>
      <c r="G1819">
        <v>12</v>
      </c>
      <c r="H1819">
        <v>19</v>
      </c>
      <c r="I1819">
        <v>1977</v>
      </c>
      <c r="J1819">
        <v>0.21140121399999989</v>
      </c>
      <c r="K1819">
        <v>2</v>
      </c>
      <c r="L1819">
        <v>2</v>
      </c>
      <c r="M1819">
        <v>9</v>
      </c>
      <c r="N1819">
        <v>1892</v>
      </c>
      <c r="O1819">
        <v>0</v>
      </c>
      <c r="P1819">
        <v>500</v>
      </c>
      <c r="Q1819">
        <v>0</v>
      </c>
      <c r="R1819">
        <v>1</v>
      </c>
      <c r="S1819">
        <v>2</v>
      </c>
      <c r="T1819">
        <v>105541.167253219</v>
      </c>
    </row>
    <row r="1820" spans="1:20" x14ac:dyDescent="0.3">
      <c r="A1820">
        <v>12855</v>
      </c>
      <c r="B1820">
        <v>101</v>
      </c>
      <c r="C1820">
        <v>1</v>
      </c>
      <c r="D1820">
        <v>37.178300613213032</v>
      </c>
      <c r="E1820">
        <v>22.703350925075771</v>
      </c>
      <c r="F1820">
        <v>9</v>
      </c>
      <c r="G1820">
        <v>12</v>
      </c>
      <c r="H1820">
        <v>12</v>
      </c>
      <c r="I1820">
        <v>1967</v>
      </c>
      <c r="J1820">
        <v>3.8692986999999998E-2</v>
      </c>
      <c r="K1820">
        <v>2</v>
      </c>
      <c r="L1820">
        <v>2</v>
      </c>
      <c r="M1820">
        <v>28</v>
      </c>
      <c r="N1820">
        <v>6533</v>
      </c>
      <c r="O1820">
        <v>1</v>
      </c>
      <c r="P1820">
        <v>1015</v>
      </c>
      <c r="Q1820">
        <v>2</v>
      </c>
      <c r="R1820">
        <v>5</v>
      </c>
      <c r="S1820">
        <v>2</v>
      </c>
      <c r="T1820">
        <v>160779.54210122119</v>
      </c>
    </row>
    <row r="1821" spans="1:20" x14ac:dyDescent="0.3">
      <c r="A1821">
        <v>1722</v>
      </c>
      <c r="B1821">
        <v>122</v>
      </c>
      <c r="C1821">
        <v>1</v>
      </c>
      <c r="D1821">
        <v>36.655058755377297</v>
      </c>
      <c r="E1821">
        <v>18.864472169249389</v>
      </c>
      <c r="F1821">
        <v>10</v>
      </c>
      <c r="G1821">
        <v>12</v>
      </c>
      <c r="H1821">
        <v>16</v>
      </c>
      <c r="I1821">
        <v>1997</v>
      </c>
      <c r="J1821">
        <v>3.3493707999999997E-2</v>
      </c>
      <c r="K1821">
        <v>2</v>
      </c>
      <c r="L1821">
        <v>2</v>
      </c>
      <c r="M1821">
        <v>66</v>
      </c>
      <c r="N1821">
        <v>10573</v>
      </c>
      <c r="O1821">
        <v>1</v>
      </c>
      <c r="P1821">
        <v>1322</v>
      </c>
      <c r="Q1821">
        <v>3</v>
      </c>
      <c r="R1821">
        <v>8</v>
      </c>
      <c r="S1821">
        <v>2</v>
      </c>
      <c r="T1821">
        <v>183715.4992250689</v>
      </c>
    </row>
    <row r="1822" spans="1:20" x14ac:dyDescent="0.3">
      <c r="A1822">
        <v>3309</v>
      </c>
      <c r="B1822">
        <v>127</v>
      </c>
      <c r="C1822">
        <v>1</v>
      </c>
      <c r="D1822">
        <v>36.528009431765717</v>
      </c>
      <c r="E1822">
        <v>19.645381007318729</v>
      </c>
      <c r="F1822">
        <v>9</v>
      </c>
      <c r="G1822">
        <v>12</v>
      </c>
      <c r="H1822">
        <v>16</v>
      </c>
      <c r="I1822">
        <v>1983</v>
      </c>
      <c r="J1822">
        <v>0.48624562100000002</v>
      </c>
      <c r="K1822">
        <v>2</v>
      </c>
      <c r="L1822">
        <v>2</v>
      </c>
      <c r="M1822">
        <v>13</v>
      </c>
      <c r="N1822">
        <v>2514</v>
      </c>
      <c r="O1822">
        <v>19</v>
      </c>
      <c r="P1822">
        <v>500</v>
      </c>
      <c r="Q1822">
        <v>0</v>
      </c>
      <c r="R1822">
        <v>6</v>
      </c>
      <c r="S1822">
        <v>2</v>
      </c>
      <c r="T1822">
        <v>219071.40347718081</v>
      </c>
    </row>
    <row r="1823" spans="1:20" x14ac:dyDescent="0.3">
      <c r="A1823">
        <v>3940</v>
      </c>
      <c r="B1823">
        <v>27</v>
      </c>
      <c r="C1823">
        <v>1</v>
      </c>
      <c r="D1823">
        <v>36.502190814916638</v>
      </c>
      <c r="E1823">
        <v>2.9676661705551362</v>
      </c>
      <c r="F1823">
        <v>1</v>
      </c>
      <c r="G1823">
        <v>12</v>
      </c>
      <c r="H1823">
        <v>19</v>
      </c>
      <c r="I1823">
        <v>2017</v>
      </c>
      <c r="J1823">
        <v>0.21140121399999989</v>
      </c>
      <c r="K1823">
        <v>2</v>
      </c>
      <c r="L1823">
        <v>2</v>
      </c>
      <c r="M1823">
        <v>9</v>
      </c>
      <c r="N1823">
        <v>1892</v>
      </c>
      <c r="O1823">
        <v>0</v>
      </c>
      <c r="P1823">
        <v>500</v>
      </c>
      <c r="Q1823">
        <v>0</v>
      </c>
      <c r="R1823">
        <v>1</v>
      </c>
      <c r="S1823">
        <v>2</v>
      </c>
      <c r="T1823">
        <v>105418.00990880661</v>
      </c>
    </row>
    <row r="1824" spans="1:20" x14ac:dyDescent="0.3">
      <c r="A1824">
        <v>16158</v>
      </c>
      <c r="B1824">
        <v>29</v>
      </c>
      <c r="C1824">
        <v>1</v>
      </c>
      <c r="D1824">
        <v>36.430628333089253</v>
      </c>
      <c r="E1824">
        <v>21.195455147549541</v>
      </c>
      <c r="F1824">
        <v>9</v>
      </c>
      <c r="G1824">
        <v>12</v>
      </c>
      <c r="H1824">
        <v>12</v>
      </c>
      <c r="I1824">
        <v>1968</v>
      </c>
      <c r="J1824">
        <v>6.9660343999999999E-2</v>
      </c>
      <c r="K1824">
        <v>2</v>
      </c>
      <c r="L1824">
        <v>2</v>
      </c>
      <c r="M1824">
        <v>31</v>
      </c>
      <c r="N1824">
        <v>6119</v>
      </c>
      <c r="O1824">
        <v>4</v>
      </c>
      <c r="P1824">
        <v>500</v>
      </c>
      <c r="Q1824">
        <v>1</v>
      </c>
      <c r="R1824">
        <v>2</v>
      </c>
      <c r="S1824">
        <v>2</v>
      </c>
      <c r="T1824">
        <v>204550.68886474581</v>
      </c>
    </row>
    <row r="1825" spans="1:20" x14ac:dyDescent="0.3">
      <c r="A1825">
        <v>3465</v>
      </c>
      <c r="B1825">
        <v>11</v>
      </c>
      <c r="C1825">
        <v>1</v>
      </c>
      <c r="D1825">
        <v>36.414107737872783</v>
      </c>
      <c r="E1825">
        <v>19.33303160580925</v>
      </c>
      <c r="F1825">
        <v>7</v>
      </c>
      <c r="G1825">
        <v>12</v>
      </c>
      <c r="H1825">
        <v>12</v>
      </c>
      <c r="I1825">
        <v>1975</v>
      </c>
      <c r="J1825">
        <v>1.6967599999989999E-4</v>
      </c>
      <c r="K1825">
        <v>2</v>
      </c>
      <c r="L1825">
        <v>2</v>
      </c>
      <c r="M1825">
        <v>36</v>
      </c>
      <c r="N1825">
        <v>5992</v>
      </c>
      <c r="O1825">
        <v>0</v>
      </c>
      <c r="P1825">
        <v>500</v>
      </c>
      <c r="Q1825">
        <v>1</v>
      </c>
      <c r="R1825">
        <v>1</v>
      </c>
      <c r="S1825">
        <v>2</v>
      </c>
      <c r="T1825">
        <v>90941.009616915806</v>
      </c>
    </row>
    <row r="1826" spans="1:20" x14ac:dyDescent="0.3">
      <c r="A1826">
        <v>9410</v>
      </c>
      <c r="B1826">
        <v>90</v>
      </c>
      <c r="C1826">
        <v>1</v>
      </c>
      <c r="D1826">
        <v>36.280271217154038</v>
      </c>
      <c r="E1826">
        <v>23.217496579185209</v>
      </c>
      <c r="F1826">
        <v>9</v>
      </c>
      <c r="G1826">
        <v>12</v>
      </c>
      <c r="H1826">
        <v>12</v>
      </c>
      <c r="I1826">
        <v>1970</v>
      </c>
      <c r="J1826">
        <v>0.26508867600000002</v>
      </c>
      <c r="K1826">
        <v>2</v>
      </c>
      <c r="L1826">
        <v>2</v>
      </c>
      <c r="M1826">
        <v>37</v>
      </c>
      <c r="N1826">
        <v>5288</v>
      </c>
      <c r="O1826">
        <v>0</v>
      </c>
      <c r="P1826">
        <v>1937</v>
      </c>
      <c r="Q1826">
        <v>3</v>
      </c>
      <c r="R1826">
        <v>2</v>
      </c>
      <c r="S1826">
        <v>2</v>
      </c>
      <c r="T1826">
        <v>162688.69940040441</v>
      </c>
    </row>
    <row r="1827" spans="1:20" x14ac:dyDescent="0.3">
      <c r="A1827">
        <v>5524</v>
      </c>
      <c r="B1827">
        <v>66</v>
      </c>
      <c r="C1827">
        <v>1</v>
      </c>
      <c r="D1827">
        <v>36.248641619899331</v>
      </c>
      <c r="E1827">
        <v>20.85248848771716</v>
      </c>
      <c r="F1827">
        <v>10</v>
      </c>
      <c r="G1827">
        <v>12</v>
      </c>
      <c r="H1827">
        <v>12</v>
      </c>
      <c r="I1827">
        <v>1970</v>
      </c>
      <c r="J1827">
        <v>0.16197556799999999</v>
      </c>
      <c r="K1827">
        <v>2</v>
      </c>
      <c r="L1827">
        <v>1</v>
      </c>
      <c r="M1827">
        <v>31</v>
      </c>
      <c r="N1827">
        <v>7010</v>
      </c>
      <c r="O1827">
        <v>5</v>
      </c>
      <c r="P1827">
        <v>4508</v>
      </c>
      <c r="Q1827">
        <v>3</v>
      </c>
      <c r="R1827">
        <v>7</v>
      </c>
      <c r="S1827">
        <v>2</v>
      </c>
      <c r="T1827">
        <v>200188.35055614269</v>
      </c>
    </row>
    <row r="1828" spans="1:20" x14ac:dyDescent="0.3">
      <c r="A1828">
        <v>2208</v>
      </c>
      <c r="B1828">
        <v>90</v>
      </c>
      <c r="C1828">
        <v>1</v>
      </c>
      <c r="D1828">
        <v>36.028409867529319</v>
      </c>
      <c r="E1828">
        <v>20.2703729374857</v>
      </c>
      <c r="F1828">
        <v>9</v>
      </c>
      <c r="G1828">
        <v>12</v>
      </c>
      <c r="H1828">
        <v>9</v>
      </c>
      <c r="I1828">
        <v>1969</v>
      </c>
      <c r="J1828">
        <v>0.26508867600000002</v>
      </c>
      <c r="K1828">
        <v>2</v>
      </c>
      <c r="L1828">
        <v>2</v>
      </c>
      <c r="M1828">
        <v>37</v>
      </c>
      <c r="N1828">
        <v>5288</v>
      </c>
      <c r="O1828">
        <v>0</v>
      </c>
      <c r="P1828">
        <v>1937</v>
      </c>
      <c r="Q1828">
        <v>3</v>
      </c>
      <c r="R1828">
        <v>2</v>
      </c>
      <c r="S1828">
        <v>2</v>
      </c>
      <c r="T1828">
        <v>154162.23660635811</v>
      </c>
    </row>
    <row r="1829" spans="1:20" x14ac:dyDescent="0.3">
      <c r="A1829">
        <v>11448</v>
      </c>
      <c r="B1829">
        <v>39</v>
      </c>
      <c r="C1829">
        <v>1</v>
      </c>
      <c r="D1829">
        <v>35.683059286946197</v>
      </c>
      <c r="E1829">
        <v>18.662235067338919</v>
      </c>
      <c r="F1829">
        <v>7</v>
      </c>
      <c r="G1829">
        <v>12</v>
      </c>
      <c r="H1829">
        <v>12</v>
      </c>
      <c r="I1829">
        <v>1977</v>
      </c>
      <c r="J1829">
        <v>0.42882581799999991</v>
      </c>
      <c r="K1829">
        <v>2</v>
      </c>
      <c r="L1829">
        <v>2</v>
      </c>
      <c r="M1829">
        <v>25</v>
      </c>
      <c r="N1829">
        <v>5011</v>
      </c>
      <c r="O1829">
        <v>8</v>
      </c>
      <c r="P1829">
        <v>730</v>
      </c>
      <c r="Q1829">
        <v>0</v>
      </c>
      <c r="R1829">
        <v>2</v>
      </c>
      <c r="S1829">
        <v>2</v>
      </c>
      <c r="T1829">
        <v>150513.4748873451</v>
      </c>
    </row>
    <row r="1830" spans="1:20" x14ac:dyDescent="0.3">
      <c r="A1830">
        <v>9842</v>
      </c>
      <c r="B1830">
        <v>27</v>
      </c>
      <c r="C1830">
        <v>1</v>
      </c>
      <c r="D1830">
        <v>35.560768658742887</v>
      </c>
      <c r="E1830">
        <v>17.180326006530201</v>
      </c>
      <c r="F1830">
        <v>7</v>
      </c>
      <c r="G1830">
        <v>12</v>
      </c>
      <c r="H1830">
        <v>12</v>
      </c>
      <c r="I1830">
        <v>1980</v>
      </c>
      <c r="J1830">
        <v>7.5423680000000007E-2</v>
      </c>
      <c r="K1830">
        <v>2</v>
      </c>
      <c r="L1830">
        <v>2</v>
      </c>
      <c r="M1830">
        <v>11</v>
      </c>
      <c r="N1830">
        <v>3097</v>
      </c>
      <c r="O1830">
        <v>0</v>
      </c>
      <c r="P1830">
        <v>500</v>
      </c>
      <c r="Q1830">
        <v>0</v>
      </c>
      <c r="R1830">
        <v>0</v>
      </c>
      <c r="S1830">
        <v>2</v>
      </c>
      <c r="T1830">
        <v>118346.848789563</v>
      </c>
    </row>
    <row r="1831" spans="1:20" x14ac:dyDescent="0.3">
      <c r="A1831">
        <v>12658</v>
      </c>
      <c r="B1831">
        <v>75</v>
      </c>
      <c r="C1831">
        <v>1</v>
      </c>
      <c r="D1831">
        <v>35.288203746132517</v>
      </c>
      <c r="E1831">
        <v>19.309902376027932</v>
      </c>
      <c r="F1831">
        <v>9</v>
      </c>
      <c r="G1831">
        <v>12</v>
      </c>
      <c r="H1831">
        <v>12</v>
      </c>
      <c r="I1831">
        <v>1970</v>
      </c>
      <c r="J1831">
        <v>0.30746665899999998</v>
      </c>
      <c r="K1831">
        <v>2</v>
      </c>
      <c r="L1831">
        <v>1</v>
      </c>
      <c r="M1831">
        <v>30</v>
      </c>
      <c r="N1831">
        <v>5048</v>
      </c>
      <c r="O1831">
        <v>9</v>
      </c>
      <c r="P1831">
        <v>325</v>
      </c>
      <c r="Q1831">
        <v>2</v>
      </c>
      <c r="R1831">
        <v>5</v>
      </c>
      <c r="S1831">
        <v>2</v>
      </c>
      <c r="T1831">
        <v>155277.47763336741</v>
      </c>
    </row>
    <row r="1832" spans="1:20" x14ac:dyDescent="0.3">
      <c r="A1832">
        <v>9141</v>
      </c>
      <c r="B1832">
        <v>128</v>
      </c>
      <c r="C1832">
        <v>1</v>
      </c>
      <c r="D1832">
        <v>35.140585003363533</v>
      </c>
      <c r="E1832">
        <v>17.946794827126499</v>
      </c>
      <c r="F1832">
        <v>10</v>
      </c>
      <c r="G1832">
        <v>12</v>
      </c>
      <c r="H1832">
        <v>16</v>
      </c>
      <c r="I1832">
        <v>1998</v>
      </c>
      <c r="J1832">
        <v>0</v>
      </c>
      <c r="K1832">
        <v>2</v>
      </c>
      <c r="L1832">
        <v>2</v>
      </c>
      <c r="M1832">
        <v>27</v>
      </c>
      <c r="N1832">
        <v>4798</v>
      </c>
      <c r="O1832">
        <v>0</v>
      </c>
      <c r="P1832">
        <v>30</v>
      </c>
      <c r="Q1832">
        <v>2</v>
      </c>
      <c r="R1832">
        <v>8</v>
      </c>
      <c r="S1832">
        <v>2</v>
      </c>
      <c r="T1832">
        <v>194086.7068966036</v>
      </c>
    </row>
    <row r="1833" spans="1:20" x14ac:dyDescent="0.3">
      <c r="A1833">
        <v>10583</v>
      </c>
      <c r="B1833">
        <v>67</v>
      </c>
      <c r="C1833">
        <v>1</v>
      </c>
      <c r="D1833">
        <v>33.556401739566489</v>
      </c>
      <c r="E1833">
        <v>16.844910580799318</v>
      </c>
      <c r="F1833">
        <v>7</v>
      </c>
      <c r="G1833">
        <v>12</v>
      </c>
      <c r="H1833">
        <v>12</v>
      </c>
      <c r="I1833">
        <v>1976</v>
      </c>
      <c r="J1833">
        <v>7.7202819999998996E-3</v>
      </c>
      <c r="K1833">
        <v>2</v>
      </c>
      <c r="L1833">
        <v>2</v>
      </c>
      <c r="M1833">
        <v>38</v>
      </c>
      <c r="N1833">
        <v>4788</v>
      </c>
      <c r="O1833">
        <v>2</v>
      </c>
      <c r="P1833">
        <v>500</v>
      </c>
      <c r="Q1833">
        <v>0</v>
      </c>
      <c r="R1833">
        <v>4</v>
      </c>
      <c r="S1833">
        <v>2</v>
      </c>
      <c r="T1833">
        <v>177212.4652142227</v>
      </c>
    </row>
    <row r="1834" spans="1:20" x14ac:dyDescent="0.3">
      <c r="A1834">
        <v>2381</v>
      </c>
      <c r="B1834">
        <v>23</v>
      </c>
      <c r="C1834">
        <v>1</v>
      </c>
      <c r="D1834">
        <v>30.61150031605813</v>
      </c>
      <c r="E1834">
        <f>38</f>
        <v>38</v>
      </c>
      <c r="F1834">
        <v>1</v>
      </c>
      <c r="G1834">
        <v>12</v>
      </c>
      <c r="H1834">
        <v>12</v>
      </c>
      <c r="I1834">
        <v>1977</v>
      </c>
      <c r="J1834">
        <v>3.4656081999999998E-2</v>
      </c>
      <c r="K1834">
        <v>2</v>
      </c>
      <c r="L1834">
        <v>2</v>
      </c>
      <c r="M1834">
        <v>0</v>
      </c>
      <c r="N1834">
        <v>168</v>
      </c>
      <c r="O1834">
        <v>0</v>
      </c>
      <c r="P1834">
        <v>500</v>
      </c>
      <c r="Q1834">
        <v>0</v>
      </c>
      <c r="R1834">
        <v>0</v>
      </c>
      <c r="S1834">
        <v>2</v>
      </c>
      <c r="T1834">
        <v>66927.004124092506</v>
      </c>
    </row>
    <row r="1835" spans="1:20" x14ac:dyDescent="0.3">
      <c r="A1835">
        <v>9947</v>
      </c>
      <c r="B1835">
        <v>23</v>
      </c>
      <c r="C1835">
        <v>1</v>
      </c>
      <c r="D1835">
        <v>29.879035605696679</v>
      </c>
      <c r="E1835">
        <v>31.264386707741771</v>
      </c>
      <c r="F1835">
        <v>1</v>
      </c>
      <c r="G1835">
        <v>12</v>
      </c>
      <c r="H1835">
        <v>0</v>
      </c>
      <c r="I1835">
        <v>1977</v>
      </c>
      <c r="J1835">
        <v>3.4656081999999998E-2</v>
      </c>
      <c r="K1835">
        <v>2</v>
      </c>
      <c r="L1835">
        <v>2</v>
      </c>
      <c r="M1835">
        <v>0</v>
      </c>
      <c r="N1835">
        <v>168</v>
      </c>
      <c r="O1835">
        <v>0</v>
      </c>
      <c r="P1835">
        <v>500</v>
      </c>
      <c r="Q1835">
        <v>0</v>
      </c>
      <c r="R1835">
        <v>0</v>
      </c>
      <c r="S1835">
        <v>2</v>
      </c>
      <c r="T1835">
        <v>67898.291265658554</v>
      </c>
    </row>
    <row r="1836" spans="1:20" x14ac:dyDescent="0.3">
      <c r="A1836">
        <v>500</v>
      </c>
      <c r="B1836">
        <v>27</v>
      </c>
      <c r="C1836">
        <v>3</v>
      </c>
      <c r="D1836">
        <v>117.8987238797436</v>
      </c>
      <c r="E1836">
        <v>117.4469403331274</v>
      </c>
      <c r="F1836">
        <v>0</v>
      </c>
      <c r="G1836">
        <v>11</v>
      </c>
      <c r="H1836">
        <v>12</v>
      </c>
      <c r="I1836">
        <v>2015</v>
      </c>
      <c r="J1836">
        <v>7.2157580999999998E-2</v>
      </c>
      <c r="K1836">
        <v>2</v>
      </c>
      <c r="L1836">
        <v>2</v>
      </c>
      <c r="M1836">
        <v>2</v>
      </c>
      <c r="N1836">
        <v>629</v>
      </c>
      <c r="O1836">
        <v>1</v>
      </c>
      <c r="P1836">
        <v>500</v>
      </c>
      <c r="Q1836">
        <v>0</v>
      </c>
      <c r="R1836">
        <v>0</v>
      </c>
      <c r="S1836">
        <v>1</v>
      </c>
      <c r="T1836">
        <v>256224.53327751439</v>
      </c>
    </row>
    <row r="1837" spans="1:20" x14ac:dyDescent="0.3">
      <c r="A1837">
        <v>16436</v>
      </c>
      <c r="B1837">
        <v>148</v>
      </c>
      <c r="C1837">
        <v>3</v>
      </c>
      <c r="D1837">
        <v>107.6983016019128</v>
      </c>
      <c r="E1837">
        <v>62.380046478103822</v>
      </c>
      <c r="F1837">
        <v>11</v>
      </c>
      <c r="G1837">
        <v>11</v>
      </c>
      <c r="H1837">
        <v>20</v>
      </c>
      <c r="I1837">
        <v>2014</v>
      </c>
      <c r="J1837">
        <v>0.19578105300000001</v>
      </c>
      <c r="K1837">
        <v>2</v>
      </c>
      <c r="L1837">
        <v>2</v>
      </c>
      <c r="M1837">
        <v>23</v>
      </c>
      <c r="N1837">
        <v>5212</v>
      </c>
      <c r="O1837">
        <v>6</v>
      </c>
      <c r="P1837">
        <v>500</v>
      </c>
      <c r="Q1837">
        <v>3</v>
      </c>
      <c r="R1837">
        <v>2</v>
      </c>
      <c r="S1837">
        <v>2</v>
      </c>
      <c r="T1837">
        <v>441724.06850678858</v>
      </c>
    </row>
    <row r="1838" spans="1:20" x14ac:dyDescent="0.3">
      <c r="A1838">
        <v>5616</v>
      </c>
      <c r="B1838">
        <v>85</v>
      </c>
      <c r="C1838">
        <v>3</v>
      </c>
      <c r="D1838">
        <v>105.4435920696713</v>
      </c>
      <c r="E1838">
        <v>107.9278589363896</v>
      </c>
      <c r="F1838">
        <v>15</v>
      </c>
      <c r="G1838">
        <v>11</v>
      </c>
      <c r="H1838">
        <v>12</v>
      </c>
      <c r="I1838">
        <v>1977</v>
      </c>
      <c r="J1838">
        <v>7.2157580999999998E-2</v>
      </c>
      <c r="K1838">
        <v>2</v>
      </c>
      <c r="L1838">
        <v>2</v>
      </c>
      <c r="M1838">
        <v>2</v>
      </c>
      <c r="N1838">
        <v>629</v>
      </c>
      <c r="O1838">
        <v>1</v>
      </c>
      <c r="P1838">
        <v>500</v>
      </c>
      <c r="Q1838">
        <v>0</v>
      </c>
      <c r="R1838">
        <v>0</v>
      </c>
      <c r="S1838">
        <v>1</v>
      </c>
      <c r="T1838">
        <v>250727.263984844</v>
      </c>
    </row>
    <row r="1839" spans="1:20" x14ac:dyDescent="0.3">
      <c r="A1839">
        <v>8286</v>
      </c>
      <c r="B1839">
        <v>172</v>
      </c>
      <c r="C1839">
        <v>4</v>
      </c>
      <c r="D1839">
        <v>101.4963652466528</v>
      </c>
      <c r="E1839">
        <v>72.482795774414939</v>
      </c>
      <c r="F1839">
        <v>9</v>
      </c>
      <c r="G1839">
        <v>11</v>
      </c>
      <c r="H1839">
        <v>12</v>
      </c>
      <c r="I1839">
        <v>1935</v>
      </c>
      <c r="J1839">
        <v>0</v>
      </c>
      <c r="K1839">
        <v>2</v>
      </c>
      <c r="L1839">
        <v>2</v>
      </c>
      <c r="M1839">
        <v>7</v>
      </c>
      <c r="N1839">
        <v>1660</v>
      </c>
      <c r="O1839">
        <v>39</v>
      </c>
      <c r="P1839">
        <v>1786</v>
      </c>
      <c r="Q1839">
        <v>1</v>
      </c>
      <c r="R1839">
        <v>5</v>
      </c>
      <c r="S1839">
        <v>2</v>
      </c>
      <c r="T1839">
        <v>274992.4723657961</v>
      </c>
    </row>
    <row r="1840" spans="1:20" x14ac:dyDescent="0.3">
      <c r="A1840">
        <v>10965</v>
      </c>
      <c r="B1840">
        <v>27</v>
      </c>
      <c r="C1840">
        <v>3</v>
      </c>
      <c r="D1840">
        <v>100.29419315889049</v>
      </c>
      <c r="E1840">
        <f>38</f>
        <v>38</v>
      </c>
      <c r="F1840">
        <v>1</v>
      </c>
      <c r="G1840">
        <v>11</v>
      </c>
      <c r="H1840">
        <v>10</v>
      </c>
      <c r="I1840">
        <v>1977</v>
      </c>
      <c r="J1840">
        <v>7.2157580999999998E-2</v>
      </c>
      <c r="K1840">
        <v>2</v>
      </c>
      <c r="L1840">
        <v>2</v>
      </c>
      <c r="M1840">
        <v>2</v>
      </c>
      <c r="N1840">
        <v>629</v>
      </c>
      <c r="O1840">
        <v>1</v>
      </c>
      <c r="P1840">
        <v>500</v>
      </c>
      <c r="Q1840">
        <v>0</v>
      </c>
      <c r="R1840">
        <v>0</v>
      </c>
      <c r="S1840">
        <v>1</v>
      </c>
      <c r="T1840">
        <v>281329.40000228712</v>
      </c>
    </row>
    <row r="1841" spans="1:20" x14ac:dyDescent="0.3">
      <c r="A1841">
        <v>7658</v>
      </c>
      <c r="B1841">
        <v>2</v>
      </c>
      <c r="C1841">
        <v>3</v>
      </c>
      <c r="D1841">
        <v>99.597011412412513</v>
      </c>
      <c r="E1841">
        <v>64.713727265433448</v>
      </c>
      <c r="F1841">
        <v>11</v>
      </c>
      <c r="G1841">
        <v>11</v>
      </c>
      <c r="H1841">
        <v>22</v>
      </c>
      <c r="I1841">
        <v>2003</v>
      </c>
      <c r="J1841">
        <v>3.5145267000000001E-2</v>
      </c>
      <c r="K1841">
        <v>2</v>
      </c>
      <c r="L1841">
        <v>2</v>
      </c>
      <c r="M1841">
        <v>42</v>
      </c>
      <c r="N1841">
        <v>9292</v>
      </c>
      <c r="O1841">
        <v>3</v>
      </c>
      <c r="P1841">
        <v>2620</v>
      </c>
      <c r="Q1841">
        <v>0</v>
      </c>
      <c r="R1841">
        <v>3</v>
      </c>
      <c r="S1841">
        <v>2</v>
      </c>
      <c r="T1841">
        <v>430313.98210656998</v>
      </c>
    </row>
    <row r="1842" spans="1:20" x14ac:dyDescent="0.3">
      <c r="A1842">
        <v>6001</v>
      </c>
      <c r="B1842">
        <v>96</v>
      </c>
      <c r="C1842">
        <v>4</v>
      </c>
      <c r="D1842">
        <v>99.263426711796598</v>
      </c>
      <c r="E1842">
        <v>63.582708238802908</v>
      </c>
      <c r="F1842">
        <v>9</v>
      </c>
      <c r="G1842">
        <v>11</v>
      </c>
      <c r="H1842">
        <v>22</v>
      </c>
      <c r="I1842">
        <v>1995</v>
      </c>
      <c r="J1842">
        <v>4.1116354000000001E-2</v>
      </c>
      <c r="K1842">
        <v>2</v>
      </c>
      <c r="L1842">
        <v>2</v>
      </c>
      <c r="M1842">
        <v>53</v>
      </c>
      <c r="N1842">
        <v>14892</v>
      </c>
      <c r="O1842">
        <v>4</v>
      </c>
      <c r="P1842">
        <v>500</v>
      </c>
      <c r="Q1842">
        <v>1</v>
      </c>
      <c r="R1842">
        <v>4</v>
      </c>
      <c r="S1842">
        <v>2</v>
      </c>
      <c r="T1842">
        <v>377588.1634782913</v>
      </c>
    </row>
    <row r="1843" spans="1:20" x14ac:dyDescent="0.3">
      <c r="A1843">
        <v>7807</v>
      </c>
      <c r="B1843">
        <v>23</v>
      </c>
      <c r="C1843">
        <v>3</v>
      </c>
      <c r="D1843">
        <v>98.200999961485877</v>
      </c>
      <c r="E1843">
        <v>53.123359762793122</v>
      </c>
      <c r="F1843">
        <v>10</v>
      </c>
      <c r="G1843">
        <v>11</v>
      </c>
      <c r="H1843">
        <v>17</v>
      </c>
      <c r="I1843">
        <v>2014</v>
      </c>
      <c r="J1843">
        <v>7.5778755000000003E-2</v>
      </c>
      <c r="K1843">
        <v>2</v>
      </c>
      <c r="L1843">
        <v>2</v>
      </c>
      <c r="M1843">
        <v>6</v>
      </c>
      <c r="N1843">
        <v>1437</v>
      </c>
      <c r="O1843">
        <v>3</v>
      </c>
      <c r="P1843">
        <v>500</v>
      </c>
      <c r="Q1843">
        <v>0</v>
      </c>
      <c r="R1843">
        <v>2</v>
      </c>
      <c r="S1843">
        <v>2</v>
      </c>
      <c r="T1843">
        <v>210437.31622307221</v>
      </c>
    </row>
    <row r="1844" spans="1:20" x14ac:dyDescent="0.3">
      <c r="A1844">
        <v>9460</v>
      </c>
      <c r="B1844">
        <v>27</v>
      </c>
      <c r="C1844">
        <v>3</v>
      </c>
      <c r="D1844">
        <v>97.64399825510958</v>
      </c>
      <c r="E1844">
        <v>97.752233349649757</v>
      </c>
      <c r="F1844">
        <v>1</v>
      </c>
      <c r="G1844">
        <v>11</v>
      </c>
      <c r="H1844">
        <v>10</v>
      </c>
      <c r="I1844">
        <v>2019</v>
      </c>
      <c r="J1844">
        <v>7.2157580999999998E-2</v>
      </c>
      <c r="K1844">
        <v>2</v>
      </c>
      <c r="L1844">
        <v>2</v>
      </c>
      <c r="M1844">
        <v>2</v>
      </c>
      <c r="N1844">
        <v>629</v>
      </c>
      <c r="O1844">
        <v>1</v>
      </c>
      <c r="P1844">
        <v>500</v>
      </c>
      <c r="Q1844">
        <v>0</v>
      </c>
      <c r="R1844">
        <v>0</v>
      </c>
      <c r="S1844">
        <v>1</v>
      </c>
      <c r="T1844">
        <v>266893.64539600728</v>
      </c>
    </row>
    <row r="1845" spans="1:20" x14ac:dyDescent="0.3">
      <c r="A1845">
        <v>14225</v>
      </c>
      <c r="B1845">
        <v>62</v>
      </c>
      <c r="C1845">
        <v>3</v>
      </c>
      <c r="D1845">
        <v>96.208578473740161</v>
      </c>
      <c r="E1845">
        <f>38</f>
        <v>38</v>
      </c>
      <c r="F1845">
        <v>1</v>
      </c>
      <c r="G1845">
        <v>11</v>
      </c>
      <c r="H1845">
        <v>17</v>
      </c>
      <c r="I1845">
        <v>1977</v>
      </c>
      <c r="J1845">
        <v>7.2157580999999998E-2</v>
      </c>
      <c r="K1845">
        <v>2</v>
      </c>
      <c r="L1845">
        <v>2</v>
      </c>
      <c r="M1845">
        <v>2</v>
      </c>
      <c r="N1845">
        <v>629</v>
      </c>
      <c r="O1845">
        <v>1</v>
      </c>
      <c r="P1845">
        <v>500</v>
      </c>
      <c r="Q1845">
        <v>0</v>
      </c>
      <c r="R1845">
        <v>0</v>
      </c>
      <c r="S1845">
        <v>1</v>
      </c>
      <c r="T1845">
        <v>207384.976909313</v>
      </c>
    </row>
    <row r="1846" spans="1:20" x14ac:dyDescent="0.3">
      <c r="A1846">
        <v>7767</v>
      </c>
      <c r="B1846">
        <v>1</v>
      </c>
      <c r="C1846">
        <v>2</v>
      </c>
      <c r="D1846">
        <v>90.856880691087284</v>
      </c>
      <c r="E1846">
        <f>38</f>
        <v>38</v>
      </c>
      <c r="F1846">
        <v>0</v>
      </c>
      <c r="G1846">
        <v>11</v>
      </c>
      <c r="H1846">
        <v>0</v>
      </c>
      <c r="I1846">
        <v>1977</v>
      </c>
      <c r="J1846">
        <v>7.1223169999998998E-3</v>
      </c>
      <c r="K1846">
        <v>2</v>
      </c>
      <c r="L1846">
        <v>2</v>
      </c>
      <c r="M1846">
        <v>1</v>
      </c>
      <c r="N1846">
        <v>264</v>
      </c>
      <c r="O1846">
        <v>0</v>
      </c>
      <c r="P1846">
        <v>500</v>
      </c>
      <c r="Q1846">
        <v>0</v>
      </c>
      <c r="R1846">
        <v>1</v>
      </c>
      <c r="S1846">
        <v>2</v>
      </c>
      <c r="T1846">
        <v>287460.54371297802</v>
      </c>
    </row>
    <row r="1847" spans="1:20" x14ac:dyDescent="0.3">
      <c r="A1847">
        <v>14605</v>
      </c>
      <c r="B1847">
        <v>9</v>
      </c>
      <c r="C1847">
        <v>3</v>
      </c>
      <c r="D1847">
        <v>89.862102402165348</v>
      </c>
      <c r="E1847">
        <v>48.855646907210648</v>
      </c>
      <c r="F1847">
        <v>10</v>
      </c>
      <c r="G1847">
        <v>11</v>
      </c>
      <c r="H1847">
        <v>22</v>
      </c>
      <c r="I1847">
        <v>1990</v>
      </c>
      <c r="J1847">
        <v>0.136244425</v>
      </c>
      <c r="K1847">
        <v>2</v>
      </c>
      <c r="L1847">
        <v>2</v>
      </c>
      <c r="M1847">
        <v>11</v>
      </c>
      <c r="N1847">
        <v>2370</v>
      </c>
      <c r="O1847">
        <v>0</v>
      </c>
      <c r="P1847">
        <v>500</v>
      </c>
      <c r="Q1847">
        <v>0</v>
      </c>
      <c r="R1847">
        <v>1</v>
      </c>
      <c r="S1847">
        <v>2</v>
      </c>
      <c r="T1847">
        <v>265002.34469609958</v>
      </c>
    </row>
    <row r="1848" spans="1:20" x14ac:dyDescent="0.3">
      <c r="A1848">
        <v>7985</v>
      </c>
      <c r="B1848">
        <v>62</v>
      </c>
      <c r="C1848">
        <v>3</v>
      </c>
      <c r="D1848">
        <v>88.49139704169184</v>
      </c>
      <c r="E1848">
        <f>38</f>
        <v>38</v>
      </c>
      <c r="F1848">
        <v>1</v>
      </c>
      <c r="G1848">
        <v>11</v>
      </c>
      <c r="H1848">
        <v>1</v>
      </c>
      <c r="I1848">
        <v>1977</v>
      </c>
      <c r="J1848">
        <v>7.2157580999999998E-2</v>
      </c>
      <c r="K1848">
        <v>2</v>
      </c>
      <c r="L1848">
        <v>2</v>
      </c>
      <c r="M1848">
        <v>2</v>
      </c>
      <c r="N1848">
        <v>629</v>
      </c>
      <c r="O1848">
        <v>1</v>
      </c>
      <c r="P1848">
        <v>500</v>
      </c>
      <c r="Q1848">
        <v>0</v>
      </c>
      <c r="R1848">
        <v>0</v>
      </c>
      <c r="S1848">
        <v>1</v>
      </c>
      <c r="T1848">
        <v>212527.42651958441</v>
      </c>
    </row>
    <row r="1849" spans="1:20" x14ac:dyDescent="0.3">
      <c r="A1849">
        <v>10879</v>
      </c>
      <c r="B1849">
        <v>9</v>
      </c>
      <c r="C1849">
        <v>3</v>
      </c>
      <c r="D1849">
        <v>88.052929444043372</v>
      </c>
      <c r="E1849">
        <f>38</f>
        <v>38</v>
      </c>
      <c r="F1849">
        <v>1</v>
      </c>
      <c r="G1849">
        <v>11</v>
      </c>
      <c r="H1849">
        <v>1</v>
      </c>
      <c r="I1849">
        <v>1977</v>
      </c>
      <c r="J1849">
        <v>0.16153174100000001</v>
      </c>
      <c r="K1849">
        <v>2</v>
      </c>
      <c r="L1849">
        <v>2</v>
      </c>
      <c r="M1849">
        <v>25</v>
      </c>
      <c r="N1849">
        <v>5648</v>
      </c>
      <c r="O1849">
        <v>1</v>
      </c>
      <c r="P1849">
        <v>30</v>
      </c>
      <c r="Q1849">
        <v>2</v>
      </c>
      <c r="R1849">
        <v>4</v>
      </c>
      <c r="S1849">
        <v>2</v>
      </c>
      <c r="T1849">
        <v>240704.6179701105</v>
      </c>
    </row>
    <row r="1850" spans="1:20" x14ac:dyDescent="0.3">
      <c r="A1850">
        <v>9684</v>
      </c>
      <c r="B1850">
        <v>88</v>
      </c>
      <c r="C1850">
        <v>3</v>
      </c>
      <c r="D1850">
        <v>86.431890120521558</v>
      </c>
      <c r="E1850">
        <f>38</f>
        <v>38</v>
      </c>
      <c r="F1850">
        <v>0</v>
      </c>
      <c r="G1850">
        <v>11</v>
      </c>
      <c r="H1850">
        <v>0</v>
      </c>
      <c r="I1850">
        <v>1977</v>
      </c>
      <c r="J1850">
        <v>0.12737590500000001</v>
      </c>
      <c r="K1850">
        <v>2</v>
      </c>
      <c r="L1850">
        <v>2</v>
      </c>
      <c r="M1850">
        <v>43</v>
      </c>
      <c r="N1850">
        <v>8429</v>
      </c>
      <c r="O1850">
        <v>3</v>
      </c>
      <c r="P1850">
        <v>500</v>
      </c>
      <c r="Q1850">
        <v>3</v>
      </c>
      <c r="R1850">
        <v>9</v>
      </c>
      <c r="S1850">
        <v>2</v>
      </c>
      <c r="T1850">
        <v>341533.89214210567</v>
      </c>
    </row>
    <row r="1851" spans="1:20" x14ac:dyDescent="0.3">
      <c r="A1851">
        <v>12014</v>
      </c>
      <c r="B1851">
        <v>1</v>
      </c>
      <c r="C1851">
        <v>3</v>
      </c>
      <c r="D1851">
        <v>86.156646564925339</v>
      </c>
      <c r="E1851">
        <f>38</f>
        <v>38</v>
      </c>
      <c r="F1851">
        <v>0</v>
      </c>
      <c r="G1851">
        <v>11</v>
      </c>
      <c r="H1851">
        <v>0</v>
      </c>
      <c r="I1851">
        <v>1977</v>
      </c>
      <c r="J1851">
        <v>7.1223169999998998E-3</v>
      </c>
      <c r="K1851">
        <v>2</v>
      </c>
      <c r="L1851">
        <v>2</v>
      </c>
      <c r="M1851">
        <v>1</v>
      </c>
      <c r="N1851">
        <v>264</v>
      </c>
      <c r="O1851">
        <v>0</v>
      </c>
      <c r="P1851">
        <v>500</v>
      </c>
      <c r="Q1851">
        <v>0</v>
      </c>
      <c r="R1851">
        <v>1</v>
      </c>
      <c r="S1851">
        <v>2</v>
      </c>
      <c r="T1851">
        <v>265697.77385152562</v>
      </c>
    </row>
    <row r="1852" spans="1:20" x14ac:dyDescent="0.3">
      <c r="A1852">
        <v>8136</v>
      </c>
      <c r="B1852">
        <v>62</v>
      </c>
      <c r="C1852">
        <v>3</v>
      </c>
      <c r="D1852">
        <v>86.064113571994454</v>
      </c>
      <c r="E1852">
        <f>38</f>
        <v>38</v>
      </c>
      <c r="F1852">
        <v>0</v>
      </c>
      <c r="G1852">
        <v>11</v>
      </c>
      <c r="H1852">
        <v>17</v>
      </c>
      <c r="I1852">
        <v>1977</v>
      </c>
      <c r="J1852">
        <v>7.2157580999999998E-2</v>
      </c>
      <c r="K1852">
        <v>2</v>
      </c>
      <c r="L1852">
        <v>2</v>
      </c>
      <c r="M1852">
        <v>2</v>
      </c>
      <c r="N1852">
        <v>629</v>
      </c>
      <c r="O1852">
        <v>1</v>
      </c>
      <c r="P1852">
        <v>500</v>
      </c>
      <c r="Q1852">
        <v>0</v>
      </c>
      <c r="R1852">
        <v>0</v>
      </c>
      <c r="S1852">
        <v>1</v>
      </c>
      <c r="T1852">
        <v>207315.91957914381</v>
      </c>
    </row>
    <row r="1853" spans="1:20" x14ac:dyDescent="0.3">
      <c r="A1853">
        <v>16015</v>
      </c>
      <c r="B1853">
        <v>62</v>
      </c>
      <c r="C1853">
        <v>3</v>
      </c>
      <c r="D1853">
        <v>85.726419584632737</v>
      </c>
      <c r="E1853">
        <v>86.836992005586993</v>
      </c>
      <c r="F1853">
        <v>1</v>
      </c>
      <c r="G1853">
        <v>11</v>
      </c>
      <c r="H1853">
        <v>9</v>
      </c>
      <c r="I1853">
        <v>1977</v>
      </c>
      <c r="J1853">
        <v>7.2157580999999998E-2</v>
      </c>
      <c r="K1853">
        <v>2</v>
      </c>
      <c r="L1853">
        <v>2</v>
      </c>
      <c r="M1853">
        <v>2</v>
      </c>
      <c r="N1853">
        <v>629</v>
      </c>
      <c r="O1853">
        <v>1</v>
      </c>
      <c r="P1853">
        <v>500</v>
      </c>
      <c r="Q1853">
        <v>0</v>
      </c>
      <c r="R1853">
        <v>0</v>
      </c>
      <c r="S1853">
        <v>1</v>
      </c>
      <c r="T1853">
        <v>182964.74457391939</v>
      </c>
    </row>
    <row r="1854" spans="1:20" x14ac:dyDescent="0.3">
      <c r="A1854">
        <v>1437</v>
      </c>
      <c r="B1854">
        <v>46</v>
      </c>
      <c r="C1854">
        <v>3</v>
      </c>
      <c r="D1854">
        <v>85.542560408547104</v>
      </c>
      <c r="E1854">
        <v>47.512886084757199</v>
      </c>
      <c r="F1854">
        <v>11</v>
      </c>
      <c r="G1854">
        <v>11</v>
      </c>
      <c r="H1854">
        <v>17</v>
      </c>
      <c r="I1854">
        <v>2008</v>
      </c>
      <c r="J1854">
        <v>0.18878376599999999</v>
      </c>
      <c r="K1854">
        <v>2</v>
      </c>
      <c r="L1854">
        <v>2</v>
      </c>
      <c r="M1854">
        <v>31</v>
      </c>
      <c r="N1854">
        <v>6137</v>
      </c>
      <c r="O1854">
        <v>4</v>
      </c>
      <c r="P1854">
        <v>500</v>
      </c>
      <c r="Q1854">
        <v>0</v>
      </c>
      <c r="R1854">
        <v>1</v>
      </c>
      <c r="S1854">
        <v>2</v>
      </c>
      <c r="T1854">
        <v>90312.066596244753</v>
      </c>
    </row>
    <row r="1855" spans="1:20" x14ac:dyDescent="0.3">
      <c r="A1855">
        <v>15066</v>
      </c>
      <c r="B1855">
        <v>101</v>
      </c>
      <c r="C1855">
        <v>3</v>
      </c>
      <c r="D1855">
        <v>84.985136357352545</v>
      </c>
      <c r="E1855">
        <v>48.552511408774023</v>
      </c>
      <c r="F1855">
        <v>11</v>
      </c>
      <c r="G1855">
        <v>11</v>
      </c>
      <c r="H1855">
        <v>15</v>
      </c>
      <c r="I1855">
        <v>2016</v>
      </c>
      <c r="J1855">
        <v>3.8692986999999998E-2</v>
      </c>
      <c r="K1855">
        <v>2</v>
      </c>
      <c r="L1855">
        <v>2</v>
      </c>
      <c r="M1855">
        <v>28</v>
      </c>
      <c r="N1855">
        <v>6533</v>
      </c>
      <c r="O1855">
        <v>1</v>
      </c>
      <c r="P1855">
        <v>1015</v>
      </c>
      <c r="Q1855">
        <v>2</v>
      </c>
      <c r="R1855">
        <v>5</v>
      </c>
      <c r="S1855">
        <v>2</v>
      </c>
      <c r="T1855">
        <v>270486.03774432198</v>
      </c>
    </row>
    <row r="1856" spans="1:20" x14ac:dyDescent="0.3">
      <c r="A1856">
        <v>7728</v>
      </c>
      <c r="B1856">
        <v>49</v>
      </c>
      <c r="C1856">
        <v>3</v>
      </c>
      <c r="D1856">
        <v>84.724156847608526</v>
      </c>
      <c r="E1856">
        <v>53.810698771505777</v>
      </c>
      <c r="F1856">
        <v>11</v>
      </c>
      <c r="G1856">
        <v>11</v>
      </c>
      <c r="H1856">
        <v>14</v>
      </c>
      <c r="I1856">
        <v>2008</v>
      </c>
      <c r="J1856">
        <v>2.0741326000000001E-2</v>
      </c>
      <c r="K1856">
        <v>2</v>
      </c>
      <c r="L1856">
        <v>2</v>
      </c>
      <c r="M1856">
        <v>24</v>
      </c>
      <c r="N1856">
        <v>5613</v>
      </c>
      <c r="O1856">
        <v>5</v>
      </c>
      <c r="P1856">
        <v>1340</v>
      </c>
      <c r="Q1856">
        <v>2</v>
      </c>
      <c r="R1856">
        <v>5</v>
      </c>
      <c r="S1856">
        <v>2</v>
      </c>
      <c r="T1856">
        <v>303409.64178553212</v>
      </c>
    </row>
    <row r="1857" spans="1:20" x14ac:dyDescent="0.3">
      <c r="A1857">
        <v>7387</v>
      </c>
      <c r="B1857">
        <v>59</v>
      </c>
      <c r="C1857">
        <v>3</v>
      </c>
      <c r="D1857">
        <v>84.544130559916141</v>
      </c>
      <c r="E1857">
        <v>45.193020317344157</v>
      </c>
      <c r="F1857">
        <v>10</v>
      </c>
      <c r="G1857">
        <v>11</v>
      </c>
      <c r="H1857">
        <v>22</v>
      </c>
      <c r="I1857">
        <v>1992</v>
      </c>
      <c r="J1857">
        <v>1.9508795999999998E-2</v>
      </c>
      <c r="K1857">
        <v>2</v>
      </c>
      <c r="L1857">
        <v>2</v>
      </c>
      <c r="M1857">
        <v>37</v>
      </c>
      <c r="N1857">
        <v>7687</v>
      </c>
      <c r="O1857">
        <v>11</v>
      </c>
      <c r="P1857">
        <v>176</v>
      </c>
      <c r="Q1857">
        <v>5</v>
      </c>
      <c r="R1857">
        <v>5</v>
      </c>
      <c r="S1857">
        <v>2</v>
      </c>
      <c r="T1857">
        <v>526125.26827691915</v>
      </c>
    </row>
    <row r="1858" spans="1:20" x14ac:dyDescent="0.3">
      <c r="A1858">
        <v>9283</v>
      </c>
      <c r="B1858">
        <v>62</v>
      </c>
      <c r="C1858">
        <v>3</v>
      </c>
      <c r="D1858">
        <v>83.974817972135099</v>
      </c>
      <c r="E1858">
        <f>38</f>
        <v>38</v>
      </c>
      <c r="F1858">
        <v>1</v>
      </c>
      <c r="G1858">
        <v>11</v>
      </c>
      <c r="H1858">
        <v>17</v>
      </c>
      <c r="I1858">
        <v>1977</v>
      </c>
      <c r="J1858">
        <v>7.2157580999999998E-2</v>
      </c>
      <c r="K1858">
        <v>2</v>
      </c>
      <c r="L1858">
        <v>2</v>
      </c>
      <c r="M1858">
        <v>2</v>
      </c>
      <c r="N1858">
        <v>629</v>
      </c>
      <c r="O1858">
        <v>1</v>
      </c>
      <c r="P1858">
        <v>500</v>
      </c>
      <c r="Q1858">
        <v>0</v>
      </c>
      <c r="R1858">
        <v>0</v>
      </c>
      <c r="S1858">
        <v>1</v>
      </c>
      <c r="T1858">
        <v>198946.72162960799</v>
      </c>
    </row>
    <row r="1859" spans="1:20" x14ac:dyDescent="0.3">
      <c r="A1859">
        <v>1815</v>
      </c>
      <c r="B1859">
        <v>1</v>
      </c>
      <c r="C1859">
        <v>3</v>
      </c>
      <c r="D1859">
        <v>83.704523491774268</v>
      </c>
      <c r="E1859">
        <f>38</f>
        <v>38</v>
      </c>
      <c r="F1859">
        <v>0</v>
      </c>
      <c r="G1859">
        <v>11</v>
      </c>
      <c r="H1859">
        <v>0</v>
      </c>
      <c r="I1859">
        <v>1977</v>
      </c>
      <c r="J1859">
        <v>7.1223169999998998E-3</v>
      </c>
      <c r="K1859">
        <v>2</v>
      </c>
      <c r="L1859">
        <v>2</v>
      </c>
      <c r="M1859">
        <v>1</v>
      </c>
      <c r="N1859">
        <v>264</v>
      </c>
      <c r="O1859">
        <v>0</v>
      </c>
      <c r="P1859">
        <v>500</v>
      </c>
      <c r="Q1859">
        <v>0</v>
      </c>
      <c r="R1859">
        <v>1</v>
      </c>
      <c r="S1859">
        <v>2</v>
      </c>
      <c r="T1859">
        <v>237448.3110665674</v>
      </c>
    </row>
    <row r="1860" spans="1:20" x14ac:dyDescent="0.3">
      <c r="A1860">
        <v>1498</v>
      </c>
      <c r="B1860">
        <v>45</v>
      </c>
      <c r="C1860">
        <v>3</v>
      </c>
      <c r="D1860">
        <v>83.515102813244837</v>
      </c>
      <c r="E1860">
        <f>38</f>
        <v>38</v>
      </c>
      <c r="F1860">
        <v>0</v>
      </c>
      <c r="G1860">
        <v>11</v>
      </c>
      <c r="H1860">
        <v>0</v>
      </c>
      <c r="I1860">
        <v>1977</v>
      </c>
      <c r="J1860">
        <v>0.19578105300000001</v>
      </c>
      <c r="K1860">
        <v>2</v>
      </c>
      <c r="L1860">
        <v>2</v>
      </c>
      <c r="M1860">
        <v>23</v>
      </c>
      <c r="N1860">
        <v>5212</v>
      </c>
      <c r="O1860">
        <v>6</v>
      </c>
      <c r="P1860">
        <v>500</v>
      </c>
      <c r="Q1860">
        <v>3</v>
      </c>
      <c r="R1860">
        <v>2</v>
      </c>
      <c r="S1860">
        <v>2</v>
      </c>
      <c r="T1860">
        <v>429445.71175212169</v>
      </c>
    </row>
    <row r="1861" spans="1:20" x14ac:dyDescent="0.3">
      <c r="A1861">
        <v>15078</v>
      </c>
      <c r="B1861">
        <v>23</v>
      </c>
      <c r="C1861">
        <v>3</v>
      </c>
      <c r="D1861">
        <v>83.181257046433345</v>
      </c>
      <c r="E1861">
        <v>81.578352245888524</v>
      </c>
      <c r="F1861">
        <v>1</v>
      </c>
      <c r="G1861">
        <v>11</v>
      </c>
      <c r="H1861">
        <v>17</v>
      </c>
      <c r="I1861">
        <v>1977</v>
      </c>
      <c r="J1861">
        <v>3.4656081999999998E-2</v>
      </c>
      <c r="K1861">
        <v>2</v>
      </c>
      <c r="L1861">
        <v>2</v>
      </c>
      <c r="M1861">
        <v>0</v>
      </c>
      <c r="N1861">
        <v>168</v>
      </c>
      <c r="O1861">
        <v>0</v>
      </c>
      <c r="P1861">
        <v>500</v>
      </c>
      <c r="Q1861">
        <v>0</v>
      </c>
      <c r="R1861">
        <v>0</v>
      </c>
      <c r="S1861">
        <v>2</v>
      </c>
      <c r="T1861">
        <v>200783.18113775199</v>
      </c>
    </row>
    <row r="1862" spans="1:20" x14ac:dyDescent="0.3">
      <c r="A1862">
        <v>177</v>
      </c>
      <c r="B1862">
        <v>9</v>
      </c>
      <c r="C1862">
        <v>3</v>
      </c>
      <c r="D1862">
        <v>82.758090271501985</v>
      </c>
      <c r="E1862">
        <v>81.392267899032262</v>
      </c>
      <c r="F1862">
        <v>1</v>
      </c>
      <c r="G1862">
        <v>11</v>
      </c>
      <c r="H1862">
        <v>18</v>
      </c>
      <c r="I1862">
        <v>1977</v>
      </c>
      <c r="J1862">
        <v>0.16153174100000001</v>
      </c>
      <c r="K1862">
        <v>2</v>
      </c>
      <c r="L1862">
        <v>2</v>
      </c>
      <c r="M1862">
        <v>25</v>
      </c>
      <c r="N1862">
        <v>5648</v>
      </c>
      <c r="O1862">
        <v>1</v>
      </c>
      <c r="P1862">
        <v>30</v>
      </c>
      <c r="Q1862">
        <v>2</v>
      </c>
      <c r="R1862">
        <v>4</v>
      </c>
      <c r="S1862">
        <v>2</v>
      </c>
      <c r="T1862">
        <v>237213.09187262671</v>
      </c>
    </row>
    <row r="1863" spans="1:20" x14ac:dyDescent="0.3">
      <c r="A1863">
        <v>15891</v>
      </c>
      <c r="B1863">
        <v>27</v>
      </c>
      <c r="C1863">
        <v>3</v>
      </c>
      <c r="D1863">
        <v>82.63059041736112</v>
      </c>
      <c r="E1863">
        <f>38</f>
        <v>38</v>
      </c>
      <c r="F1863">
        <v>0</v>
      </c>
      <c r="G1863">
        <v>11</v>
      </c>
      <c r="H1863">
        <v>0</v>
      </c>
      <c r="I1863">
        <v>1977</v>
      </c>
      <c r="J1863">
        <v>1.7647052999999999E-2</v>
      </c>
      <c r="K1863">
        <v>2</v>
      </c>
      <c r="L1863">
        <v>2</v>
      </c>
      <c r="M1863">
        <v>2</v>
      </c>
      <c r="N1863">
        <v>469</v>
      </c>
      <c r="O1863">
        <v>0</v>
      </c>
      <c r="P1863">
        <v>500</v>
      </c>
      <c r="Q1863">
        <v>0</v>
      </c>
      <c r="R1863">
        <v>0</v>
      </c>
      <c r="S1863">
        <v>2</v>
      </c>
      <c r="T1863">
        <v>221431.00008190519</v>
      </c>
    </row>
    <row r="1864" spans="1:20" x14ac:dyDescent="0.3">
      <c r="A1864">
        <v>5475</v>
      </c>
      <c r="B1864">
        <v>139</v>
      </c>
      <c r="C1864">
        <v>4</v>
      </c>
      <c r="D1864">
        <v>82.62777413067505</v>
      </c>
      <c r="E1864">
        <v>50.814844886286537</v>
      </c>
      <c r="F1864">
        <v>8</v>
      </c>
      <c r="G1864">
        <v>11</v>
      </c>
      <c r="H1864">
        <v>9</v>
      </c>
      <c r="I1864">
        <v>1974</v>
      </c>
      <c r="J1864">
        <v>0.1220903469999999</v>
      </c>
      <c r="K1864">
        <v>2</v>
      </c>
      <c r="L1864">
        <v>2</v>
      </c>
      <c r="M1864">
        <v>29</v>
      </c>
      <c r="N1864">
        <v>6566</v>
      </c>
      <c r="O1864">
        <v>7</v>
      </c>
      <c r="P1864">
        <v>1894</v>
      </c>
      <c r="Q1864">
        <v>4</v>
      </c>
      <c r="R1864">
        <v>0</v>
      </c>
      <c r="S1864">
        <v>2</v>
      </c>
      <c r="T1864">
        <v>315095.82550240931</v>
      </c>
    </row>
    <row r="1865" spans="1:20" x14ac:dyDescent="0.3">
      <c r="A1865">
        <v>9200</v>
      </c>
      <c r="B1865">
        <v>9</v>
      </c>
      <c r="C1865">
        <v>3</v>
      </c>
      <c r="D1865">
        <v>82.148058829179917</v>
      </c>
      <c r="E1865">
        <f>38</f>
        <v>38</v>
      </c>
      <c r="F1865">
        <v>1</v>
      </c>
      <c r="G1865">
        <v>11</v>
      </c>
      <c r="H1865">
        <v>1</v>
      </c>
      <c r="I1865">
        <v>1977</v>
      </c>
      <c r="J1865">
        <v>0.16153174100000001</v>
      </c>
      <c r="K1865">
        <v>2</v>
      </c>
      <c r="L1865">
        <v>2</v>
      </c>
      <c r="M1865">
        <v>25</v>
      </c>
      <c r="N1865">
        <v>5648</v>
      </c>
      <c r="O1865">
        <v>1</v>
      </c>
      <c r="P1865">
        <v>30</v>
      </c>
      <c r="Q1865">
        <v>2</v>
      </c>
      <c r="R1865">
        <v>4</v>
      </c>
      <c r="S1865">
        <v>2</v>
      </c>
      <c r="T1865">
        <v>241069.94250377209</v>
      </c>
    </row>
    <row r="1866" spans="1:20" x14ac:dyDescent="0.3">
      <c r="A1866">
        <v>7063</v>
      </c>
      <c r="B1866">
        <v>57</v>
      </c>
      <c r="C1866">
        <v>3</v>
      </c>
      <c r="D1866">
        <v>81.571150388570942</v>
      </c>
      <c r="E1866">
        <v>48.269468606419039</v>
      </c>
      <c r="F1866">
        <v>12</v>
      </c>
      <c r="G1866">
        <v>11</v>
      </c>
      <c r="H1866">
        <v>12</v>
      </c>
      <c r="I1866">
        <v>2005</v>
      </c>
      <c r="J1866">
        <v>0.13321533299999999</v>
      </c>
      <c r="K1866">
        <v>2</v>
      </c>
      <c r="L1866">
        <v>2</v>
      </c>
      <c r="M1866">
        <v>49</v>
      </c>
      <c r="N1866">
        <v>11395</v>
      </c>
      <c r="O1866">
        <v>3</v>
      </c>
      <c r="P1866">
        <v>1406</v>
      </c>
      <c r="Q1866">
        <v>3</v>
      </c>
      <c r="R1866">
        <v>4</v>
      </c>
      <c r="S1866">
        <v>1</v>
      </c>
      <c r="T1866">
        <v>305780.18731086719</v>
      </c>
    </row>
    <row r="1867" spans="1:20" x14ac:dyDescent="0.3">
      <c r="A1867">
        <v>8817</v>
      </c>
      <c r="B1867">
        <v>53</v>
      </c>
      <c r="C1867">
        <v>3</v>
      </c>
      <c r="D1867">
        <v>81.5142401661832</v>
      </c>
      <c r="E1867">
        <v>79.550286860582702</v>
      </c>
      <c r="F1867">
        <v>1</v>
      </c>
      <c r="G1867">
        <v>11</v>
      </c>
      <c r="H1867">
        <v>18</v>
      </c>
      <c r="I1867">
        <v>2018</v>
      </c>
      <c r="J1867">
        <v>4.9637256999999997E-2</v>
      </c>
      <c r="K1867">
        <v>2</v>
      </c>
      <c r="L1867">
        <v>2</v>
      </c>
      <c r="M1867">
        <v>34</v>
      </c>
      <c r="N1867">
        <v>7759</v>
      </c>
      <c r="O1867">
        <v>0</v>
      </c>
      <c r="P1867">
        <v>229</v>
      </c>
      <c r="Q1867">
        <v>1</v>
      </c>
      <c r="R1867">
        <v>3</v>
      </c>
      <c r="S1867">
        <v>2</v>
      </c>
      <c r="T1867">
        <v>335388.14968209952</v>
      </c>
    </row>
    <row r="1868" spans="1:20" x14ac:dyDescent="0.3">
      <c r="A1868">
        <v>438</v>
      </c>
      <c r="B1868">
        <v>57</v>
      </c>
      <c r="C1868">
        <v>3</v>
      </c>
      <c r="D1868">
        <v>81.398136483701848</v>
      </c>
      <c r="E1868">
        <v>49.758522205491012</v>
      </c>
      <c r="F1868">
        <v>12</v>
      </c>
      <c r="G1868">
        <v>11</v>
      </c>
      <c r="H1868">
        <v>15</v>
      </c>
      <c r="I1868">
        <v>2001</v>
      </c>
      <c r="J1868">
        <v>9.0799103000000006E-2</v>
      </c>
      <c r="K1868">
        <v>2</v>
      </c>
      <c r="L1868">
        <v>2</v>
      </c>
      <c r="M1868">
        <v>74</v>
      </c>
      <c r="N1868">
        <v>19083</v>
      </c>
      <c r="O1868">
        <v>2</v>
      </c>
      <c r="P1868">
        <v>500</v>
      </c>
      <c r="Q1868">
        <v>5</v>
      </c>
      <c r="R1868">
        <v>15</v>
      </c>
      <c r="S1868">
        <v>2</v>
      </c>
      <c r="T1868">
        <v>365582.87550489069</v>
      </c>
    </row>
    <row r="1869" spans="1:20" x14ac:dyDescent="0.3">
      <c r="A1869">
        <v>9819</v>
      </c>
      <c r="B1869">
        <v>27</v>
      </c>
      <c r="C1869">
        <v>3</v>
      </c>
      <c r="D1869">
        <v>81.295456865904555</v>
      </c>
      <c r="E1869">
        <v>52.977778739220703</v>
      </c>
      <c r="F1869">
        <v>10</v>
      </c>
      <c r="G1869">
        <v>11</v>
      </c>
      <c r="H1869">
        <v>13</v>
      </c>
      <c r="I1869">
        <v>2003</v>
      </c>
      <c r="J1869">
        <v>4.1116354000000001E-2</v>
      </c>
      <c r="K1869">
        <v>2</v>
      </c>
      <c r="L1869">
        <v>2</v>
      </c>
      <c r="M1869">
        <v>53</v>
      </c>
      <c r="N1869">
        <v>14892</v>
      </c>
      <c r="O1869">
        <v>4</v>
      </c>
      <c r="P1869">
        <v>500</v>
      </c>
      <c r="Q1869">
        <v>1</v>
      </c>
      <c r="R1869">
        <v>4</v>
      </c>
      <c r="S1869">
        <v>2</v>
      </c>
      <c r="T1869">
        <v>390502.9487887937</v>
      </c>
    </row>
    <row r="1870" spans="1:20" x14ac:dyDescent="0.3">
      <c r="A1870">
        <v>816</v>
      </c>
      <c r="B1870">
        <v>62</v>
      </c>
      <c r="C1870">
        <v>3</v>
      </c>
      <c r="D1870">
        <v>81.095350107350185</v>
      </c>
      <c r="E1870">
        <v>48.902406441106223</v>
      </c>
      <c r="F1870">
        <v>10</v>
      </c>
      <c r="G1870">
        <v>11</v>
      </c>
      <c r="H1870">
        <v>16</v>
      </c>
      <c r="I1870">
        <v>1976</v>
      </c>
      <c r="J1870">
        <v>3.7177818000000001E-2</v>
      </c>
      <c r="K1870">
        <v>2</v>
      </c>
      <c r="L1870">
        <v>2</v>
      </c>
      <c r="M1870">
        <v>52</v>
      </c>
      <c r="N1870">
        <v>11217</v>
      </c>
      <c r="O1870">
        <v>1</v>
      </c>
      <c r="P1870">
        <v>2300</v>
      </c>
      <c r="Q1870">
        <v>1</v>
      </c>
      <c r="R1870">
        <v>7</v>
      </c>
      <c r="S1870">
        <v>2</v>
      </c>
      <c r="T1870">
        <v>380878.51373611973</v>
      </c>
    </row>
    <row r="1871" spans="1:20" x14ac:dyDescent="0.3">
      <c r="A1871">
        <v>8223</v>
      </c>
      <c r="B1871">
        <v>27</v>
      </c>
      <c r="C1871">
        <v>3</v>
      </c>
      <c r="D1871">
        <v>80.647279152238681</v>
      </c>
      <c r="E1871">
        <f>38</f>
        <v>38</v>
      </c>
      <c r="F1871">
        <v>1</v>
      </c>
      <c r="G1871">
        <v>11</v>
      </c>
      <c r="H1871">
        <v>19</v>
      </c>
      <c r="I1871">
        <v>1977</v>
      </c>
      <c r="J1871">
        <v>0.21140121399999989</v>
      </c>
      <c r="K1871">
        <v>2</v>
      </c>
      <c r="L1871">
        <v>2</v>
      </c>
      <c r="M1871">
        <v>9</v>
      </c>
      <c r="N1871">
        <v>1892</v>
      </c>
      <c r="O1871">
        <v>0</v>
      </c>
      <c r="P1871">
        <v>500</v>
      </c>
      <c r="Q1871">
        <v>0</v>
      </c>
      <c r="R1871">
        <v>1</v>
      </c>
      <c r="S1871">
        <v>2</v>
      </c>
      <c r="T1871">
        <v>161631.70497179721</v>
      </c>
    </row>
    <row r="1872" spans="1:20" x14ac:dyDescent="0.3">
      <c r="A1872">
        <v>10050</v>
      </c>
      <c r="B1872">
        <v>9</v>
      </c>
      <c r="C1872">
        <v>3</v>
      </c>
      <c r="D1872">
        <v>80.451627687771762</v>
      </c>
      <c r="E1872">
        <f>38</f>
        <v>38</v>
      </c>
      <c r="F1872">
        <v>1</v>
      </c>
      <c r="G1872">
        <v>11</v>
      </c>
      <c r="H1872">
        <v>1</v>
      </c>
      <c r="I1872">
        <v>1977</v>
      </c>
      <c r="J1872">
        <v>0.16153174100000001</v>
      </c>
      <c r="K1872">
        <v>2</v>
      </c>
      <c r="L1872">
        <v>2</v>
      </c>
      <c r="M1872">
        <v>25</v>
      </c>
      <c r="N1872">
        <v>5648</v>
      </c>
      <c r="O1872">
        <v>1</v>
      </c>
      <c r="P1872">
        <v>30</v>
      </c>
      <c r="Q1872">
        <v>2</v>
      </c>
      <c r="R1872">
        <v>4</v>
      </c>
      <c r="S1872">
        <v>2</v>
      </c>
      <c r="T1872">
        <v>222876.59023670451</v>
      </c>
    </row>
    <row r="1873" spans="1:20" x14ac:dyDescent="0.3">
      <c r="A1873">
        <v>155</v>
      </c>
      <c r="B1873">
        <v>27</v>
      </c>
      <c r="C1873">
        <v>3</v>
      </c>
      <c r="D1873">
        <v>80.402549373639189</v>
      </c>
      <c r="E1873">
        <f>38</f>
        <v>38</v>
      </c>
      <c r="F1873">
        <v>0</v>
      </c>
      <c r="G1873">
        <v>11</v>
      </c>
      <c r="H1873">
        <v>17</v>
      </c>
      <c r="I1873">
        <v>1977</v>
      </c>
      <c r="J1873">
        <v>7.2157580999999998E-2</v>
      </c>
      <c r="K1873">
        <v>2</v>
      </c>
      <c r="L1873">
        <v>2</v>
      </c>
      <c r="M1873">
        <v>2</v>
      </c>
      <c r="N1873">
        <v>629</v>
      </c>
      <c r="O1873">
        <v>1</v>
      </c>
      <c r="P1873">
        <v>500</v>
      </c>
      <c r="Q1873">
        <v>0</v>
      </c>
      <c r="R1873">
        <v>0</v>
      </c>
      <c r="S1873">
        <v>1</v>
      </c>
      <c r="T1873">
        <v>291416.11323588708</v>
      </c>
    </row>
    <row r="1874" spans="1:20" x14ac:dyDescent="0.3">
      <c r="A1874">
        <v>12646</v>
      </c>
      <c r="B1874">
        <v>9</v>
      </c>
      <c r="C1874">
        <v>3</v>
      </c>
      <c r="D1874">
        <v>80.370556576313902</v>
      </c>
      <c r="E1874">
        <f>38</f>
        <v>38</v>
      </c>
      <c r="F1874">
        <v>1</v>
      </c>
      <c r="G1874">
        <v>11</v>
      </c>
      <c r="H1874">
        <v>18</v>
      </c>
      <c r="I1874">
        <v>1977</v>
      </c>
      <c r="J1874">
        <v>0.16153174100000001</v>
      </c>
      <c r="K1874">
        <v>2</v>
      </c>
      <c r="L1874">
        <v>2</v>
      </c>
      <c r="M1874">
        <v>25</v>
      </c>
      <c r="N1874">
        <v>5648</v>
      </c>
      <c r="O1874">
        <v>1</v>
      </c>
      <c r="P1874">
        <v>30</v>
      </c>
      <c r="Q1874">
        <v>2</v>
      </c>
      <c r="R1874">
        <v>4</v>
      </c>
      <c r="S1874">
        <v>2</v>
      </c>
      <c r="T1874">
        <v>228906.0116329774</v>
      </c>
    </row>
    <row r="1875" spans="1:20" x14ac:dyDescent="0.3">
      <c r="A1875">
        <v>8345</v>
      </c>
      <c r="B1875">
        <v>13</v>
      </c>
      <c r="C1875">
        <v>3</v>
      </c>
      <c r="D1875">
        <v>80.338114483338217</v>
      </c>
      <c r="E1875">
        <v>48.341307479248442</v>
      </c>
      <c r="F1875">
        <v>10</v>
      </c>
      <c r="G1875">
        <v>11</v>
      </c>
      <c r="H1875">
        <v>17</v>
      </c>
      <c r="I1875">
        <v>1991</v>
      </c>
      <c r="J1875">
        <v>9.0799103000000006E-2</v>
      </c>
      <c r="K1875">
        <v>2</v>
      </c>
      <c r="L1875">
        <v>2</v>
      </c>
      <c r="M1875">
        <v>74</v>
      </c>
      <c r="N1875">
        <v>19083</v>
      </c>
      <c r="O1875">
        <v>2</v>
      </c>
      <c r="P1875">
        <v>500</v>
      </c>
      <c r="Q1875">
        <v>5</v>
      </c>
      <c r="R1875">
        <v>15</v>
      </c>
      <c r="S1875">
        <v>2</v>
      </c>
      <c r="T1875">
        <v>303267.72793805599</v>
      </c>
    </row>
    <row r="1876" spans="1:20" x14ac:dyDescent="0.3">
      <c r="A1876">
        <v>12917</v>
      </c>
      <c r="B1876">
        <v>1</v>
      </c>
      <c r="C1876">
        <v>3</v>
      </c>
      <c r="D1876">
        <v>80.205255313310545</v>
      </c>
      <c r="E1876">
        <f>38</f>
        <v>38</v>
      </c>
      <c r="F1876">
        <v>0</v>
      </c>
      <c r="G1876">
        <v>11</v>
      </c>
      <c r="H1876">
        <v>17</v>
      </c>
      <c r="I1876">
        <v>1977</v>
      </c>
      <c r="J1876">
        <v>7.1223169999998998E-3</v>
      </c>
      <c r="K1876">
        <v>2</v>
      </c>
      <c r="L1876">
        <v>2</v>
      </c>
      <c r="M1876">
        <v>1</v>
      </c>
      <c r="N1876">
        <v>264</v>
      </c>
      <c r="O1876">
        <v>0</v>
      </c>
      <c r="P1876">
        <v>500</v>
      </c>
      <c r="Q1876">
        <v>0</v>
      </c>
      <c r="R1876">
        <v>1</v>
      </c>
      <c r="S1876">
        <v>2</v>
      </c>
      <c r="T1876">
        <v>241580.02202335201</v>
      </c>
    </row>
    <row r="1877" spans="1:20" x14ac:dyDescent="0.3">
      <c r="A1877">
        <v>5288</v>
      </c>
      <c r="B1877">
        <v>26</v>
      </c>
      <c r="C1877">
        <v>3</v>
      </c>
      <c r="D1877">
        <v>79.87470017493682</v>
      </c>
      <c r="E1877">
        <v>45.085713013195303</v>
      </c>
      <c r="F1877">
        <v>10</v>
      </c>
      <c r="G1877">
        <v>11</v>
      </c>
      <c r="H1877">
        <v>17</v>
      </c>
      <c r="I1877">
        <v>1976</v>
      </c>
      <c r="J1877">
        <v>0</v>
      </c>
      <c r="K1877">
        <v>2</v>
      </c>
      <c r="L1877">
        <v>2</v>
      </c>
      <c r="M1877">
        <v>36</v>
      </c>
      <c r="N1877">
        <v>6714</v>
      </c>
      <c r="O1877">
        <v>2</v>
      </c>
      <c r="P1877">
        <v>2672</v>
      </c>
      <c r="Q1877">
        <v>0</v>
      </c>
      <c r="R1877">
        <v>2</v>
      </c>
      <c r="S1877">
        <v>2</v>
      </c>
      <c r="T1877">
        <v>397220.31470495817</v>
      </c>
    </row>
    <row r="1878" spans="1:20" x14ac:dyDescent="0.3">
      <c r="A1878">
        <v>5246</v>
      </c>
      <c r="B1878">
        <v>62</v>
      </c>
      <c r="C1878">
        <v>2</v>
      </c>
      <c r="D1878">
        <v>79.843184722147413</v>
      </c>
      <c r="E1878">
        <f>38</f>
        <v>38</v>
      </c>
      <c r="F1878">
        <v>1</v>
      </c>
      <c r="G1878">
        <v>11</v>
      </c>
      <c r="H1878">
        <v>17</v>
      </c>
      <c r="I1878">
        <v>2018</v>
      </c>
      <c r="J1878">
        <v>7.2157580999999998E-2</v>
      </c>
      <c r="K1878">
        <v>2</v>
      </c>
      <c r="L1878">
        <v>2</v>
      </c>
      <c r="M1878">
        <v>2</v>
      </c>
      <c r="N1878">
        <v>629</v>
      </c>
      <c r="O1878">
        <v>1</v>
      </c>
      <c r="P1878">
        <v>500</v>
      </c>
      <c r="Q1878">
        <v>0</v>
      </c>
      <c r="R1878">
        <v>0</v>
      </c>
      <c r="S1878">
        <v>1</v>
      </c>
      <c r="T1878">
        <v>190552.32463566851</v>
      </c>
    </row>
    <row r="1879" spans="1:20" x14ac:dyDescent="0.3">
      <c r="A1879">
        <v>454</v>
      </c>
      <c r="B1879">
        <v>1</v>
      </c>
      <c r="C1879">
        <v>3</v>
      </c>
      <c r="D1879">
        <v>79.551679216749264</v>
      </c>
      <c r="E1879">
        <f>38</f>
        <v>38</v>
      </c>
      <c r="F1879">
        <v>1</v>
      </c>
      <c r="G1879">
        <v>11</v>
      </c>
      <c r="H1879">
        <v>17</v>
      </c>
      <c r="I1879">
        <v>1977</v>
      </c>
      <c r="J1879">
        <v>7.1223169999998998E-3</v>
      </c>
      <c r="K1879">
        <v>2</v>
      </c>
      <c r="L1879">
        <v>2</v>
      </c>
      <c r="M1879">
        <v>1</v>
      </c>
      <c r="N1879">
        <v>264</v>
      </c>
      <c r="O1879">
        <v>0</v>
      </c>
      <c r="P1879">
        <v>500</v>
      </c>
      <c r="Q1879">
        <v>0</v>
      </c>
      <c r="R1879">
        <v>1</v>
      </c>
      <c r="S1879">
        <v>2</v>
      </c>
      <c r="T1879">
        <v>221008.4563864001</v>
      </c>
    </row>
    <row r="1880" spans="1:20" x14ac:dyDescent="0.3">
      <c r="A1880">
        <v>12597</v>
      </c>
      <c r="B1880">
        <v>74</v>
      </c>
      <c r="C1880">
        <v>3</v>
      </c>
      <c r="D1880">
        <v>79.52030738582242</v>
      </c>
      <c r="E1880">
        <v>46.963802796904517</v>
      </c>
      <c r="F1880">
        <v>12</v>
      </c>
      <c r="G1880">
        <v>11</v>
      </c>
      <c r="H1880">
        <v>17</v>
      </c>
      <c r="I1880">
        <v>2004</v>
      </c>
      <c r="J1880">
        <v>0.37114899899999998</v>
      </c>
      <c r="K1880">
        <v>2</v>
      </c>
      <c r="L1880">
        <v>2</v>
      </c>
      <c r="M1880">
        <v>34</v>
      </c>
      <c r="N1880">
        <v>7065</v>
      </c>
      <c r="O1880">
        <v>1</v>
      </c>
      <c r="P1880">
        <v>750</v>
      </c>
      <c r="Q1880">
        <v>2</v>
      </c>
      <c r="R1880">
        <v>5</v>
      </c>
      <c r="S1880">
        <v>2</v>
      </c>
      <c r="T1880">
        <v>341613.29453070689</v>
      </c>
    </row>
    <row r="1881" spans="1:20" x14ac:dyDescent="0.3">
      <c r="A1881">
        <v>10660</v>
      </c>
      <c r="B1881">
        <v>5</v>
      </c>
      <c r="C1881">
        <v>2</v>
      </c>
      <c r="D1881">
        <v>79.025250206423749</v>
      </c>
      <c r="E1881">
        <f>38</f>
        <v>38</v>
      </c>
      <c r="F1881">
        <v>10</v>
      </c>
      <c r="G1881">
        <v>11</v>
      </c>
      <c r="H1881">
        <v>20</v>
      </c>
      <c r="I1881">
        <v>1977</v>
      </c>
      <c r="J1881">
        <v>0.150817539</v>
      </c>
      <c r="K1881">
        <v>2</v>
      </c>
      <c r="L1881">
        <v>2</v>
      </c>
      <c r="M1881">
        <v>16</v>
      </c>
      <c r="N1881">
        <v>3433</v>
      </c>
      <c r="O1881">
        <v>4</v>
      </c>
      <c r="P1881">
        <v>2643</v>
      </c>
      <c r="Q1881">
        <v>4</v>
      </c>
      <c r="R1881">
        <v>5</v>
      </c>
      <c r="S1881">
        <v>2</v>
      </c>
      <c r="T1881">
        <v>428767.2643042946</v>
      </c>
    </row>
    <row r="1882" spans="1:20" x14ac:dyDescent="0.3">
      <c r="A1882">
        <v>1067</v>
      </c>
      <c r="B1882">
        <v>52</v>
      </c>
      <c r="C1882">
        <v>3</v>
      </c>
      <c r="D1882">
        <v>78.557145267038379</v>
      </c>
      <c r="E1882">
        <v>79.356817955721269</v>
      </c>
      <c r="F1882">
        <v>0</v>
      </c>
      <c r="G1882">
        <v>11</v>
      </c>
      <c r="H1882">
        <v>17</v>
      </c>
      <c r="I1882">
        <v>1977</v>
      </c>
      <c r="J1882">
        <v>0.37114899899999998</v>
      </c>
      <c r="K1882">
        <v>2</v>
      </c>
      <c r="L1882">
        <v>2</v>
      </c>
      <c r="M1882">
        <v>34</v>
      </c>
      <c r="N1882">
        <v>7065</v>
      </c>
      <c r="O1882">
        <v>1</v>
      </c>
      <c r="P1882">
        <v>750</v>
      </c>
      <c r="Q1882">
        <v>2</v>
      </c>
      <c r="R1882">
        <v>5</v>
      </c>
      <c r="S1882">
        <v>2</v>
      </c>
      <c r="T1882">
        <v>186109.22215977989</v>
      </c>
    </row>
    <row r="1883" spans="1:20" x14ac:dyDescent="0.3">
      <c r="A1883">
        <v>5129</v>
      </c>
      <c r="B1883">
        <v>25</v>
      </c>
      <c r="C1883">
        <v>3</v>
      </c>
      <c r="D1883">
        <v>78.417145004327764</v>
      </c>
      <c r="E1883">
        <v>48.470651088898506</v>
      </c>
      <c r="F1883">
        <v>9</v>
      </c>
      <c r="G1883">
        <v>11</v>
      </c>
      <c r="H1883">
        <v>22</v>
      </c>
      <c r="I1883">
        <v>2000</v>
      </c>
      <c r="J1883">
        <v>0.18878376599999999</v>
      </c>
      <c r="K1883">
        <v>2</v>
      </c>
      <c r="L1883">
        <v>2</v>
      </c>
      <c r="M1883">
        <v>31</v>
      </c>
      <c r="N1883">
        <v>6137</v>
      </c>
      <c r="O1883">
        <v>4</v>
      </c>
      <c r="P1883">
        <v>500</v>
      </c>
      <c r="Q1883">
        <v>0</v>
      </c>
      <c r="R1883">
        <v>1</v>
      </c>
      <c r="S1883">
        <v>2</v>
      </c>
      <c r="T1883">
        <v>354442.59640860331</v>
      </c>
    </row>
    <row r="1884" spans="1:20" x14ac:dyDescent="0.3">
      <c r="A1884">
        <v>13340</v>
      </c>
      <c r="B1884">
        <v>2</v>
      </c>
      <c r="C1884">
        <v>3</v>
      </c>
      <c r="D1884">
        <v>78.404600605787977</v>
      </c>
      <c r="E1884">
        <v>47.320022482766802</v>
      </c>
      <c r="F1884">
        <v>8</v>
      </c>
      <c r="G1884">
        <v>11</v>
      </c>
      <c r="H1884">
        <v>14</v>
      </c>
      <c r="I1884">
        <v>1997</v>
      </c>
      <c r="J1884">
        <v>0.30947912399999999</v>
      </c>
      <c r="K1884">
        <v>2</v>
      </c>
      <c r="L1884">
        <v>2</v>
      </c>
      <c r="M1884">
        <v>35</v>
      </c>
      <c r="N1884">
        <v>7715</v>
      </c>
      <c r="O1884">
        <v>4</v>
      </c>
      <c r="P1884">
        <v>990</v>
      </c>
      <c r="Q1884">
        <v>0</v>
      </c>
      <c r="R1884">
        <v>6</v>
      </c>
      <c r="S1884">
        <v>2</v>
      </c>
      <c r="T1884">
        <v>357531.25139866292</v>
      </c>
    </row>
    <row r="1885" spans="1:20" x14ac:dyDescent="0.3">
      <c r="A1885">
        <v>10041</v>
      </c>
      <c r="B1885">
        <v>45</v>
      </c>
      <c r="C1885">
        <v>3</v>
      </c>
      <c r="D1885">
        <v>78.224783598370252</v>
      </c>
      <c r="E1885">
        <v>77.719748927726769</v>
      </c>
      <c r="F1885">
        <v>1</v>
      </c>
      <c r="G1885">
        <v>11</v>
      </c>
      <c r="H1885">
        <v>17</v>
      </c>
      <c r="I1885">
        <v>2017</v>
      </c>
      <c r="J1885">
        <v>0.19578105300000001</v>
      </c>
      <c r="K1885">
        <v>2</v>
      </c>
      <c r="L1885">
        <v>2</v>
      </c>
      <c r="M1885">
        <v>23</v>
      </c>
      <c r="N1885">
        <v>5212</v>
      </c>
      <c r="O1885">
        <v>6</v>
      </c>
      <c r="P1885">
        <v>500</v>
      </c>
      <c r="Q1885">
        <v>3</v>
      </c>
      <c r="R1885">
        <v>2</v>
      </c>
      <c r="S1885">
        <v>2</v>
      </c>
      <c r="T1885">
        <v>476505.30962050788</v>
      </c>
    </row>
    <row r="1886" spans="1:20" x14ac:dyDescent="0.3">
      <c r="A1886">
        <v>5698</v>
      </c>
      <c r="B1886">
        <v>7</v>
      </c>
      <c r="C1886">
        <v>3</v>
      </c>
      <c r="D1886">
        <v>77.510620928422313</v>
      </c>
      <c r="E1886">
        <v>44.872828577056843</v>
      </c>
      <c r="F1886">
        <v>10</v>
      </c>
      <c r="G1886">
        <v>11</v>
      </c>
      <c r="H1886">
        <v>17</v>
      </c>
      <c r="I1886">
        <v>2009</v>
      </c>
      <c r="J1886">
        <v>0.130617806</v>
      </c>
      <c r="K1886">
        <v>2</v>
      </c>
      <c r="L1886">
        <v>2</v>
      </c>
      <c r="M1886">
        <v>39</v>
      </c>
      <c r="N1886">
        <v>10418</v>
      </c>
      <c r="O1886">
        <v>9</v>
      </c>
      <c r="P1886">
        <v>900</v>
      </c>
      <c r="Q1886">
        <v>1</v>
      </c>
      <c r="R1886">
        <v>9</v>
      </c>
      <c r="S1886">
        <v>2</v>
      </c>
      <c r="T1886">
        <v>418211.34852682537</v>
      </c>
    </row>
    <row r="1887" spans="1:20" x14ac:dyDescent="0.3">
      <c r="A1887">
        <v>11628</v>
      </c>
      <c r="B1887">
        <v>6</v>
      </c>
      <c r="C1887">
        <v>3</v>
      </c>
      <c r="D1887">
        <v>77.496734147209608</v>
      </c>
      <c r="E1887">
        <f>38</f>
        <v>38</v>
      </c>
      <c r="F1887">
        <v>12</v>
      </c>
      <c r="G1887">
        <v>11</v>
      </c>
      <c r="H1887">
        <v>9</v>
      </c>
      <c r="I1887">
        <v>2017</v>
      </c>
      <c r="J1887">
        <v>0.2432045189999999</v>
      </c>
      <c r="K1887">
        <v>2</v>
      </c>
      <c r="L1887">
        <v>2</v>
      </c>
      <c r="M1887">
        <v>5</v>
      </c>
      <c r="N1887">
        <v>1564</v>
      </c>
      <c r="O1887">
        <v>0</v>
      </c>
      <c r="P1887">
        <v>540</v>
      </c>
      <c r="Q1887">
        <v>0</v>
      </c>
      <c r="R1887">
        <v>0</v>
      </c>
      <c r="S1887">
        <v>2</v>
      </c>
      <c r="T1887">
        <v>219971.964984939</v>
      </c>
    </row>
    <row r="1888" spans="1:20" x14ac:dyDescent="0.3">
      <c r="A1888">
        <v>15249</v>
      </c>
      <c r="B1888">
        <v>9</v>
      </c>
      <c r="C1888">
        <v>3</v>
      </c>
      <c r="D1888">
        <v>77.437160666004104</v>
      </c>
      <c r="E1888">
        <v>49.675464357857443</v>
      </c>
      <c r="F1888">
        <v>9</v>
      </c>
      <c r="G1888">
        <v>11</v>
      </c>
      <c r="H1888">
        <v>17</v>
      </c>
      <c r="I1888">
        <v>1989</v>
      </c>
      <c r="J1888">
        <v>0.16153174100000001</v>
      </c>
      <c r="K1888">
        <v>2</v>
      </c>
      <c r="L1888">
        <v>2</v>
      </c>
      <c r="M1888">
        <v>25</v>
      </c>
      <c r="N1888">
        <v>5648</v>
      </c>
      <c r="O1888">
        <v>1</v>
      </c>
      <c r="P1888">
        <v>30</v>
      </c>
      <c r="Q1888">
        <v>2</v>
      </c>
      <c r="R1888">
        <v>4</v>
      </c>
      <c r="S1888">
        <v>2</v>
      </c>
      <c r="T1888">
        <v>252808.384278877</v>
      </c>
    </row>
    <row r="1889" spans="1:20" x14ac:dyDescent="0.3">
      <c r="A1889">
        <v>1832</v>
      </c>
      <c r="B1889">
        <v>128</v>
      </c>
      <c r="C1889">
        <v>3</v>
      </c>
      <c r="D1889">
        <v>76.789848991530718</v>
      </c>
      <c r="E1889">
        <v>45.382156482149718</v>
      </c>
      <c r="F1889">
        <v>10</v>
      </c>
      <c r="G1889">
        <v>11</v>
      </c>
      <c r="H1889">
        <v>17</v>
      </c>
      <c r="I1889">
        <v>1990</v>
      </c>
      <c r="J1889">
        <v>0</v>
      </c>
      <c r="K1889">
        <v>2</v>
      </c>
      <c r="L1889">
        <v>2</v>
      </c>
      <c r="M1889">
        <v>27</v>
      </c>
      <c r="N1889">
        <v>4798</v>
      </c>
      <c r="O1889">
        <v>0</v>
      </c>
      <c r="P1889">
        <v>30</v>
      </c>
      <c r="Q1889">
        <v>2</v>
      </c>
      <c r="R1889">
        <v>8</v>
      </c>
      <c r="S1889">
        <v>2</v>
      </c>
      <c r="T1889">
        <v>346974.54813673702</v>
      </c>
    </row>
    <row r="1890" spans="1:20" x14ac:dyDescent="0.3">
      <c r="A1890">
        <v>11191</v>
      </c>
      <c r="B1890">
        <v>6</v>
      </c>
      <c r="C1890">
        <v>2</v>
      </c>
      <c r="D1890">
        <v>75.670601978690271</v>
      </c>
      <c r="E1890">
        <f>38</f>
        <v>38</v>
      </c>
      <c r="F1890">
        <v>1</v>
      </c>
      <c r="G1890">
        <v>11</v>
      </c>
      <c r="H1890">
        <v>17</v>
      </c>
      <c r="I1890">
        <v>1977</v>
      </c>
      <c r="J1890">
        <v>0.2432045189999999</v>
      </c>
      <c r="K1890">
        <v>2</v>
      </c>
      <c r="L1890">
        <v>2</v>
      </c>
      <c r="M1890">
        <v>5</v>
      </c>
      <c r="N1890">
        <v>1564</v>
      </c>
      <c r="O1890">
        <v>0</v>
      </c>
      <c r="P1890">
        <v>540</v>
      </c>
      <c r="Q1890">
        <v>0</v>
      </c>
      <c r="R1890">
        <v>0</v>
      </c>
      <c r="S1890">
        <v>2</v>
      </c>
      <c r="T1890">
        <v>234334.4688373924</v>
      </c>
    </row>
    <row r="1891" spans="1:20" x14ac:dyDescent="0.3">
      <c r="A1891">
        <v>8471</v>
      </c>
      <c r="B1891">
        <v>20</v>
      </c>
      <c r="C1891">
        <v>3</v>
      </c>
      <c r="D1891">
        <v>75.611064656256332</v>
      </c>
      <c r="E1891">
        <v>47.494621442773827</v>
      </c>
      <c r="F1891">
        <v>8</v>
      </c>
      <c r="G1891">
        <v>11</v>
      </c>
      <c r="H1891">
        <v>9</v>
      </c>
      <c r="I1891">
        <v>1976</v>
      </c>
      <c r="J1891">
        <v>1.9508795999999998E-2</v>
      </c>
      <c r="K1891">
        <v>2</v>
      </c>
      <c r="L1891">
        <v>2</v>
      </c>
      <c r="M1891">
        <v>37</v>
      </c>
      <c r="N1891">
        <v>7687</v>
      </c>
      <c r="O1891">
        <v>11</v>
      </c>
      <c r="P1891">
        <v>176</v>
      </c>
      <c r="Q1891">
        <v>5</v>
      </c>
      <c r="R1891">
        <v>5</v>
      </c>
      <c r="S1891">
        <v>2</v>
      </c>
      <c r="T1891">
        <v>366916.24649400922</v>
      </c>
    </row>
    <row r="1892" spans="1:20" x14ac:dyDescent="0.3">
      <c r="A1892">
        <v>15952</v>
      </c>
      <c r="B1892">
        <v>59</v>
      </c>
      <c r="C1892">
        <v>2</v>
      </c>
      <c r="D1892">
        <v>75.349839556031966</v>
      </c>
      <c r="E1892">
        <f>38</f>
        <v>38</v>
      </c>
      <c r="F1892">
        <v>1</v>
      </c>
      <c r="G1892">
        <v>11</v>
      </c>
      <c r="H1892">
        <v>25</v>
      </c>
      <c r="I1892">
        <v>1977</v>
      </c>
      <c r="J1892">
        <v>1.9508795999999998E-2</v>
      </c>
      <c r="K1892">
        <v>2</v>
      </c>
      <c r="L1892">
        <v>2</v>
      </c>
      <c r="M1892">
        <v>37</v>
      </c>
      <c r="N1892">
        <v>7687</v>
      </c>
      <c r="O1892">
        <v>11</v>
      </c>
      <c r="P1892">
        <v>176</v>
      </c>
      <c r="Q1892">
        <v>5</v>
      </c>
      <c r="R1892">
        <v>5</v>
      </c>
      <c r="S1892">
        <v>2</v>
      </c>
      <c r="T1892">
        <v>361461.20153924462</v>
      </c>
    </row>
    <row r="1893" spans="1:20" x14ac:dyDescent="0.3">
      <c r="A1893">
        <v>4032</v>
      </c>
      <c r="B1893">
        <v>17</v>
      </c>
      <c r="C1893">
        <v>3</v>
      </c>
      <c r="D1893">
        <v>75.084018247449819</v>
      </c>
      <c r="E1893">
        <v>48.428430925090638</v>
      </c>
      <c r="F1893">
        <v>10</v>
      </c>
      <c r="G1893">
        <v>11</v>
      </c>
      <c r="H1893">
        <v>16</v>
      </c>
      <c r="I1893">
        <v>1984</v>
      </c>
      <c r="J1893">
        <v>9.3442564000000006E-2</v>
      </c>
      <c r="K1893">
        <v>2</v>
      </c>
      <c r="L1893">
        <v>2</v>
      </c>
      <c r="M1893">
        <v>23</v>
      </c>
      <c r="N1893">
        <v>4635</v>
      </c>
      <c r="O1893">
        <v>5</v>
      </c>
      <c r="P1893">
        <v>3300</v>
      </c>
      <c r="Q1893">
        <v>2</v>
      </c>
      <c r="R1893">
        <v>4</v>
      </c>
      <c r="S1893">
        <v>2</v>
      </c>
      <c r="T1893">
        <v>393210.94482293539</v>
      </c>
    </row>
    <row r="1894" spans="1:20" x14ac:dyDescent="0.3">
      <c r="A1894">
        <v>6327</v>
      </c>
      <c r="B1894">
        <v>146</v>
      </c>
      <c r="C1894">
        <v>3</v>
      </c>
      <c r="D1894">
        <v>75.037085327068397</v>
      </c>
      <c r="E1894">
        <v>45.81103704561751</v>
      </c>
      <c r="F1894">
        <v>9</v>
      </c>
      <c r="G1894">
        <v>11</v>
      </c>
      <c r="H1894">
        <v>37</v>
      </c>
      <c r="I1894">
        <v>2010</v>
      </c>
      <c r="J1894">
        <v>0.23610845799999999</v>
      </c>
      <c r="K1894">
        <v>2</v>
      </c>
      <c r="L1894">
        <v>2</v>
      </c>
      <c r="M1894">
        <v>16</v>
      </c>
      <c r="N1894">
        <v>3893</v>
      </c>
      <c r="O1894">
        <v>27</v>
      </c>
      <c r="P1894">
        <v>500</v>
      </c>
      <c r="Q1894">
        <v>3</v>
      </c>
      <c r="R1894">
        <v>10</v>
      </c>
      <c r="S1894">
        <v>2</v>
      </c>
      <c r="T1894">
        <v>288203.4500753227</v>
      </c>
    </row>
    <row r="1895" spans="1:20" x14ac:dyDescent="0.3">
      <c r="A1895">
        <v>1194</v>
      </c>
      <c r="B1895">
        <v>75</v>
      </c>
      <c r="C1895">
        <v>3</v>
      </c>
      <c r="D1895">
        <v>74.969645255485261</v>
      </c>
      <c r="E1895">
        <v>27.93842252953263</v>
      </c>
      <c r="F1895">
        <v>9</v>
      </c>
      <c r="G1895">
        <v>11</v>
      </c>
      <c r="H1895">
        <v>15</v>
      </c>
      <c r="I1895">
        <v>1999</v>
      </c>
      <c r="J1895">
        <v>0.1220903469999999</v>
      </c>
      <c r="K1895">
        <v>2</v>
      </c>
      <c r="L1895">
        <v>2</v>
      </c>
      <c r="M1895">
        <v>29</v>
      </c>
      <c r="N1895">
        <v>6566</v>
      </c>
      <c r="O1895">
        <v>7</v>
      </c>
      <c r="P1895">
        <v>1894</v>
      </c>
      <c r="Q1895">
        <v>4</v>
      </c>
      <c r="R1895">
        <v>0</v>
      </c>
      <c r="S1895">
        <v>2</v>
      </c>
      <c r="T1895">
        <v>415070.47090506589</v>
      </c>
    </row>
    <row r="1896" spans="1:20" x14ac:dyDescent="0.3">
      <c r="A1896">
        <v>8714</v>
      </c>
      <c r="B1896">
        <v>53</v>
      </c>
      <c r="C1896">
        <v>3</v>
      </c>
      <c r="D1896">
        <v>74.280121364970526</v>
      </c>
      <c r="E1896">
        <v>45.996509535568833</v>
      </c>
      <c r="F1896">
        <v>10</v>
      </c>
      <c r="G1896">
        <v>11</v>
      </c>
      <c r="H1896">
        <v>16</v>
      </c>
      <c r="I1896">
        <v>1982</v>
      </c>
      <c r="J1896">
        <v>4.9637256999999997E-2</v>
      </c>
      <c r="K1896">
        <v>2</v>
      </c>
      <c r="L1896">
        <v>2</v>
      </c>
      <c r="M1896">
        <v>34</v>
      </c>
      <c r="N1896">
        <v>7759</v>
      </c>
      <c r="O1896">
        <v>0</v>
      </c>
      <c r="P1896">
        <v>229</v>
      </c>
      <c r="Q1896">
        <v>1</v>
      </c>
      <c r="R1896">
        <v>3</v>
      </c>
      <c r="S1896">
        <v>2</v>
      </c>
      <c r="T1896">
        <v>403670.66681559128</v>
      </c>
    </row>
    <row r="1897" spans="1:20" x14ac:dyDescent="0.3">
      <c r="A1897">
        <v>16672</v>
      </c>
      <c r="B1897">
        <v>27</v>
      </c>
      <c r="C1897">
        <v>2</v>
      </c>
      <c r="D1897">
        <v>73.13611566043835</v>
      </c>
      <c r="E1897">
        <f>38</f>
        <v>38</v>
      </c>
      <c r="F1897">
        <v>1</v>
      </c>
      <c r="G1897">
        <v>11</v>
      </c>
      <c r="H1897">
        <v>12</v>
      </c>
      <c r="I1897">
        <v>1977</v>
      </c>
      <c r="J1897">
        <v>7.2157580999999998E-2</v>
      </c>
      <c r="K1897">
        <v>2</v>
      </c>
      <c r="L1897">
        <v>2</v>
      </c>
      <c r="M1897">
        <v>2</v>
      </c>
      <c r="N1897">
        <v>629</v>
      </c>
      <c r="O1897">
        <v>1</v>
      </c>
      <c r="P1897">
        <v>500</v>
      </c>
      <c r="Q1897">
        <v>0</v>
      </c>
      <c r="R1897">
        <v>0</v>
      </c>
      <c r="S1897">
        <v>1</v>
      </c>
      <c r="T1897">
        <v>174523.25787238649</v>
      </c>
    </row>
    <row r="1898" spans="1:20" x14ac:dyDescent="0.3">
      <c r="A1898">
        <v>4650</v>
      </c>
      <c r="B1898">
        <v>9</v>
      </c>
      <c r="C1898">
        <v>3</v>
      </c>
      <c r="D1898">
        <v>73.032230806260344</v>
      </c>
      <c r="E1898">
        <v>40.646886751560729</v>
      </c>
      <c r="F1898">
        <v>8</v>
      </c>
      <c r="G1898">
        <v>11</v>
      </c>
      <c r="H1898">
        <v>12</v>
      </c>
      <c r="I1898">
        <v>1977</v>
      </c>
      <c r="J1898">
        <v>0.136244425</v>
      </c>
      <c r="K1898">
        <v>2</v>
      </c>
      <c r="L1898">
        <v>2</v>
      </c>
      <c r="M1898">
        <v>11</v>
      </c>
      <c r="N1898">
        <v>2370</v>
      </c>
      <c r="O1898">
        <v>0</v>
      </c>
      <c r="P1898">
        <v>500</v>
      </c>
      <c r="Q1898">
        <v>0</v>
      </c>
      <c r="R1898">
        <v>1</v>
      </c>
      <c r="S1898">
        <v>2</v>
      </c>
      <c r="T1898">
        <v>228090.1548134193</v>
      </c>
    </row>
    <row r="1899" spans="1:20" x14ac:dyDescent="0.3">
      <c r="A1899">
        <v>11555</v>
      </c>
      <c r="B1899">
        <v>59</v>
      </c>
      <c r="C1899">
        <v>2</v>
      </c>
      <c r="D1899">
        <v>72.269866487774578</v>
      </c>
      <c r="E1899">
        <v>75.340523994166489</v>
      </c>
      <c r="F1899">
        <v>0</v>
      </c>
      <c r="G1899">
        <v>11</v>
      </c>
      <c r="H1899">
        <v>9</v>
      </c>
      <c r="I1899">
        <v>2015</v>
      </c>
      <c r="J1899">
        <v>1.9508795999999998E-2</v>
      </c>
      <c r="K1899">
        <v>2</v>
      </c>
      <c r="L1899">
        <v>2</v>
      </c>
      <c r="M1899">
        <v>37</v>
      </c>
      <c r="N1899">
        <v>7687</v>
      </c>
      <c r="O1899">
        <v>11</v>
      </c>
      <c r="P1899">
        <v>176</v>
      </c>
      <c r="Q1899">
        <v>5</v>
      </c>
      <c r="R1899">
        <v>5</v>
      </c>
      <c r="S1899">
        <v>2</v>
      </c>
      <c r="T1899">
        <v>364570.74510838022</v>
      </c>
    </row>
    <row r="1900" spans="1:20" x14ac:dyDescent="0.3">
      <c r="A1900">
        <v>7023</v>
      </c>
      <c r="B1900">
        <v>1</v>
      </c>
      <c r="C1900">
        <v>2</v>
      </c>
      <c r="D1900">
        <v>71.005574781724206</v>
      </c>
      <c r="E1900">
        <f>38</f>
        <v>38</v>
      </c>
      <c r="F1900">
        <v>0</v>
      </c>
      <c r="G1900">
        <v>11</v>
      </c>
      <c r="H1900">
        <v>9</v>
      </c>
      <c r="I1900">
        <v>1977</v>
      </c>
      <c r="J1900">
        <v>7.1223169999998998E-3</v>
      </c>
      <c r="K1900">
        <v>2</v>
      </c>
      <c r="L1900">
        <v>2</v>
      </c>
      <c r="M1900">
        <v>1</v>
      </c>
      <c r="N1900">
        <v>264</v>
      </c>
      <c r="O1900">
        <v>0</v>
      </c>
      <c r="P1900">
        <v>500</v>
      </c>
      <c r="Q1900">
        <v>0</v>
      </c>
      <c r="R1900">
        <v>1</v>
      </c>
      <c r="S1900">
        <v>2</v>
      </c>
      <c r="T1900">
        <v>245130.10663746111</v>
      </c>
    </row>
    <row r="1901" spans="1:20" x14ac:dyDescent="0.3">
      <c r="A1901">
        <v>9868</v>
      </c>
      <c r="B1901">
        <v>90</v>
      </c>
      <c r="C1901">
        <v>2</v>
      </c>
      <c r="D1901">
        <v>70.995473449307468</v>
      </c>
      <c r="E1901">
        <v>38.934033897517857</v>
      </c>
      <c r="F1901">
        <v>14</v>
      </c>
      <c r="G1901">
        <v>11</v>
      </c>
      <c r="H1901">
        <v>20</v>
      </c>
      <c r="I1901">
        <v>2008</v>
      </c>
      <c r="J1901">
        <v>0.24603154799999999</v>
      </c>
      <c r="K1901">
        <v>2</v>
      </c>
      <c r="L1901">
        <v>1</v>
      </c>
      <c r="M1901">
        <v>22</v>
      </c>
      <c r="N1901">
        <v>3151</v>
      </c>
      <c r="O1901">
        <v>4</v>
      </c>
      <c r="P1901">
        <v>2715</v>
      </c>
      <c r="Q1901">
        <v>3</v>
      </c>
      <c r="R1901">
        <v>3</v>
      </c>
      <c r="S1901">
        <v>2</v>
      </c>
      <c r="T1901">
        <v>349187.73383128282</v>
      </c>
    </row>
    <row r="1902" spans="1:20" x14ac:dyDescent="0.3">
      <c r="A1902">
        <v>13571</v>
      </c>
      <c r="B1902">
        <v>70</v>
      </c>
      <c r="C1902">
        <v>3</v>
      </c>
      <c r="D1902">
        <v>69.900011684323161</v>
      </c>
      <c r="E1902">
        <v>48.33467599536543</v>
      </c>
      <c r="F1902">
        <v>5</v>
      </c>
      <c r="G1902">
        <v>11</v>
      </c>
      <c r="H1902">
        <v>9</v>
      </c>
      <c r="I1902">
        <v>1976</v>
      </c>
      <c r="J1902">
        <v>2.2116649999999998E-3</v>
      </c>
      <c r="K1902">
        <v>2</v>
      </c>
      <c r="L1902">
        <v>2</v>
      </c>
      <c r="M1902">
        <v>39</v>
      </c>
      <c r="N1902">
        <v>7614</v>
      </c>
      <c r="O1902">
        <v>3</v>
      </c>
      <c r="P1902">
        <v>500</v>
      </c>
      <c r="Q1902">
        <v>1</v>
      </c>
      <c r="R1902">
        <v>5</v>
      </c>
      <c r="S1902">
        <v>1</v>
      </c>
      <c r="T1902">
        <v>234831.99455091951</v>
      </c>
    </row>
    <row r="1903" spans="1:20" x14ac:dyDescent="0.3">
      <c r="A1903">
        <v>3292</v>
      </c>
      <c r="B1903">
        <v>27</v>
      </c>
      <c r="C1903">
        <v>2</v>
      </c>
      <c r="D1903">
        <v>69.486492469579588</v>
      </c>
      <c r="E1903">
        <v>32.367278043113821</v>
      </c>
      <c r="F1903">
        <v>1</v>
      </c>
      <c r="G1903">
        <v>11</v>
      </c>
      <c r="H1903">
        <v>17</v>
      </c>
      <c r="I1903">
        <v>1977</v>
      </c>
      <c r="J1903">
        <v>0.21140121399999989</v>
      </c>
      <c r="K1903">
        <v>2</v>
      </c>
      <c r="L1903">
        <v>2</v>
      </c>
      <c r="M1903">
        <v>9</v>
      </c>
      <c r="N1903">
        <v>1892</v>
      </c>
      <c r="O1903">
        <v>0</v>
      </c>
      <c r="P1903">
        <v>500</v>
      </c>
      <c r="Q1903">
        <v>0</v>
      </c>
      <c r="R1903">
        <v>1</v>
      </c>
      <c r="S1903">
        <v>2</v>
      </c>
      <c r="T1903">
        <v>150777.8768568002</v>
      </c>
    </row>
    <row r="1904" spans="1:20" x14ac:dyDescent="0.3">
      <c r="A1904">
        <v>11221</v>
      </c>
      <c r="B1904">
        <v>121</v>
      </c>
      <c r="C1904">
        <v>3</v>
      </c>
      <c r="D1904">
        <v>69.364446283294498</v>
      </c>
      <c r="E1904">
        <v>43.777690509561623</v>
      </c>
      <c r="F1904">
        <v>7</v>
      </c>
      <c r="G1904">
        <v>11</v>
      </c>
      <c r="H1904">
        <v>12</v>
      </c>
      <c r="I1904">
        <v>1976</v>
      </c>
      <c r="J1904">
        <v>0.21251536100000001</v>
      </c>
      <c r="K1904">
        <v>2</v>
      </c>
      <c r="L1904">
        <v>2</v>
      </c>
      <c r="M1904">
        <v>19</v>
      </c>
      <c r="N1904">
        <v>3293</v>
      </c>
      <c r="O1904">
        <v>16</v>
      </c>
      <c r="P1904">
        <v>628</v>
      </c>
      <c r="Q1904">
        <v>3</v>
      </c>
      <c r="R1904">
        <v>7</v>
      </c>
      <c r="S1904">
        <v>2</v>
      </c>
      <c r="T1904">
        <v>381301.23457344732</v>
      </c>
    </row>
    <row r="1905" spans="1:20" x14ac:dyDescent="0.3">
      <c r="A1905">
        <v>15597</v>
      </c>
      <c r="B1905">
        <v>169</v>
      </c>
      <c r="C1905">
        <v>2</v>
      </c>
      <c r="D1905">
        <v>68.896695997778693</v>
      </c>
      <c r="E1905">
        <v>5.3368717529557506</v>
      </c>
      <c r="F1905">
        <v>1</v>
      </c>
      <c r="G1905">
        <v>11</v>
      </c>
      <c r="H1905">
        <v>1</v>
      </c>
      <c r="I1905">
        <v>2016</v>
      </c>
      <c r="J1905">
        <v>0.17891679599999999</v>
      </c>
      <c r="K1905">
        <v>2</v>
      </c>
      <c r="L1905">
        <v>2</v>
      </c>
      <c r="M1905">
        <v>18</v>
      </c>
      <c r="N1905">
        <v>3594</v>
      </c>
      <c r="O1905">
        <v>4</v>
      </c>
      <c r="P1905">
        <v>192</v>
      </c>
      <c r="Q1905">
        <v>1</v>
      </c>
      <c r="R1905">
        <v>5</v>
      </c>
      <c r="S1905">
        <v>2</v>
      </c>
      <c r="T1905">
        <v>338780.79834534589</v>
      </c>
    </row>
    <row r="1906" spans="1:20" x14ac:dyDescent="0.3">
      <c r="A1906">
        <v>7629</v>
      </c>
      <c r="B1906">
        <v>6</v>
      </c>
      <c r="C1906">
        <v>2</v>
      </c>
      <c r="D1906">
        <v>68.779971434174669</v>
      </c>
      <c r="E1906">
        <f>38</f>
        <v>38</v>
      </c>
      <c r="F1906">
        <v>1</v>
      </c>
      <c r="G1906">
        <v>11</v>
      </c>
      <c r="H1906">
        <v>11</v>
      </c>
      <c r="I1906">
        <v>2014</v>
      </c>
      <c r="J1906">
        <v>0.2432045189999999</v>
      </c>
      <c r="K1906">
        <v>2</v>
      </c>
      <c r="L1906">
        <v>2</v>
      </c>
      <c r="M1906">
        <v>5</v>
      </c>
      <c r="N1906">
        <v>1564</v>
      </c>
      <c r="O1906">
        <v>0</v>
      </c>
      <c r="P1906">
        <v>540</v>
      </c>
      <c r="Q1906">
        <v>0</v>
      </c>
      <c r="R1906">
        <v>0</v>
      </c>
      <c r="S1906">
        <v>2</v>
      </c>
      <c r="T1906">
        <v>188221.4170746645</v>
      </c>
    </row>
    <row r="1907" spans="1:20" x14ac:dyDescent="0.3">
      <c r="A1907">
        <v>5834</v>
      </c>
      <c r="B1907">
        <v>9</v>
      </c>
      <c r="C1907">
        <v>2</v>
      </c>
      <c r="D1907">
        <v>68.578100489238352</v>
      </c>
      <c r="E1907">
        <f>38</f>
        <v>38</v>
      </c>
      <c r="F1907">
        <v>1</v>
      </c>
      <c r="G1907">
        <v>11</v>
      </c>
      <c r="H1907">
        <v>1</v>
      </c>
      <c r="I1907">
        <v>1977</v>
      </c>
      <c r="J1907">
        <v>0.16153174100000001</v>
      </c>
      <c r="K1907">
        <v>2</v>
      </c>
      <c r="L1907">
        <v>2</v>
      </c>
      <c r="M1907">
        <v>25</v>
      </c>
      <c r="N1907">
        <v>5648</v>
      </c>
      <c r="O1907">
        <v>1</v>
      </c>
      <c r="P1907">
        <v>30</v>
      </c>
      <c r="Q1907">
        <v>2</v>
      </c>
      <c r="R1907">
        <v>4</v>
      </c>
      <c r="S1907">
        <v>2</v>
      </c>
      <c r="T1907">
        <v>208836.50011582521</v>
      </c>
    </row>
    <row r="1908" spans="1:20" x14ac:dyDescent="0.3">
      <c r="A1908">
        <v>2633</v>
      </c>
      <c r="B1908">
        <v>23</v>
      </c>
      <c r="C1908">
        <v>2</v>
      </c>
      <c r="D1908">
        <v>68.55098673240127</v>
      </c>
      <c r="E1908">
        <v>65.734235083855083</v>
      </c>
      <c r="F1908">
        <v>1</v>
      </c>
      <c r="G1908">
        <v>11</v>
      </c>
      <c r="H1908">
        <v>17</v>
      </c>
      <c r="I1908">
        <v>1977</v>
      </c>
      <c r="J1908">
        <v>7.5778755000000003E-2</v>
      </c>
      <c r="K1908">
        <v>2</v>
      </c>
      <c r="L1908">
        <v>2</v>
      </c>
      <c r="M1908">
        <v>6</v>
      </c>
      <c r="N1908">
        <v>1437</v>
      </c>
      <c r="O1908">
        <v>3</v>
      </c>
      <c r="P1908">
        <v>500</v>
      </c>
      <c r="Q1908">
        <v>0</v>
      </c>
      <c r="R1908">
        <v>2</v>
      </c>
      <c r="S1908">
        <v>2</v>
      </c>
      <c r="T1908">
        <v>181053.50018733219</v>
      </c>
    </row>
    <row r="1909" spans="1:20" x14ac:dyDescent="0.3">
      <c r="A1909">
        <v>15969</v>
      </c>
      <c r="B1909">
        <v>1</v>
      </c>
      <c r="C1909">
        <v>2</v>
      </c>
      <c r="D1909">
        <v>67.963900067888062</v>
      </c>
      <c r="E1909">
        <f>38</f>
        <v>38</v>
      </c>
      <c r="F1909">
        <v>1</v>
      </c>
      <c r="G1909">
        <v>11</v>
      </c>
      <c r="H1909">
        <v>24</v>
      </c>
      <c r="I1909">
        <v>1977</v>
      </c>
      <c r="J1909">
        <v>7.1223169999998998E-3</v>
      </c>
      <c r="K1909">
        <v>2</v>
      </c>
      <c r="L1909">
        <v>2</v>
      </c>
      <c r="M1909">
        <v>1</v>
      </c>
      <c r="N1909">
        <v>264</v>
      </c>
      <c r="O1909">
        <v>0</v>
      </c>
      <c r="P1909">
        <v>500</v>
      </c>
      <c r="Q1909">
        <v>0</v>
      </c>
      <c r="R1909">
        <v>1</v>
      </c>
      <c r="S1909">
        <v>2</v>
      </c>
      <c r="T1909">
        <v>212208.78749411381</v>
      </c>
    </row>
    <row r="1910" spans="1:20" x14ac:dyDescent="0.3">
      <c r="A1910">
        <v>141</v>
      </c>
      <c r="B1910">
        <v>62</v>
      </c>
      <c r="C1910">
        <v>2</v>
      </c>
      <c r="D1910">
        <v>67.677603279501497</v>
      </c>
      <c r="E1910">
        <f>38</f>
        <v>38</v>
      </c>
      <c r="F1910">
        <v>1</v>
      </c>
      <c r="G1910">
        <v>11</v>
      </c>
      <c r="H1910">
        <v>16</v>
      </c>
      <c r="I1910">
        <v>2016</v>
      </c>
      <c r="J1910">
        <v>7.2157580999999998E-2</v>
      </c>
      <c r="K1910">
        <v>2</v>
      </c>
      <c r="L1910">
        <v>2</v>
      </c>
      <c r="M1910">
        <v>2</v>
      </c>
      <c r="N1910">
        <v>629</v>
      </c>
      <c r="O1910">
        <v>1</v>
      </c>
      <c r="P1910">
        <v>500</v>
      </c>
      <c r="Q1910">
        <v>0</v>
      </c>
      <c r="R1910">
        <v>0</v>
      </c>
      <c r="S1910">
        <v>1</v>
      </c>
      <c r="T1910">
        <v>159654.05837830811</v>
      </c>
    </row>
    <row r="1911" spans="1:20" x14ac:dyDescent="0.3">
      <c r="A1911">
        <v>13298</v>
      </c>
      <c r="B1911">
        <v>129</v>
      </c>
      <c r="C1911">
        <v>3</v>
      </c>
      <c r="D1911">
        <v>67.609304137512808</v>
      </c>
      <c r="E1911">
        <v>47.362719520685417</v>
      </c>
      <c r="F1911">
        <v>9</v>
      </c>
      <c r="G1911">
        <v>11</v>
      </c>
      <c r="H1911">
        <v>12</v>
      </c>
      <c r="I1911">
        <v>1976</v>
      </c>
      <c r="J1911">
        <v>5.1942061999999997E-2</v>
      </c>
      <c r="K1911">
        <v>2</v>
      </c>
      <c r="L1911">
        <v>2</v>
      </c>
      <c r="M1911">
        <v>17</v>
      </c>
      <c r="N1911">
        <v>4017</v>
      </c>
      <c r="O1911">
        <v>7</v>
      </c>
      <c r="P1911">
        <v>800</v>
      </c>
      <c r="Q1911">
        <v>2</v>
      </c>
      <c r="R1911">
        <v>0</v>
      </c>
      <c r="S1911">
        <v>2</v>
      </c>
      <c r="T1911">
        <v>198695.14571371509</v>
      </c>
    </row>
    <row r="1912" spans="1:20" x14ac:dyDescent="0.3">
      <c r="A1912">
        <v>12852</v>
      </c>
      <c r="B1912">
        <v>27</v>
      </c>
      <c r="C1912">
        <v>2</v>
      </c>
      <c r="D1912">
        <v>67.332818290173535</v>
      </c>
      <c r="E1912">
        <f>38</f>
        <v>38</v>
      </c>
      <c r="F1912">
        <v>1</v>
      </c>
      <c r="G1912">
        <v>11</v>
      </c>
      <c r="H1912">
        <v>17</v>
      </c>
      <c r="I1912">
        <v>1977</v>
      </c>
      <c r="J1912">
        <v>7.2157580999999998E-2</v>
      </c>
      <c r="K1912">
        <v>2</v>
      </c>
      <c r="L1912">
        <v>2</v>
      </c>
      <c r="M1912">
        <v>2</v>
      </c>
      <c r="N1912">
        <v>629</v>
      </c>
      <c r="O1912">
        <v>1</v>
      </c>
      <c r="P1912">
        <v>500</v>
      </c>
      <c r="Q1912">
        <v>0</v>
      </c>
      <c r="R1912">
        <v>0</v>
      </c>
      <c r="S1912">
        <v>1</v>
      </c>
      <c r="T1912">
        <v>195469.50201556311</v>
      </c>
    </row>
    <row r="1913" spans="1:20" x14ac:dyDescent="0.3">
      <c r="A1913">
        <v>2347</v>
      </c>
      <c r="B1913">
        <v>6</v>
      </c>
      <c r="C1913">
        <v>2</v>
      </c>
      <c r="D1913">
        <v>67.170586634202763</v>
      </c>
      <c r="E1913">
        <f>38</f>
        <v>38</v>
      </c>
      <c r="F1913">
        <v>1</v>
      </c>
      <c r="G1913">
        <v>11</v>
      </c>
      <c r="H1913">
        <v>17</v>
      </c>
      <c r="I1913">
        <v>1977</v>
      </c>
      <c r="J1913">
        <v>0.2432045189999999</v>
      </c>
      <c r="K1913">
        <v>2</v>
      </c>
      <c r="L1913">
        <v>2</v>
      </c>
      <c r="M1913">
        <v>5</v>
      </c>
      <c r="N1913">
        <v>1564</v>
      </c>
      <c r="O1913">
        <v>0</v>
      </c>
      <c r="P1913">
        <v>540</v>
      </c>
      <c r="Q1913">
        <v>0</v>
      </c>
      <c r="R1913">
        <v>0</v>
      </c>
      <c r="S1913">
        <v>2</v>
      </c>
      <c r="T1913">
        <v>192944.37932373301</v>
      </c>
    </row>
    <row r="1914" spans="1:20" x14ac:dyDescent="0.3">
      <c r="A1914">
        <v>7610</v>
      </c>
      <c r="B1914">
        <v>88</v>
      </c>
      <c r="C1914">
        <v>3</v>
      </c>
      <c r="D1914">
        <v>67.163566621459992</v>
      </c>
      <c r="E1914">
        <v>46.44396106761868</v>
      </c>
      <c r="F1914">
        <v>7</v>
      </c>
      <c r="G1914">
        <v>11</v>
      </c>
      <c r="H1914">
        <v>12</v>
      </c>
      <c r="I1914">
        <v>1974</v>
      </c>
      <c r="J1914">
        <v>0.12737590500000001</v>
      </c>
      <c r="K1914">
        <v>2</v>
      </c>
      <c r="L1914">
        <v>2</v>
      </c>
      <c r="M1914">
        <v>43</v>
      </c>
      <c r="N1914">
        <v>8429</v>
      </c>
      <c r="O1914">
        <v>3</v>
      </c>
      <c r="P1914">
        <v>500</v>
      </c>
      <c r="Q1914">
        <v>3</v>
      </c>
      <c r="R1914">
        <v>9</v>
      </c>
      <c r="S1914">
        <v>2</v>
      </c>
      <c r="T1914">
        <v>293836.3788425565</v>
      </c>
    </row>
    <row r="1915" spans="1:20" x14ac:dyDescent="0.3">
      <c r="A1915">
        <v>12678</v>
      </c>
      <c r="B1915">
        <v>27</v>
      </c>
      <c r="C1915">
        <v>3</v>
      </c>
      <c r="D1915">
        <v>67.144897085586678</v>
      </c>
      <c r="E1915">
        <v>47.348967279604103</v>
      </c>
      <c r="F1915">
        <v>9</v>
      </c>
      <c r="G1915">
        <v>11</v>
      </c>
      <c r="H1915">
        <v>12</v>
      </c>
      <c r="I1915">
        <v>1976</v>
      </c>
      <c r="J1915">
        <v>0.21140121399999989</v>
      </c>
      <c r="K1915">
        <v>2</v>
      </c>
      <c r="L1915">
        <v>2</v>
      </c>
      <c r="M1915">
        <v>9</v>
      </c>
      <c r="N1915">
        <v>1892</v>
      </c>
      <c r="O1915">
        <v>0</v>
      </c>
      <c r="P1915">
        <v>500</v>
      </c>
      <c r="Q1915">
        <v>0</v>
      </c>
      <c r="R1915">
        <v>1</v>
      </c>
      <c r="S1915">
        <v>2</v>
      </c>
      <c r="T1915">
        <v>204838.94372737061</v>
      </c>
    </row>
    <row r="1916" spans="1:20" x14ac:dyDescent="0.3">
      <c r="A1916">
        <v>10755</v>
      </c>
      <c r="B1916">
        <v>27</v>
      </c>
      <c r="C1916">
        <v>2</v>
      </c>
      <c r="D1916">
        <v>67.085690711999817</v>
      </c>
      <c r="E1916">
        <f>38</f>
        <v>38</v>
      </c>
      <c r="F1916">
        <v>0</v>
      </c>
      <c r="G1916">
        <v>11</v>
      </c>
      <c r="H1916">
        <v>17</v>
      </c>
      <c r="I1916">
        <v>1977</v>
      </c>
      <c r="J1916">
        <v>1.1654127E-2</v>
      </c>
      <c r="K1916">
        <v>2</v>
      </c>
      <c r="L1916">
        <v>2</v>
      </c>
      <c r="M1916">
        <v>4</v>
      </c>
      <c r="N1916">
        <v>915</v>
      </c>
      <c r="O1916">
        <v>0</v>
      </c>
      <c r="P1916">
        <v>500</v>
      </c>
      <c r="Q1916">
        <v>0</v>
      </c>
      <c r="R1916">
        <v>0</v>
      </c>
      <c r="S1916">
        <v>2</v>
      </c>
      <c r="T1916">
        <v>152646.11322243369</v>
      </c>
    </row>
    <row r="1917" spans="1:20" x14ac:dyDescent="0.3">
      <c r="A1917">
        <v>13652</v>
      </c>
      <c r="B1917">
        <v>6</v>
      </c>
      <c r="C1917">
        <v>2</v>
      </c>
      <c r="D1917">
        <v>66.563692517800746</v>
      </c>
      <c r="E1917">
        <v>35.360739739629267</v>
      </c>
      <c r="F1917">
        <v>13</v>
      </c>
      <c r="G1917">
        <v>11</v>
      </c>
      <c r="H1917">
        <v>25</v>
      </c>
      <c r="I1917">
        <v>2016</v>
      </c>
      <c r="J1917">
        <v>0.2432045189999999</v>
      </c>
      <c r="K1917">
        <v>2</v>
      </c>
      <c r="L1917">
        <v>2</v>
      </c>
      <c r="M1917">
        <v>5</v>
      </c>
      <c r="N1917">
        <v>1564</v>
      </c>
      <c r="O1917">
        <v>0</v>
      </c>
      <c r="P1917">
        <v>540</v>
      </c>
      <c r="Q1917">
        <v>0</v>
      </c>
      <c r="R1917">
        <v>0</v>
      </c>
      <c r="S1917">
        <v>2</v>
      </c>
      <c r="T1917">
        <v>187397.03575587989</v>
      </c>
    </row>
    <row r="1918" spans="1:20" x14ac:dyDescent="0.3">
      <c r="A1918">
        <v>8939</v>
      </c>
      <c r="B1918">
        <v>23</v>
      </c>
      <c r="C1918">
        <v>2</v>
      </c>
      <c r="D1918">
        <v>66.527165772800018</v>
      </c>
      <c r="E1918">
        <v>35.47107579715307</v>
      </c>
      <c r="F1918">
        <v>12</v>
      </c>
      <c r="G1918">
        <v>11</v>
      </c>
      <c r="H1918">
        <v>17</v>
      </c>
      <c r="I1918">
        <v>2008</v>
      </c>
      <c r="J1918">
        <v>7.5778755000000003E-2</v>
      </c>
      <c r="K1918">
        <v>2</v>
      </c>
      <c r="L1918">
        <v>2</v>
      </c>
      <c r="M1918">
        <v>6</v>
      </c>
      <c r="N1918">
        <v>1437</v>
      </c>
      <c r="O1918">
        <v>3</v>
      </c>
      <c r="P1918">
        <v>500</v>
      </c>
      <c r="Q1918">
        <v>0</v>
      </c>
      <c r="R1918">
        <v>2</v>
      </c>
      <c r="S1918">
        <v>2</v>
      </c>
      <c r="T1918">
        <v>105662.6486111062</v>
      </c>
    </row>
    <row r="1919" spans="1:20" x14ac:dyDescent="0.3">
      <c r="A1919">
        <v>4859</v>
      </c>
      <c r="B1919">
        <v>27</v>
      </c>
      <c r="C1919">
        <v>2</v>
      </c>
      <c r="D1919">
        <v>66.348791293700174</v>
      </c>
      <c r="E1919">
        <v>62.48878549081072</v>
      </c>
      <c r="F1919">
        <v>1</v>
      </c>
      <c r="G1919">
        <v>11</v>
      </c>
      <c r="H1919">
        <v>1</v>
      </c>
      <c r="I1919">
        <v>1977</v>
      </c>
      <c r="J1919">
        <v>7.2157580999999998E-2</v>
      </c>
      <c r="K1919">
        <v>2</v>
      </c>
      <c r="L1919">
        <v>2</v>
      </c>
      <c r="M1919">
        <v>2</v>
      </c>
      <c r="N1919">
        <v>629</v>
      </c>
      <c r="O1919">
        <v>1</v>
      </c>
      <c r="P1919">
        <v>500</v>
      </c>
      <c r="Q1919">
        <v>0</v>
      </c>
      <c r="R1919">
        <v>0</v>
      </c>
      <c r="S1919">
        <v>1</v>
      </c>
      <c r="T1919">
        <v>220556.03156727029</v>
      </c>
    </row>
    <row r="1920" spans="1:20" x14ac:dyDescent="0.3">
      <c r="A1920">
        <v>8777</v>
      </c>
      <c r="B1920">
        <v>75</v>
      </c>
      <c r="C1920">
        <v>3</v>
      </c>
      <c r="D1920">
        <v>66.275178088055995</v>
      </c>
      <c r="E1920">
        <v>41.709685123944972</v>
      </c>
      <c r="F1920">
        <v>7</v>
      </c>
      <c r="G1920">
        <v>11</v>
      </c>
      <c r="H1920">
        <v>12</v>
      </c>
      <c r="I1920">
        <v>1986</v>
      </c>
      <c r="J1920">
        <v>0.30746665899999998</v>
      </c>
      <c r="K1920">
        <v>2</v>
      </c>
      <c r="L1920">
        <v>1</v>
      </c>
      <c r="M1920">
        <v>30</v>
      </c>
      <c r="N1920">
        <v>5048</v>
      </c>
      <c r="O1920">
        <v>9</v>
      </c>
      <c r="P1920">
        <v>325</v>
      </c>
      <c r="Q1920">
        <v>2</v>
      </c>
      <c r="R1920">
        <v>5</v>
      </c>
      <c r="S1920">
        <v>2</v>
      </c>
      <c r="T1920">
        <v>262065.89761208239</v>
      </c>
    </row>
    <row r="1921" spans="1:20" x14ac:dyDescent="0.3">
      <c r="A1921">
        <v>409</v>
      </c>
      <c r="B1921">
        <v>6</v>
      </c>
      <c r="C1921">
        <v>2</v>
      </c>
      <c r="D1921">
        <v>66.001555337640141</v>
      </c>
      <c r="E1921">
        <f>38</f>
        <v>38</v>
      </c>
      <c r="F1921">
        <v>0</v>
      </c>
      <c r="G1921">
        <v>11</v>
      </c>
      <c r="H1921">
        <v>17</v>
      </c>
      <c r="I1921">
        <v>1977</v>
      </c>
      <c r="J1921">
        <v>0.2432045189999999</v>
      </c>
      <c r="K1921">
        <v>2</v>
      </c>
      <c r="L1921">
        <v>2</v>
      </c>
      <c r="M1921">
        <v>5</v>
      </c>
      <c r="N1921">
        <v>1564</v>
      </c>
      <c r="O1921">
        <v>0</v>
      </c>
      <c r="P1921">
        <v>540</v>
      </c>
      <c r="Q1921">
        <v>0</v>
      </c>
      <c r="R1921">
        <v>0</v>
      </c>
      <c r="S1921">
        <v>2</v>
      </c>
      <c r="T1921">
        <v>173732.1825948304</v>
      </c>
    </row>
    <row r="1922" spans="1:20" x14ac:dyDescent="0.3">
      <c r="A1922">
        <v>8583</v>
      </c>
      <c r="B1922">
        <v>129</v>
      </c>
      <c r="C1922">
        <v>3</v>
      </c>
      <c r="D1922">
        <v>65.683468529743323</v>
      </c>
      <c r="E1922">
        <v>43.533322473808518</v>
      </c>
      <c r="F1922">
        <v>7</v>
      </c>
      <c r="G1922">
        <v>11</v>
      </c>
      <c r="H1922">
        <v>12</v>
      </c>
      <c r="I1922">
        <v>1977</v>
      </c>
      <c r="J1922">
        <v>2.0741326000000001E-2</v>
      </c>
      <c r="K1922">
        <v>2</v>
      </c>
      <c r="L1922">
        <v>2</v>
      </c>
      <c r="M1922">
        <v>24</v>
      </c>
      <c r="N1922">
        <v>5613</v>
      </c>
      <c r="O1922">
        <v>5</v>
      </c>
      <c r="P1922">
        <v>1340</v>
      </c>
      <c r="Q1922">
        <v>2</v>
      </c>
      <c r="R1922">
        <v>5</v>
      </c>
      <c r="S1922">
        <v>2</v>
      </c>
      <c r="T1922">
        <v>313452.5352345641</v>
      </c>
    </row>
    <row r="1923" spans="1:20" x14ac:dyDescent="0.3">
      <c r="A1923">
        <v>403</v>
      </c>
      <c r="B1923">
        <v>30</v>
      </c>
      <c r="C1923">
        <v>3</v>
      </c>
      <c r="D1923">
        <v>65.622050423462298</v>
      </c>
      <c r="E1923">
        <f>38</f>
        <v>38</v>
      </c>
      <c r="F1923">
        <v>1</v>
      </c>
      <c r="G1923">
        <v>11</v>
      </c>
      <c r="H1923">
        <v>1</v>
      </c>
      <c r="I1923">
        <v>2016</v>
      </c>
      <c r="J1923">
        <v>7.8152799999999995E-5</v>
      </c>
      <c r="K1923">
        <v>2</v>
      </c>
      <c r="L1923">
        <v>2</v>
      </c>
      <c r="M1923">
        <v>22</v>
      </c>
      <c r="N1923">
        <v>6398</v>
      </c>
      <c r="O1923">
        <v>141</v>
      </c>
      <c r="P1923">
        <v>1046</v>
      </c>
      <c r="Q1923">
        <v>3</v>
      </c>
      <c r="R1923">
        <v>23</v>
      </c>
      <c r="S1923">
        <v>2</v>
      </c>
      <c r="T1923">
        <v>113751.3045612241</v>
      </c>
    </row>
    <row r="1924" spans="1:20" x14ac:dyDescent="0.3">
      <c r="A1924">
        <v>16416</v>
      </c>
      <c r="B1924">
        <v>23</v>
      </c>
      <c r="C1924">
        <v>3</v>
      </c>
      <c r="D1924">
        <v>65.568252388103971</v>
      </c>
      <c r="E1924">
        <v>64.165779188917924</v>
      </c>
      <c r="F1924">
        <v>11</v>
      </c>
      <c r="G1924">
        <v>11</v>
      </c>
      <c r="H1924">
        <v>12</v>
      </c>
      <c r="I1924">
        <v>2018</v>
      </c>
      <c r="J1924">
        <v>3.4656081999999998E-2</v>
      </c>
      <c r="K1924">
        <v>2</v>
      </c>
      <c r="L1924">
        <v>2</v>
      </c>
      <c r="M1924">
        <v>0</v>
      </c>
      <c r="N1924">
        <v>168</v>
      </c>
      <c r="O1924">
        <v>0</v>
      </c>
      <c r="P1924">
        <v>500</v>
      </c>
      <c r="Q1924">
        <v>0</v>
      </c>
      <c r="R1924">
        <v>0</v>
      </c>
      <c r="S1924">
        <v>2</v>
      </c>
      <c r="T1924">
        <v>134710.0191234143</v>
      </c>
    </row>
    <row r="1925" spans="1:20" x14ac:dyDescent="0.3">
      <c r="A1925">
        <v>12056</v>
      </c>
      <c r="B1925">
        <v>27</v>
      </c>
      <c r="C1925">
        <v>2</v>
      </c>
      <c r="D1925">
        <v>65.551883139668448</v>
      </c>
      <c r="E1925">
        <v>33.682099217402353</v>
      </c>
      <c r="F1925">
        <v>9</v>
      </c>
      <c r="G1925">
        <v>11</v>
      </c>
      <c r="H1925">
        <v>17</v>
      </c>
      <c r="I1925">
        <v>2009</v>
      </c>
      <c r="J1925">
        <v>7.5423680000000007E-2</v>
      </c>
      <c r="K1925">
        <v>2</v>
      </c>
      <c r="L1925">
        <v>2</v>
      </c>
      <c r="M1925">
        <v>11</v>
      </c>
      <c r="N1925">
        <v>3097</v>
      </c>
      <c r="O1925">
        <v>0</v>
      </c>
      <c r="P1925">
        <v>500</v>
      </c>
      <c r="Q1925">
        <v>0</v>
      </c>
      <c r="R1925">
        <v>0</v>
      </c>
      <c r="S1925">
        <v>2</v>
      </c>
      <c r="T1925">
        <v>87532.298364942879</v>
      </c>
    </row>
    <row r="1926" spans="1:20" x14ac:dyDescent="0.3">
      <c r="A1926">
        <v>4418</v>
      </c>
      <c r="B1926">
        <v>27</v>
      </c>
      <c r="C1926">
        <v>2</v>
      </c>
      <c r="D1926">
        <v>65.488645032695956</v>
      </c>
      <c r="E1926">
        <f>38</f>
        <v>38</v>
      </c>
      <c r="F1926">
        <v>1</v>
      </c>
      <c r="G1926">
        <v>11</v>
      </c>
      <c r="H1926">
        <v>12</v>
      </c>
      <c r="I1926">
        <v>1977</v>
      </c>
      <c r="J1926">
        <v>1.7647052999999999E-2</v>
      </c>
      <c r="K1926">
        <v>2</v>
      </c>
      <c r="L1926">
        <v>2</v>
      </c>
      <c r="M1926">
        <v>2</v>
      </c>
      <c r="N1926">
        <v>469</v>
      </c>
      <c r="O1926">
        <v>0</v>
      </c>
      <c r="P1926">
        <v>500</v>
      </c>
      <c r="Q1926">
        <v>0</v>
      </c>
      <c r="R1926">
        <v>0</v>
      </c>
      <c r="S1926">
        <v>2</v>
      </c>
      <c r="T1926">
        <v>174435.95755171121</v>
      </c>
    </row>
    <row r="1927" spans="1:20" x14ac:dyDescent="0.3">
      <c r="A1927">
        <v>958</v>
      </c>
      <c r="B1927">
        <v>1</v>
      </c>
      <c r="C1927">
        <v>2</v>
      </c>
      <c r="D1927">
        <v>65.388796495548846</v>
      </c>
      <c r="E1927">
        <f>38</f>
        <v>38</v>
      </c>
      <c r="F1927">
        <v>1</v>
      </c>
      <c r="G1927">
        <v>11</v>
      </c>
      <c r="H1927">
        <v>22</v>
      </c>
      <c r="I1927">
        <v>1977</v>
      </c>
      <c r="J1927">
        <v>7.1223169999998998E-3</v>
      </c>
      <c r="K1927">
        <v>2</v>
      </c>
      <c r="L1927">
        <v>2</v>
      </c>
      <c r="M1927">
        <v>1</v>
      </c>
      <c r="N1927">
        <v>264</v>
      </c>
      <c r="O1927">
        <v>0</v>
      </c>
      <c r="P1927">
        <v>500</v>
      </c>
      <c r="Q1927">
        <v>0</v>
      </c>
      <c r="R1927">
        <v>1</v>
      </c>
      <c r="S1927">
        <v>2</v>
      </c>
      <c r="T1927">
        <v>212185.9069844615</v>
      </c>
    </row>
    <row r="1928" spans="1:20" x14ac:dyDescent="0.3">
      <c r="A1928">
        <v>6581</v>
      </c>
      <c r="B1928">
        <v>62</v>
      </c>
      <c r="C1928">
        <v>2</v>
      </c>
      <c r="D1928">
        <v>65.131557935180211</v>
      </c>
      <c r="E1928">
        <f>38</f>
        <v>38</v>
      </c>
      <c r="F1928">
        <v>0</v>
      </c>
      <c r="G1928">
        <v>11</v>
      </c>
      <c r="H1928">
        <v>0</v>
      </c>
      <c r="I1928">
        <v>1977</v>
      </c>
      <c r="J1928">
        <v>7.2157580999999998E-2</v>
      </c>
      <c r="K1928">
        <v>2</v>
      </c>
      <c r="L1928">
        <v>2</v>
      </c>
      <c r="M1928">
        <v>2</v>
      </c>
      <c r="N1928">
        <v>629</v>
      </c>
      <c r="O1928">
        <v>1</v>
      </c>
      <c r="P1928">
        <v>500</v>
      </c>
      <c r="Q1928">
        <v>0</v>
      </c>
      <c r="R1928">
        <v>0</v>
      </c>
      <c r="S1928">
        <v>1</v>
      </c>
      <c r="T1928">
        <v>156791.15586794401</v>
      </c>
    </row>
    <row r="1929" spans="1:20" x14ac:dyDescent="0.3">
      <c r="A1929">
        <v>11875</v>
      </c>
      <c r="B1929">
        <v>6</v>
      </c>
      <c r="C1929">
        <v>2</v>
      </c>
      <c r="D1929">
        <v>65.070052434905648</v>
      </c>
      <c r="E1929">
        <f>38</f>
        <v>38</v>
      </c>
      <c r="F1929">
        <v>0</v>
      </c>
      <c r="G1929">
        <v>11</v>
      </c>
      <c r="H1929">
        <v>0</v>
      </c>
      <c r="I1929">
        <v>1977</v>
      </c>
      <c r="J1929">
        <v>0.2432045189999999</v>
      </c>
      <c r="K1929">
        <v>2</v>
      </c>
      <c r="L1929">
        <v>2</v>
      </c>
      <c r="M1929">
        <v>5</v>
      </c>
      <c r="N1929">
        <v>1564</v>
      </c>
      <c r="O1929">
        <v>0</v>
      </c>
      <c r="P1929">
        <v>540</v>
      </c>
      <c r="Q1929">
        <v>0</v>
      </c>
      <c r="R1929">
        <v>0</v>
      </c>
      <c r="S1929">
        <v>2</v>
      </c>
      <c r="T1929">
        <v>179219.98162498791</v>
      </c>
    </row>
    <row r="1930" spans="1:20" x14ac:dyDescent="0.3">
      <c r="A1930">
        <v>4512</v>
      </c>
      <c r="B1930">
        <v>9</v>
      </c>
      <c r="C1930">
        <v>2</v>
      </c>
      <c r="D1930">
        <v>64.977910120431147</v>
      </c>
      <c r="E1930">
        <v>5.7684574299525808</v>
      </c>
      <c r="F1930">
        <v>1</v>
      </c>
      <c r="G1930">
        <v>11</v>
      </c>
      <c r="H1930">
        <v>1</v>
      </c>
      <c r="I1930">
        <v>1977</v>
      </c>
      <c r="J1930">
        <v>0.16153174100000001</v>
      </c>
      <c r="K1930">
        <v>2</v>
      </c>
      <c r="L1930">
        <v>2</v>
      </c>
      <c r="M1930">
        <v>25</v>
      </c>
      <c r="N1930">
        <v>5648</v>
      </c>
      <c r="O1930">
        <v>1</v>
      </c>
      <c r="P1930">
        <v>30</v>
      </c>
      <c r="Q1930">
        <v>2</v>
      </c>
      <c r="R1930">
        <v>4</v>
      </c>
      <c r="S1930">
        <v>2</v>
      </c>
      <c r="T1930">
        <v>194036.36463431941</v>
      </c>
    </row>
    <row r="1931" spans="1:20" x14ac:dyDescent="0.3">
      <c r="A1931">
        <v>3566</v>
      </c>
      <c r="B1931">
        <v>6</v>
      </c>
      <c r="C1931">
        <v>2</v>
      </c>
      <c r="D1931">
        <v>64.785879451358127</v>
      </c>
      <c r="E1931">
        <v>63.794215976498847</v>
      </c>
      <c r="F1931">
        <v>1</v>
      </c>
      <c r="G1931">
        <v>11</v>
      </c>
      <c r="H1931">
        <v>17</v>
      </c>
      <c r="I1931">
        <v>1977</v>
      </c>
      <c r="J1931">
        <v>0.2432045189999999</v>
      </c>
      <c r="K1931">
        <v>2</v>
      </c>
      <c r="L1931">
        <v>2</v>
      </c>
      <c r="M1931">
        <v>5</v>
      </c>
      <c r="N1931">
        <v>1564</v>
      </c>
      <c r="O1931">
        <v>0</v>
      </c>
      <c r="P1931">
        <v>540</v>
      </c>
      <c r="Q1931">
        <v>0</v>
      </c>
      <c r="R1931">
        <v>0</v>
      </c>
      <c r="S1931">
        <v>2</v>
      </c>
      <c r="T1931">
        <v>169309.8711183024</v>
      </c>
    </row>
    <row r="1932" spans="1:20" x14ac:dyDescent="0.3">
      <c r="A1932">
        <v>879</v>
      </c>
      <c r="B1932">
        <v>6</v>
      </c>
      <c r="C1932">
        <v>2</v>
      </c>
      <c r="D1932">
        <v>64.784043821668263</v>
      </c>
      <c r="E1932">
        <f>38</f>
        <v>38</v>
      </c>
      <c r="F1932">
        <v>0</v>
      </c>
      <c r="G1932">
        <v>11</v>
      </c>
      <c r="H1932">
        <v>17</v>
      </c>
      <c r="I1932">
        <v>1977</v>
      </c>
      <c r="J1932">
        <v>0.2432045189999999</v>
      </c>
      <c r="K1932">
        <v>2</v>
      </c>
      <c r="L1932">
        <v>2</v>
      </c>
      <c r="M1932">
        <v>5</v>
      </c>
      <c r="N1932">
        <v>1564</v>
      </c>
      <c r="O1932">
        <v>0</v>
      </c>
      <c r="P1932">
        <v>540</v>
      </c>
      <c r="Q1932">
        <v>0</v>
      </c>
      <c r="R1932">
        <v>0</v>
      </c>
      <c r="S1932">
        <v>2</v>
      </c>
      <c r="T1932">
        <v>184374.3285317077</v>
      </c>
    </row>
    <row r="1933" spans="1:20" x14ac:dyDescent="0.3">
      <c r="A1933">
        <v>14206</v>
      </c>
      <c r="B1933">
        <v>6</v>
      </c>
      <c r="C1933">
        <v>2</v>
      </c>
      <c r="D1933">
        <v>64.708634404240499</v>
      </c>
      <c r="E1933">
        <v>37.980218937889909</v>
      </c>
      <c r="F1933">
        <v>12</v>
      </c>
      <c r="G1933">
        <v>11</v>
      </c>
      <c r="H1933">
        <v>17</v>
      </c>
      <c r="I1933">
        <v>2016</v>
      </c>
      <c r="J1933">
        <v>0.2432045189999999</v>
      </c>
      <c r="K1933">
        <v>2</v>
      </c>
      <c r="L1933">
        <v>2</v>
      </c>
      <c r="M1933">
        <v>5</v>
      </c>
      <c r="N1933">
        <v>1564</v>
      </c>
      <c r="O1933">
        <v>0</v>
      </c>
      <c r="P1933">
        <v>540</v>
      </c>
      <c r="Q1933">
        <v>0</v>
      </c>
      <c r="R1933">
        <v>0</v>
      </c>
      <c r="S1933">
        <v>2</v>
      </c>
      <c r="T1933">
        <v>164420.33445426499</v>
      </c>
    </row>
    <row r="1934" spans="1:20" x14ac:dyDescent="0.3">
      <c r="A1934">
        <v>4856</v>
      </c>
      <c r="B1934">
        <v>1</v>
      </c>
      <c r="C1934">
        <v>2</v>
      </c>
      <c r="D1934">
        <v>64.281962764315935</v>
      </c>
      <c r="E1934">
        <v>63.077830178389362</v>
      </c>
      <c r="F1934">
        <v>0</v>
      </c>
      <c r="G1934">
        <v>11</v>
      </c>
      <c r="H1934">
        <v>17</v>
      </c>
      <c r="I1934">
        <v>1977</v>
      </c>
      <c r="J1934">
        <v>7.1223169999998998E-3</v>
      </c>
      <c r="K1934">
        <v>2</v>
      </c>
      <c r="L1934">
        <v>2</v>
      </c>
      <c r="M1934">
        <v>1</v>
      </c>
      <c r="N1934">
        <v>264</v>
      </c>
      <c r="O1934">
        <v>0</v>
      </c>
      <c r="P1934">
        <v>500</v>
      </c>
      <c r="Q1934">
        <v>0</v>
      </c>
      <c r="R1934">
        <v>1</v>
      </c>
      <c r="S1934">
        <v>2</v>
      </c>
      <c r="T1934">
        <v>203742.11206960099</v>
      </c>
    </row>
    <row r="1935" spans="1:20" x14ac:dyDescent="0.3">
      <c r="A1935">
        <v>6302</v>
      </c>
      <c r="B1935">
        <v>23</v>
      </c>
      <c r="C1935">
        <v>2</v>
      </c>
      <c r="D1935">
        <v>64.157099343624651</v>
      </c>
      <c r="E1935">
        <f>38</f>
        <v>38</v>
      </c>
      <c r="F1935">
        <v>1</v>
      </c>
      <c r="G1935">
        <v>11</v>
      </c>
      <c r="H1935">
        <v>17</v>
      </c>
      <c r="I1935">
        <v>1977</v>
      </c>
      <c r="J1935">
        <v>7.5778755000000003E-2</v>
      </c>
      <c r="K1935">
        <v>2</v>
      </c>
      <c r="L1935">
        <v>2</v>
      </c>
      <c r="M1935">
        <v>6</v>
      </c>
      <c r="N1935">
        <v>1437</v>
      </c>
      <c r="O1935">
        <v>3</v>
      </c>
      <c r="P1935">
        <v>500</v>
      </c>
      <c r="Q1935">
        <v>0</v>
      </c>
      <c r="R1935">
        <v>2</v>
      </c>
      <c r="S1935">
        <v>2</v>
      </c>
      <c r="T1935">
        <v>172334.34232276841</v>
      </c>
    </row>
    <row r="1936" spans="1:20" x14ac:dyDescent="0.3">
      <c r="A1936">
        <v>2237</v>
      </c>
      <c r="B1936">
        <v>52</v>
      </c>
      <c r="C1936">
        <v>3</v>
      </c>
      <c r="D1936">
        <v>64.074976572459903</v>
      </c>
      <c r="E1936">
        <v>47.633428093766838</v>
      </c>
      <c r="F1936">
        <v>6</v>
      </c>
      <c r="G1936">
        <v>11</v>
      </c>
      <c r="H1936">
        <v>9</v>
      </c>
      <c r="I1936">
        <v>1983</v>
      </c>
      <c r="J1936">
        <v>0.37114899899999998</v>
      </c>
      <c r="K1936">
        <v>2</v>
      </c>
      <c r="L1936">
        <v>2</v>
      </c>
      <c r="M1936">
        <v>34</v>
      </c>
      <c r="N1936">
        <v>7065</v>
      </c>
      <c r="O1936">
        <v>1</v>
      </c>
      <c r="P1936">
        <v>750</v>
      </c>
      <c r="Q1936">
        <v>2</v>
      </c>
      <c r="R1936">
        <v>5</v>
      </c>
      <c r="S1936">
        <v>2</v>
      </c>
      <c r="T1936">
        <v>226434.88015620271</v>
      </c>
    </row>
    <row r="1937" spans="1:20" x14ac:dyDescent="0.3">
      <c r="A1937">
        <v>15799</v>
      </c>
      <c r="B1937">
        <v>18</v>
      </c>
      <c r="C1937">
        <v>2</v>
      </c>
      <c r="D1937">
        <v>63.977917571326877</v>
      </c>
      <c r="E1937">
        <v>36.612384127576682</v>
      </c>
      <c r="F1937">
        <v>10</v>
      </c>
      <c r="G1937">
        <v>11</v>
      </c>
      <c r="H1937">
        <v>17</v>
      </c>
      <c r="I1937">
        <v>1987</v>
      </c>
      <c r="J1937">
        <v>0</v>
      </c>
      <c r="K1937">
        <v>2</v>
      </c>
      <c r="L1937">
        <v>2</v>
      </c>
      <c r="M1937">
        <v>30</v>
      </c>
      <c r="N1937">
        <v>5562</v>
      </c>
      <c r="O1937">
        <v>0</v>
      </c>
      <c r="P1937">
        <v>500</v>
      </c>
      <c r="Q1937">
        <v>0</v>
      </c>
      <c r="R1937">
        <v>5</v>
      </c>
      <c r="S1937">
        <v>1</v>
      </c>
      <c r="T1937">
        <v>241450.00448871881</v>
      </c>
    </row>
    <row r="1938" spans="1:20" x14ac:dyDescent="0.3">
      <c r="A1938">
        <v>16145</v>
      </c>
      <c r="B1938">
        <v>1</v>
      </c>
      <c r="C1938">
        <v>2</v>
      </c>
      <c r="D1938">
        <v>63.840000043763311</v>
      </c>
      <c r="E1938">
        <v>36.416529856627733</v>
      </c>
      <c r="F1938">
        <v>13</v>
      </c>
      <c r="G1938">
        <v>11</v>
      </c>
      <c r="H1938">
        <v>12</v>
      </c>
      <c r="I1938">
        <v>2007</v>
      </c>
      <c r="J1938">
        <v>3.6270088999999998E-2</v>
      </c>
      <c r="K1938">
        <v>2</v>
      </c>
      <c r="L1938">
        <v>2</v>
      </c>
      <c r="M1938">
        <v>6</v>
      </c>
      <c r="N1938">
        <v>1318</v>
      </c>
      <c r="O1938">
        <v>1</v>
      </c>
      <c r="P1938">
        <v>200</v>
      </c>
      <c r="Q1938">
        <v>1</v>
      </c>
      <c r="R1938">
        <v>1</v>
      </c>
      <c r="S1938">
        <v>2</v>
      </c>
      <c r="T1938">
        <v>216218.59189029841</v>
      </c>
    </row>
    <row r="1939" spans="1:20" x14ac:dyDescent="0.3">
      <c r="A1939">
        <v>12095</v>
      </c>
      <c r="B1939">
        <v>27</v>
      </c>
      <c r="C1939">
        <v>2</v>
      </c>
      <c r="D1939">
        <v>63.774288376587023</v>
      </c>
      <c r="E1939">
        <f>38</f>
        <v>38</v>
      </c>
      <c r="F1939">
        <v>0</v>
      </c>
      <c r="G1939">
        <v>11</v>
      </c>
      <c r="H1939">
        <v>17</v>
      </c>
      <c r="I1939">
        <v>1977</v>
      </c>
      <c r="J1939">
        <v>1.1654127E-2</v>
      </c>
      <c r="K1939">
        <v>2</v>
      </c>
      <c r="L1939">
        <v>2</v>
      </c>
      <c r="M1939">
        <v>4</v>
      </c>
      <c r="N1939">
        <v>915</v>
      </c>
      <c r="O1939">
        <v>0</v>
      </c>
      <c r="P1939">
        <v>500</v>
      </c>
      <c r="Q1939">
        <v>0</v>
      </c>
      <c r="R1939">
        <v>0</v>
      </c>
      <c r="S1939">
        <v>2</v>
      </c>
      <c r="T1939">
        <v>157599.81461051799</v>
      </c>
    </row>
    <row r="1940" spans="1:20" x14ac:dyDescent="0.3">
      <c r="A1940">
        <v>16332</v>
      </c>
      <c r="B1940">
        <v>23</v>
      </c>
      <c r="C1940">
        <v>1</v>
      </c>
      <c r="D1940">
        <v>63.714931195264882</v>
      </c>
      <c r="E1940">
        <f>38</f>
        <v>38</v>
      </c>
      <c r="F1940">
        <v>1</v>
      </c>
      <c r="G1940">
        <v>11</v>
      </c>
      <c r="H1940">
        <v>17</v>
      </c>
      <c r="I1940">
        <v>1977</v>
      </c>
      <c r="J1940">
        <v>7.5778755000000003E-2</v>
      </c>
      <c r="K1940">
        <v>2</v>
      </c>
      <c r="L1940">
        <v>2</v>
      </c>
      <c r="M1940">
        <v>6</v>
      </c>
      <c r="N1940">
        <v>1437</v>
      </c>
      <c r="O1940">
        <v>3</v>
      </c>
      <c r="P1940">
        <v>500</v>
      </c>
      <c r="Q1940">
        <v>0</v>
      </c>
      <c r="R1940">
        <v>2</v>
      </c>
      <c r="S1940">
        <v>2</v>
      </c>
      <c r="T1940">
        <v>152263.88645432159</v>
      </c>
    </row>
    <row r="1941" spans="1:20" x14ac:dyDescent="0.3">
      <c r="A1941">
        <v>9742</v>
      </c>
      <c r="B1941">
        <v>1</v>
      </c>
      <c r="C1941">
        <v>2</v>
      </c>
      <c r="D1941">
        <v>63.672610618053398</v>
      </c>
      <c r="E1941">
        <f>38</f>
        <v>38</v>
      </c>
      <c r="F1941">
        <v>1</v>
      </c>
      <c r="G1941">
        <v>11</v>
      </c>
      <c r="H1941">
        <v>17</v>
      </c>
      <c r="I1941">
        <v>1977</v>
      </c>
      <c r="J1941">
        <v>7.1223169999998998E-3</v>
      </c>
      <c r="K1941">
        <v>2</v>
      </c>
      <c r="L1941">
        <v>2</v>
      </c>
      <c r="M1941">
        <v>1</v>
      </c>
      <c r="N1941">
        <v>264</v>
      </c>
      <c r="O1941">
        <v>0</v>
      </c>
      <c r="P1941">
        <v>500</v>
      </c>
      <c r="Q1941">
        <v>0</v>
      </c>
      <c r="R1941">
        <v>1</v>
      </c>
      <c r="S1941">
        <v>2</v>
      </c>
      <c r="T1941">
        <v>194510.14788951521</v>
      </c>
    </row>
    <row r="1942" spans="1:20" x14ac:dyDescent="0.3">
      <c r="A1942">
        <v>8788</v>
      </c>
      <c r="B1942">
        <v>1</v>
      </c>
      <c r="C1942">
        <v>3</v>
      </c>
      <c r="D1942">
        <v>63.55152508648618</v>
      </c>
      <c r="E1942">
        <v>39.638844766573719</v>
      </c>
      <c r="F1942">
        <v>8</v>
      </c>
      <c r="G1942">
        <v>11</v>
      </c>
      <c r="H1942">
        <v>14</v>
      </c>
      <c r="I1942">
        <v>1989</v>
      </c>
      <c r="J1942">
        <v>2.5609157E-2</v>
      </c>
      <c r="K1942">
        <v>2</v>
      </c>
      <c r="L1942">
        <v>2</v>
      </c>
      <c r="M1942">
        <v>33</v>
      </c>
      <c r="N1942">
        <v>5261</v>
      </c>
      <c r="O1942">
        <v>0</v>
      </c>
      <c r="P1942">
        <v>240</v>
      </c>
      <c r="Q1942">
        <v>3</v>
      </c>
      <c r="R1942">
        <v>1</v>
      </c>
      <c r="S1942">
        <v>2</v>
      </c>
      <c r="T1942">
        <v>248885.40567436171</v>
      </c>
    </row>
    <row r="1943" spans="1:20" x14ac:dyDescent="0.3">
      <c r="A1943">
        <v>6588</v>
      </c>
      <c r="B1943">
        <v>26</v>
      </c>
      <c r="C1943">
        <v>2</v>
      </c>
      <c r="D1943">
        <v>63.508322476718881</v>
      </c>
      <c r="E1943">
        <v>35.849535083949789</v>
      </c>
      <c r="F1943">
        <v>10</v>
      </c>
      <c r="G1943">
        <v>11</v>
      </c>
      <c r="H1943">
        <v>16</v>
      </c>
      <c r="I1943">
        <v>1986</v>
      </c>
      <c r="J1943">
        <v>0</v>
      </c>
      <c r="K1943">
        <v>2</v>
      </c>
      <c r="L1943">
        <v>2</v>
      </c>
      <c r="M1943">
        <v>36</v>
      </c>
      <c r="N1943">
        <v>6714</v>
      </c>
      <c r="O1943">
        <v>2</v>
      </c>
      <c r="P1943">
        <v>2672</v>
      </c>
      <c r="Q1943">
        <v>0</v>
      </c>
      <c r="R1943">
        <v>2</v>
      </c>
      <c r="S1943">
        <v>2</v>
      </c>
      <c r="T1943">
        <v>296679.91030011978</v>
      </c>
    </row>
    <row r="1944" spans="1:20" x14ac:dyDescent="0.3">
      <c r="A1944">
        <v>14878</v>
      </c>
      <c r="B1944">
        <v>124</v>
      </c>
      <c r="C1944">
        <v>3</v>
      </c>
      <c r="D1944">
        <v>63.452032468267412</v>
      </c>
      <c r="E1944">
        <v>39.652942109946707</v>
      </c>
      <c r="F1944">
        <v>8</v>
      </c>
      <c r="G1944">
        <v>11</v>
      </c>
      <c r="H1944">
        <v>9</v>
      </c>
      <c r="I1944">
        <v>1980</v>
      </c>
      <c r="J1944">
        <v>0.16909109</v>
      </c>
      <c r="K1944">
        <v>2</v>
      </c>
      <c r="L1944">
        <v>2</v>
      </c>
      <c r="M1944">
        <v>19</v>
      </c>
      <c r="N1944">
        <v>3856</v>
      </c>
      <c r="O1944">
        <v>10</v>
      </c>
      <c r="P1944">
        <v>500</v>
      </c>
      <c r="Q1944">
        <v>2</v>
      </c>
      <c r="R1944">
        <v>5</v>
      </c>
      <c r="S1944">
        <v>2</v>
      </c>
      <c r="T1944">
        <v>354709.71116920881</v>
      </c>
    </row>
    <row r="1945" spans="1:20" x14ac:dyDescent="0.3">
      <c r="A1945">
        <v>2741</v>
      </c>
      <c r="B1945">
        <v>113</v>
      </c>
      <c r="C1945">
        <v>3</v>
      </c>
      <c r="D1945">
        <v>63.04444051929876</v>
      </c>
      <c r="E1945">
        <v>45.877302658256703</v>
      </c>
      <c r="F1945">
        <v>5</v>
      </c>
      <c r="G1945">
        <v>11</v>
      </c>
      <c r="H1945">
        <v>9</v>
      </c>
      <c r="I1945">
        <v>1966</v>
      </c>
      <c r="J1945">
        <v>5.0755569E-2</v>
      </c>
      <c r="K1945">
        <v>2</v>
      </c>
      <c r="L1945">
        <v>2</v>
      </c>
      <c r="M1945">
        <v>24</v>
      </c>
      <c r="N1945">
        <v>5469</v>
      </c>
      <c r="O1945">
        <v>1</v>
      </c>
      <c r="P1945">
        <v>145</v>
      </c>
      <c r="Q1945">
        <v>0</v>
      </c>
      <c r="R1945">
        <v>1</v>
      </c>
      <c r="S1945">
        <v>2</v>
      </c>
      <c r="T1945">
        <v>227828.01129083589</v>
      </c>
    </row>
    <row r="1946" spans="1:20" x14ac:dyDescent="0.3">
      <c r="A1946">
        <v>2205</v>
      </c>
      <c r="B1946">
        <v>27</v>
      </c>
      <c r="C1946">
        <v>2</v>
      </c>
      <c r="D1946">
        <v>62.999761462500608</v>
      </c>
      <c r="E1946">
        <f>38</f>
        <v>38</v>
      </c>
      <c r="F1946">
        <v>10</v>
      </c>
      <c r="G1946">
        <v>11</v>
      </c>
      <c r="H1946">
        <v>12</v>
      </c>
      <c r="I1946">
        <v>1977</v>
      </c>
      <c r="J1946">
        <v>7.2157580999999998E-2</v>
      </c>
      <c r="K1946">
        <v>2</v>
      </c>
      <c r="L1946">
        <v>2</v>
      </c>
      <c r="M1946">
        <v>2</v>
      </c>
      <c r="N1946">
        <v>629</v>
      </c>
      <c r="O1946">
        <v>1</v>
      </c>
      <c r="P1946">
        <v>500</v>
      </c>
      <c r="Q1946">
        <v>0</v>
      </c>
      <c r="R1946">
        <v>0</v>
      </c>
      <c r="S1946">
        <v>1</v>
      </c>
      <c r="T1946">
        <v>222850.17756250431</v>
      </c>
    </row>
    <row r="1947" spans="1:20" x14ac:dyDescent="0.3">
      <c r="A1947">
        <v>10632</v>
      </c>
      <c r="B1947">
        <v>12</v>
      </c>
      <c r="C1947">
        <v>2</v>
      </c>
      <c r="D1947">
        <v>62.569632050293237</v>
      </c>
      <c r="E1947">
        <v>34.249390648130259</v>
      </c>
      <c r="F1947">
        <v>10</v>
      </c>
      <c r="G1947">
        <v>11</v>
      </c>
      <c r="H1947">
        <v>17</v>
      </c>
      <c r="I1947">
        <v>1996</v>
      </c>
      <c r="J1947">
        <v>9.0799103000000006E-2</v>
      </c>
      <c r="K1947">
        <v>2</v>
      </c>
      <c r="L1947">
        <v>2</v>
      </c>
      <c r="M1947">
        <v>74</v>
      </c>
      <c r="N1947">
        <v>19083</v>
      </c>
      <c r="O1947">
        <v>2</v>
      </c>
      <c r="P1947">
        <v>500</v>
      </c>
      <c r="Q1947">
        <v>5</v>
      </c>
      <c r="R1947">
        <v>15</v>
      </c>
      <c r="S1947">
        <v>2</v>
      </c>
      <c r="T1947">
        <v>263457.85017254378</v>
      </c>
    </row>
    <row r="1948" spans="1:20" x14ac:dyDescent="0.3">
      <c r="A1948">
        <v>1096</v>
      </c>
      <c r="B1948">
        <v>1</v>
      </c>
      <c r="C1948">
        <v>1</v>
      </c>
      <c r="D1948">
        <v>62.562517778848203</v>
      </c>
      <c r="E1948">
        <f>38</f>
        <v>38</v>
      </c>
      <c r="F1948">
        <v>1</v>
      </c>
      <c r="G1948">
        <v>11</v>
      </c>
      <c r="H1948">
        <v>1</v>
      </c>
      <c r="I1948">
        <v>1977</v>
      </c>
      <c r="J1948">
        <v>7.1223169999998998E-3</v>
      </c>
      <c r="K1948">
        <v>2</v>
      </c>
      <c r="L1948">
        <v>2</v>
      </c>
      <c r="M1948">
        <v>1</v>
      </c>
      <c r="N1948">
        <v>264</v>
      </c>
      <c r="O1948">
        <v>0</v>
      </c>
      <c r="P1948">
        <v>500</v>
      </c>
      <c r="Q1948">
        <v>0</v>
      </c>
      <c r="R1948">
        <v>1</v>
      </c>
      <c r="S1948">
        <v>2</v>
      </c>
      <c r="T1948">
        <v>197569.58293598841</v>
      </c>
    </row>
    <row r="1949" spans="1:20" x14ac:dyDescent="0.3">
      <c r="A1949">
        <v>12777</v>
      </c>
      <c r="B1949">
        <v>58</v>
      </c>
      <c r="C1949">
        <v>2</v>
      </c>
      <c r="D1949">
        <v>62.465862103706577</v>
      </c>
      <c r="E1949">
        <v>60.106000831578001</v>
      </c>
      <c r="F1949">
        <v>0</v>
      </c>
      <c r="G1949">
        <v>11</v>
      </c>
      <c r="H1949">
        <v>12</v>
      </c>
      <c r="I1949">
        <v>1977</v>
      </c>
      <c r="J1949">
        <v>0.43788524000000001</v>
      </c>
      <c r="K1949">
        <v>2</v>
      </c>
      <c r="L1949">
        <v>2</v>
      </c>
      <c r="M1949">
        <v>23</v>
      </c>
      <c r="N1949">
        <v>5735</v>
      </c>
      <c r="O1949">
        <v>3</v>
      </c>
      <c r="P1949">
        <v>1084</v>
      </c>
      <c r="Q1949">
        <v>0</v>
      </c>
      <c r="R1949">
        <v>5</v>
      </c>
      <c r="S1949">
        <v>2</v>
      </c>
      <c r="T1949">
        <v>145664.70812597821</v>
      </c>
    </row>
    <row r="1950" spans="1:20" x14ac:dyDescent="0.3">
      <c r="A1950">
        <v>14901</v>
      </c>
      <c r="B1950">
        <v>31</v>
      </c>
      <c r="C1950">
        <v>2</v>
      </c>
      <c r="D1950">
        <v>62.301292188000133</v>
      </c>
      <c r="E1950">
        <v>30.388568968400399</v>
      </c>
      <c r="F1950">
        <v>10</v>
      </c>
      <c r="G1950">
        <v>11</v>
      </c>
      <c r="H1950">
        <v>12</v>
      </c>
      <c r="I1950">
        <v>2008</v>
      </c>
      <c r="J1950">
        <v>0.15134621600000001</v>
      </c>
      <c r="K1950">
        <v>2</v>
      </c>
      <c r="L1950">
        <v>1</v>
      </c>
      <c r="M1950">
        <v>32</v>
      </c>
      <c r="N1950">
        <v>5889</v>
      </c>
      <c r="O1950">
        <v>10</v>
      </c>
      <c r="P1950">
        <v>830</v>
      </c>
      <c r="Q1950">
        <v>4</v>
      </c>
      <c r="R1950">
        <v>1</v>
      </c>
      <c r="S1950">
        <v>2</v>
      </c>
      <c r="T1950">
        <v>427526.00361512339</v>
      </c>
    </row>
    <row r="1951" spans="1:20" x14ac:dyDescent="0.3">
      <c r="A1951">
        <v>4973</v>
      </c>
      <c r="B1951">
        <v>78</v>
      </c>
      <c r="C1951">
        <v>3</v>
      </c>
      <c r="D1951">
        <v>62.228913220467717</v>
      </c>
      <c r="E1951">
        <v>47.705488710483209</v>
      </c>
      <c r="F1951">
        <v>6</v>
      </c>
      <c r="G1951">
        <v>11</v>
      </c>
      <c r="H1951">
        <v>9</v>
      </c>
      <c r="I1951">
        <v>1978</v>
      </c>
      <c r="J1951">
        <v>9.2290641999999895E-2</v>
      </c>
      <c r="K1951">
        <v>2</v>
      </c>
      <c r="L1951">
        <v>2</v>
      </c>
      <c r="M1951">
        <v>21</v>
      </c>
      <c r="N1951">
        <v>4346</v>
      </c>
      <c r="O1951">
        <v>2</v>
      </c>
      <c r="P1951">
        <v>165</v>
      </c>
      <c r="Q1951">
        <v>1</v>
      </c>
      <c r="R1951">
        <v>2</v>
      </c>
      <c r="S1951">
        <v>2</v>
      </c>
      <c r="T1951">
        <v>213313.47919554121</v>
      </c>
    </row>
    <row r="1952" spans="1:20" x14ac:dyDescent="0.3">
      <c r="A1952">
        <v>4443</v>
      </c>
      <c r="B1952">
        <v>27</v>
      </c>
      <c r="C1952">
        <v>2</v>
      </c>
      <c r="D1952">
        <v>62.015976046909067</v>
      </c>
      <c r="E1952">
        <f>38</f>
        <v>38</v>
      </c>
      <c r="F1952">
        <v>1</v>
      </c>
      <c r="G1952">
        <v>11</v>
      </c>
      <c r="H1952">
        <v>17</v>
      </c>
      <c r="I1952">
        <v>1977</v>
      </c>
      <c r="J1952">
        <v>1.1654127E-2</v>
      </c>
      <c r="K1952">
        <v>2</v>
      </c>
      <c r="L1952">
        <v>2</v>
      </c>
      <c r="M1952">
        <v>4</v>
      </c>
      <c r="N1952">
        <v>915</v>
      </c>
      <c r="O1952">
        <v>0</v>
      </c>
      <c r="P1952">
        <v>500</v>
      </c>
      <c r="Q1952">
        <v>0</v>
      </c>
      <c r="R1952">
        <v>0</v>
      </c>
      <c r="S1952">
        <v>2</v>
      </c>
      <c r="T1952">
        <v>159778.6759822694</v>
      </c>
    </row>
    <row r="1953" spans="1:20" x14ac:dyDescent="0.3">
      <c r="A1953">
        <v>5552</v>
      </c>
      <c r="B1953">
        <v>1</v>
      </c>
      <c r="C1953">
        <v>2</v>
      </c>
      <c r="D1953">
        <v>61.914640123667041</v>
      </c>
      <c r="E1953">
        <v>33.169950833762492</v>
      </c>
      <c r="F1953">
        <v>12</v>
      </c>
      <c r="G1953">
        <v>11</v>
      </c>
      <c r="H1953">
        <v>17</v>
      </c>
      <c r="I1953">
        <v>2016</v>
      </c>
      <c r="J1953">
        <v>7.1223169999998998E-3</v>
      </c>
      <c r="K1953">
        <v>2</v>
      </c>
      <c r="L1953">
        <v>2</v>
      </c>
      <c r="M1953">
        <v>1</v>
      </c>
      <c r="N1953">
        <v>264</v>
      </c>
      <c r="O1953">
        <v>0</v>
      </c>
      <c r="P1953">
        <v>500</v>
      </c>
      <c r="Q1953">
        <v>0</v>
      </c>
      <c r="R1953">
        <v>1</v>
      </c>
      <c r="S1953">
        <v>2</v>
      </c>
      <c r="T1953">
        <v>134462.56680852221</v>
      </c>
    </row>
    <row r="1954" spans="1:20" x14ac:dyDescent="0.3">
      <c r="A1954">
        <v>13176</v>
      </c>
      <c r="B1954">
        <v>8</v>
      </c>
      <c r="C1954">
        <v>3</v>
      </c>
      <c r="D1954">
        <v>61.175327840140781</v>
      </c>
      <c r="E1954">
        <v>46.053096532874868</v>
      </c>
      <c r="F1954">
        <v>5</v>
      </c>
      <c r="G1954">
        <v>11</v>
      </c>
      <c r="H1954">
        <v>9</v>
      </c>
      <c r="I1954">
        <v>1972</v>
      </c>
      <c r="J1954">
        <v>0.45817448599999999</v>
      </c>
      <c r="K1954">
        <v>2</v>
      </c>
      <c r="L1954">
        <v>1</v>
      </c>
      <c r="M1954">
        <v>26</v>
      </c>
      <c r="N1954">
        <v>4439</v>
      </c>
      <c r="O1954">
        <v>1</v>
      </c>
      <c r="P1954">
        <v>1130</v>
      </c>
      <c r="Q1954">
        <v>1</v>
      </c>
      <c r="R1954">
        <v>5</v>
      </c>
      <c r="S1954">
        <v>2</v>
      </c>
      <c r="T1954">
        <v>215729.40250857579</v>
      </c>
    </row>
    <row r="1955" spans="1:20" x14ac:dyDescent="0.3">
      <c r="A1955">
        <v>4557</v>
      </c>
      <c r="B1955">
        <v>27</v>
      </c>
      <c r="C1955">
        <v>2</v>
      </c>
      <c r="D1955">
        <v>61.106330451748462</v>
      </c>
      <c r="E1955">
        <v>57.794541817013418</v>
      </c>
      <c r="F1955">
        <v>7</v>
      </c>
      <c r="G1955">
        <v>11</v>
      </c>
      <c r="H1955">
        <v>17</v>
      </c>
      <c r="I1955">
        <v>1977</v>
      </c>
      <c r="J1955">
        <v>0.21140121399999989</v>
      </c>
      <c r="K1955">
        <v>2</v>
      </c>
      <c r="L1955">
        <v>2</v>
      </c>
      <c r="M1955">
        <v>9</v>
      </c>
      <c r="N1955">
        <v>1892</v>
      </c>
      <c r="O1955">
        <v>0</v>
      </c>
      <c r="P1955">
        <v>500</v>
      </c>
      <c r="Q1955">
        <v>0</v>
      </c>
      <c r="R1955">
        <v>1</v>
      </c>
      <c r="S1955">
        <v>2</v>
      </c>
      <c r="T1955">
        <v>135213.80573622219</v>
      </c>
    </row>
    <row r="1956" spans="1:20" x14ac:dyDescent="0.3">
      <c r="A1956">
        <v>5365</v>
      </c>
      <c r="B1956">
        <v>1</v>
      </c>
      <c r="C1956">
        <v>2</v>
      </c>
      <c r="D1956">
        <v>61.04949143109026</v>
      </c>
      <c r="E1956">
        <f>38</f>
        <v>38</v>
      </c>
      <c r="F1956">
        <v>0</v>
      </c>
      <c r="G1956">
        <v>11</v>
      </c>
      <c r="H1956">
        <v>17</v>
      </c>
      <c r="I1956">
        <v>1977</v>
      </c>
      <c r="J1956">
        <v>7.1223169999998998E-3</v>
      </c>
      <c r="K1956">
        <v>2</v>
      </c>
      <c r="L1956">
        <v>2</v>
      </c>
      <c r="M1956">
        <v>1</v>
      </c>
      <c r="N1956">
        <v>264</v>
      </c>
      <c r="O1956">
        <v>0</v>
      </c>
      <c r="P1956">
        <v>500</v>
      </c>
      <c r="Q1956">
        <v>0</v>
      </c>
      <c r="R1956">
        <v>1</v>
      </c>
      <c r="S1956">
        <v>2</v>
      </c>
      <c r="T1956">
        <v>190085.16858417081</v>
      </c>
    </row>
    <row r="1957" spans="1:20" x14ac:dyDescent="0.3">
      <c r="A1957">
        <v>8085</v>
      </c>
      <c r="B1957">
        <v>9</v>
      </c>
      <c r="C1957">
        <v>3</v>
      </c>
      <c r="D1957">
        <v>60.946254557882042</v>
      </c>
      <c r="E1957">
        <v>37.134610829031537</v>
      </c>
      <c r="F1957">
        <v>6</v>
      </c>
      <c r="G1957">
        <v>11</v>
      </c>
      <c r="H1957">
        <v>9</v>
      </c>
      <c r="I1957">
        <v>1976</v>
      </c>
      <c r="J1957">
        <v>0.13012277</v>
      </c>
      <c r="K1957">
        <v>2</v>
      </c>
      <c r="L1957">
        <v>2</v>
      </c>
      <c r="M1957">
        <v>8</v>
      </c>
      <c r="N1957">
        <v>1986</v>
      </c>
      <c r="O1957">
        <v>0</v>
      </c>
      <c r="P1957">
        <v>500</v>
      </c>
      <c r="Q1957">
        <v>0</v>
      </c>
      <c r="R1957">
        <v>0</v>
      </c>
      <c r="S1957">
        <v>2</v>
      </c>
      <c r="T1957">
        <v>212408.0118462074</v>
      </c>
    </row>
    <row r="1958" spans="1:20" x14ac:dyDescent="0.3">
      <c r="A1958">
        <v>15935</v>
      </c>
      <c r="B1958">
        <v>38</v>
      </c>
      <c r="C1958">
        <v>2</v>
      </c>
      <c r="D1958">
        <v>60.834842107855259</v>
      </c>
      <c r="E1958">
        <v>32.583708387903883</v>
      </c>
      <c r="F1958">
        <v>12</v>
      </c>
      <c r="G1958">
        <v>11</v>
      </c>
      <c r="H1958">
        <v>17</v>
      </c>
      <c r="I1958">
        <v>2008</v>
      </c>
      <c r="J1958">
        <v>6.0753049000000003E-2</v>
      </c>
      <c r="K1958">
        <v>2</v>
      </c>
      <c r="L1958">
        <v>2</v>
      </c>
      <c r="M1958">
        <v>15</v>
      </c>
      <c r="N1958">
        <v>2787</v>
      </c>
      <c r="O1958">
        <v>2</v>
      </c>
      <c r="P1958">
        <v>520</v>
      </c>
      <c r="Q1958">
        <v>0</v>
      </c>
      <c r="R1958">
        <v>7</v>
      </c>
      <c r="S1958">
        <v>2</v>
      </c>
      <c r="T1958">
        <v>282403.65829289448</v>
      </c>
    </row>
    <row r="1959" spans="1:20" x14ac:dyDescent="0.3">
      <c r="A1959">
        <v>7811</v>
      </c>
      <c r="B1959">
        <v>46</v>
      </c>
      <c r="C1959">
        <v>2</v>
      </c>
      <c r="D1959">
        <v>60.640879748118877</v>
      </c>
      <c r="E1959">
        <v>33.330255979812847</v>
      </c>
      <c r="F1959">
        <v>10</v>
      </c>
      <c r="G1959">
        <v>11</v>
      </c>
      <c r="H1959">
        <v>22</v>
      </c>
      <c r="I1959">
        <v>2008</v>
      </c>
      <c r="J1959">
        <v>0</v>
      </c>
      <c r="K1959">
        <v>2</v>
      </c>
      <c r="L1959">
        <v>2</v>
      </c>
      <c r="M1959">
        <v>47</v>
      </c>
      <c r="N1959">
        <v>11319</v>
      </c>
      <c r="O1959">
        <v>0</v>
      </c>
      <c r="P1959">
        <v>1145</v>
      </c>
      <c r="Q1959">
        <v>3</v>
      </c>
      <c r="R1959">
        <v>5</v>
      </c>
      <c r="S1959">
        <v>2</v>
      </c>
      <c r="T1959">
        <v>333643.03721610329</v>
      </c>
    </row>
    <row r="1960" spans="1:20" x14ac:dyDescent="0.3">
      <c r="A1960">
        <v>7716</v>
      </c>
      <c r="B1960">
        <v>31</v>
      </c>
      <c r="C1960">
        <v>2</v>
      </c>
      <c r="D1960">
        <v>60.341083871753924</v>
      </c>
      <c r="E1960">
        <v>36.098929449872422</v>
      </c>
      <c r="F1960">
        <v>10</v>
      </c>
      <c r="G1960">
        <v>11</v>
      </c>
      <c r="H1960">
        <v>14</v>
      </c>
      <c r="I1960">
        <v>2000</v>
      </c>
      <c r="J1960">
        <v>0.15134621600000001</v>
      </c>
      <c r="K1960">
        <v>2</v>
      </c>
      <c r="L1960">
        <v>1</v>
      </c>
      <c r="M1960">
        <v>32</v>
      </c>
      <c r="N1960">
        <v>5889</v>
      </c>
      <c r="O1960">
        <v>10</v>
      </c>
      <c r="P1960">
        <v>830</v>
      </c>
      <c r="Q1960">
        <v>4</v>
      </c>
      <c r="R1960">
        <v>1</v>
      </c>
      <c r="S1960">
        <v>2</v>
      </c>
      <c r="T1960">
        <v>422447.85094452911</v>
      </c>
    </row>
    <row r="1961" spans="1:20" x14ac:dyDescent="0.3">
      <c r="A1961">
        <v>11612</v>
      </c>
      <c r="B1961">
        <v>12</v>
      </c>
      <c r="C1961">
        <v>2</v>
      </c>
      <c r="D1961">
        <v>60.123542461300218</v>
      </c>
      <c r="E1961">
        <v>37.591785566001192</v>
      </c>
      <c r="F1961">
        <v>10</v>
      </c>
      <c r="G1961">
        <v>11</v>
      </c>
      <c r="H1961">
        <v>16</v>
      </c>
      <c r="I1961">
        <v>1981</v>
      </c>
      <c r="J1961">
        <v>9.0799103000000006E-2</v>
      </c>
      <c r="K1961">
        <v>2</v>
      </c>
      <c r="L1961">
        <v>2</v>
      </c>
      <c r="M1961">
        <v>74</v>
      </c>
      <c r="N1961">
        <v>19083</v>
      </c>
      <c r="O1961">
        <v>2</v>
      </c>
      <c r="P1961">
        <v>500</v>
      </c>
      <c r="Q1961">
        <v>5</v>
      </c>
      <c r="R1961">
        <v>15</v>
      </c>
      <c r="S1961">
        <v>2</v>
      </c>
      <c r="T1961">
        <v>231256.8082705524</v>
      </c>
    </row>
    <row r="1962" spans="1:20" x14ac:dyDescent="0.3">
      <c r="A1962">
        <v>12178</v>
      </c>
      <c r="B1962">
        <v>17</v>
      </c>
      <c r="C1962">
        <v>2</v>
      </c>
      <c r="D1962">
        <v>59.891143019874953</v>
      </c>
      <c r="E1962">
        <v>34.836738300505672</v>
      </c>
      <c r="F1962">
        <v>10</v>
      </c>
      <c r="G1962">
        <v>11</v>
      </c>
      <c r="H1962">
        <v>22</v>
      </c>
      <c r="I1962">
        <v>1986</v>
      </c>
      <c r="J1962">
        <v>0</v>
      </c>
      <c r="K1962">
        <v>2</v>
      </c>
      <c r="L1962">
        <v>2</v>
      </c>
      <c r="M1962">
        <v>25</v>
      </c>
      <c r="N1962">
        <v>5027</v>
      </c>
      <c r="O1962">
        <v>4</v>
      </c>
      <c r="P1962">
        <v>46</v>
      </c>
      <c r="Q1962">
        <v>1</v>
      </c>
      <c r="R1962">
        <v>1</v>
      </c>
      <c r="S1962">
        <v>2</v>
      </c>
      <c r="T1962">
        <v>423184.94005076808</v>
      </c>
    </row>
    <row r="1963" spans="1:20" x14ac:dyDescent="0.3">
      <c r="A1963">
        <v>6801</v>
      </c>
      <c r="B1963">
        <v>176</v>
      </c>
      <c r="C1963">
        <v>2</v>
      </c>
      <c r="D1963">
        <v>59.664005765933823</v>
      </c>
      <c r="E1963">
        <v>37.845936630266522</v>
      </c>
      <c r="F1963">
        <v>10</v>
      </c>
      <c r="G1963">
        <v>11</v>
      </c>
      <c r="H1963">
        <v>17</v>
      </c>
      <c r="I1963">
        <v>1973</v>
      </c>
      <c r="J1963">
        <v>0.30032251799999998</v>
      </c>
      <c r="K1963">
        <v>2</v>
      </c>
      <c r="L1963">
        <v>2</v>
      </c>
      <c r="M1963">
        <v>52</v>
      </c>
      <c r="N1963">
        <v>10311</v>
      </c>
      <c r="O1963">
        <v>6</v>
      </c>
      <c r="P1963">
        <v>500</v>
      </c>
      <c r="Q1963">
        <v>1</v>
      </c>
      <c r="R1963">
        <v>9</v>
      </c>
      <c r="S1963">
        <v>2</v>
      </c>
      <c r="T1963">
        <v>307352.42068635311</v>
      </c>
    </row>
    <row r="1964" spans="1:20" x14ac:dyDescent="0.3">
      <c r="A1964">
        <v>15216</v>
      </c>
      <c r="B1964">
        <v>53</v>
      </c>
      <c r="C1964">
        <v>2</v>
      </c>
      <c r="D1964">
        <v>59.262415291676852</v>
      </c>
      <c r="E1964">
        <v>37.20327055790677</v>
      </c>
      <c r="F1964">
        <v>10</v>
      </c>
      <c r="G1964">
        <v>11</v>
      </c>
      <c r="H1964">
        <v>17</v>
      </c>
      <c r="I1964">
        <v>2016</v>
      </c>
      <c r="J1964">
        <v>4.9637256999999997E-2</v>
      </c>
      <c r="K1964">
        <v>2</v>
      </c>
      <c r="L1964">
        <v>2</v>
      </c>
      <c r="M1964">
        <v>34</v>
      </c>
      <c r="N1964">
        <v>7759</v>
      </c>
      <c r="O1964">
        <v>0</v>
      </c>
      <c r="P1964">
        <v>229</v>
      </c>
      <c r="Q1964">
        <v>1</v>
      </c>
      <c r="R1964">
        <v>3</v>
      </c>
      <c r="S1964">
        <v>2</v>
      </c>
      <c r="T1964">
        <v>308901.3520000765</v>
      </c>
    </row>
    <row r="1965" spans="1:20" x14ac:dyDescent="0.3">
      <c r="A1965">
        <v>2490</v>
      </c>
      <c r="B1965">
        <v>62</v>
      </c>
      <c r="C1965">
        <v>2</v>
      </c>
      <c r="D1965">
        <v>59.126229678369327</v>
      </c>
      <c r="E1965">
        <f>38</f>
        <v>38</v>
      </c>
      <c r="F1965">
        <v>1</v>
      </c>
      <c r="G1965">
        <v>11</v>
      </c>
      <c r="H1965">
        <v>11</v>
      </c>
      <c r="I1965">
        <v>1977</v>
      </c>
      <c r="J1965">
        <v>7.2157580999999998E-2</v>
      </c>
      <c r="K1965">
        <v>2</v>
      </c>
      <c r="L1965">
        <v>2</v>
      </c>
      <c r="M1965">
        <v>2</v>
      </c>
      <c r="N1965">
        <v>629</v>
      </c>
      <c r="O1965">
        <v>1</v>
      </c>
      <c r="P1965">
        <v>500</v>
      </c>
      <c r="Q1965">
        <v>0</v>
      </c>
      <c r="R1965">
        <v>0</v>
      </c>
      <c r="S1965">
        <v>1</v>
      </c>
      <c r="T1965">
        <v>151391.3087226731</v>
      </c>
    </row>
    <row r="1966" spans="1:20" x14ac:dyDescent="0.3">
      <c r="A1966">
        <v>7588</v>
      </c>
      <c r="B1966">
        <v>1</v>
      </c>
      <c r="C1966">
        <v>1</v>
      </c>
      <c r="D1966">
        <v>58.943395597876879</v>
      </c>
      <c r="E1966">
        <f>38</f>
        <v>38</v>
      </c>
      <c r="F1966">
        <v>1</v>
      </c>
      <c r="G1966">
        <v>11</v>
      </c>
      <c r="H1966">
        <v>17</v>
      </c>
      <c r="I1966">
        <v>1977</v>
      </c>
      <c r="J1966">
        <v>7.1223169999998998E-3</v>
      </c>
      <c r="K1966">
        <v>2</v>
      </c>
      <c r="L1966">
        <v>2</v>
      </c>
      <c r="M1966">
        <v>1</v>
      </c>
      <c r="N1966">
        <v>264</v>
      </c>
      <c r="O1966">
        <v>0</v>
      </c>
      <c r="P1966">
        <v>500</v>
      </c>
      <c r="Q1966">
        <v>0</v>
      </c>
      <c r="R1966">
        <v>1</v>
      </c>
      <c r="S1966">
        <v>2</v>
      </c>
      <c r="T1966">
        <v>164007.93991219331</v>
      </c>
    </row>
    <row r="1967" spans="1:20" x14ac:dyDescent="0.3">
      <c r="A1967">
        <v>13583</v>
      </c>
      <c r="B1967">
        <v>27</v>
      </c>
      <c r="C1967">
        <v>2</v>
      </c>
      <c r="D1967">
        <v>58.943039035768258</v>
      </c>
      <c r="E1967">
        <v>3.3194858542151371</v>
      </c>
      <c r="F1967">
        <v>1</v>
      </c>
      <c r="G1967">
        <v>11</v>
      </c>
      <c r="H1967">
        <v>17</v>
      </c>
      <c r="I1967">
        <v>2017</v>
      </c>
      <c r="J1967">
        <v>1.1654127E-2</v>
      </c>
      <c r="K1967">
        <v>2</v>
      </c>
      <c r="L1967">
        <v>2</v>
      </c>
      <c r="M1967">
        <v>4</v>
      </c>
      <c r="N1967">
        <v>915</v>
      </c>
      <c r="O1967">
        <v>0</v>
      </c>
      <c r="P1967">
        <v>500</v>
      </c>
      <c r="Q1967">
        <v>0</v>
      </c>
      <c r="R1967">
        <v>0</v>
      </c>
      <c r="S1967">
        <v>2</v>
      </c>
      <c r="T1967">
        <v>142789.94897720771</v>
      </c>
    </row>
    <row r="1968" spans="1:20" x14ac:dyDescent="0.3">
      <c r="A1968">
        <v>4596</v>
      </c>
      <c r="B1968">
        <v>27</v>
      </c>
      <c r="C1968">
        <v>2</v>
      </c>
      <c r="D1968">
        <v>58.658902954335943</v>
      </c>
      <c r="E1968">
        <v>55.761696792233373</v>
      </c>
      <c r="F1968">
        <v>1</v>
      </c>
      <c r="G1968">
        <v>11</v>
      </c>
      <c r="H1968">
        <v>14</v>
      </c>
      <c r="I1968">
        <v>2015</v>
      </c>
      <c r="J1968">
        <v>1.1654127E-2</v>
      </c>
      <c r="K1968">
        <v>2</v>
      </c>
      <c r="L1968">
        <v>2</v>
      </c>
      <c r="M1968">
        <v>4</v>
      </c>
      <c r="N1968">
        <v>915</v>
      </c>
      <c r="O1968">
        <v>0</v>
      </c>
      <c r="P1968">
        <v>500</v>
      </c>
      <c r="Q1968">
        <v>0</v>
      </c>
      <c r="R1968">
        <v>0</v>
      </c>
      <c r="S1968">
        <v>2</v>
      </c>
      <c r="T1968">
        <v>139528.53670772121</v>
      </c>
    </row>
    <row r="1969" spans="1:20" x14ac:dyDescent="0.3">
      <c r="A1969">
        <v>12199</v>
      </c>
      <c r="B1969">
        <v>21</v>
      </c>
      <c r="C1969">
        <v>3</v>
      </c>
      <c r="D1969">
        <v>58.455308371630402</v>
      </c>
      <c r="E1969">
        <v>41.513654382746012</v>
      </c>
      <c r="F1969">
        <v>6</v>
      </c>
      <c r="G1969">
        <v>11</v>
      </c>
      <c r="H1969">
        <v>9</v>
      </c>
      <c r="I1969">
        <v>1977</v>
      </c>
      <c r="J1969">
        <v>0.19448926499999999</v>
      </c>
      <c r="K1969">
        <v>2</v>
      </c>
      <c r="L1969">
        <v>2</v>
      </c>
      <c r="M1969">
        <v>47</v>
      </c>
      <c r="N1969">
        <v>8004</v>
      </c>
      <c r="O1969">
        <v>3</v>
      </c>
      <c r="P1969">
        <v>125</v>
      </c>
      <c r="Q1969">
        <v>3</v>
      </c>
      <c r="R1969">
        <v>5</v>
      </c>
      <c r="S1969">
        <v>2</v>
      </c>
      <c r="T1969">
        <v>226536.74456179369</v>
      </c>
    </row>
    <row r="1970" spans="1:20" x14ac:dyDescent="0.3">
      <c r="A1970">
        <v>1654</v>
      </c>
      <c r="B1970">
        <v>55</v>
      </c>
      <c r="C1970">
        <v>2</v>
      </c>
      <c r="D1970">
        <v>58.172472770107603</v>
      </c>
      <c r="E1970">
        <v>32.953692339875943</v>
      </c>
      <c r="F1970">
        <v>9</v>
      </c>
      <c r="G1970">
        <v>11</v>
      </c>
      <c r="H1970">
        <v>17</v>
      </c>
      <c r="I1970">
        <v>2000</v>
      </c>
      <c r="J1970">
        <v>4.1365446E-2</v>
      </c>
      <c r="K1970">
        <v>2</v>
      </c>
      <c r="L1970">
        <v>2</v>
      </c>
      <c r="M1970">
        <v>31</v>
      </c>
      <c r="N1970">
        <v>5569</v>
      </c>
      <c r="O1970">
        <v>0</v>
      </c>
      <c r="P1970">
        <v>500</v>
      </c>
      <c r="Q1970">
        <v>1</v>
      </c>
      <c r="R1970">
        <v>4</v>
      </c>
      <c r="S1970">
        <v>2</v>
      </c>
      <c r="T1970">
        <v>247412.20162665809</v>
      </c>
    </row>
    <row r="1971" spans="1:20" x14ac:dyDescent="0.3">
      <c r="A1971">
        <v>12719</v>
      </c>
      <c r="B1971">
        <v>53</v>
      </c>
      <c r="C1971">
        <v>2</v>
      </c>
      <c r="D1971">
        <v>57.921931799966799</v>
      </c>
      <c r="E1971">
        <v>37.714088173105011</v>
      </c>
      <c r="F1971">
        <v>10</v>
      </c>
      <c r="G1971">
        <v>11</v>
      </c>
      <c r="H1971">
        <v>24</v>
      </c>
      <c r="I1971">
        <v>2019</v>
      </c>
      <c r="J1971">
        <v>4.9637256999999997E-2</v>
      </c>
      <c r="K1971">
        <v>2</v>
      </c>
      <c r="L1971">
        <v>2</v>
      </c>
      <c r="M1971">
        <v>34</v>
      </c>
      <c r="N1971">
        <v>7759</v>
      </c>
      <c r="O1971">
        <v>0</v>
      </c>
      <c r="P1971">
        <v>229</v>
      </c>
      <c r="Q1971">
        <v>1</v>
      </c>
      <c r="R1971">
        <v>3</v>
      </c>
      <c r="S1971">
        <v>2</v>
      </c>
      <c r="T1971">
        <v>346494.28358580201</v>
      </c>
    </row>
    <row r="1972" spans="1:20" x14ac:dyDescent="0.3">
      <c r="A1972">
        <v>2086</v>
      </c>
      <c r="B1972">
        <v>12</v>
      </c>
      <c r="C1972">
        <v>2</v>
      </c>
      <c r="D1972">
        <v>57.872882317565121</v>
      </c>
      <c r="E1972">
        <v>34.866716136108032</v>
      </c>
      <c r="F1972">
        <v>9</v>
      </c>
      <c r="G1972">
        <v>11</v>
      </c>
      <c r="H1972">
        <v>17</v>
      </c>
      <c r="I1972">
        <v>1996</v>
      </c>
      <c r="J1972">
        <v>9.0799103000000006E-2</v>
      </c>
      <c r="K1972">
        <v>2</v>
      </c>
      <c r="L1972">
        <v>2</v>
      </c>
      <c r="M1972">
        <v>74</v>
      </c>
      <c r="N1972">
        <v>19083</v>
      </c>
      <c r="O1972">
        <v>2</v>
      </c>
      <c r="P1972">
        <v>500</v>
      </c>
      <c r="Q1972">
        <v>5</v>
      </c>
      <c r="R1972">
        <v>15</v>
      </c>
      <c r="S1972">
        <v>2</v>
      </c>
      <c r="T1972">
        <v>259369.04463529741</v>
      </c>
    </row>
    <row r="1973" spans="1:20" x14ac:dyDescent="0.3">
      <c r="A1973">
        <v>11728</v>
      </c>
      <c r="B1973">
        <v>31</v>
      </c>
      <c r="C1973">
        <v>2</v>
      </c>
      <c r="D1973">
        <v>57.491791478396699</v>
      </c>
      <c r="E1973">
        <v>33.985129026344318</v>
      </c>
      <c r="F1973">
        <v>8</v>
      </c>
      <c r="G1973">
        <v>11</v>
      </c>
      <c r="H1973">
        <v>12</v>
      </c>
      <c r="I1973">
        <v>2009</v>
      </c>
      <c r="J1973">
        <v>0.15134621600000001</v>
      </c>
      <c r="K1973">
        <v>2</v>
      </c>
      <c r="L1973">
        <v>1</v>
      </c>
      <c r="M1973">
        <v>32</v>
      </c>
      <c r="N1973">
        <v>5889</v>
      </c>
      <c r="O1973">
        <v>10</v>
      </c>
      <c r="P1973">
        <v>830</v>
      </c>
      <c r="Q1973">
        <v>4</v>
      </c>
      <c r="R1973">
        <v>1</v>
      </c>
      <c r="S1973">
        <v>2</v>
      </c>
      <c r="T1973">
        <v>369204.24755413207</v>
      </c>
    </row>
    <row r="1974" spans="1:20" x14ac:dyDescent="0.3">
      <c r="A1974">
        <v>16557</v>
      </c>
      <c r="B1974">
        <v>65</v>
      </c>
      <c r="C1974">
        <v>2</v>
      </c>
      <c r="D1974">
        <v>57.309254162600517</v>
      </c>
      <c r="E1974">
        <v>34.10538559774092</v>
      </c>
      <c r="F1974">
        <v>8</v>
      </c>
      <c r="G1974">
        <v>11</v>
      </c>
      <c r="H1974">
        <v>11</v>
      </c>
      <c r="I1974">
        <v>1957</v>
      </c>
      <c r="J1974">
        <v>8.1943462999999994E-2</v>
      </c>
      <c r="K1974">
        <v>2</v>
      </c>
      <c r="L1974">
        <v>2</v>
      </c>
      <c r="M1974">
        <v>20</v>
      </c>
      <c r="N1974">
        <v>2738</v>
      </c>
      <c r="O1974">
        <v>20</v>
      </c>
      <c r="P1974">
        <v>500</v>
      </c>
      <c r="Q1974">
        <v>1</v>
      </c>
      <c r="R1974">
        <v>4</v>
      </c>
      <c r="S1974">
        <v>2</v>
      </c>
      <c r="T1974">
        <v>403476.61241262133</v>
      </c>
    </row>
    <row r="1975" spans="1:20" x14ac:dyDescent="0.3">
      <c r="A1975">
        <v>16293</v>
      </c>
      <c r="B1975">
        <v>42</v>
      </c>
      <c r="C1975">
        <v>2</v>
      </c>
      <c r="D1975">
        <v>57.193131304487054</v>
      </c>
      <c r="E1975">
        <v>32.006592036466763</v>
      </c>
      <c r="F1975">
        <v>8</v>
      </c>
      <c r="G1975">
        <v>11</v>
      </c>
      <c r="H1975">
        <v>16</v>
      </c>
      <c r="I1975">
        <v>2004</v>
      </c>
      <c r="J1975">
        <v>0.15824904300000001</v>
      </c>
      <c r="K1975">
        <v>2</v>
      </c>
      <c r="L1975">
        <v>2</v>
      </c>
      <c r="M1975">
        <v>21</v>
      </c>
      <c r="N1975">
        <v>5731</v>
      </c>
      <c r="O1975">
        <v>0</v>
      </c>
      <c r="P1975">
        <v>500</v>
      </c>
      <c r="Q1975">
        <v>1</v>
      </c>
      <c r="R1975">
        <v>0</v>
      </c>
      <c r="S1975">
        <v>2</v>
      </c>
      <c r="T1975">
        <v>194550.45058033001</v>
      </c>
    </row>
    <row r="1976" spans="1:20" x14ac:dyDescent="0.3">
      <c r="A1976">
        <v>9303</v>
      </c>
      <c r="B1976">
        <v>53</v>
      </c>
      <c r="C1976">
        <v>2</v>
      </c>
      <c r="D1976">
        <v>57.126662600220321</v>
      </c>
      <c r="E1976">
        <v>40.265099787182557</v>
      </c>
      <c r="F1976">
        <v>10</v>
      </c>
      <c r="G1976">
        <v>11</v>
      </c>
      <c r="H1976">
        <v>24</v>
      </c>
      <c r="I1976">
        <v>2020</v>
      </c>
      <c r="J1976">
        <v>4.9637256999999997E-2</v>
      </c>
      <c r="K1976">
        <v>2</v>
      </c>
      <c r="L1976">
        <v>2</v>
      </c>
      <c r="M1976">
        <v>34</v>
      </c>
      <c r="N1976">
        <v>7759</v>
      </c>
      <c r="O1976">
        <v>0</v>
      </c>
      <c r="P1976">
        <v>229</v>
      </c>
      <c r="Q1976">
        <v>1</v>
      </c>
      <c r="R1976">
        <v>3</v>
      </c>
      <c r="S1976">
        <v>2</v>
      </c>
      <c r="T1976">
        <v>263206.22315184172</v>
      </c>
    </row>
    <row r="1977" spans="1:20" x14ac:dyDescent="0.3">
      <c r="A1977">
        <v>1247</v>
      </c>
      <c r="B1977">
        <v>130</v>
      </c>
      <c r="C1977">
        <v>3</v>
      </c>
      <c r="D1977">
        <v>57.123806742501458</v>
      </c>
      <c r="E1977">
        <v>37.357616028501873</v>
      </c>
      <c r="F1977">
        <v>6</v>
      </c>
      <c r="G1977">
        <v>11</v>
      </c>
      <c r="H1977">
        <v>9</v>
      </c>
      <c r="I1977">
        <v>1971</v>
      </c>
      <c r="J1977">
        <v>0.21843973999999999</v>
      </c>
      <c r="K1977">
        <v>2</v>
      </c>
      <c r="L1977">
        <v>2</v>
      </c>
      <c r="M1977">
        <v>21</v>
      </c>
      <c r="N1977">
        <v>4472</v>
      </c>
      <c r="O1977">
        <v>6</v>
      </c>
      <c r="P1977">
        <v>1450</v>
      </c>
      <c r="Q1977">
        <v>4</v>
      </c>
      <c r="R1977">
        <v>7</v>
      </c>
      <c r="S1977">
        <v>1</v>
      </c>
      <c r="T1977">
        <v>179333.72768183771</v>
      </c>
    </row>
    <row r="1978" spans="1:20" x14ac:dyDescent="0.3">
      <c r="A1978">
        <v>5479</v>
      </c>
      <c r="B1978">
        <v>1</v>
      </c>
      <c r="C1978">
        <v>2</v>
      </c>
      <c r="D1978">
        <v>56.843245577867677</v>
      </c>
      <c r="E1978">
        <f>38</f>
        <v>38</v>
      </c>
      <c r="F1978">
        <v>1</v>
      </c>
      <c r="G1978">
        <v>11</v>
      </c>
      <c r="H1978">
        <v>17</v>
      </c>
      <c r="I1978">
        <v>1977</v>
      </c>
      <c r="J1978">
        <v>7.1223169999998998E-3</v>
      </c>
      <c r="K1978">
        <v>2</v>
      </c>
      <c r="L1978">
        <v>2</v>
      </c>
      <c r="M1978">
        <v>1</v>
      </c>
      <c r="N1978">
        <v>264</v>
      </c>
      <c r="O1978">
        <v>0</v>
      </c>
      <c r="P1978">
        <v>500</v>
      </c>
      <c r="Q1978">
        <v>0</v>
      </c>
      <c r="R1978">
        <v>1</v>
      </c>
      <c r="S1978">
        <v>2</v>
      </c>
      <c r="T1978">
        <v>185522.472089488</v>
      </c>
    </row>
    <row r="1979" spans="1:20" x14ac:dyDescent="0.3">
      <c r="A1979">
        <v>3659</v>
      </c>
      <c r="B1979">
        <v>27</v>
      </c>
      <c r="C1979">
        <v>2</v>
      </c>
      <c r="D1979">
        <v>56.812696185222229</v>
      </c>
      <c r="E1979">
        <f>38</f>
        <v>38</v>
      </c>
      <c r="F1979">
        <v>1</v>
      </c>
      <c r="G1979">
        <v>11</v>
      </c>
      <c r="H1979">
        <v>9</v>
      </c>
      <c r="I1979">
        <v>1977</v>
      </c>
      <c r="J1979">
        <v>0.21140121399999989</v>
      </c>
      <c r="K1979">
        <v>2</v>
      </c>
      <c r="L1979">
        <v>2</v>
      </c>
      <c r="M1979">
        <v>9</v>
      </c>
      <c r="N1979">
        <v>1892</v>
      </c>
      <c r="O1979">
        <v>0</v>
      </c>
      <c r="P1979">
        <v>500</v>
      </c>
      <c r="Q1979">
        <v>0</v>
      </c>
      <c r="R1979">
        <v>1</v>
      </c>
      <c r="S1979">
        <v>2</v>
      </c>
      <c r="T1979">
        <v>133388.9309968889</v>
      </c>
    </row>
    <row r="1980" spans="1:20" x14ac:dyDescent="0.3">
      <c r="A1980">
        <v>5629</v>
      </c>
      <c r="B1980">
        <v>78</v>
      </c>
      <c r="C1980">
        <v>2</v>
      </c>
      <c r="D1980">
        <v>56.269228503190902</v>
      </c>
      <c r="E1980">
        <v>33.823043236130111</v>
      </c>
      <c r="F1980">
        <v>9</v>
      </c>
      <c r="G1980">
        <v>11</v>
      </c>
      <c r="H1980">
        <v>17</v>
      </c>
      <c r="I1980">
        <v>2010</v>
      </c>
      <c r="J1980">
        <v>9.2290641999999895E-2</v>
      </c>
      <c r="K1980">
        <v>2</v>
      </c>
      <c r="L1980">
        <v>2</v>
      </c>
      <c r="M1980">
        <v>21</v>
      </c>
      <c r="N1980">
        <v>4346</v>
      </c>
      <c r="O1980">
        <v>2</v>
      </c>
      <c r="P1980">
        <v>165</v>
      </c>
      <c r="Q1980">
        <v>1</v>
      </c>
      <c r="R1980">
        <v>2</v>
      </c>
      <c r="S1980">
        <v>2</v>
      </c>
      <c r="T1980">
        <v>243806.62583709211</v>
      </c>
    </row>
    <row r="1981" spans="1:20" x14ac:dyDescent="0.3">
      <c r="A1981">
        <v>7922</v>
      </c>
      <c r="B1981">
        <v>73</v>
      </c>
      <c r="C1981">
        <v>1</v>
      </c>
      <c r="D1981">
        <v>56.245996375475883</v>
      </c>
      <c r="E1981">
        <v>58.572673029588877</v>
      </c>
      <c r="F1981">
        <v>1</v>
      </c>
      <c r="G1981">
        <v>11</v>
      </c>
      <c r="H1981">
        <v>1</v>
      </c>
      <c r="I1981">
        <v>2016</v>
      </c>
      <c r="J1981">
        <v>4.2031587000000002E-2</v>
      </c>
      <c r="K1981">
        <v>2</v>
      </c>
      <c r="L1981">
        <v>2</v>
      </c>
      <c r="M1981">
        <v>37</v>
      </c>
      <c r="N1981">
        <v>6856</v>
      </c>
      <c r="O1981">
        <v>84</v>
      </c>
      <c r="P1981">
        <v>1940</v>
      </c>
      <c r="Q1981">
        <v>2</v>
      </c>
      <c r="R1981">
        <v>5</v>
      </c>
      <c r="S1981">
        <v>2</v>
      </c>
      <c r="T1981">
        <v>445728.09187865182</v>
      </c>
    </row>
    <row r="1982" spans="1:20" x14ac:dyDescent="0.3">
      <c r="A1982">
        <v>8156</v>
      </c>
      <c r="B1982">
        <v>74</v>
      </c>
      <c r="C1982">
        <v>1</v>
      </c>
      <c r="D1982">
        <v>56.202089646364321</v>
      </c>
      <c r="E1982">
        <f>38</f>
        <v>38</v>
      </c>
      <c r="F1982">
        <v>1</v>
      </c>
      <c r="G1982">
        <v>11</v>
      </c>
      <c r="H1982">
        <v>17</v>
      </c>
      <c r="I1982">
        <v>1977</v>
      </c>
      <c r="J1982">
        <v>7.5778755000000003E-2</v>
      </c>
      <c r="K1982">
        <v>2</v>
      </c>
      <c r="L1982">
        <v>2</v>
      </c>
      <c r="M1982">
        <v>6</v>
      </c>
      <c r="N1982">
        <v>1437</v>
      </c>
      <c r="O1982">
        <v>3</v>
      </c>
      <c r="P1982">
        <v>500</v>
      </c>
      <c r="Q1982">
        <v>0</v>
      </c>
      <c r="R1982">
        <v>2</v>
      </c>
      <c r="S1982">
        <v>2</v>
      </c>
      <c r="T1982">
        <v>177258.376817813</v>
      </c>
    </row>
    <row r="1983" spans="1:20" x14ac:dyDescent="0.3">
      <c r="A1983">
        <v>7556</v>
      </c>
      <c r="B1983">
        <v>145</v>
      </c>
      <c r="C1983">
        <v>2</v>
      </c>
      <c r="D1983">
        <v>55.950652275107402</v>
      </c>
      <c r="E1983">
        <v>30.32206681132589</v>
      </c>
      <c r="F1983">
        <v>8</v>
      </c>
      <c r="G1983">
        <v>11</v>
      </c>
      <c r="H1983">
        <v>17</v>
      </c>
      <c r="I1983">
        <v>1998</v>
      </c>
      <c r="J1983">
        <v>0</v>
      </c>
      <c r="K1983">
        <v>2</v>
      </c>
      <c r="L1983">
        <v>2</v>
      </c>
      <c r="M1983">
        <v>30</v>
      </c>
      <c r="N1983">
        <v>5562</v>
      </c>
      <c r="O1983">
        <v>0</v>
      </c>
      <c r="P1983">
        <v>500</v>
      </c>
      <c r="Q1983">
        <v>0</v>
      </c>
      <c r="R1983">
        <v>5</v>
      </c>
      <c r="S1983">
        <v>1</v>
      </c>
      <c r="T1983">
        <v>241056.0422181488</v>
      </c>
    </row>
    <row r="1984" spans="1:20" x14ac:dyDescent="0.3">
      <c r="A1984">
        <v>12121</v>
      </c>
      <c r="B1984">
        <v>46</v>
      </c>
      <c r="C1984">
        <v>2</v>
      </c>
      <c r="D1984">
        <v>55.49745584030245</v>
      </c>
      <c r="E1984">
        <v>23.023279604461521</v>
      </c>
      <c r="F1984">
        <v>6</v>
      </c>
      <c r="G1984">
        <v>11</v>
      </c>
      <c r="H1984">
        <v>9</v>
      </c>
      <c r="I1984">
        <v>1972</v>
      </c>
      <c r="J1984">
        <v>0</v>
      </c>
      <c r="K1984">
        <v>2</v>
      </c>
      <c r="L1984">
        <v>2</v>
      </c>
      <c r="M1984">
        <v>47</v>
      </c>
      <c r="N1984">
        <v>11319</v>
      </c>
      <c r="O1984">
        <v>0</v>
      </c>
      <c r="P1984">
        <v>1145</v>
      </c>
      <c r="Q1984">
        <v>3</v>
      </c>
      <c r="R1984">
        <v>5</v>
      </c>
      <c r="S1984">
        <v>2</v>
      </c>
      <c r="T1984">
        <v>256244.77889842371</v>
      </c>
    </row>
    <row r="1985" spans="1:20" x14ac:dyDescent="0.3">
      <c r="A1985">
        <v>16373</v>
      </c>
      <c r="B1985">
        <v>44</v>
      </c>
      <c r="C1985">
        <v>2</v>
      </c>
      <c r="D1985">
        <v>55.397291689569883</v>
      </c>
      <c r="E1985">
        <v>33.081541034403386</v>
      </c>
      <c r="F1985">
        <v>9</v>
      </c>
      <c r="G1985">
        <v>11</v>
      </c>
      <c r="H1985">
        <v>12</v>
      </c>
      <c r="I1985">
        <v>1982</v>
      </c>
      <c r="J1985">
        <v>0.2322050839999999</v>
      </c>
      <c r="K1985">
        <v>2</v>
      </c>
      <c r="L1985">
        <v>2</v>
      </c>
      <c r="M1985">
        <v>24</v>
      </c>
      <c r="N1985">
        <v>4860</v>
      </c>
      <c r="O1985">
        <v>1</v>
      </c>
      <c r="P1985">
        <v>80</v>
      </c>
      <c r="Q1985">
        <v>0</v>
      </c>
      <c r="R1985">
        <v>3</v>
      </c>
      <c r="S1985">
        <v>2</v>
      </c>
      <c r="T1985">
        <v>251609.01735045799</v>
      </c>
    </row>
    <row r="1986" spans="1:20" x14ac:dyDescent="0.3">
      <c r="A1986">
        <v>12831</v>
      </c>
      <c r="B1986">
        <v>70</v>
      </c>
      <c r="C1986">
        <v>2</v>
      </c>
      <c r="D1986">
        <v>55.37441988203647</v>
      </c>
      <c r="E1986">
        <v>33.972125142859703</v>
      </c>
      <c r="F1986">
        <v>9</v>
      </c>
      <c r="G1986">
        <v>11</v>
      </c>
      <c r="H1986">
        <v>24</v>
      </c>
      <c r="I1986">
        <v>2009</v>
      </c>
      <c r="J1986">
        <v>2.2116649999999998E-3</v>
      </c>
      <c r="K1986">
        <v>2</v>
      </c>
      <c r="L1986">
        <v>2</v>
      </c>
      <c r="M1986">
        <v>39</v>
      </c>
      <c r="N1986">
        <v>7614</v>
      </c>
      <c r="O1986">
        <v>3</v>
      </c>
      <c r="P1986">
        <v>500</v>
      </c>
      <c r="Q1986">
        <v>1</v>
      </c>
      <c r="R1986">
        <v>5</v>
      </c>
      <c r="S1986">
        <v>1</v>
      </c>
      <c r="T1986">
        <v>104137.09191786411</v>
      </c>
    </row>
    <row r="1987" spans="1:20" x14ac:dyDescent="0.3">
      <c r="A1987">
        <v>8179</v>
      </c>
      <c r="B1987">
        <v>13</v>
      </c>
      <c r="C1987">
        <v>2</v>
      </c>
      <c r="D1987">
        <v>55.232956916607733</v>
      </c>
      <c r="E1987">
        <v>32.530878702283161</v>
      </c>
      <c r="F1987">
        <v>8</v>
      </c>
      <c r="G1987">
        <v>11</v>
      </c>
      <c r="H1987">
        <v>17</v>
      </c>
      <c r="I1987">
        <v>1998</v>
      </c>
      <c r="J1987">
        <v>9.0799103000000006E-2</v>
      </c>
      <c r="K1987">
        <v>2</v>
      </c>
      <c r="L1987">
        <v>2</v>
      </c>
      <c r="M1987">
        <v>74</v>
      </c>
      <c r="N1987">
        <v>19083</v>
      </c>
      <c r="O1987">
        <v>2</v>
      </c>
      <c r="P1987">
        <v>500</v>
      </c>
      <c r="Q1987">
        <v>5</v>
      </c>
      <c r="R1987">
        <v>15</v>
      </c>
      <c r="S1987">
        <v>2</v>
      </c>
      <c r="T1987">
        <v>237568.6715811982</v>
      </c>
    </row>
    <row r="1988" spans="1:20" x14ac:dyDescent="0.3">
      <c r="A1988">
        <v>13745</v>
      </c>
      <c r="B1988">
        <v>57</v>
      </c>
      <c r="C1988">
        <v>2</v>
      </c>
      <c r="D1988">
        <v>55.208491859388147</v>
      </c>
      <c r="E1988">
        <v>34.036761428424107</v>
      </c>
      <c r="F1988">
        <v>9</v>
      </c>
      <c r="G1988">
        <v>11</v>
      </c>
      <c r="H1988">
        <v>17</v>
      </c>
      <c r="I1988">
        <v>2005</v>
      </c>
      <c r="J1988">
        <v>0.13321533299999999</v>
      </c>
      <c r="K1988">
        <v>2</v>
      </c>
      <c r="L1988">
        <v>2</v>
      </c>
      <c r="M1988">
        <v>49</v>
      </c>
      <c r="N1988">
        <v>11395</v>
      </c>
      <c r="O1988">
        <v>3</v>
      </c>
      <c r="P1988">
        <v>1406</v>
      </c>
      <c r="Q1988">
        <v>3</v>
      </c>
      <c r="R1988">
        <v>4</v>
      </c>
      <c r="S1988">
        <v>1</v>
      </c>
      <c r="T1988">
        <v>277415.99303267832</v>
      </c>
    </row>
    <row r="1989" spans="1:20" x14ac:dyDescent="0.3">
      <c r="A1989">
        <v>15763</v>
      </c>
      <c r="B1989">
        <v>9</v>
      </c>
      <c r="C1989">
        <v>2</v>
      </c>
      <c r="D1989">
        <v>55.113122724243823</v>
      </c>
      <c r="E1989">
        <v>31.560579550531891</v>
      </c>
      <c r="F1989">
        <v>11</v>
      </c>
      <c r="G1989">
        <v>11</v>
      </c>
      <c r="H1989">
        <v>14</v>
      </c>
      <c r="I1989">
        <v>2000</v>
      </c>
      <c r="J1989">
        <v>0.16153174100000001</v>
      </c>
      <c r="K1989">
        <v>2</v>
      </c>
      <c r="L1989">
        <v>2</v>
      </c>
      <c r="M1989">
        <v>25</v>
      </c>
      <c r="N1989">
        <v>5648</v>
      </c>
      <c r="O1989">
        <v>1</v>
      </c>
      <c r="P1989">
        <v>30</v>
      </c>
      <c r="Q1989">
        <v>2</v>
      </c>
      <c r="R1989">
        <v>4</v>
      </c>
      <c r="S1989">
        <v>2</v>
      </c>
      <c r="T1989">
        <v>227091.19077658991</v>
      </c>
    </row>
    <row r="1990" spans="1:20" x14ac:dyDescent="0.3">
      <c r="A1990">
        <v>15132</v>
      </c>
      <c r="B1990">
        <v>96</v>
      </c>
      <c r="C1990">
        <v>2</v>
      </c>
      <c r="D1990">
        <v>55.111052373559623</v>
      </c>
      <c r="E1990">
        <v>34.926756718519492</v>
      </c>
      <c r="F1990">
        <v>9</v>
      </c>
      <c r="G1990">
        <v>11</v>
      </c>
      <c r="H1990">
        <v>16</v>
      </c>
      <c r="I1990">
        <v>2001</v>
      </c>
      <c r="J1990">
        <v>4.1116354000000001E-2</v>
      </c>
      <c r="K1990">
        <v>2</v>
      </c>
      <c r="L1990">
        <v>2</v>
      </c>
      <c r="M1990">
        <v>53</v>
      </c>
      <c r="N1990">
        <v>14892</v>
      </c>
      <c r="O1990">
        <v>4</v>
      </c>
      <c r="P1990">
        <v>500</v>
      </c>
      <c r="Q1990">
        <v>1</v>
      </c>
      <c r="R1990">
        <v>4</v>
      </c>
      <c r="S1990">
        <v>2</v>
      </c>
      <c r="T1990">
        <v>238400.86171132739</v>
      </c>
    </row>
    <row r="1991" spans="1:20" x14ac:dyDescent="0.3">
      <c r="A1991">
        <v>10059</v>
      </c>
      <c r="B1991">
        <v>1</v>
      </c>
      <c r="C1991">
        <v>2</v>
      </c>
      <c r="D1991">
        <v>54.477888974139617</v>
      </c>
      <c r="E1991">
        <f>38</f>
        <v>38</v>
      </c>
      <c r="F1991">
        <v>10</v>
      </c>
      <c r="G1991">
        <v>11</v>
      </c>
      <c r="H1991">
        <v>17</v>
      </c>
      <c r="I1991">
        <v>2015</v>
      </c>
      <c r="J1991">
        <v>7.1223169999998998E-3</v>
      </c>
      <c r="K1991">
        <v>2</v>
      </c>
      <c r="L1991">
        <v>2</v>
      </c>
      <c r="M1991">
        <v>1</v>
      </c>
      <c r="N1991">
        <v>264</v>
      </c>
      <c r="O1991">
        <v>0</v>
      </c>
      <c r="P1991">
        <v>500</v>
      </c>
      <c r="Q1991">
        <v>0</v>
      </c>
      <c r="R1991">
        <v>1</v>
      </c>
      <c r="S1991">
        <v>2</v>
      </c>
      <c r="T1991">
        <v>203543.8117146221</v>
      </c>
    </row>
    <row r="1992" spans="1:20" x14ac:dyDescent="0.3">
      <c r="A1992">
        <v>13527</v>
      </c>
      <c r="B1992">
        <v>8</v>
      </c>
      <c r="C1992">
        <v>2</v>
      </c>
      <c r="D1992">
        <v>54.473598348624868</v>
      </c>
      <c r="E1992">
        <v>32.540480682501517</v>
      </c>
      <c r="F1992">
        <v>9</v>
      </c>
      <c r="G1992">
        <v>11</v>
      </c>
      <c r="H1992">
        <v>16</v>
      </c>
      <c r="I1992">
        <v>1982</v>
      </c>
      <c r="J1992">
        <v>9.2290641999999895E-2</v>
      </c>
      <c r="K1992">
        <v>2</v>
      </c>
      <c r="L1992">
        <v>2</v>
      </c>
      <c r="M1992">
        <v>21</v>
      </c>
      <c r="N1992">
        <v>4346</v>
      </c>
      <c r="O1992">
        <v>2</v>
      </c>
      <c r="P1992">
        <v>165</v>
      </c>
      <c r="Q1992">
        <v>1</v>
      </c>
      <c r="R1992">
        <v>2</v>
      </c>
      <c r="S1992">
        <v>2</v>
      </c>
      <c r="T1992">
        <v>249990.72246608371</v>
      </c>
    </row>
    <row r="1993" spans="1:20" x14ac:dyDescent="0.3">
      <c r="A1993">
        <v>14440</v>
      </c>
      <c r="B1993">
        <v>18</v>
      </c>
      <c r="C1993">
        <v>2</v>
      </c>
      <c r="D1993">
        <v>54.449165985866181</v>
      </c>
      <c r="E1993">
        <v>30.242926744956598</v>
      </c>
      <c r="F1993">
        <v>8</v>
      </c>
      <c r="G1993">
        <v>11</v>
      </c>
      <c r="H1993">
        <v>17</v>
      </c>
      <c r="I1993">
        <v>1986</v>
      </c>
      <c r="J1993">
        <v>0</v>
      </c>
      <c r="K1993">
        <v>2</v>
      </c>
      <c r="L1993">
        <v>2</v>
      </c>
      <c r="M1993">
        <v>30</v>
      </c>
      <c r="N1993">
        <v>5562</v>
      </c>
      <c r="O1993">
        <v>0</v>
      </c>
      <c r="P1993">
        <v>500</v>
      </c>
      <c r="Q1993">
        <v>0</v>
      </c>
      <c r="R1993">
        <v>5</v>
      </c>
      <c r="S1993">
        <v>1</v>
      </c>
      <c r="T1993">
        <v>234283.91517253389</v>
      </c>
    </row>
    <row r="1994" spans="1:20" x14ac:dyDescent="0.3">
      <c r="A1994">
        <v>1487</v>
      </c>
      <c r="B1994">
        <v>18</v>
      </c>
      <c r="C1994">
        <v>2</v>
      </c>
      <c r="D1994">
        <v>54.429399215486377</v>
      </c>
      <c r="E1994">
        <v>32.140939004228002</v>
      </c>
      <c r="F1994">
        <v>8</v>
      </c>
      <c r="G1994">
        <v>11</v>
      </c>
      <c r="H1994">
        <v>17</v>
      </c>
      <c r="I1994">
        <v>1998</v>
      </c>
      <c r="J1994">
        <v>0</v>
      </c>
      <c r="K1994">
        <v>2</v>
      </c>
      <c r="L1994">
        <v>2</v>
      </c>
      <c r="M1994">
        <v>30</v>
      </c>
      <c r="N1994">
        <v>5562</v>
      </c>
      <c r="O1994">
        <v>0</v>
      </c>
      <c r="P1994">
        <v>500</v>
      </c>
      <c r="Q1994">
        <v>0</v>
      </c>
      <c r="R1994">
        <v>5</v>
      </c>
      <c r="S1994">
        <v>1</v>
      </c>
      <c r="T1994">
        <v>104946.7348835539</v>
      </c>
    </row>
    <row r="1995" spans="1:20" x14ac:dyDescent="0.3">
      <c r="A1995">
        <v>2568</v>
      </c>
      <c r="B1995">
        <v>13</v>
      </c>
      <c r="C1995">
        <v>2</v>
      </c>
      <c r="D1995">
        <v>54.30074016126575</v>
      </c>
      <c r="E1995">
        <v>32.365104098121627</v>
      </c>
      <c r="F1995">
        <v>8</v>
      </c>
      <c r="G1995">
        <v>11</v>
      </c>
      <c r="H1995">
        <v>14</v>
      </c>
      <c r="I1995">
        <v>1997</v>
      </c>
      <c r="J1995">
        <v>9.0799103000000006E-2</v>
      </c>
      <c r="K1995">
        <v>2</v>
      </c>
      <c r="L1995">
        <v>2</v>
      </c>
      <c r="M1995">
        <v>74</v>
      </c>
      <c r="N1995">
        <v>19083</v>
      </c>
      <c r="O1995">
        <v>2</v>
      </c>
      <c r="P1995">
        <v>500</v>
      </c>
      <c r="Q1995">
        <v>5</v>
      </c>
      <c r="R1995">
        <v>15</v>
      </c>
      <c r="S1995">
        <v>2</v>
      </c>
      <c r="T1995">
        <v>260088.13187681281</v>
      </c>
    </row>
    <row r="1996" spans="1:20" x14ac:dyDescent="0.3">
      <c r="A1996">
        <v>5867</v>
      </c>
      <c r="B1996">
        <v>27</v>
      </c>
      <c r="C1996">
        <v>3</v>
      </c>
      <c r="D1996">
        <v>54.036946071569609</v>
      </c>
      <c r="E1996">
        <f>38</f>
        <v>38</v>
      </c>
      <c r="F1996">
        <v>1</v>
      </c>
      <c r="G1996">
        <v>11</v>
      </c>
      <c r="H1996">
        <v>17</v>
      </c>
      <c r="I1996">
        <v>1977</v>
      </c>
      <c r="J1996">
        <v>7.2157580999999998E-2</v>
      </c>
      <c r="K1996">
        <v>2</v>
      </c>
      <c r="L1996">
        <v>2</v>
      </c>
      <c r="M1996">
        <v>2</v>
      </c>
      <c r="N1996">
        <v>629</v>
      </c>
      <c r="O1996">
        <v>1</v>
      </c>
      <c r="P1996">
        <v>500</v>
      </c>
      <c r="Q1996">
        <v>0</v>
      </c>
      <c r="R1996">
        <v>0</v>
      </c>
      <c r="S1996">
        <v>1</v>
      </c>
      <c r="T1996">
        <v>178034.5143102255</v>
      </c>
    </row>
    <row r="1997" spans="1:20" x14ac:dyDescent="0.3">
      <c r="A1997">
        <v>1820</v>
      </c>
      <c r="B1997">
        <v>85</v>
      </c>
      <c r="C1997">
        <v>2</v>
      </c>
      <c r="D1997">
        <v>54.024654539484239</v>
      </c>
      <c r="E1997">
        <v>34.907087262214802</v>
      </c>
      <c r="F1997">
        <v>9</v>
      </c>
      <c r="G1997">
        <v>11</v>
      </c>
      <c r="H1997">
        <v>16</v>
      </c>
      <c r="I1997">
        <v>1979</v>
      </c>
      <c r="J1997">
        <v>3.7177818000000001E-2</v>
      </c>
      <c r="K1997">
        <v>2</v>
      </c>
      <c r="L1997">
        <v>2</v>
      </c>
      <c r="M1997">
        <v>52</v>
      </c>
      <c r="N1997">
        <v>11217</v>
      </c>
      <c r="O1997">
        <v>1</v>
      </c>
      <c r="P1997">
        <v>2300</v>
      </c>
      <c r="Q1997">
        <v>1</v>
      </c>
      <c r="R1997">
        <v>7</v>
      </c>
      <c r="S1997">
        <v>2</v>
      </c>
      <c r="T1997">
        <v>202620.33592076451</v>
      </c>
    </row>
    <row r="1998" spans="1:20" x14ac:dyDescent="0.3">
      <c r="A1998">
        <v>13695</v>
      </c>
      <c r="B1998">
        <v>48</v>
      </c>
      <c r="C1998">
        <v>2</v>
      </c>
      <c r="D1998">
        <v>53.789159585974659</v>
      </c>
      <c r="E1998">
        <v>30.43785480898314</v>
      </c>
      <c r="F1998">
        <v>8</v>
      </c>
      <c r="G1998">
        <v>11</v>
      </c>
      <c r="H1998">
        <v>12</v>
      </c>
      <c r="I1998">
        <v>1984</v>
      </c>
      <c r="J1998">
        <v>4.1124634E-2</v>
      </c>
      <c r="K1998">
        <v>2</v>
      </c>
      <c r="L1998">
        <v>2</v>
      </c>
      <c r="M1998">
        <v>46</v>
      </c>
      <c r="N1998">
        <v>9515</v>
      </c>
      <c r="O1998">
        <v>5</v>
      </c>
      <c r="P1998">
        <v>500</v>
      </c>
      <c r="Q1998">
        <v>1</v>
      </c>
      <c r="R1998">
        <v>10</v>
      </c>
      <c r="S1998">
        <v>2</v>
      </c>
      <c r="T1998">
        <v>328899.98391266202</v>
      </c>
    </row>
    <row r="1999" spans="1:20" x14ac:dyDescent="0.3">
      <c r="A1999">
        <v>5024</v>
      </c>
      <c r="B1999">
        <v>25</v>
      </c>
      <c r="C1999">
        <v>2</v>
      </c>
      <c r="D1999">
        <v>53.708970807030383</v>
      </c>
      <c r="E1999">
        <v>34.025360574739658</v>
      </c>
      <c r="F1999">
        <v>8</v>
      </c>
      <c r="G1999">
        <v>11</v>
      </c>
      <c r="H1999">
        <v>17</v>
      </c>
      <c r="I1999">
        <v>2000</v>
      </c>
      <c r="J1999">
        <v>6.9753361E-2</v>
      </c>
      <c r="K1999">
        <v>2</v>
      </c>
      <c r="L1999">
        <v>2</v>
      </c>
      <c r="M1999">
        <v>53</v>
      </c>
      <c r="N1999">
        <v>13670</v>
      </c>
      <c r="O1999">
        <v>4</v>
      </c>
      <c r="P1999">
        <v>500</v>
      </c>
      <c r="Q1999">
        <v>1</v>
      </c>
      <c r="R1999">
        <v>11</v>
      </c>
      <c r="S1999">
        <v>2</v>
      </c>
      <c r="T1999">
        <v>238217.71036106601</v>
      </c>
    </row>
    <row r="2000" spans="1:20" x14ac:dyDescent="0.3">
      <c r="A2000">
        <v>14480</v>
      </c>
      <c r="B2000">
        <v>7</v>
      </c>
      <c r="C2000">
        <v>2</v>
      </c>
      <c r="D2000">
        <v>53.705827961928897</v>
      </c>
      <c r="E2000">
        <v>30.09467086124679</v>
      </c>
      <c r="F2000">
        <v>8</v>
      </c>
      <c r="G2000">
        <v>11</v>
      </c>
      <c r="H2000">
        <v>12</v>
      </c>
      <c r="I2000">
        <v>1983</v>
      </c>
      <c r="J2000">
        <v>3.5145267000000001E-2</v>
      </c>
      <c r="K2000">
        <v>2</v>
      </c>
      <c r="L2000">
        <v>2</v>
      </c>
      <c r="M2000">
        <v>42</v>
      </c>
      <c r="N2000">
        <v>9292</v>
      </c>
      <c r="O2000">
        <v>3</v>
      </c>
      <c r="P2000">
        <v>2620</v>
      </c>
      <c r="Q2000">
        <v>0</v>
      </c>
      <c r="R2000">
        <v>3</v>
      </c>
      <c r="S2000">
        <v>2</v>
      </c>
      <c r="T2000">
        <v>228060.13162273591</v>
      </c>
    </row>
    <row r="2001" spans="1:20" x14ac:dyDescent="0.3">
      <c r="A2001">
        <v>8669</v>
      </c>
      <c r="B2001">
        <v>110</v>
      </c>
      <c r="C2001">
        <v>2</v>
      </c>
      <c r="D2001">
        <v>53.361500543555458</v>
      </c>
      <c r="E2001">
        <v>33.413363747300913</v>
      </c>
      <c r="F2001">
        <v>8</v>
      </c>
      <c r="G2001">
        <v>11</v>
      </c>
      <c r="H2001">
        <v>14</v>
      </c>
      <c r="I2001">
        <v>1984</v>
      </c>
      <c r="J2001">
        <v>3.3493707999999997E-2</v>
      </c>
      <c r="K2001">
        <v>2</v>
      </c>
      <c r="L2001">
        <v>2</v>
      </c>
      <c r="M2001">
        <v>66</v>
      </c>
      <c r="N2001">
        <v>10573</v>
      </c>
      <c r="O2001">
        <v>1</v>
      </c>
      <c r="P2001">
        <v>1322</v>
      </c>
      <c r="Q2001">
        <v>3</v>
      </c>
      <c r="R2001">
        <v>8</v>
      </c>
      <c r="S2001">
        <v>2</v>
      </c>
      <c r="T2001">
        <v>227042.84531698099</v>
      </c>
    </row>
    <row r="2002" spans="1:20" x14ac:dyDescent="0.3">
      <c r="A2002">
        <v>12211</v>
      </c>
      <c r="B2002">
        <v>63</v>
      </c>
      <c r="C2002">
        <v>2</v>
      </c>
      <c r="D2002">
        <v>53.35060109233924</v>
      </c>
      <c r="E2002">
        <v>32.579480335968299</v>
      </c>
      <c r="F2002">
        <v>8</v>
      </c>
      <c r="G2002">
        <v>11</v>
      </c>
      <c r="H2002">
        <v>12</v>
      </c>
      <c r="I2002">
        <v>1980</v>
      </c>
      <c r="J2002">
        <v>0.23861713000000001</v>
      </c>
      <c r="K2002">
        <v>2</v>
      </c>
      <c r="L2002">
        <v>2</v>
      </c>
      <c r="M2002">
        <v>26</v>
      </c>
      <c r="N2002">
        <v>3889</v>
      </c>
      <c r="O2002">
        <v>6</v>
      </c>
      <c r="P2002">
        <v>705</v>
      </c>
      <c r="Q2002">
        <v>3</v>
      </c>
      <c r="R2002">
        <v>6</v>
      </c>
      <c r="S2002">
        <v>2</v>
      </c>
      <c r="T2002">
        <v>390721.28353836882</v>
      </c>
    </row>
    <row r="2003" spans="1:20" x14ac:dyDescent="0.3">
      <c r="A2003">
        <v>9466</v>
      </c>
      <c r="B2003">
        <v>16</v>
      </c>
      <c r="C2003">
        <v>3</v>
      </c>
      <c r="D2003">
        <v>53.274171481403712</v>
      </c>
      <c r="E2003">
        <v>38.122684960396363</v>
      </c>
      <c r="F2003">
        <v>6</v>
      </c>
      <c r="G2003">
        <v>11</v>
      </c>
      <c r="H2003">
        <v>9</v>
      </c>
      <c r="I2003">
        <v>1978</v>
      </c>
      <c r="J2003">
        <v>3.7177818000000001E-2</v>
      </c>
      <c r="K2003">
        <v>2</v>
      </c>
      <c r="L2003">
        <v>2</v>
      </c>
      <c r="M2003">
        <v>52</v>
      </c>
      <c r="N2003">
        <v>11217</v>
      </c>
      <c r="O2003">
        <v>1</v>
      </c>
      <c r="P2003">
        <v>2300</v>
      </c>
      <c r="Q2003">
        <v>1</v>
      </c>
      <c r="R2003">
        <v>7</v>
      </c>
      <c r="S2003">
        <v>2</v>
      </c>
      <c r="T2003">
        <v>249044.25568237991</v>
      </c>
    </row>
    <row r="2004" spans="1:20" x14ac:dyDescent="0.3">
      <c r="A2004">
        <v>13635</v>
      </c>
      <c r="B2004">
        <v>127</v>
      </c>
      <c r="C2004">
        <v>2</v>
      </c>
      <c r="D2004">
        <v>53.169695325460459</v>
      </c>
      <c r="E2004">
        <v>29.904448315063501</v>
      </c>
      <c r="F2004">
        <v>11</v>
      </c>
      <c r="G2004">
        <v>11</v>
      </c>
      <c r="H2004">
        <v>16</v>
      </c>
      <c r="I2004">
        <v>1984</v>
      </c>
      <c r="J2004">
        <v>0.48624562100000002</v>
      </c>
      <c r="K2004">
        <v>2</v>
      </c>
      <c r="L2004">
        <v>2</v>
      </c>
      <c r="M2004">
        <v>13</v>
      </c>
      <c r="N2004">
        <v>2514</v>
      </c>
      <c r="O2004">
        <v>19</v>
      </c>
      <c r="P2004">
        <v>500</v>
      </c>
      <c r="Q2004">
        <v>0</v>
      </c>
      <c r="R2004">
        <v>6</v>
      </c>
      <c r="S2004">
        <v>2</v>
      </c>
      <c r="T2004">
        <v>245847.98100605939</v>
      </c>
    </row>
    <row r="2005" spans="1:20" x14ac:dyDescent="0.3">
      <c r="A2005">
        <v>2878</v>
      </c>
      <c r="B2005">
        <v>189</v>
      </c>
      <c r="C2005">
        <v>2</v>
      </c>
      <c r="D2005">
        <v>53.071692389672499</v>
      </c>
      <c r="E2005">
        <v>33.363133181888422</v>
      </c>
      <c r="F2005">
        <v>8</v>
      </c>
      <c r="G2005">
        <v>11</v>
      </c>
      <c r="H2005">
        <v>12</v>
      </c>
      <c r="I2005">
        <v>1984</v>
      </c>
      <c r="J2005">
        <v>7.8152799999999995E-5</v>
      </c>
      <c r="K2005">
        <v>2</v>
      </c>
      <c r="L2005">
        <v>2</v>
      </c>
      <c r="M2005">
        <v>22</v>
      </c>
      <c r="N2005">
        <v>6398</v>
      </c>
      <c r="O2005">
        <v>141</v>
      </c>
      <c r="P2005">
        <v>1046</v>
      </c>
      <c r="Q2005">
        <v>3</v>
      </c>
      <c r="R2005">
        <v>23</v>
      </c>
      <c r="S2005">
        <v>2</v>
      </c>
      <c r="T2005">
        <v>382297.99318930501</v>
      </c>
    </row>
    <row r="2006" spans="1:20" x14ac:dyDescent="0.3">
      <c r="A2006">
        <v>15911</v>
      </c>
      <c r="B2006">
        <v>169</v>
      </c>
      <c r="C2006">
        <v>2</v>
      </c>
      <c r="D2006">
        <v>52.993199980466038</v>
      </c>
      <c r="E2006">
        <v>29.641983095747559</v>
      </c>
      <c r="F2006">
        <v>8</v>
      </c>
      <c r="G2006">
        <v>11</v>
      </c>
      <c r="H2006">
        <v>12</v>
      </c>
      <c r="I2006">
        <v>1979</v>
      </c>
      <c r="J2006">
        <v>0.30032251799999998</v>
      </c>
      <c r="K2006">
        <v>2</v>
      </c>
      <c r="L2006">
        <v>2</v>
      </c>
      <c r="M2006">
        <v>52</v>
      </c>
      <c r="N2006">
        <v>10311</v>
      </c>
      <c r="O2006">
        <v>6</v>
      </c>
      <c r="P2006">
        <v>500</v>
      </c>
      <c r="Q2006">
        <v>1</v>
      </c>
      <c r="R2006">
        <v>9</v>
      </c>
      <c r="S2006">
        <v>2</v>
      </c>
      <c r="T2006">
        <v>252355.60693060679</v>
      </c>
    </row>
    <row r="2007" spans="1:20" x14ac:dyDescent="0.3">
      <c r="A2007">
        <v>12792</v>
      </c>
      <c r="B2007">
        <v>103</v>
      </c>
      <c r="C2007">
        <v>2</v>
      </c>
      <c r="D2007">
        <v>52.799556353691749</v>
      </c>
      <c r="E2007">
        <v>30.623260940225201</v>
      </c>
      <c r="F2007">
        <v>8</v>
      </c>
      <c r="G2007">
        <v>11</v>
      </c>
      <c r="H2007">
        <v>14</v>
      </c>
      <c r="I2007">
        <v>2002</v>
      </c>
      <c r="J2007">
        <v>0.15134621600000001</v>
      </c>
      <c r="K2007">
        <v>2</v>
      </c>
      <c r="L2007">
        <v>1</v>
      </c>
      <c r="M2007">
        <v>32</v>
      </c>
      <c r="N2007">
        <v>5889</v>
      </c>
      <c r="O2007">
        <v>10</v>
      </c>
      <c r="P2007">
        <v>830</v>
      </c>
      <c r="Q2007">
        <v>4</v>
      </c>
      <c r="R2007">
        <v>1</v>
      </c>
      <c r="S2007">
        <v>2</v>
      </c>
      <c r="T2007">
        <v>317648.06601182942</v>
      </c>
    </row>
    <row r="2008" spans="1:20" x14ac:dyDescent="0.3">
      <c r="A2008">
        <v>15522</v>
      </c>
      <c r="B2008">
        <v>21</v>
      </c>
      <c r="C2008">
        <v>2</v>
      </c>
      <c r="D2008">
        <v>52.737150171408459</v>
      </c>
      <c r="E2008">
        <v>31.987233856418481</v>
      </c>
      <c r="F2008">
        <v>8</v>
      </c>
      <c r="G2008">
        <v>11</v>
      </c>
      <c r="H2008">
        <v>17</v>
      </c>
      <c r="I2008">
        <v>1993</v>
      </c>
      <c r="J2008">
        <v>0.19448926499999999</v>
      </c>
      <c r="K2008">
        <v>2</v>
      </c>
      <c r="L2008">
        <v>2</v>
      </c>
      <c r="M2008">
        <v>47</v>
      </c>
      <c r="N2008">
        <v>8004</v>
      </c>
      <c r="O2008">
        <v>3</v>
      </c>
      <c r="P2008">
        <v>125</v>
      </c>
      <c r="Q2008">
        <v>3</v>
      </c>
      <c r="R2008">
        <v>5</v>
      </c>
      <c r="S2008">
        <v>2</v>
      </c>
      <c r="T2008">
        <v>208896.4958491374</v>
      </c>
    </row>
    <row r="2009" spans="1:20" x14ac:dyDescent="0.3">
      <c r="A2009">
        <v>10128</v>
      </c>
      <c r="B2009">
        <v>39</v>
      </c>
      <c r="C2009">
        <v>2</v>
      </c>
      <c r="D2009">
        <v>52.582016137091173</v>
      </c>
      <c r="E2009">
        <v>34.67160609242751</v>
      </c>
      <c r="F2009">
        <v>6</v>
      </c>
      <c r="G2009">
        <v>11</v>
      </c>
      <c r="H2009">
        <v>12</v>
      </c>
      <c r="I2009">
        <v>1975</v>
      </c>
      <c r="J2009">
        <v>0.42882581799999991</v>
      </c>
      <c r="K2009">
        <v>2</v>
      </c>
      <c r="L2009">
        <v>2</v>
      </c>
      <c r="M2009">
        <v>25</v>
      </c>
      <c r="N2009">
        <v>5011</v>
      </c>
      <c r="O2009">
        <v>8</v>
      </c>
      <c r="P2009">
        <v>730</v>
      </c>
      <c r="Q2009">
        <v>0</v>
      </c>
      <c r="R2009">
        <v>2</v>
      </c>
      <c r="S2009">
        <v>2</v>
      </c>
      <c r="T2009">
        <v>85496.55294046957</v>
      </c>
    </row>
    <row r="2010" spans="1:20" x14ac:dyDescent="0.3">
      <c r="A2010">
        <v>11828</v>
      </c>
      <c r="B2010">
        <v>27</v>
      </c>
      <c r="C2010">
        <v>1</v>
      </c>
      <c r="D2010">
        <v>52.539365349738489</v>
      </c>
      <c r="E2010">
        <f>38</f>
        <v>38</v>
      </c>
      <c r="F2010">
        <v>0</v>
      </c>
      <c r="G2010">
        <v>11</v>
      </c>
      <c r="H2010">
        <v>0</v>
      </c>
      <c r="I2010">
        <v>1977</v>
      </c>
      <c r="J2010">
        <v>7.2157580999999998E-2</v>
      </c>
      <c r="K2010">
        <v>2</v>
      </c>
      <c r="L2010">
        <v>2</v>
      </c>
      <c r="M2010">
        <v>2</v>
      </c>
      <c r="N2010">
        <v>629</v>
      </c>
      <c r="O2010">
        <v>1</v>
      </c>
      <c r="P2010">
        <v>500</v>
      </c>
      <c r="Q2010">
        <v>0</v>
      </c>
      <c r="R2010">
        <v>0</v>
      </c>
      <c r="S2010">
        <v>1</v>
      </c>
      <c r="T2010">
        <v>140577.20433238571</v>
      </c>
    </row>
    <row r="2011" spans="1:20" x14ac:dyDescent="0.3">
      <c r="A2011">
        <v>4794</v>
      </c>
      <c r="B2011">
        <v>30</v>
      </c>
      <c r="C2011">
        <v>2</v>
      </c>
      <c r="D2011">
        <v>52.402883580131743</v>
      </c>
      <c r="E2011">
        <f>38</f>
        <v>38</v>
      </c>
      <c r="F2011">
        <v>1</v>
      </c>
      <c r="G2011">
        <v>11</v>
      </c>
      <c r="H2011">
        <v>17</v>
      </c>
      <c r="I2011">
        <v>1977</v>
      </c>
      <c r="J2011">
        <v>7.8152799999999995E-5</v>
      </c>
      <c r="K2011">
        <v>2</v>
      </c>
      <c r="L2011">
        <v>2</v>
      </c>
      <c r="M2011">
        <v>22</v>
      </c>
      <c r="N2011">
        <v>6398</v>
      </c>
      <c r="O2011">
        <v>141</v>
      </c>
      <c r="P2011">
        <v>1046</v>
      </c>
      <c r="Q2011">
        <v>3</v>
      </c>
      <c r="R2011">
        <v>23</v>
      </c>
      <c r="S2011">
        <v>2</v>
      </c>
      <c r="T2011">
        <v>130096.0221247055</v>
      </c>
    </row>
    <row r="2012" spans="1:20" x14ac:dyDescent="0.3">
      <c r="A2012">
        <v>13964</v>
      </c>
      <c r="B2012">
        <v>27</v>
      </c>
      <c r="C2012">
        <v>2</v>
      </c>
      <c r="D2012">
        <v>52.255160406915813</v>
      </c>
      <c r="E2012">
        <v>33.849286806374216</v>
      </c>
      <c r="F2012">
        <v>8</v>
      </c>
      <c r="G2012">
        <v>11</v>
      </c>
      <c r="H2012">
        <v>12</v>
      </c>
      <c r="I2012">
        <v>1988</v>
      </c>
      <c r="J2012">
        <v>4.1116354000000001E-2</v>
      </c>
      <c r="K2012">
        <v>2</v>
      </c>
      <c r="L2012">
        <v>2</v>
      </c>
      <c r="M2012">
        <v>53</v>
      </c>
      <c r="N2012">
        <v>14892</v>
      </c>
      <c r="O2012">
        <v>4</v>
      </c>
      <c r="P2012">
        <v>500</v>
      </c>
      <c r="Q2012">
        <v>1</v>
      </c>
      <c r="R2012">
        <v>4</v>
      </c>
      <c r="S2012">
        <v>2</v>
      </c>
      <c r="T2012">
        <v>217703.8689750091</v>
      </c>
    </row>
    <row r="2013" spans="1:20" x14ac:dyDescent="0.3">
      <c r="A2013">
        <v>3490</v>
      </c>
      <c r="B2013">
        <v>9</v>
      </c>
      <c r="C2013">
        <v>2</v>
      </c>
      <c r="D2013">
        <v>52.215316049615502</v>
      </c>
      <c r="E2013">
        <v>34.660533771042367</v>
      </c>
      <c r="F2013">
        <v>8</v>
      </c>
      <c r="G2013">
        <v>11</v>
      </c>
      <c r="H2013">
        <v>14</v>
      </c>
      <c r="I2013">
        <v>1992</v>
      </c>
      <c r="J2013">
        <v>0.16153174100000001</v>
      </c>
      <c r="K2013">
        <v>2</v>
      </c>
      <c r="L2013">
        <v>2</v>
      </c>
      <c r="M2013">
        <v>25</v>
      </c>
      <c r="N2013">
        <v>5648</v>
      </c>
      <c r="O2013">
        <v>1</v>
      </c>
      <c r="P2013">
        <v>30</v>
      </c>
      <c r="Q2013">
        <v>2</v>
      </c>
      <c r="R2013">
        <v>4</v>
      </c>
      <c r="S2013">
        <v>2</v>
      </c>
      <c r="T2013">
        <v>193535.13576444349</v>
      </c>
    </row>
    <row r="2014" spans="1:20" x14ac:dyDescent="0.3">
      <c r="A2014">
        <v>16063</v>
      </c>
      <c r="B2014">
        <v>27</v>
      </c>
      <c r="C2014">
        <v>1</v>
      </c>
      <c r="D2014">
        <v>51.642368028324192</v>
      </c>
      <c r="E2014">
        <v>18.97027779104171</v>
      </c>
      <c r="F2014">
        <v>12</v>
      </c>
      <c r="G2014">
        <v>11</v>
      </c>
      <c r="H2014">
        <v>14</v>
      </c>
      <c r="I2014">
        <v>2013</v>
      </c>
      <c r="J2014">
        <v>5.1815435E-2</v>
      </c>
      <c r="K2014">
        <v>2</v>
      </c>
      <c r="L2014">
        <v>2</v>
      </c>
      <c r="M2014">
        <v>5</v>
      </c>
      <c r="N2014">
        <v>1227</v>
      </c>
      <c r="O2014">
        <v>0</v>
      </c>
      <c r="P2014">
        <v>500</v>
      </c>
      <c r="Q2014">
        <v>0</v>
      </c>
      <c r="R2014">
        <v>0</v>
      </c>
      <c r="S2014">
        <v>2</v>
      </c>
      <c r="T2014">
        <v>80348.790223326083</v>
      </c>
    </row>
    <row r="2015" spans="1:20" x14ac:dyDescent="0.3">
      <c r="A2015">
        <v>9262</v>
      </c>
      <c r="B2015">
        <v>46</v>
      </c>
      <c r="C2015">
        <v>2</v>
      </c>
      <c r="D2015">
        <v>51.567275983052753</v>
      </c>
      <c r="E2015">
        <v>32.118353589084613</v>
      </c>
      <c r="F2015">
        <v>7</v>
      </c>
      <c r="G2015">
        <v>11</v>
      </c>
      <c r="H2015">
        <v>12</v>
      </c>
      <c r="I2015">
        <v>1983</v>
      </c>
      <c r="J2015">
        <v>0</v>
      </c>
      <c r="K2015">
        <v>2</v>
      </c>
      <c r="L2015">
        <v>2</v>
      </c>
      <c r="M2015">
        <v>47</v>
      </c>
      <c r="N2015">
        <v>11319</v>
      </c>
      <c r="O2015">
        <v>0</v>
      </c>
      <c r="P2015">
        <v>1145</v>
      </c>
      <c r="Q2015">
        <v>3</v>
      </c>
      <c r="R2015">
        <v>5</v>
      </c>
      <c r="S2015">
        <v>2</v>
      </c>
      <c r="T2015">
        <v>273531.26437899278</v>
      </c>
    </row>
    <row r="2016" spans="1:20" x14ac:dyDescent="0.3">
      <c r="A2016">
        <v>16196</v>
      </c>
      <c r="B2016">
        <v>3</v>
      </c>
      <c r="C2016">
        <v>2</v>
      </c>
      <c r="D2016">
        <v>51.332524583097957</v>
      </c>
      <c r="E2016">
        <v>33.078212553607052</v>
      </c>
      <c r="F2016">
        <v>8</v>
      </c>
      <c r="G2016">
        <v>11</v>
      </c>
      <c r="H2016">
        <v>17</v>
      </c>
      <c r="I2016">
        <v>1985</v>
      </c>
      <c r="J2016">
        <v>5.0900057999999998E-2</v>
      </c>
      <c r="K2016">
        <v>2</v>
      </c>
      <c r="L2016">
        <v>2</v>
      </c>
      <c r="M2016">
        <v>43</v>
      </c>
      <c r="N2016">
        <v>10621</v>
      </c>
      <c r="O2016">
        <v>1</v>
      </c>
      <c r="P2016">
        <v>30</v>
      </c>
      <c r="Q2016">
        <v>2</v>
      </c>
      <c r="R2016">
        <v>3</v>
      </c>
      <c r="S2016">
        <v>2</v>
      </c>
      <c r="T2016">
        <v>193518.65917647921</v>
      </c>
    </row>
    <row r="2017" spans="1:20" x14ac:dyDescent="0.3">
      <c r="A2017">
        <v>9639</v>
      </c>
      <c r="B2017">
        <v>73</v>
      </c>
      <c r="C2017">
        <v>1</v>
      </c>
      <c r="D2017">
        <v>51.329603360118263</v>
      </c>
      <c r="E2017">
        <v>53.966050572883347</v>
      </c>
      <c r="F2017">
        <v>1</v>
      </c>
      <c r="G2017">
        <v>11</v>
      </c>
      <c r="H2017">
        <v>10</v>
      </c>
      <c r="I2017">
        <v>1977</v>
      </c>
      <c r="J2017">
        <v>4.2031587000000002E-2</v>
      </c>
      <c r="K2017">
        <v>2</v>
      </c>
      <c r="L2017">
        <v>2</v>
      </c>
      <c r="M2017">
        <v>37</v>
      </c>
      <c r="N2017">
        <v>6856</v>
      </c>
      <c r="O2017">
        <v>84</v>
      </c>
      <c r="P2017">
        <v>1940</v>
      </c>
      <c r="Q2017">
        <v>2</v>
      </c>
      <c r="R2017">
        <v>5</v>
      </c>
      <c r="S2017">
        <v>2</v>
      </c>
      <c r="T2017">
        <v>445920.62010410131</v>
      </c>
    </row>
    <row r="2018" spans="1:20" x14ac:dyDescent="0.3">
      <c r="A2018">
        <v>7073</v>
      </c>
      <c r="B2018">
        <v>24</v>
      </c>
      <c r="C2018">
        <v>2</v>
      </c>
      <c r="D2018">
        <v>51.31174802719736</v>
      </c>
      <c r="E2018">
        <v>31.33905519905224</v>
      </c>
      <c r="F2018">
        <v>8</v>
      </c>
      <c r="G2018">
        <v>11</v>
      </c>
      <c r="H2018">
        <v>17</v>
      </c>
      <c r="I2018">
        <v>1997</v>
      </c>
      <c r="J2018">
        <v>0.11162739300000001</v>
      </c>
      <c r="K2018">
        <v>2</v>
      </c>
      <c r="L2018">
        <v>2</v>
      </c>
      <c r="M2018">
        <v>50</v>
      </c>
      <c r="N2018">
        <v>12238</v>
      </c>
      <c r="O2018">
        <v>8</v>
      </c>
      <c r="P2018">
        <v>1970</v>
      </c>
      <c r="Q2018">
        <v>2</v>
      </c>
      <c r="R2018">
        <v>3</v>
      </c>
      <c r="S2018">
        <v>2</v>
      </c>
      <c r="T2018">
        <v>276023.63614619873</v>
      </c>
    </row>
    <row r="2019" spans="1:20" x14ac:dyDescent="0.3">
      <c r="A2019">
        <v>8078</v>
      </c>
      <c r="B2019">
        <v>3</v>
      </c>
      <c r="C2019">
        <v>2</v>
      </c>
      <c r="D2019">
        <v>50.888176911440823</v>
      </c>
      <c r="E2019">
        <v>31.573095319628599</v>
      </c>
      <c r="F2019">
        <v>6</v>
      </c>
      <c r="G2019">
        <v>11</v>
      </c>
      <c r="H2019">
        <v>9</v>
      </c>
      <c r="I2019">
        <v>1971</v>
      </c>
      <c r="J2019">
        <v>0.26508867600000002</v>
      </c>
      <c r="K2019">
        <v>2</v>
      </c>
      <c r="L2019">
        <v>2</v>
      </c>
      <c r="M2019">
        <v>37</v>
      </c>
      <c r="N2019">
        <v>5288</v>
      </c>
      <c r="O2019">
        <v>0</v>
      </c>
      <c r="P2019">
        <v>1937</v>
      </c>
      <c r="Q2019">
        <v>3</v>
      </c>
      <c r="R2019">
        <v>2</v>
      </c>
      <c r="S2019">
        <v>2</v>
      </c>
      <c r="T2019">
        <v>209650.80207859239</v>
      </c>
    </row>
    <row r="2020" spans="1:20" x14ac:dyDescent="0.3">
      <c r="A2020">
        <v>16513</v>
      </c>
      <c r="B2020">
        <v>94</v>
      </c>
      <c r="C2020">
        <v>2</v>
      </c>
      <c r="D2020">
        <v>50.832961756788357</v>
      </c>
      <c r="E2020">
        <v>32.398394252217493</v>
      </c>
      <c r="F2020">
        <v>6</v>
      </c>
      <c r="G2020">
        <v>11</v>
      </c>
      <c r="H2020">
        <v>9</v>
      </c>
      <c r="I2020">
        <v>1975</v>
      </c>
      <c r="J2020">
        <v>0.28279766899999997</v>
      </c>
      <c r="K2020">
        <v>2</v>
      </c>
      <c r="L2020">
        <v>2</v>
      </c>
      <c r="M2020">
        <v>33</v>
      </c>
      <c r="N2020">
        <v>8667</v>
      </c>
      <c r="O2020">
        <v>2</v>
      </c>
      <c r="P2020">
        <v>500</v>
      </c>
      <c r="Q2020">
        <v>0</v>
      </c>
      <c r="R2020">
        <v>6</v>
      </c>
      <c r="S2020">
        <v>2</v>
      </c>
      <c r="T2020">
        <v>209976.10416261121</v>
      </c>
    </row>
    <row r="2021" spans="1:20" x14ac:dyDescent="0.3">
      <c r="A2021">
        <v>12246</v>
      </c>
      <c r="B2021">
        <v>9</v>
      </c>
      <c r="C2021">
        <v>1</v>
      </c>
      <c r="D2021">
        <v>50.299167150679402</v>
      </c>
      <c r="E2021">
        <v>24.349604041799999</v>
      </c>
      <c r="F2021">
        <v>9</v>
      </c>
      <c r="G2021">
        <v>11</v>
      </c>
      <c r="H2021">
        <v>16</v>
      </c>
      <c r="I2021">
        <v>2006</v>
      </c>
      <c r="J2021">
        <v>0.136244425</v>
      </c>
      <c r="K2021">
        <v>2</v>
      </c>
      <c r="L2021">
        <v>2</v>
      </c>
      <c r="M2021">
        <v>11</v>
      </c>
      <c r="N2021">
        <v>2370</v>
      </c>
      <c r="O2021">
        <v>0</v>
      </c>
      <c r="P2021">
        <v>500</v>
      </c>
      <c r="Q2021">
        <v>0</v>
      </c>
      <c r="R2021">
        <v>1</v>
      </c>
      <c r="S2021">
        <v>2</v>
      </c>
      <c r="T2021">
        <v>197101.0490879351</v>
      </c>
    </row>
    <row r="2022" spans="1:20" x14ac:dyDescent="0.3">
      <c r="A2022">
        <v>15278</v>
      </c>
      <c r="B2022">
        <v>45</v>
      </c>
      <c r="C2022">
        <v>1</v>
      </c>
      <c r="D2022">
        <v>50.214615978978749</v>
      </c>
      <c r="E2022">
        <v>50.759533008516442</v>
      </c>
      <c r="F2022">
        <v>1</v>
      </c>
      <c r="G2022">
        <v>11</v>
      </c>
      <c r="H2022">
        <v>22</v>
      </c>
      <c r="I2022">
        <v>1977</v>
      </c>
      <c r="J2022">
        <v>0.19578105300000001</v>
      </c>
      <c r="K2022">
        <v>2</v>
      </c>
      <c r="L2022">
        <v>2</v>
      </c>
      <c r="M2022">
        <v>23</v>
      </c>
      <c r="N2022">
        <v>5212</v>
      </c>
      <c r="O2022">
        <v>6</v>
      </c>
      <c r="P2022">
        <v>500</v>
      </c>
      <c r="Q2022">
        <v>3</v>
      </c>
      <c r="R2022">
        <v>2</v>
      </c>
      <c r="S2022">
        <v>2</v>
      </c>
      <c r="T2022">
        <v>267089.15266979812</v>
      </c>
    </row>
    <row r="2023" spans="1:20" x14ac:dyDescent="0.3">
      <c r="A2023">
        <v>9531</v>
      </c>
      <c r="B2023">
        <v>38</v>
      </c>
      <c r="C2023">
        <v>1</v>
      </c>
      <c r="D2023">
        <v>49.914001540316107</v>
      </c>
      <c r="E2023">
        <f>38</f>
        <v>38</v>
      </c>
      <c r="F2023">
        <v>1</v>
      </c>
      <c r="G2023">
        <v>11</v>
      </c>
      <c r="H2023">
        <v>1</v>
      </c>
      <c r="I2023">
        <v>1977</v>
      </c>
      <c r="J2023">
        <v>6.0753049000000003E-2</v>
      </c>
      <c r="K2023">
        <v>2</v>
      </c>
      <c r="L2023">
        <v>2</v>
      </c>
      <c r="M2023">
        <v>15</v>
      </c>
      <c r="N2023">
        <v>2787</v>
      </c>
      <c r="O2023">
        <v>2</v>
      </c>
      <c r="P2023">
        <v>520</v>
      </c>
      <c r="Q2023">
        <v>0</v>
      </c>
      <c r="R2023">
        <v>7</v>
      </c>
      <c r="S2023">
        <v>2</v>
      </c>
      <c r="T2023">
        <v>235693.74796536009</v>
      </c>
    </row>
    <row r="2024" spans="1:20" x14ac:dyDescent="0.3">
      <c r="A2024">
        <v>11839</v>
      </c>
      <c r="B2024">
        <v>49</v>
      </c>
      <c r="C2024">
        <v>2</v>
      </c>
      <c r="D2024">
        <v>49.779287948850261</v>
      </c>
      <c r="E2024">
        <v>34.10223595929061</v>
      </c>
      <c r="F2024">
        <v>9</v>
      </c>
      <c r="G2024">
        <v>11</v>
      </c>
      <c r="H2024">
        <v>12</v>
      </c>
      <c r="I2024">
        <v>1967</v>
      </c>
      <c r="J2024">
        <v>2.0741326000000001E-2</v>
      </c>
      <c r="K2024">
        <v>2</v>
      </c>
      <c r="L2024">
        <v>2</v>
      </c>
      <c r="M2024">
        <v>24</v>
      </c>
      <c r="N2024">
        <v>5613</v>
      </c>
      <c r="O2024">
        <v>5</v>
      </c>
      <c r="P2024">
        <v>1340</v>
      </c>
      <c r="Q2024">
        <v>2</v>
      </c>
      <c r="R2024">
        <v>5</v>
      </c>
      <c r="S2024">
        <v>2</v>
      </c>
      <c r="T2024">
        <v>219649.6553929846</v>
      </c>
    </row>
    <row r="2025" spans="1:20" x14ac:dyDescent="0.3">
      <c r="A2025">
        <v>2194</v>
      </c>
      <c r="B2025">
        <v>52</v>
      </c>
      <c r="C2025">
        <v>2</v>
      </c>
      <c r="D2025">
        <v>49.303593417636783</v>
      </c>
      <c r="E2025">
        <v>35.386569311540299</v>
      </c>
      <c r="F2025">
        <v>8</v>
      </c>
      <c r="G2025">
        <v>11</v>
      </c>
      <c r="H2025">
        <v>14</v>
      </c>
      <c r="I2025">
        <v>1978</v>
      </c>
      <c r="J2025">
        <v>0.37114899899999998</v>
      </c>
      <c r="K2025">
        <v>2</v>
      </c>
      <c r="L2025">
        <v>2</v>
      </c>
      <c r="M2025">
        <v>34</v>
      </c>
      <c r="N2025">
        <v>7065</v>
      </c>
      <c r="O2025">
        <v>1</v>
      </c>
      <c r="P2025">
        <v>750</v>
      </c>
      <c r="Q2025">
        <v>2</v>
      </c>
      <c r="R2025">
        <v>5</v>
      </c>
      <c r="S2025">
        <v>2</v>
      </c>
      <c r="T2025">
        <v>183157.46245064249</v>
      </c>
    </row>
    <row r="2026" spans="1:20" x14ac:dyDescent="0.3">
      <c r="A2026">
        <v>16610</v>
      </c>
      <c r="B2026">
        <v>6</v>
      </c>
      <c r="C2026">
        <v>1</v>
      </c>
      <c r="D2026">
        <v>49.025908081433357</v>
      </c>
      <c r="E2026">
        <v>43.636801139417727</v>
      </c>
      <c r="F2026">
        <v>1</v>
      </c>
      <c r="G2026">
        <v>11</v>
      </c>
      <c r="H2026">
        <v>25</v>
      </c>
      <c r="I2026">
        <v>2015</v>
      </c>
      <c r="J2026">
        <v>0.2432045189999999</v>
      </c>
      <c r="K2026">
        <v>2</v>
      </c>
      <c r="L2026">
        <v>2</v>
      </c>
      <c r="M2026">
        <v>5</v>
      </c>
      <c r="N2026">
        <v>1564</v>
      </c>
      <c r="O2026">
        <v>0</v>
      </c>
      <c r="P2026">
        <v>540</v>
      </c>
      <c r="Q2026">
        <v>0</v>
      </c>
      <c r="R2026">
        <v>0</v>
      </c>
      <c r="S2026">
        <v>2</v>
      </c>
      <c r="T2026">
        <v>154585.98329693559</v>
      </c>
    </row>
    <row r="2027" spans="1:20" x14ac:dyDescent="0.3">
      <c r="A2027">
        <v>5255</v>
      </c>
      <c r="B2027">
        <v>32</v>
      </c>
      <c r="C2027">
        <v>2</v>
      </c>
      <c r="D2027">
        <v>48.823457174591468</v>
      </c>
      <c r="E2027">
        <v>32.461442964700687</v>
      </c>
      <c r="F2027">
        <v>6</v>
      </c>
      <c r="G2027">
        <v>11</v>
      </c>
      <c r="H2027">
        <v>9</v>
      </c>
      <c r="I2027">
        <v>1972</v>
      </c>
      <c r="J2027">
        <v>0.13564978899999999</v>
      </c>
      <c r="K2027">
        <v>2</v>
      </c>
      <c r="L2027">
        <v>2</v>
      </c>
      <c r="M2027">
        <v>46</v>
      </c>
      <c r="N2027">
        <v>7960</v>
      </c>
      <c r="O2027">
        <v>6</v>
      </c>
      <c r="P2027">
        <v>350</v>
      </c>
      <c r="Q2027">
        <v>3</v>
      </c>
      <c r="R2027">
        <v>11</v>
      </c>
      <c r="S2027">
        <v>2</v>
      </c>
      <c r="T2027">
        <v>239331.0505957538</v>
      </c>
    </row>
    <row r="2028" spans="1:20" x14ac:dyDescent="0.3">
      <c r="A2028">
        <v>10918</v>
      </c>
      <c r="B2028">
        <v>99</v>
      </c>
      <c r="C2028">
        <v>2</v>
      </c>
      <c r="D2028">
        <v>48.804653265044273</v>
      </c>
      <c r="E2028">
        <v>30.489340222719552</v>
      </c>
      <c r="F2028">
        <v>6</v>
      </c>
      <c r="G2028">
        <v>11</v>
      </c>
      <c r="H2028">
        <v>14</v>
      </c>
      <c r="I2028">
        <v>1975</v>
      </c>
      <c r="J2028">
        <v>1.2338886E-2</v>
      </c>
      <c r="K2028">
        <v>2</v>
      </c>
      <c r="L2028">
        <v>2</v>
      </c>
      <c r="M2028">
        <v>35</v>
      </c>
      <c r="N2028">
        <v>5776</v>
      </c>
      <c r="O2028">
        <v>1</v>
      </c>
      <c r="P2028">
        <v>2078</v>
      </c>
      <c r="Q2028">
        <v>2</v>
      </c>
      <c r="R2028">
        <v>4</v>
      </c>
      <c r="S2028">
        <v>2</v>
      </c>
      <c r="T2028">
        <v>190214.52292102849</v>
      </c>
    </row>
    <row r="2029" spans="1:20" x14ac:dyDescent="0.3">
      <c r="A2029">
        <v>6855</v>
      </c>
      <c r="B2029">
        <v>1</v>
      </c>
      <c r="C2029">
        <v>1</v>
      </c>
      <c r="D2029">
        <v>48.785676108112753</v>
      </c>
      <c r="E2029">
        <f>38</f>
        <v>38</v>
      </c>
      <c r="F2029">
        <v>10</v>
      </c>
      <c r="G2029">
        <v>11</v>
      </c>
      <c r="H2029">
        <v>20</v>
      </c>
      <c r="I2029">
        <v>1977</v>
      </c>
      <c r="J2029">
        <v>7.1223169999998998E-3</v>
      </c>
      <c r="K2029">
        <v>2</v>
      </c>
      <c r="L2029">
        <v>2</v>
      </c>
      <c r="M2029">
        <v>1</v>
      </c>
      <c r="N2029">
        <v>264</v>
      </c>
      <c r="O2029">
        <v>0</v>
      </c>
      <c r="P2029">
        <v>500</v>
      </c>
      <c r="Q2029">
        <v>0</v>
      </c>
      <c r="R2029">
        <v>1</v>
      </c>
      <c r="S2029">
        <v>2</v>
      </c>
      <c r="T2029">
        <v>164566.3128266409</v>
      </c>
    </row>
    <row r="2030" spans="1:20" x14ac:dyDescent="0.3">
      <c r="A2030">
        <v>2820</v>
      </c>
      <c r="B2030">
        <v>44</v>
      </c>
      <c r="C2030">
        <v>2</v>
      </c>
      <c r="D2030">
        <v>48.684807169644678</v>
      </c>
      <c r="E2030">
        <v>30.3049097823043</v>
      </c>
      <c r="F2030">
        <v>5</v>
      </c>
      <c r="G2030">
        <v>11</v>
      </c>
      <c r="H2030">
        <v>12</v>
      </c>
      <c r="I2030">
        <v>1972</v>
      </c>
      <c r="J2030">
        <v>0.122190486</v>
      </c>
      <c r="K2030">
        <v>2</v>
      </c>
      <c r="L2030">
        <v>2</v>
      </c>
      <c r="M2030">
        <v>25</v>
      </c>
      <c r="N2030">
        <v>4724</v>
      </c>
      <c r="O2030">
        <v>2</v>
      </c>
      <c r="P2030">
        <v>1308</v>
      </c>
      <c r="Q2030">
        <v>1</v>
      </c>
      <c r="R2030">
        <v>3</v>
      </c>
      <c r="S2030">
        <v>2</v>
      </c>
      <c r="T2030">
        <v>195258.53581657569</v>
      </c>
    </row>
    <row r="2031" spans="1:20" x14ac:dyDescent="0.3">
      <c r="A2031">
        <v>2945</v>
      </c>
      <c r="B2031">
        <v>3</v>
      </c>
      <c r="C2031">
        <v>2</v>
      </c>
      <c r="D2031">
        <v>48.640174486171219</v>
      </c>
      <c r="E2031">
        <v>28.562881516275851</v>
      </c>
      <c r="F2031">
        <v>6</v>
      </c>
      <c r="G2031">
        <v>11</v>
      </c>
      <c r="H2031">
        <v>12</v>
      </c>
      <c r="I2031">
        <v>1971</v>
      </c>
      <c r="J2031">
        <v>5.0900057999999998E-2</v>
      </c>
      <c r="K2031">
        <v>2</v>
      </c>
      <c r="L2031">
        <v>2</v>
      </c>
      <c r="M2031">
        <v>43</v>
      </c>
      <c r="N2031">
        <v>10621</v>
      </c>
      <c r="O2031">
        <v>1</v>
      </c>
      <c r="P2031">
        <v>30</v>
      </c>
      <c r="Q2031">
        <v>2</v>
      </c>
      <c r="R2031">
        <v>3</v>
      </c>
      <c r="S2031">
        <v>2</v>
      </c>
      <c r="T2031">
        <v>191091.9689723418</v>
      </c>
    </row>
    <row r="2032" spans="1:20" x14ac:dyDescent="0.3">
      <c r="A2032">
        <v>9555</v>
      </c>
      <c r="B2032">
        <v>129</v>
      </c>
      <c r="C2032">
        <v>2</v>
      </c>
      <c r="D2032">
        <v>47.962578722973483</v>
      </c>
      <c r="E2032">
        <v>29.572849576915889</v>
      </c>
      <c r="F2032">
        <v>5</v>
      </c>
      <c r="G2032">
        <v>11</v>
      </c>
      <c r="H2032">
        <v>12</v>
      </c>
      <c r="I2032">
        <v>1975</v>
      </c>
      <c r="J2032">
        <v>5.1942061999999997E-2</v>
      </c>
      <c r="K2032">
        <v>2</v>
      </c>
      <c r="L2032">
        <v>2</v>
      </c>
      <c r="M2032">
        <v>17</v>
      </c>
      <c r="N2032">
        <v>4017</v>
      </c>
      <c r="O2032">
        <v>7</v>
      </c>
      <c r="P2032">
        <v>800</v>
      </c>
      <c r="Q2032">
        <v>2</v>
      </c>
      <c r="R2032">
        <v>0</v>
      </c>
      <c r="S2032">
        <v>2</v>
      </c>
      <c r="T2032">
        <v>214359.9071417427</v>
      </c>
    </row>
    <row r="2033" spans="1:20" x14ac:dyDescent="0.3">
      <c r="A2033">
        <v>214</v>
      </c>
      <c r="B2033">
        <v>27</v>
      </c>
      <c r="C2033">
        <v>1</v>
      </c>
      <c r="D2033">
        <v>47.929850917794958</v>
      </c>
      <c r="E2033">
        <f>38</f>
        <v>38</v>
      </c>
      <c r="F2033">
        <v>0</v>
      </c>
      <c r="G2033">
        <v>11</v>
      </c>
      <c r="H2033">
        <v>0</v>
      </c>
      <c r="I2033">
        <v>1977</v>
      </c>
      <c r="J2033">
        <v>1.7647052999999999E-2</v>
      </c>
      <c r="K2033">
        <v>2</v>
      </c>
      <c r="L2033">
        <v>2</v>
      </c>
      <c r="M2033">
        <v>2</v>
      </c>
      <c r="N2033">
        <v>469</v>
      </c>
      <c r="O2033">
        <v>0</v>
      </c>
      <c r="P2033">
        <v>500</v>
      </c>
      <c r="Q2033">
        <v>0</v>
      </c>
      <c r="R2033">
        <v>0</v>
      </c>
      <c r="S2033">
        <v>2</v>
      </c>
      <c r="T2033">
        <v>144180.48055095319</v>
      </c>
    </row>
    <row r="2034" spans="1:20" x14ac:dyDescent="0.3">
      <c r="A2034">
        <v>13114</v>
      </c>
      <c r="B2034">
        <v>6</v>
      </c>
      <c r="C2034">
        <v>1</v>
      </c>
      <c r="D2034">
        <v>47.600928529294777</v>
      </c>
      <c r="E2034">
        <f>38</f>
        <v>38</v>
      </c>
      <c r="F2034">
        <v>0</v>
      </c>
      <c r="G2034">
        <v>11</v>
      </c>
      <c r="H2034">
        <v>25</v>
      </c>
      <c r="I2034">
        <v>1977</v>
      </c>
      <c r="J2034">
        <v>0.2432045189999999</v>
      </c>
      <c r="K2034">
        <v>2</v>
      </c>
      <c r="L2034">
        <v>2</v>
      </c>
      <c r="M2034">
        <v>5</v>
      </c>
      <c r="N2034">
        <v>1564</v>
      </c>
      <c r="O2034">
        <v>0</v>
      </c>
      <c r="P2034">
        <v>540</v>
      </c>
      <c r="Q2034">
        <v>0</v>
      </c>
      <c r="R2034">
        <v>0</v>
      </c>
      <c r="S2034">
        <v>2</v>
      </c>
      <c r="T2034">
        <v>136831.39002299041</v>
      </c>
    </row>
    <row r="2035" spans="1:20" x14ac:dyDescent="0.3">
      <c r="A2035">
        <v>14424</v>
      </c>
      <c r="B2035">
        <v>21</v>
      </c>
      <c r="C2035">
        <v>2</v>
      </c>
      <c r="D2035">
        <v>47.395671792982043</v>
      </c>
      <c r="E2035">
        <v>32.196189727447809</v>
      </c>
      <c r="F2035">
        <v>5</v>
      </c>
      <c r="G2035">
        <v>11</v>
      </c>
      <c r="H2035">
        <v>2</v>
      </c>
      <c r="I2035">
        <v>1970</v>
      </c>
      <c r="J2035">
        <v>3.4331497000000002E-2</v>
      </c>
      <c r="K2035">
        <v>2</v>
      </c>
      <c r="L2035">
        <v>2</v>
      </c>
      <c r="M2035">
        <v>25</v>
      </c>
      <c r="N2035">
        <v>5487</v>
      </c>
      <c r="O2035">
        <v>3</v>
      </c>
      <c r="P2035">
        <v>500</v>
      </c>
      <c r="Q2035">
        <v>0</v>
      </c>
      <c r="R2035">
        <v>4</v>
      </c>
      <c r="S2035">
        <v>2</v>
      </c>
      <c r="T2035">
        <v>215842.76718877579</v>
      </c>
    </row>
    <row r="2036" spans="1:20" x14ac:dyDescent="0.3">
      <c r="A2036">
        <v>1833</v>
      </c>
      <c r="B2036">
        <v>27</v>
      </c>
      <c r="C2036">
        <v>1</v>
      </c>
      <c r="D2036">
        <v>47.116392945807661</v>
      </c>
      <c r="E2036">
        <f>38</f>
        <v>38</v>
      </c>
      <c r="F2036">
        <v>1</v>
      </c>
      <c r="G2036">
        <v>11</v>
      </c>
      <c r="H2036">
        <v>1</v>
      </c>
      <c r="I2036">
        <v>1977</v>
      </c>
      <c r="J2036">
        <v>1.7647052999999999E-2</v>
      </c>
      <c r="K2036">
        <v>2</v>
      </c>
      <c r="L2036">
        <v>2</v>
      </c>
      <c r="M2036">
        <v>2</v>
      </c>
      <c r="N2036">
        <v>469</v>
      </c>
      <c r="O2036">
        <v>0</v>
      </c>
      <c r="P2036">
        <v>500</v>
      </c>
      <c r="Q2036">
        <v>0</v>
      </c>
      <c r="R2036">
        <v>0</v>
      </c>
      <c r="S2036">
        <v>2</v>
      </c>
      <c r="T2036">
        <v>126601.053563682</v>
      </c>
    </row>
    <row r="2037" spans="1:20" x14ac:dyDescent="0.3">
      <c r="A2037">
        <v>4814</v>
      </c>
      <c r="B2037">
        <v>120</v>
      </c>
      <c r="C2037">
        <v>2</v>
      </c>
      <c r="D2037">
        <v>47.091414320949497</v>
      </c>
      <c r="E2037">
        <v>30.291186301446039</v>
      </c>
      <c r="F2037">
        <v>5</v>
      </c>
      <c r="G2037">
        <v>11</v>
      </c>
      <c r="H2037">
        <v>9</v>
      </c>
      <c r="I2037">
        <v>1972</v>
      </c>
      <c r="J2037">
        <v>0.34107194499999999</v>
      </c>
      <c r="K2037">
        <v>2</v>
      </c>
      <c r="L2037">
        <v>2</v>
      </c>
      <c r="M2037">
        <v>27</v>
      </c>
      <c r="N2037">
        <v>5664</v>
      </c>
      <c r="O2037">
        <v>48</v>
      </c>
      <c r="P2037">
        <v>2300</v>
      </c>
      <c r="Q2037">
        <v>3</v>
      </c>
      <c r="R2037">
        <v>11</v>
      </c>
      <c r="S2037">
        <v>2</v>
      </c>
      <c r="T2037">
        <v>219100.74833704231</v>
      </c>
    </row>
    <row r="2038" spans="1:20" x14ac:dyDescent="0.3">
      <c r="A2038">
        <v>3299</v>
      </c>
      <c r="B2038">
        <v>99</v>
      </c>
      <c r="C2038">
        <v>2</v>
      </c>
      <c r="D2038">
        <v>47.009610516977332</v>
      </c>
      <c r="E2038">
        <v>27.55761193692172</v>
      </c>
      <c r="F2038">
        <v>5</v>
      </c>
      <c r="G2038">
        <v>11</v>
      </c>
      <c r="H2038">
        <v>9</v>
      </c>
      <c r="I2038">
        <v>1971</v>
      </c>
      <c r="J2038">
        <v>1.2338886E-2</v>
      </c>
      <c r="K2038">
        <v>2</v>
      </c>
      <c r="L2038">
        <v>2</v>
      </c>
      <c r="M2038">
        <v>35</v>
      </c>
      <c r="N2038">
        <v>5776</v>
      </c>
      <c r="O2038">
        <v>1</v>
      </c>
      <c r="P2038">
        <v>2078</v>
      </c>
      <c r="Q2038">
        <v>2</v>
      </c>
      <c r="R2038">
        <v>4</v>
      </c>
      <c r="S2038">
        <v>2</v>
      </c>
      <c r="T2038">
        <v>188197.95934809049</v>
      </c>
    </row>
    <row r="2039" spans="1:20" x14ac:dyDescent="0.3">
      <c r="A2039">
        <v>12641</v>
      </c>
      <c r="B2039">
        <v>27</v>
      </c>
      <c r="C2039">
        <v>1</v>
      </c>
      <c r="D2039">
        <v>47.004020036941128</v>
      </c>
      <c r="E2039">
        <f>38</f>
        <v>38</v>
      </c>
      <c r="F2039">
        <v>1</v>
      </c>
      <c r="G2039">
        <v>11</v>
      </c>
      <c r="H2039">
        <v>1</v>
      </c>
      <c r="I2039">
        <v>1977</v>
      </c>
      <c r="J2039">
        <v>7.2157580999999998E-2</v>
      </c>
      <c r="K2039">
        <v>2</v>
      </c>
      <c r="L2039">
        <v>2</v>
      </c>
      <c r="M2039">
        <v>2</v>
      </c>
      <c r="N2039">
        <v>629</v>
      </c>
      <c r="O2039">
        <v>1</v>
      </c>
      <c r="P2039">
        <v>500</v>
      </c>
      <c r="Q2039">
        <v>0</v>
      </c>
      <c r="R2039">
        <v>0</v>
      </c>
      <c r="S2039">
        <v>1</v>
      </c>
      <c r="T2039">
        <v>185252.70176315779</v>
      </c>
    </row>
    <row r="2040" spans="1:20" x14ac:dyDescent="0.3">
      <c r="A2040">
        <v>3746</v>
      </c>
      <c r="B2040">
        <v>62</v>
      </c>
      <c r="C2040">
        <v>1</v>
      </c>
      <c r="D2040">
        <v>46.722041519156953</v>
      </c>
      <c r="E2040">
        <v>1.9444457160255331</v>
      </c>
      <c r="F2040">
        <v>1</v>
      </c>
      <c r="G2040">
        <v>11</v>
      </c>
      <c r="H2040">
        <v>12</v>
      </c>
      <c r="I2040">
        <v>2018</v>
      </c>
      <c r="J2040">
        <v>7.2157580999999998E-2</v>
      </c>
      <c r="K2040">
        <v>2</v>
      </c>
      <c r="L2040">
        <v>2</v>
      </c>
      <c r="M2040">
        <v>2</v>
      </c>
      <c r="N2040">
        <v>629</v>
      </c>
      <c r="O2040">
        <v>1</v>
      </c>
      <c r="P2040">
        <v>500</v>
      </c>
      <c r="Q2040">
        <v>0</v>
      </c>
      <c r="R2040">
        <v>0</v>
      </c>
      <c r="S2040">
        <v>1</v>
      </c>
      <c r="T2040">
        <v>133721.12171464571</v>
      </c>
    </row>
    <row r="2041" spans="1:20" x14ac:dyDescent="0.3">
      <c r="A2041">
        <v>11243</v>
      </c>
      <c r="B2041">
        <v>0</v>
      </c>
      <c r="C2041">
        <v>1</v>
      </c>
      <c r="D2041">
        <v>46.574439257839323</v>
      </c>
      <c r="E2041">
        <v>21.552668227516019</v>
      </c>
      <c r="F2041">
        <v>10</v>
      </c>
      <c r="G2041">
        <v>11</v>
      </c>
      <c r="H2041">
        <v>19</v>
      </c>
      <c r="I2041">
        <v>2011</v>
      </c>
      <c r="J2041">
        <v>6.0761519999999996E-3</v>
      </c>
      <c r="K2041">
        <v>2</v>
      </c>
      <c r="L2041">
        <v>2</v>
      </c>
      <c r="M2041">
        <v>30</v>
      </c>
      <c r="N2041">
        <v>5285</v>
      </c>
      <c r="O2041">
        <v>0</v>
      </c>
      <c r="P2041">
        <v>645</v>
      </c>
      <c r="Q2041">
        <v>6</v>
      </c>
      <c r="R2041">
        <v>6</v>
      </c>
      <c r="S2041">
        <v>2</v>
      </c>
      <c r="T2041">
        <v>102434.33355610821</v>
      </c>
    </row>
    <row r="2042" spans="1:20" x14ac:dyDescent="0.3">
      <c r="A2042">
        <v>10687</v>
      </c>
      <c r="B2042">
        <v>118</v>
      </c>
      <c r="C2042">
        <v>1</v>
      </c>
      <c r="D2042">
        <v>46.572633957792171</v>
      </c>
      <c r="E2042">
        <v>41.2899197163783</v>
      </c>
      <c r="F2042">
        <v>7</v>
      </c>
      <c r="G2042">
        <v>11</v>
      </c>
      <c r="H2042">
        <v>17</v>
      </c>
      <c r="I2042">
        <v>2003</v>
      </c>
      <c r="J2042">
        <v>0.21843973999999999</v>
      </c>
      <c r="K2042">
        <v>2</v>
      </c>
      <c r="L2042">
        <v>2</v>
      </c>
      <c r="M2042">
        <v>21</v>
      </c>
      <c r="N2042">
        <v>4472</v>
      </c>
      <c r="O2042">
        <v>6</v>
      </c>
      <c r="P2042">
        <v>1450</v>
      </c>
      <c r="Q2042">
        <v>4</v>
      </c>
      <c r="R2042">
        <v>7</v>
      </c>
      <c r="S2042">
        <v>1</v>
      </c>
      <c r="T2042">
        <v>269701.01592919318</v>
      </c>
    </row>
    <row r="2043" spans="1:20" x14ac:dyDescent="0.3">
      <c r="A2043">
        <v>13761</v>
      </c>
      <c r="B2043">
        <v>0</v>
      </c>
      <c r="C2043">
        <v>1</v>
      </c>
      <c r="D2043">
        <v>46.550999558427442</v>
      </c>
      <c r="E2043">
        <v>21.847747791566139</v>
      </c>
      <c r="F2043">
        <v>10</v>
      </c>
      <c r="G2043">
        <v>11</v>
      </c>
      <c r="H2043">
        <v>17</v>
      </c>
      <c r="I2043">
        <v>2013</v>
      </c>
      <c r="J2043">
        <v>6.0761519999999996E-3</v>
      </c>
      <c r="K2043">
        <v>2</v>
      </c>
      <c r="L2043">
        <v>2</v>
      </c>
      <c r="M2043">
        <v>30</v>
      </c>
      <c r="N2043">
        <v>5285</v>
      </c>
      <c r="O2043">
        <v>0</v>
      </c>
      <c r="P2043">
        <v>645</v>
      </c>
      <c r="Q2043">
        <v>6</v>
      </c>
      <c r="R2043">
        <v>6</v>
      </c>
      <c r="S2043">
        <v>2</v>
      </c>
      <c r="T2043">
        <v>125584.9583867762</v>
      </c>
    </row>
    <row r="2044" spans="1:20" x14ac:dyDescent="0.3">
      <c r="A2044">
        <v>2170</v>
      </c>
      <c r="B2044">
        <v>8</v>
      </c>
      <c r="C2044">
        <v>2</v>
      </c>
      <c r="D2044">
        <v>46.48880195145081</v>
      </c>
      <c r="E2044">
        <v>29.192200614885859</v>
      </c>
      <c r="F2044">
        <v>6</v>
      </c>
      <c r="G2044">
        <v>11</v>
      </c>
      <c r="H2044">
        <v>9</v>
      </c>
      <c r="I2044">
        <v>1969</v>
      </c>
      <c r="J2044">
        <v>0.45817448599999999</v>
      </c>
      <c r="K2044">
        <v>2</v>
      </c>
      <c r="L2044">
        <v>1</v>
      </c>
      <c r="M2044">
        <v>26</v>
      </c>
      <c r="N2044">
        <v>4439</v>
      </c>
      <c r="O2044">
        <v>1</v>
      </c>
      <c r="P2044">
        <v>1130</v>
      </c>
      <c r="Q2044">
        <v>1</v>
      </c>
      <c r="R2044">
        <v>5</v>
      </c>
      <c r="S2044">
        <v>2</v>
      </c>
      <c r="T2044">
        <v>176806.64344581269</v>
      </c>
    </row>
    <row r="2045" spans="1:20" x14ac:dyDescent="0.3">
      <c r="A2045">
        <v>11626</v>
      </c>
      <c r="B2045">
        <v>3</v>
      </c>
      <c r="C2045">
        <v>2</v>
      </c>
      <c r="D2045">
        <v>46.124024113514331</v>
      </c>
      <c r="E2045">
        <v>27.733723775538159</v>
      </c>
      <c r="F2045">
        <v>5</v>
      </c>
      <c r="G2045">
        <v>11</v>
      </c>
      <c r="H2045">
        <v>9</v>
      </c>
      <c r="I2045">
        <v>1970</v>
      </c>
      <c r="J2045">
        <v>0.26508867600000002</v>
      </c>
      <c r="K2045">
        <v>2</v>
      </c>
      <c r="L2045">
        <v>2</v>
      </c>
      <c r="M2045">
        <v>37</v>
      </c>
      <c r="N2045">
        <v>5288</v>
      </c>
      <c r="O2045">
        <v>0</v>
      </c>
      <c r="P2045">
        <v>1937</v>
      </c>
      <c r="Q2045">
        <v>3</v>
      </c>
      <c r="R2045">
        <v>2</v>
      </c>
      <c r="S2045">
        <v>2</v>
      </c>
      <c r="T2045">
        <v>193584.53727448621</v>
      </c>
    </row>
    <row r="2046" spans="1:20" x14ac:dyDescent="0.3">
      <c r="A2046">
        <v>13739</v>
      </c>
      <c r="B2046">
        <v>94</v>
      </c>
      <c r="C2046">
        <v>2</v>
      </c>
      <c r="D2046">
        <v>46.0752181245348</v>
      </c>
      <c r="E2046">
        <v>29.54564099570311</v>
      </c>
      <c r="F2046">
        <v>6</v>
      </c>
      <c r="G2046">
        <v>11</v>
      </c>
      <c r="H2046">
        <v>9</v>
      </c>
      <c r="I2046">
        <v>1973</v>
      </c>
      <c r="J2046">
        <v>0.28279766899999997</v>
      </c>
      <c r="K2046">
        <v>2</v>
      </c>
      <c r="L2046">
        <v>2</v>
      </c>
      <c r="M2046">
        <v>33</v>
      </c>
      <c r="N2046">
        <v>8667</v>
      </c>
      <c r="O2046">
        <v>2</v>
      </c>
      <c r="P2046">
        <v>500</v>
      </c>
      <c r="Q2046">
        <v>0</v>
      </c>
      <c r="R2046">
        <v>6</v>
      </c>
      <c r="S2046">
        <v>2</v>
      </c>
      <c r="T2046">
        <v>184769.8029118882</v>
      </c>
    </row>
    <row r="2047" spans="1:20" x14ac:dyDescent="0.3">
      <c r="A2047">
        <v>5733</v>
      </c>
      <c r="B2047">
        <v>62</v>
      </c>
      <c r="C2047">
        <v>1</v>
      </c>
      <c r="D2047">
        <v>45.977296581692762</v>
      </c>
      <c r="E2047">
        <f>38</f>
        <v>38</v>
      </c>
      <c r="F2047">
        <v>0</v>
      </c>
      <c r="G2047">
        <v>11</v>
      </c>
      <c r="H2047">
        <v>0</v>
      </c>
      <c r="I2047">
        <v>1977</v>
      </c>
      <c r="J2047">
        <v>7.2157580999999998E-2</v>
      </c>
      <c r="K2047">
        <v>2</v>
      </c>
      <c r="L2047">
        <v>2</v>
      </c>
      <c r="M2047">
        <v>2</v>
      </c>
      <c r="N2047">
        <v>629</v>
      </c>
      <c r="O2047">
        <v>1</v>
      </c>
      <c r="P2047">
        <v>500</v>
      </c>
      <c r="Q2047">
        <v>0</v>
      </c>
      <c r="R2047">
        <v>0</v>
      </c>
      <c r="S2047">
        <v>1</v>
      </c>
      <c r="T2047">
        <v>127644.6762189577</v>
      </c>
    </row>
    <row r="2048" spans="1:20" x14ac:dyDescent="0.3">
      <c r="A2048">
        <v>5343</v>
      </c>
      <c r="B2048">
        <v>21</v>
      </c>
      <c r="C2048">
        <v>2</v>
      </c>
      <c r="D2048">
        <v>45.701401720529098</v>
      </c>
      <c r="E2048">
        <v>28.084450613699971</v>
      </c>
      <c r="F2048">
        <v>5</v>
      </c>
      <c r="G2048">
        <v>11</v>
      </c>
      <c r="H2048">
        <v>9</v>
      </c>
      <c r="I2048">
        <v>1968</v>
      </c>
      <c r="J2048">
        <v>3.4331497000000002E-2</v>
      </c>
      <c r="K2048">
        <v>2</v>
      </c>
      <c r="L2048">
        <v>2</v>
      </c>
      <c r="M2048">
        <v>25</v>
      </c>
      <c r="N2048">
        <v>5487</v>
      </c>
      <c r="O2048">
        <v>3</v>
      </c>
      <c r="P2048">
        <v>500</v>
      </c>
      <c r="Q2048">
        <v>0</v>
      </c>
      <c r="R2048">
        <v>4</v>
      </c>
      <c r="S2048">
        <v>2</v>
      </c>
      <c r="T2048">
        <v>190532.388416745</v>
      </c>
    </row>
    <row r="2049" spans="1:20" x14ac:dyDescent="0.3">
      <c r="A2049">
        <v>16238</v>
      </c>
      <c r="B2049">
        <v>23</v>
      </c>
      <c r="C2049">
        <v>1</v>
      </c>
      <c r="D2049">
        <v>45.462190108482197</v>
      </c>
      <c r="E2049">
        <f>38</f>
        <v>38</v>
      </c>
      <c r="F2049">
        <v>1</v>
      </c>
      <c r="G2049">
        <v>11</v>
      </c>
      <c r="H2049">
        <v>17</v>
      </c>
      <c r="I2049">
        <v>1977</v>
      </c>
      <c r="J2049">
        <v>7.5778755000000003E-2</v>
      </c>
      <c r="K2049">
        <v>2</v>
      </c>
      <c r="L2049">
        <v>2</v>
      </c>
      <c r="M2049">
        <v>6</v>
      </c>
      <c r="N2049">
        <v>1437</v>
      </c>
      <c r="O2049">
        <v>3</v>
      </c>
      <c r="P2049">
        <v>500</v>
      </c>
      <c r="Q2049">
        <v>0</v>
      </c>
      <c r="R2049">
        <v>2</v>
      </c>
      <c r="S2049">
        <v>2</v>
      </c>
      <c r="T2049">
        <v>133607.4266712238</v>
      </c>
    </row>
    <row r="2050" spans="1:20" x14ac:dyDescent="0.3">
      <c r="A2050">
        <v>3360</v>
      </c>
      <c r="B2050">
        <v>1</v>
      </c>
      <c r="C2050">
        <v>1</v>
      </c>
      <c r="D2050">
        <v>45.341324872536489</v>
      </c>
      <c r="E2050">
        <f>38</f>
        <v>38</v>
      </c>
      <c r="F2050">
        <v>1</v>
      </c>
      <c r="G2050">
        <v>11</v>
      </c>
      <c r="H2050">
        <v>22</v>
      </c>
      <c r="I2050">
        <v>1977</v>
      </c>
      <c r="J2050">
        <v>7.1223169999998998E-3</v>
      </c>
      <c r="K2050">
        <v>2</v>
      </c>
      <c r="L2050">
        <v>2</v>
      </c>
      <c r="M2050">
        <v>1</v>
      </c>
      <c r="N2050">
        <v>264</v>
      </c>
      <c r="O2050">
        <v>0</v>
      </c>
      <c r="P2050">
        <v>500</v>
      </c>
      <c r="Q2050">
        <v>0</v>
      </c>
      <c r="R2050">
        <v>1</v>
      </c>
      <c r="S2050">
        <v>2</v>
      </c>
      <c r="T2050">
        <v>133894.78712861391</v>
      </c>
    </row>
    <row r="2051" spans="1:20" x14ac:dyDescent="0.3">
      <c r="A2051">
        <v>16047</v>
      </c>
      <c r="B2051">
        <v>28</v>
      </c>
      <c r="C2051">
        <v>2</v>
      </c>
      <c r="D2051">
        <v>44.979274651480218</v>
      </c>
      <c r="E2051">
        <v>27.81695705251369</v>
      </c>
      <c r="F2051">
        <v>8</v>
      </c>
      <c r="G2051">
        <v>11</v>
      </c>
      <c r="H2051">
        <v>12</v>
      </c>
      <c r="I2051">
        <v>1992</v>
      </c>
      <c r="J2051">
        <v>0.118537385</v>
      </c>
      <c r="K2051">
        <v>2</v>
      </c>
      <c r="L2051">
        <v>2</v>
      </c>
      <c r="M2051">
        <v>30</v>
      </c>
      <c r="N2051">
        <v>6207</v>
      </c>
      <c r="O2051">
        <v>1</v>
      </c>
      <c r="P2051">
        <v>1183</v>
      </c>
      <c r="Q2051">
        <v>1</v>
      </c>
      <c r="R2051">
        <v>0</v>
      </c>
      <c r="S2051">
        <v>2</v>
      </c>
      <c r="T2051">
        <v>196834.92363123721</v>
      </c>
    </row>
    <row r="2052" spans="1:20" x14ac:dyDescent="0.3">
      <c r="A2052">
        <v>6592</v>
      </c>
      <c r="B2052">
        <v>94</v>
      </c>
      <c r="C2052">
        <v>1</v>
      </c>
      <c r="D2052">
        <v>44.828486511032622</v>
      </c>
      <c r="E2052">
        <v>19.654439574157681</v>
      </c>
      <c r="F2052">
        <v>10</v>
      </c>
      <c r="G2052">
        <v>11</v>
      </c>
      <c r="H2052">
        <v>18</v>
      </c>
      <c r="I2052">
        <v>2013</v>
      </c>
      <c r="J2052">
        <v>0.28279766899999997</v>
      </c>
      <c r="K2052">
        <v>2</v>
      </c>
      <c r="L2052">
        <v>2</v>
      </c>
      <c r="M2052">
        <v>33</v>
      </c>
      <c r="N2052">
        <v>8667</v>
      </c>
      <c r="O2052">
        <v>2</v>
      </c>
      <c r="P2052">
        <v>500</v>
      </c>
      <c r="Q2052">
        <v>0</v>
      </c>
      <c r="R2052">
        <v>6</v>
      </c>
      <c r="S2052">
        <v>2</v>
      </c>
      <c r="T2052">
        <v>159822.07213951761</v>
      </c>
    </row>
    <row r="2053" spans="1:20" x14ac:dyDescent="0.3">
      <c r="A2053">
        <v>10928</v>
      </c>
      <c r="B2053">
        <v>9</v>
      </c>
      <c r="C2053">
        <v>1</v>
      </c>
      <c r="D2053">
        <v>44.246323111527033</v>
      </c>
      <c r="E2053">
        <f>38</f>
        <v>38</v>
      </c>
      <c r="F2053">
        <v>1</v>
      </c>
      <c r="G2053">
        <v>11</v>
      </c>
      <c r="H2053">
        <v>1</v>
      </c>
      <c r="I2053">
        <v>1977</v>
      </c>
      <c r="J2053">
        <v>0.16153174100000001</v>
      </c>
      <c r="K2053">
        <v>2</v>
      </c>
      <c r="L2053">
        <v>2</v>
      </c>
      <c r="M2053">
        <v>25</v>
      </c>
      <c r="N2053">
        <v>5648</v>
      </c>
      <c r="O2053">
        <v>1</v>
      </c>
      <c r="P2053">
        <v>30</v>
      </c>
      <c r="Q2053">
        <v>2</v>
      </c>
      <c r="R2053">
        <v>4</v>
      </c>
      <c r="S2053">
        <v>2</v>
      </c>
      <c r="T2053">
        <v>139401.17509566419</v>
      </c>
    </row>
    <row r="2054" spans="1:20" x14ac:dyDescent="0.3">
      <c r="A2054">
        <v>11326</v>
      </c>
      <c r="B2054">
        <v>27</v>
      </c>
      <c r="C2054">
        <v>1</v>
      </c>
      <c r="D2054">
        <v>44.200680509139019</v>
      </c>
      <c r="E2054">
        <f>38</f>
        <v>38</v>
      </c>
      <c r="F2054">
        <v>1</v>
      </c>
      <c r="G2054">
        <v>11</v>
      </c>
      <c r="H2054">
        <v>9</v>
      </c>
      <c r="I2054">
        <v>1977</v>
      </c>
      <c r="J2054">
        <v>7.2157580999999998E-2</v>
      </c>
      <c r="K2054">
        <v>2</v>
      </c>
      <c r="L2054">
        <v>2</v>
      </c>
      <c r="M2054">
        <v>2</v>
      </c>
      <c r="N2054">
        <v>629</v>
      </c>
      <c r="O2054">
        <v>1</v>
      </c>
      <c r="P2054">
        <v>500</v>
      </c>
      <c r="Q2054">
        <v>0</v>
      </c>
      <c r="R2054">
        <v>0</v>
      </c>
      <c r="S2054">
        <v>1</v>
      </c>
      <c r="T2054">
        <v>147867.85789999191</v>
      </c>
    </row>
    <row r="2055" spans="1:20" x14ac:dyDescent="0.3">
      <c r="A2055">
        <v>4159</v>
      </c>
      <c r="B2055">
        <v>52</v>
      </c>
      <c r="C2055">
        <v>1</v>
      </c>
      <c r="D2055">
        <v>44.190996079010922</v>
      </c>
      <c r="E2055">
        <v>44.437184254472093</v>
      </c>
      <c r="F2055">
        <v>1</v>
      </c>
      <c r="G2055">
        <v>11</v>
      </c>
      <c r="H2055">
        <v>17</v>
      </c>
      <c r="I2055">
        <v>1977</v>
      </c>
      <c r="J2055">
        <v>0.37114899899999998</v>
      </c>
      <c r="K2055">
        <v>2</v>
      </c>
      <c r="L2055">
        <v>2</v>
      </c>
      <c r="M2055">
        <v>34</v>
      </c>
      <c r="N2055">
        <v>7065</v>
      </c>
      <c r="O2055">
        <v>1</v>
      </c>
      <c r="P2055">
        <v>750</v>
      </c>
      <c r="Q2055">
        <v>2</v>
      </c>
      <c r="R2055">
        <v>5</v>
      </c>
      <c r="S2055">
        <v>2</v>
      </c>
      <c r="T2055">
        <v>117226.745382793</v>
      </c>
    </row>
    <row r="2056" spans="1:20" x14ac:dyDescent="0.3">
      <c r="A2056">
        <v>15751</v>
      </c>
      <c r="B2056">
        <v>9</v>
      </c>
      <c r="C2056">
        <v>1</v>
      </c>
      <c r="D2056">
        <v>44.171792771006288</v>
      </c>
      <c r="E2056">
        <v>1.2518457683823589</v>
      </c>
      <c r="F2056">
        <v>1</v>
      </c>
      <c r="G2056">
        <v>11</v>
      </c>
      <c r="H2056">
        <v>18</v>
      </c>
      <c r="I2056">
        <v>2017</v>
      </c>
      <c r="J2056">
        <v>0.16153174100000001</v>
      </c>
      <c r="K2056">
        <v>2</v>
      </c>
      <c r="L2056">
        <v>2</v>
      </c>
      <c r="M2056">
        <v>25</v>
      </c>
      <c r="N2056">
        <v>5648</v>
      </c>
      <c r="O2056">
        <v>1</v>
      </c>
      <c r="P2056">
        <v>30</v>
      </c>
      <c r="Q2056">
        <v>2</v>
      </c>
      <c r="R2056">
        <v>4</v>
      </c>
      <c r="S2056">
        <v>2</v>
      </c>
      <c r="T2056">
        <v>134910.71558758081</v>
      </c>
    </row>
    <row r="2057" spans="1:20" x14ac:dyDescent="0.3">
      <c r="A2057">
        <v>7263</v>
      </c>
      <c r="B2057">
        <v>58</v>
      </c>
      <c r="C2057">
        <v>1</v>
      </c>
      <c r="D2057">
        <v>44.141472088241322</v>
      </c>
      <c r="E2057">
        <f>38</f>
        <v>38</v>
      </c>
      <c r="F2057">
        <v>0</v>
      </c>
      <c r="G2057">
        <v>11</v>
      </c>
      <c r="H2057">
        <v>17</v>
      </c>
      <c r="I2057">
        <v>1977</v>
      </c>
      <c r="J2057">
        <v>0.43788524000000001</v>
      </c>
      <c r="K2057">
        <v>2</v>
      </c>
      <c r="L2057">
        <v>2</v>
      </c>
      <c r="M2057">
        <v>23</v>
      </c>
      <c r="N2057">
        <v>5735</v>
      </c>
      <c r="O2057">
        <v>3</v>
      </c>
      <c r="P2057">
        <v>1084</v>
      </c>
      <c r="Q2057">
        <v>0</v>
      </c>
      <c r="R2057">
        <v>5</v>
      </c>
      <c r="S2057">
        <v>2</v>
      </c>
      <c r="T2057">
        <v>135930.20198697731</v>
      </c>
    </row>
    <row r="2058" spans="1:20" x14ac:dyDescent="0.3">
      <c r="A2058">
        <v>16257</v>
      </c>
      <c r="B2058">
        <v>122</v>
      </c>
      <c r="C2058">
        <v>1</v>
      </c>
      <c r="D2058">
        <v>43.98616321792796</v>
      </c>
      <c r="E2058">
        <v>21.6451666462555</v>
      </c>
      <c r="F2058">
        <v>8</v>
      </c>
      <c r="G2058">
        <v>11</v>
      </c>
      <c r="H2058">
        <v>14</v>
      </c>
      <c r="I2058">
        <v>1997</v>
      </c>
      <c r="J2058">
        <v>3.3493707999999997E-2</v>
      </c>
      <c r="K2058">
        <v>2</v>
      </c>
      <c r="L2058">
        <v>2</v>
      </c>
      <c r="M2058">
        <v>66</v>
      </c>
      <c r="N2058">
        <v>10573</v>
      </c>
      <c r="O2058">
        <v>1</v>
      </c>
      <c r="P2058">
        <v>1322</v>
      </c>
      <c r="Q2058">
        <v>3</v>
      </c>
      <c r="R2058">
        <v>8</v>
      </c>
      <c r="S2058">
        <v>2</v>
      </c>
      <c r="T2058">
        <v>177932.86248912159</v>
      </c>
    </row>
    <row r="2059" spans="1:20" x14ac:dyDescent="0.3">
      <c r="A2059">
        <v>7081</v>
      </c>
      <c r="B2059">
        <v>1</v>
      </c>
      <c r="C2059">
        <v>1</v>
      </c>
      <c r="D2059">
        <v>43.872293440175334</v>
      </c>
      <c r="E2059">
        <f>38</f>
        <v>38</v>
      </c>
      <c r="F2059">
        <v>0</v>
      </c>
      <c r="G2059">
        <v>11</v>
      </c>
      <c r="H2059">
        <v>17</v>
      </c>
      <c r="I2059">
        <v>1977</v>
      </c>
      <c r="J2059">
        <v>7.1223169999998998E-3</v>
      </c>
      <c r="K2059">
        <v>2</v>
      </c>
      <c r="L2059">
        <v>2</v>
      </c>
      <c r="M2059">
        <v>1</v>
      </c>
      <c r="N2059">
        <v>264</v>
      </c>
      <c r="O2059">
        <v>0</v>
      </c>
      <c r="P2059">
        <v>500</v>
      </c>
      <c r="Q2059">
        <v>0</v>
      </c>
      <c r="R2059">
        <v>1</v>
      </c>
      <c r="S2059">
        <v>2</v>
      </c>
      <c r="T2059">
        <v>128135.7028255997</v>
      </c>
    </row>
    <row r="2060" spans="1:20" x14ac:dyDescent="0.3">
      <c r="A2060">
        <v>2892</v>
      </c>
      <c r="B2060">
        <v>46</v>
      </c>
      <c r="C2060">
        <v>1</v>
      </c>
      <c r="D2060">
        <v>43.871553996413851</v>
      </c>
      <c r="E2060">
        <v>19.439470426868741</v>
      </c>
      <c r="F2060">
        <v>9</v>
      </c>
      <c r="G2060">
        <v>11</v>
      </c>
      <c r="H2060">
        <v>12</v>
      </c>
      <c r="I2060">
        <v>1973</v>
      </c>
      <c r="J2060">
        <v>0.18878376599999999</v>
      </c>
      <c r="K2060">
        <v>2</v>
      </c>
      <c r="L2060">
        <v>2</v>
      </c>
      <c r="M2060">
        <v>31</v>
      </c>
      <c r="N2060">
        <v>6137</v>
      </c>
      <c r="O2060">
        <v>4</v>
      </c>
      <c r="P2060">
        <v>500</v>
      </c>
      <c r="Q2060">
        <v>0</v>
      </c>
      <c r="R2060">
        <v>1</v>
      </c>
      <c r="S2060">
        <v>2</v>
      </c>
      <c r="T2060">
        <v>197485.53914573649</v>
      </c>
    </row>
    <row r="2061" spans="1:20" x14ac:dyDescent="0.3">
      <c r="A2061">
        <v>1515</v>
      </c>
      <c r="B2061">
        <v>23</v>
      </c>
      <c r="C2061">
        <v>1</v>
      </c>
      <c r="D2061">
        <v>43.810335401336317</v>
      </c>
      <c r="E2061">
        <f>38</f>
        <v>38</v>
      </c>
      <c r="F2061">
        <v>1</v>
      </c>
      <c r="G2061">
        <v>11</v>
      </c>
      <c r="H2061">
        <v>12</v>
      </c>
      <c r="I2061">
        <v>1977</v>
      </c>
      <c r="J2061">
        <v>3.4656081999999998E-2</v>
      </c>
      <c r="K2061">
        <v>2</v>
      </c>
      <c r="L2061">
        <v>2</v>
      </c>
      <c r="M2061">
        <v>0</v>
      </c>
      <c r="N2061">
        <v>168</v>
      </c>
      <c r="O2061">
        <v>0</v>
      </c>
      <c r="P2061">
        <v>500</v>
      </c>
      <c r="Q2061">
        <v>0</v>
      </c>
      <c r="R2061">
        <v>0</v>
      </c>
      <c r="S2061">
        <v>2</v>
      </c>
      <c r="T2061">
        <v>122924.2600007227</v>
      </c>
    </row>
    <row r="2062" spans="1:20" x14ac:dyDescent="0.3">
      <c r="A2062">
        <v>6124</v>
      </c>
      <c r="B2062">
        <v>46</v>
      </c>
      <c r="C2062">
        <v>1</v>
      </c>
      <c r="D2062">
        <v>43.646933224504799</v>
      </c>
      <c r="E2062">
        <v>22.22262468683919</v>
      </c>
      <c r="F2062">
        <v>8</v>
      </c>
      <c r="G2062">
        <v>11</v>
      </c>
      <c r="H2062">
        <v>12</v>
      </c>
      <c r="I2062">
        <v>1986</v>
      </c>
      <c r="J2062">
        <v>0.18878376599999999</v>
      </c>
      <c r="K2062">
        <v>2</v>
      </c>
      <c r="L2062">
        <v>2</v>
      </c>
      <c r="M2062">
        <v>31</v>
      </c>
      <c r="N2062">
        <v>6137</v>
      </c>
      <c r="O2062">
        <v>4</v>
      </c>
      <c r="P2062">
        <v>500</v>
      </c>
      <c r="Q2062">
        <v>0</v>
      </c>
      <c r="R2062">
        <v>1</v>
      </c>
      <c r="S2062">
        <v>2</v>
      </c>
      <c r="T2062">
        <v>186021.7818557031</v>
      </c>
    </row>
    <row r="2063" spans="1:20" x14ac:dyDescent="0.3">
      <c r="A2063">
        <v>10661</v>
      </c>
      <c r="B2063">
        <v>6</v>
      </c>
      <c r="C2063">
        <v>1</v>
      </c>
      <c r="D2063">
        <v>43.411331404667969</v>
      </c>
      <c r="E2063">
        <f>38</f>
        <v>38</v>
      </c>
      <c r="F2063">
        <v>1</v>
      </c>
      <c r="G2063">
        <v>11</v>
      </c>
      <c r="H2063">
        <v>17</v>
      </c>
      <c r="I2063">
        <v>1977</v>
      </c>
      <c r="J2063">
        <v>0.2432045189999999</v>
      </c>
      <c r="K2063">
        <v>2</v>
      </c>
      <c r="L2063">
        <v>2</v>
      </c>
      <c r="M2063">
        <v>5</v>
      </c>
      <c r="N2063">
        <v>1564</v>
      </c>
      <c r="O2063">
        <v>0</v>
      </c>
      <c r="P2063">
        <v>540</v>
      </c>
      <c r="Q2063">
        <v>0</v>
      </c>
      <c r="R2063">
        <v>0</v>
      </c>
      <c r="S2063">
        <v>2</v>
      </c>
      <c r="T2063">
        <v>127557.0764403403</v>
      </c>
    </row>
    <row r="2064" spans="1:20" x14ac:dyDescent="0.3">
      <c r="A2064">
        <v>6844</v>
      </c>
      <c r="B2064">
        <v>125</v>
      </c>
      <c r="C2064">
        <v>2</v>
      </c>
      <c r="D2064">
        <v>43.353612096177251</v>
      </c>
      <c r="E2064">
        <v>29.687855973200019</v>
      </c>
      <c r="F2064">
        <v>5</v>
      </c>
      <c r="G2064">
        <v>11</v>
      </c>
      <c r="H2064">
        <v>5</v>
      </c>
      <c r="I2064">
        <v>1969</v>
      </c>
      <c r="J2064">
        <v>4.0242764E-2</v>
      </c>
      <c r="K2064">
        <v>2</v>
      </c>
      <c r="L2064">
        <v>2</v>
      </c>
      <c r="M2064">
        <v>25</v>
      </c>
      <c r="N2064">
        <v>3478</v>
      </c>
      <c r="O2064">
        <v>11</v>
      </c>
      <c r="P2064">
        <v>2729</v>
      </c>
      <c r="Q2064">
        <v>3</v>
      </c>
      <c r="R2064">
        <v>1</v>
      </c>
      <c r="S2064">
        <v>2</v>
      </c>
      <c r="T2064">
        <v>205554.83925673601</v>
      </c>
    </row>
    <row r="2065" spans="1:20" x14ac:dyDescent="0.3">
      <c r="A2065">
        <v>6597</v>
      </c>
      <c r="B2065">
        <v>41</v>
      </c>
      <c r="C2065">
        <v>2</v>
      </c>
      <c r="D2065">
        <v>43.183439719896313</v>
      </c>
      <c r="E2065">
        <v>25.729217797207959</v>
      </c>
      <c r="F2065">
        <v>6</v>
      </c>
      <c r="G2065">
        <v>11</v>
      </c>
      <c r="H2065">
        <v>12</v>
      </c>
      <c r="I2065">
        <v>1970</v>
      </c>
      <c r="J2065">
        <v>0.175054867</v>
      </c>
      <c r="K2065">
        <v>2</v>
      </c>
      <c r="L2065">
        <v>2</v>
      </c>
      <c r="M2065">
        <v>36</v>
      </c>
      <c r="N2065">
        <v>10055</v>
      </c>
      <c r="O2065">
        <v>3</v>
      </c>
      <c r="P2065">
        <v>500</v>
      </c>
      <c r="Q2065">
        <v>1</v>
      </c>
      <c r="R2065">
        <v>0</v>
      </c>
      <c r="S2065">
        <v>2</v>
      </c>
      <c r="T2065">
        <v>203646.50426634931</v>
      </c>
    </row>
    <row r="2066" spans="1:20" x14ac:dyDescent="0.3">
      <c r="A2066">
        <v>11411</v>
      </c>
      <c r="B2066">
        <v>2</v>
      </c>
      <c r="C2066">
        <v>1</v>
      </c>
      <c r="D2066">
        <v>43.159953728700529</v>
      </c>
      <c r="E2066">
        <v>19.996990818412449</v>
      </c>
      <c r="F2066">
        <v>9</v>
      </c>
      <c r="G2066">
        <v>11</v>
      </c>
      <c r="H2066">
        <v>14</v>
      </c>
      <c r="I2066">
        <v>1974</v>
      </c>
      <c r="J2066">
        <v>0.30947912399999999</v>
      </c>
      <c r="K2066">
        <v>2</v>
      </c>
      <c r="L2066">
        <v>2</v>
      </c>
      <c r="M2066">
        <v>35</v>
      </c>
      <c r="N2066">
        <v>7715</v>
      </c>
      <c r="O2066">
        <v>4</v>
      </c>
      <c r="P2066">
        <v>990</v>
      </c>
      <c r="Q2066">
        <v>0</v>
      </c>
      <c r="R2066">
        <v>6</v>
      </c>
      <c r="S2066">
        <v>2</v>
      </c>
      <c r="T2066">
        <v>193154.27702983149</v>
      </c>
    </row>
    <row r="2067" spans="1:20" x14ac:dyDescent="0.3">
      <c r="A2067">
        <v>9063</v>
      </c>
      <c r="B2067">
        <v>9</v>
      </c>
      <c r="C2067">
        <v>1</v>
      </c>
      <c r="D2067">
        <v>43.05935252015658</v>
      </c>
      <c r="E2067">
        <v>24.985428753134389</v>
      </c>
      <c r="F2067">
        <v>8</v>
      </c>
      <c r="G2067">
        <v>11</v>
      </c>
      <c r="H2067">
        <v>14</v>
      </c>
      <c r="I2067">
        <v>1989</v>
      </c>
      <c r="J2067">
        <v>0.16153174100000001</v>
      </c>
      <c r="K2067">
        <v>2</v>
      </c>
      <c r="L2067">
        <v>2</v>
      </c>
      <c r="M2067">
        <v>25</v>
      </c>
      <c r="N2067">
        <v>5648</v>
      </c>
      <c r="O2067">
        <v>1</v>
      </c>
      <c r="P2067">
        <v>30</v>
      </c>
      <c r="Q2067">
        <v>2</v>
      </c>
      <c r="R2067">
        <v>4</v>
      </c>
      <c r="S2067">
        <v>2</v>
      </c>
      <c r="T2067">
        <v>151461.12251175439</v>
      </c>
    </row>
    <row r="2068" spans="1:20" x14ac:dyDescent="0.3">
      <c r="A2068">
        <v>2375</v>
      </c>
      <c r="B2068">
        <v>30</v>
      </c>
      <c r="C2068">
        <v>1</v>
      </c>
      <c r="D2068">
        <v>43.016044835804507</v>
      </c>
      <c r="E2068">
        <f>38</f>
        <v>38</v>
      </c>
      <c r="F2068">
        <v>1</v>
      </c>
      <c r="G2068">
        <v>11</v>
      </c>
      <c r="H2068">
        <v>17</v>
      </c>
      <c r="I2068">
        <v>1977</v>
      </c>
      <c r="J2068">
        <v>7.8152799999999995E-5</v>
      </c>
      <c r="K2068">
        <v>2</v>
      </c>
      <c r="L2068">
        <v>2</v>
      </c>
      <c r="M2068">
        <v>22</v>
      </c>
      <c r="N2068">
        <v>6398</v>
      </c>
      <c r="O2068">
        <v>141</v>
      </c>
      <c r="P2068">
        <v>1046</v>
      </c>
      <c r="Q2068">
        <v>3</v>
      </c>
      <c r="R2068">
        <v>23</v>
      </c>
      <c r="S2068">
        <v>2</v>
      </c>
      <c r="T2068">
        <v>133039.3830561394</v>
      </c>
    </row>
    <row r="2069" spans="1:20" x14ac:dyDescent="0.3">
      <c r="A2069">
        <v>7309</v>
      </c>
      <c r="B2069">
        <v>46</v>
      </c>
      <c r="C2069">
        <v>1</v>
      </c>
      <c r="D2069">
        <v>42.935981210183797</v>
      </c>
      <c r="E2069">
        <v>20.399736263093459</v>
      </c>
      <c r="F2069">
        <v>8</v>
      </c>
      <c r="G2069">
        <v>11</v>
      </c>
      <c r="H2069">
        <v>12</v>
      </c>
      <c r="I2069">
        <v>1977</v>
      </c>
      <c r="J2069">
        <v>0.18878376599999999</v>
      </c>
      <c r="K2069">
        <v>2</v>
      </c>
      <c r="L2069">
        <v>2</v>
      </c>
      <c r="M2069">
        <v>31</v>
      </c>
      <c r="N2069">
        <v>6137</v>
      </c>
      <c r="O2069">
        <v>4</v>
      </c>
      <c r="P2069">
        <v>500</v>
      </c>
      <c r="Q2069">
        <v>0</v>
      </c>
      <c r="R2069">
        <v>1</v>
      </c>
      <c r="S2069">
        <v>2</v>
      </c>
      <c r="T2069">
        <v>183494.39904259329</v>
      </c>
    </row>
    <row r="2070" spans="1:20" x14ac:dyDescent="0.3">
      <c r="A2070">
        <v>9795</v>
      </c>
      <c r="B2070">
        <v>130</v>
      </c>
      <c r="C2070">
        <v>2</v>
      </c>
      <c r="D2070">
        <v>42.882019309994327</v>
      </c>
      <c r="E2070">
        <v>27.56521733680486</v>
      </c>
      <c r="F2070">
        <v>6</v>
      </c>
      <c r="G2070">
        <v>11</v>
      </c>
      <c r="H2070">
        <v>16</v>
      </c>
      <c r="I2070">
        <v>1970</v>
      </c>
      <c r="J2070">
        <v>0.21843973999999999</v>
      </c>
      <c r="K2070">
        <v>2</v>
      </c>
      <c r="L2070">
        <v>2</v>
      </c>
      <c r="M2070">
        <v>21</v>
      </c>
      <c r="N2070">
        <v>4472</v>
      </c>
      <c r="O2070">
        <v>6</v>
      </c>
      <c r="P2070">
        <v>1450</v>
      </c>
      <c r="Q2070">
        <v>4</v>
      </c>
      <c r="R2070">
        <v>7</v>
      </c>
      <c r="S2070">
        <v>1</v>
      </c>
      <c r="T2070">
        <v>204007.5380403508</v>
      </c>
    </row>
    <row r="2071" spans="1:20" x14ac:dyDescent="0.3">
      <c r="A2071">
        <v>6430</v>
      </c>
      <c r="B2071">
        <v>22</v>
      </c>
      <c r="C2071">
        <v>1</v>
      </c>
      <c r="D2071">
        <v>42.794118096726123</v>
      </c>
      <c r="E2071">
        <f>38</f>
        <v>38</v>
      </c>
      <c r="F2071">
        <v>1</v>
      </c>
      <c r="G2071">
        <v>11</v>
      </c>
      <c r="H2071">
        <v>17</v>
      </c>
      <c r="I2071">
        <v>1977</v>
      </c>
      <c r="J2071">
        <v>0.118537385</v>
      </c>
      <c r="K2071">
        <v>2</v>
      </c>
      <c r="L2071">
        <v>2</v>
      </c>
      <c r="M2071">
        <v>30</v>
      </c>
      <c r="N2071">
        <v>6207</v>
      </c>
      <c r="O2071">
        <v>1</v>
      </c>
      <c r="P2071">
        <v>1183</v>
      </c>
      <c r="Q2071">
        <v>1</v>
      </c>
      <c r="R2071">
        <v>0</v>
      </c>
      <c r="S2071">
        <v>2</v>
      </c>
      <c r="T2071">
        <v>134827.31718311811</v>
      </c>
    </row>
    <row r="2072" spans="1:20" x14ac:dyDescent="0.3">
      <c r="A2072">
        <v>1950</v>
      </c>
      <c r="B2072">
        <v>1</v>
      </c>
      <c r="C2072">
        <v>1</v>
      </c>
      <c r="D2072">
        <v>42.65286888360982</v>
      </c>
      <c r="E2072">
        <v>41.51866679687501</v>
      </c>
      <c r="F2072">
        <v>1</v>
      </c>
      <c r="G2072">
        <v>11</v>
      </c>
      <c r="H2072">
        <v>17</v>
      </c>
      <c r="I2072">
        <v>1977</v>
      </c>
      <c r="J2072">
        <v>7.1223169999998998E-3</v>
      </c>
      <c r="K2072">
        <v>2</v>
      </c>
      <c r="L2072">
        <v>2</v>
      </c>
      <c r="M2072">
        <v>1</v>
      </c>
      <c r="N2072">
        <v>264</v>
      </c>
      <c r="O2072">
        <v>0</v>
      </c>
      <c r="P2072">
        <v>500</v>
      </c>
      <c r="Q2072">
        <v>0</v>
      </c>
      <c r="R2072">
        <v>1</v>
      </c>
      <c r="S2072">
        <v>2</v>
      </c>
      <c r="T2072">
        <v>132930.26622590551</v>
      </c>
    </row>
    <row r="2073" spans="1:20" x14ac:dyDescent="0.3">
      <c r="A2073">
        <v>16785</v>
      </c>
      <c r="B2073">
        <v>26</v>
      </c>
      <c r="C2073">
        <v>2</v>
      </c>
      <c r="D2073">
        <v>42.62814063529774</v>
      </c>
      <c r="E2073">
        <v>29.388126934426939</v>
      </c>
      <c r="F2073">
        <v>5</v>
      </c>
      <c r="G2073">
        <v>11</v>
      </c>
      <c r="H2073">
        <v>9</v>
      </c>
      <c r="I2073">
        <v>1969</v>
      </c>
      <c r="J2073">
        <v>0</v>
      </c>
      <c r="K2073">
        <v>2</v>
      </c>
      <c r="L2073">
        <v>2</v>
      </c>
      <c r="M2073">
        <v>36</v>
      </c>
      <c r="N2073">
        <v>6714</v>
      </c>
      <c r="O2073">
        <v>2</v>
      </c>
      <c r="P2073">
        <v>2672</v>
      </c>
      <c r="Q2073">
        <v>0</v>
      </c>
      <c r="R2073">
        <v>2</v>
      </c>
      <c r="S2073">
        <v>2</v>
      </c>
      <c r="T2073">
        <v>216835.94938154961</v>
      </c>
    </row>
    <row r="2074" spans="1:20" x14ac:dyDescent="0.3">
      <c r="A2074">
        <v>16413</v>
      </c>
      <c r="B2074">
        <v>52</v>
      </c>
      <c r="C2074">
        <v>1</v>
      </c>
      <c r="D2074">
        <v>42.621442138311693</v>
      </c>
      <c r="E2074">
        <f>38</f>
        <v>38</v>
      </c>
      <c r="F2074">
        <v>1</v>
      </c>
      <c r="G2074">
        <v>11</v>
      </c>
      <c r="H2074">
        <v>17</v>
      </c>
      <c r="I2074">
        <v>1977</v>
      </c>
      <c r="J2074">
        <v>0.37114899899999998</v>
      </c>
      <c r="K2074">
        <v>2</v>
      </c>
      <c r="L2074">
        <v>2</v>
      </c>
      <c r="M2074">
        <v>34</v>
      </c>
      <c r="N2074">
        <v>7065</v>
      </c>
      <c r="O2074">
        <v>1</v>
      </c>
      <c r="P2074">
        <v>750</v>
      </c>
      <c r="Q2074">
        <v>2</v>
      </c>
      <c r="R2074">
        <v>5</v>
      </c>
      <c r="S2074">
        <v>2</v>
      </c>
      <c r="T2074">
        <v>115127.9698375485</v>
      </c>
    </row>
    <row r="2075" spans="1:20" x14ac:dyDescent="0.3">
      <c r="A2075">
        <v>12768</v>
      </c>
      <c r="B2075">
        <v>27</v>
      </c>
      <c r="C2075">
        <v>1</v>
      </c>
      <c r="D2075">
        <v>42.336791622763002</v>
      </c>
      <c r="E2075">
        <v>40.475446762501647</v>
      </c>
      <c r="F2075">
        <v>1</v>
      </c>
      <c r="G2075">
        <v>11</v>
      </c>
      <c r="H2075">
        <v>25</v>
      </c>
      <c r="I2075">
        <v>2014</v>
      </c>
      <c r="J2075">
        <v>0.21140121399999989</v>
      </c>
      <c r="K2075">
        <v>2</v>
      </c>
      <c r="L2075">
        <v>2</v>
      </c>
      <c r="M2075">
        <v>9</v>
      </c>
      <c r="N2075">
        <v>1892</v>
      </c>
      <c r="O2075">
        <v>0</v>
      </c>
      <c r="P2075">
        <v>500</v>
      </c>
      <c r="Q2075">
        <v>0</v>
      </c>
      <c r="R2075">
        <v>1</v>
      </c>
      <c r="S2075">
        <v>2</v>
      </c>
      <c r="T2075">
        <v>104065.2953024053</v>
      </c>
    </row>
    <row r="2076" spans="1:20" x14ac:dyDescent="0.3">
      <c r="A2076">
        <v>183</v>
      </c>
      <c r="B2076">
        <v>11</v>
      </c>
      <c r="C2076">
        <v>2</v>
      </c>
      <c r="D2076">
        <v>42.288293591239167</v>
      </c>
      <c r="E2076">
        <v>27.36061354979886</v>
      </c>
      <c r="F2076">
        <v>6</v>
      </c>
      <c r="G2076">
        <v>11</v>
      </c>
      <c r="H2076">
        <v>12</v>
      </c>
      <c r="I2076">
        <v>1969</v>
      </c>
      <c r="J2076">
        <v>3.8692986999999998E-2</v>
      </c>
      <c r="K2076">
        <v>2</v>
      </c>
      <c r="L2076">
        <v>2</v>
      </c>
      <c r="M2076">
        <v>28</v>
      </c>
      <c r="N2076">
        <v>6533</v>
      </c>
      <c r="O2076">
        <v>1</v>
      </c>
      <c r="P2076">
        <v>1015</v>
      </c>
      <c r="Q2076">
        <v>2</v>
      </c>
      <c r="R2076">
        <v>5</v>
      </c>
      <c r="S2076">
        <v>2</v>
      </c>
      <c r="T2076">
        <v>202485.93464365229</v>
      </c>
    </row>
    <row r="2077" spans="1:20" x14ac:dyDescent="0.3">
      <c r="A2077">
        <v>14408</v>
      </c>
      <c r="B2077">
        <v>52</v>
      </c>
      <c r="C2077">
        <v>1</v>
      </c>
      <c r="D2077">
        <v>42.239820865933837</v>
      </c>
      <c r="E2077">
        <v>19.022877120986031</v>
      </c>
      <c r="F2077">
        <v>7</v>
      </c>
      <c r="G2077">
        <v>11</v>
      </c>
      <c r="H2077">
        <v>17</v>
      </c>
      <c r="I2077">
        <v>2009</v>
      </c>
      <c r="J2077">
        <v>0.37114899899999998</v>
      </c>
      <c r="K2077">
        <v>2</v>
      </c>
      <c r="L2077">
        <v>2</v>
      </c>
      <c r="M2077">
        <v>34</v>
      </c>
      <c r="N2077">
        <v>7065</v>
      </c>
      <c r="O2077">
        <v>1</v>
      </c>
      <c r="P2077">
        <v>750</v>
      </c>
      <c r="Q2077">
        <v>2</v>
      </c>
      <c r="R2077">
        <v>5</v>
      </c>
      <c r="S2077">
        <v>2</v>
      </c>
      <c r="T2077">
        <v>159470.04394910089</v>
      </c>
    </row>
    <row r="2078" spans="1:20" x14ac:dyDescent="0.3">
      <c r="A2078">
        <v>14826</v>
      </c>
      <c r="B2078">
        <v>150</v>
      </c>
      <c r="C2078">
        <v>2</v>
      </c>
      <c r="D2078">
        <v>42.204496509978753</v>
      </c>
      <c r="E2078">
        <v>24.37893284092905</v>
      </c>
      <c r="F2078">
        <v>7</v>
      </c>
      <c r="G2078">
        <v>11</v>
      </c>
      <c r="H2078">
        <v>9</v>
      </c>
      <c r="I2078">
        <v>1969</v>
      </c>
      <c r="J2078">
        <v>8.7619089999999997E-2</v>
      </c>
      <c r="K2078">
        <v>2</v>
      </c>
      <c r="L2078">
        <v>2</v>
      </c>
      <c r="M2078">
        <v>8</v>
      </c>
      <c r="N2078">
        <v>1497</v>
      </c>
      <c r="O2078">
        <v>5</v>
      </c>
      <c r="P2078">
        <v>500</v>
      </c>
      <c r="Q2078">
        <v>1</v>
      </c>
      <c r="R2078">
        <v>0</v>
      </c>
      <c r="S2078">
        <v>2</v>
      </c>
      <c r="T2078">
        <v>85270.105374364954</v>
      </c>
    </row>
    <row r="2079" spans="1:20" x14ac:dyDescent="0.3">
      <c r="A2079">
        <v>1160</v>
      </c>
      <c r="B2079">
        <v>12</v>
      </c>
      <c r="C2079">
        <v>1</v>
      </c>
      <c r="D2079">
        <v>42.188173387665103</v>
      </c>
      <c r="E2079">
        <v>21.151110517234809</v>
      </c>
      <c r="F2079">
        <v>8</v>
      </c>
      <c r="G2079">
        <v>11</v>
      </c>
      <c r="H2079">
        <v>14</v>
      </c>
      <c r="I2079">
        <v>1993</v>
      </c>
      <c r="J2079">
        <v>9.0799103000000006E-2</v>
      </c>
      <c r="K2079">
        <v>2</v>
      </c>
      <c r="L2079">
        <v>2</v>
      </c>
      <c r="M2079">
        <v>74</v>
      </c>
      <c r="N2079">
        <v>19083</v>
      </c>
      <c r="O2079">
        <v>2</v>
      </c>
      <c r="P2079">
        <v>500</v>
      </c>
      <c r="Q2079">
        <v>5</v>
      </c>
      <c r="R2079">
        <v>15</v>
      </c>
      <c r="S2079">
        <v>2</v>
      </c>
      <c r="T2079">
        <v>186217.58252906569</v>
      </c>
    </row>
    <row r="2080" spans="1:20" x14ac:dyDescent="0.3">
      <c r="A2080">
        <v>10829</v>
      </c>
      <c r="B2080">
        <v>6</v>
      </c>
      <c r="C2080">
        <v>1</v>
      </c>
      <c r="D2080">
        <v>42.113131232917389</v>
      </c>
      <c r="E2080">
        <v>43.031966708367641</v>
      </c>
      <c r="F2080">
        <v>1</v>
      </c>
      <c r="G2080">
        <v>11</v>
      </c>
      <c r="H2080">
        <v>17</v>
      </c>
      <c r="I2080">
        <v>2017</v>
      </c>
      <c r="J2080">
        <v>0.2432045189999999</v>
      </c>
      <c r="K2080">
        <v>2</v>
      </c>
      <c r="L2080">
        <v>2</v>
      </c>
      <c r="M2080">
        <v>5</v>
      </c>
      <c r="N2080">
        <v>1564</v>
      </c>
      <c r="O2080">
        <v>0</v>
      </c>
      <c r="P2080">
        <v>540</v>
      </c>
      <c r="Q2080">
        <v>0</v>
      </c>
      <c r="R2080">
        <v>0</v>
      </c>
      <c r="S2080">
        <v>2</v>
      </c>
      <c r="T2080">
        <v>141932.9235336298</v>
      </c>
    </row>
    <row r="2081" spans="1:20" x14ac:dyDescent="0.3">
      <c r="A2081">
        <v>546</v>
      </c>
      <c r="B2081">
        <v>46</v>
      </c>
      <c r="C2081">
        <v>1</v>
      </c>
      <c r="D2081">
        <v>42.080866487590527</v>
      </c>
      <c r="E2081">
        <v>22.535121943363499</v>
      </c>
      <c r="F2081">
        <v>8</v>
      </c>
      <c r="G2081">
        <v>11</v>
      </c>
      <c r="H2081">
        <v>12</v>
      </c>
      <c r="I2081">
        <v>1984</v>
      </c>
      <c r="J2081">
        <v>0</v>
      </c>
      <c r="K2081">
        <v>2</v>
      </c>
      <c r="L2081">
        <v>2</v>
      </c>
      <c r="M2081">
        <v>47</v>
      </c>
      <c r="N2081">
        <v>11319</v>
      </c>
      <c r="O2081">
        <v>0</v>
      </c>
      <c r="P2081">
        <v>1145</v>
      </c>
      <c r="Q2081">
        <v>3</v>
      </c>
      <c r="R2081">
        <v>5</v>
      </c>
      <c r="S2081">
        <v>2</v>
      </c>
      <c r="T2081">
        <v>203657.9427821248</v>
      </c>
    </row>
    <row r="2082" spans="1:20" x14ac:dyDescent="0.3">
      <c r="A2082">
        <v>10510</v>
      </c>
      <c r="B2082">
        <v>1</v>
      </c>
      <c r="C2082">
        <v>1</v>
      </c>
      <c r="D2082">
        <v>42.076889708162653</v>
      </c>
      <c r="E2082">
        <f>38</f>
        <v>38</v>
      </c>
      <c r="F2082">
        <v>10</v>
      </c>
      <c r="G2082">
        <v>11</v>
      </c>
      <c r="H2082">
        <v>17</v>
      </c>
      <c r="I2082">
        <v>2017</v>
      </c>
      <c r="J2082">
        <v>7.1223169999998998E-3</v>
      </c>
      <c r="K2082">
        <v>2</v>
      </c>
      <c r="L2082">
        <v>2</v>
      </c>
      <c r="M2082">
        <v>1</v>
      </c>
      <c r="N2082">
        <v>264</v>
      </c>
      <c r="O2082">
        <v>0</v>
      </c>
      <c r="P2082">
        <v>500</v>
      </c>
      <c r="Q2082">
        <v>0</v>
      </c>
      <c r="R2082">
        <v>1</v>
      </c>
      <c r="S2082">
        <v>2</v>
      </c>
      <c r="T2082">
        <v>132297.99247252391</v>
      </c>
    </row>
    <row r="2083" spans="1:20" x14ac:dyDescent="0.3">
      <c r="A2083">
        <v>13724</v>
      </c>
      <c r="B2083">
        <v>9</v>
      </c>
      <c r="C2083">
        <v>1</v>
      </c>
      <c r="D2083">
        <v>41.96379453107761</v>
      </c>
      <c r="E2083">
        <f>38</f>
        <v>38</v>
      </c>
      <c r="F2083">
        <v>1</v>
      </c>
      <c r="G2083">
        <v>11</v>
      </c>
      <c r="H2083">
        <v>1</v>
      </c>
      <c r="I2083">
        <v>1977</v>
      </c>
      <c r="J2083">
        <v>0.16153174100000001</v>
      </c>
      <c r="K2083">
        <v>2</v>
      </c>
      <c r="L2083">
        <v>2</v>
      </c>
      <c r="M2083">
        <v>25</v>
      </c>
      <c r="N2083">
        <v>5648</v>
      </c>
      <c r="O2083">
        <v>1</v>
      </c>
      <c r="P2083">
        <v>30</v>
      </c>
      <c r="Q2083">
        <v>2</v>
      </c>
      <c r="R2083">
        <v>4</v>
      </c>
      <c r="S2083">
        <v>2</v>
      </c>
      <c r="T2083">
        <v>137527.48705925231</v>
      </c>
    </row>
    <row r="2084" spans="1:20" x14ac:dyDescent="0.3">
      <c r="A2084">
        <v>10556</v>
      </c>
      <c r="B2084">
        <v>156</v>
      </c>
      <c r="C2084">
        <v>1</v>
      </c>
      <c r="D2084">
        <v>41.91090200876377</v>
      </c>
      <c r="E2084">
        <v>21.801317032413749</v>
      </c>
      <c r="F2084">
        <v>7</v>
      </c>
      <c r="G2084">
        <v>11</v>
      </c>
      <c r="H2084">
        <v>17</v>
      </c>
      <c r="I2084">
        <v>2004</v>
      </c>
      <c r="J2084">
        <v>7.6585150000000003E-3</v>
      </c>
      <c r="K2084">
        <v>2</v>
      </c>
      <c r="L2084">
        <v>2</v>
      </c>
      <c r="M2084">
        <v>35</v>
      </c>
      <c r="N2084">
        <v>7077</v>
      </c>
      <c r="O2084">
        <v>56</v>
      </c>
      <c r="P2084">
        <v>2301</v>
      </c>
      <c r="Q2084">
        <v>3</v>
      </c>
      <c r="R2084">
        <v>19</v>
      </c>
      <c r="S2084">
        <v>2</v>
      </c>
      <c r="T2084">
        <v>254023.54002891961</v>
      </c>
    </row>
    <row r="2085" spans="1:20" x14ac:dyDescent="0.3">
      <c r="A2085">
        <v>213</v>
      </c>
      <c r="B2085">
        <v>62</v>
      </c>
      <c r="C2085">
        <v>1</v>
      </c>
      <c r="D2085">
        <v>41.784655614643313</v>
      </c>
      <c r="E2085">
        <f>38</f>
        <v>38</v>
      </c>
      <c r="F2085">
        <v>0</v>
      </c>
      <c r="G2085">
        <v>11</v>
      </c>
      <c r="H2085">
        <v>17</v>
      </c>
      <c r="I2085">
        <v>1977</v>
      </c>
      <c r="J2085">
        <v>7.2157580999999998E-2</v>
      </c>
      <c r="K2085">
        <v>2</v>
      </c>
      <c r="L2085">
        <v>2</v>
      </c>
      <c r="M2085">
        <v>2</v>
      </c>
      <c r="N2085">
        <v>629</v>
      </c>
      <c r="O2085">
        <v>1</v>
      </c>
      <c r="P2085">
        <v>500</v>
      </c>
      <c r="Q2085">
        <v>0</v>
      </c>
      <c r="R2085">
        <v>0</v>
      </c>
      <c r="S2085">
        <v>1</v>
      </c>
      <c r="T2085">
        <v>135341.37239143031</v>
      </c>
    </row>
    <row r="2086" spans="1:20" x14ac:dyDescent="0.3">
      <c r="A2086">
        <v>7350</v>
      </c>
      <c r="B2086">
        <v>6</v>
      </c>
      <c r="C2086">
        <v>1</v>
      </c>
      <c r="D2086">
        <v>41.775449233198451</v>
      </c>
      <c r="E2086">
        <v>21.529262277887511</v>
      </c>
      <c r="F2086">
        <v>7</v>
      </c>
      <c r="G2086">
        <v>11</v>
      </c>
      <c r="H2086">
        <v>17</v>
      </c>
      <c r="I2086">
        <v>2014</v>
      </c>
      <c r="J2086">
        <v>0.2432045189999999</v>
      </c>
      <c r="K2086">
        <v>2</v>
      </c>
      <c r="L2086">
        <v>2</v>
      </c>
      <c r="M2086">
        <v>5</v>
      </c>
      <c r="N2086">
        <v>1564</v>
      </c>
      <c r="O2086">
        <v>0</v>
      </c>
      <c r="P2086">
        <v>540</v>
      </c>
      <c r="Q2086">
        <v>0</v>
      </c>
      <c r="R2086">
        <v>0</v>
      </c>
      <c r="S2086">
        <v>2</v>
      </c>
      <c r="T2086">
        <v>118142.7767687303</v>
      </c>
    </row>
    <row r="2087" spans="1:20" x14ac:dyDescent="0.3">
      <c r="A2087">
        <v>10536</v>
      </c>
      <c r="B2087">
        <v>45</v>
      </c>
      <c r="C2087">
        <v>1</v>
      </c>
      <c r="D2087">
        <v>41.580053686713143</v>
      </c>
      <c r="E2087">
        <f>38</f>
        <v>38</v>
      </c>
      <c r="F2087">
        <v>10</v>
      </c>
      <c r="G2087">
        <v>11</v>
      </c>
      <c r="H2087">
        <v>20</v>
      </c>
      <c r="I2087">
        <v>2017</v>
      </c>
      <c r="J2087">
        <v>0.19578105300000001</v>
      </c>
      <c r="K2087">
        <v>2</v>
      </c>
      <c r="L2087">
        <v>2</v>
      </c>
      <c r="M2087">
        <v>23</v>
      </c>
      <c r="N2087">
        <v>5212</v>
      </c>
      <c r="O2087">
        <v>6</v>
      </c>
      <c r="P2087">
        <v>500</v>
      </c>
      <c r="Q2087">
        <v>3</v>
      </c>
      <c r="R2087">
        <v>2</v>
      </c>
      <c r="S2087">
        <v>2</v>
      </c>
      <c r="T2087">
        <v>244113.16938691339</v>
      </c>
    </row>
    <row r="2088" spans="1:20" x14ac:dyDescent="0.3">
      <c r="A2088">
        <v>15281</v>
      </c>
      <c r="B2088">
        <v>1</v>
      </c>
      <c r="C2088">
        <v>1</v>
      </c>
      <c r="D2088">
        <v>41.543370235388721</v>
      </c>
      <c r="E2088">
        <f>38</f>
        <v>38</v>
      </c>
      <c r="F2088">
        <v>1</v>
      </c>
      <c r="G2088">
        <v>11</v>
      </c>
      <c r="H2088">
        <v>17</v>
      </c>
      <c r="I2088">
        <v>1977</v>
      </c>
      <c r="J2088">
        <v>7.1223169999998998E-3</v>
      </c>
      <c r="K2088">
        <v>2</v>
      </c>
      <c r="L2088">
        <v>2</v>
      </c>
      <c r="M2088">
        <v>1</v>
      </c>
      <c r="N2088">
        <v>264</v>
      </c>
      <c r="O2088">
        <v>0</v>
      </c>
      <c r="P2088">
        <v>500</v>
      </c>
      <c r="Q2088">
        <v>0</v>
      </c>
      <c r="R2088">
        <v>1</v>
      </c>
      <c r="S2088">
        <v>2</v>
      </c>
      <c r="T2088">
        <v>141496.43580255439</v>
      </c>
    </row>
    <row r="2089" spans="1:20" x14ac:dyDescent="0.3">
      <c r="A2089">
        <v>10490</v>
      </c>
      <c r="B2089">
        <v>58</v>
      </c>
      <c r="C2089">
        <v>2</v>
      </c>
      <c r="D2089">
        <v>41.18035356736209</v>
      </c>
      <c r="E2089">
        <v>23.2687173037734</v>
      </c>
      <c r="F2089">
        <v>6</v>
      </c>
      <c r="G2089">
        <v>11</v>
      </c>
      <c r="H2089">
        <v>12</v>
      </c>
      <c r="I2089">
        <v>1968</v>
      </c>
      <c r="J2089">
        <v>0.1489038909999999</v>
      </c>
      <c r="K2089">
        <v>2</v>
      </c>
      <c r="L2089">
        <v>2</v>
      </c>
      <c r="M2089">
        <v>9</v>
      </c>
      <c r="N2089">
        <v>1952</v>
      </c>
      <c r="O2089">
        <v>1</v>
      </c>
      <c r="P2089">
        <v>1430</v>
      </c>
      <c r="Q2089">
        <v>3</v>
      </c>
      <c r="R2089">
        <v>2</v>
      </c>
      <c r="S2089">
        <v>2</v>
      </c>
      <c r="T2089">
        <v>161374.7250250525</v>
      </c>
    </row>
    <row r="2090" spans="1:20" x14ac:dyDescent="0.3">
      <c r="A2090">
        <v>6379</v>
      </c>
      <c r="B2090">
        <v>41</v>
      </c>
      <c r="C2090">
        <v>1</v>
      </c>
      <c r="D2090">
        <v>41.06832134936721</v>
      </c>
      <c r="E2090">
        <v>21.477085753510899</v>
      </c>
      <c r="F2090">
        <v>8</v>
      </c>
      <c r="G2090">
        <v>11</v>
      </c>
      <c r="H2090">
        <v>18</v>
      </c>
      <c r="I2090">
        <v>1982</v>
      </c>
      <c r="J2090">
        <v>0.127811589</v>
      </c>
      <c r="K2090">
        <v>2</v>
      </c>
      <c r="L2090">
        <v>2</v>
      </c>
      <c r="M2090">
        <v>28</v>
      </c>
      <c r="N2090">
        <v>7287</v>
      </c>
      <c r="O2090">
        <v>5</v>
      </c>
      <c r="P2090">
        <v>320</v>
      </c>
      <c r="Q2090">
        <v>1</v>
      </c>
      <c r="R2090">
        <v>3</v>
      </c>
      <c r="S2090">
        <v>2</v>
      </c>
      <c r="T2090">
        <v>170601.391312094</v>
      </c>
    </row>
    <row r="2091" spans="1:20" x14ac:dyDescent="0.3">
      <c r="A2091">
        <v>4291</v>
      </c>
      <c r="B2091">
        <v>1</v>
      </c>
      <c r="C2091">
        <v>1</v>
      </c>
      <c r="D2091">
        <v>41.017280756614561</v>
      </c>
      <c r="E2091">
        <f>38</f>
        <v>38</v>
      </c>
      <c r="F2091">
        <v>0</v>
      </c>
      <c r="G2091">
        <v>11</v>
      </c>
      <c r="H2091">
        <v>17</v>
      </c>
      <c r="I2091">
        <v>1977</v>
      </c>
      <c r="J2091">
        <v>7.1223169999998998E-3</v>
      </c>
      <c r="K2091">
        <v>2</v>
      </c>
      <c r="L2091">
        <v>2</v>
      </c>
      <c r="M2091">
        <v>1</v>
      </c>
      <c r="N2091">
        <v>264</v>
      </c>
      <c r="O2091">
        <v>0</v>
      </c>
      <c r="P2091">
        <v>500</v>
      </c>
      <c r="Q2091">
        <v>0</v>
      </c>
      <c r="R2091">
        <v>1</v>
      </c>
      <c r="S2091">
        <v>2</v>
      </c>
      <c r="T2091">
        <v>140506.58965204921</v>
      </c>
    </row>
    <row r="2092" spans="1:20" x14ac:dyDescent="0.3">
      <c r="A2092">
        <v>3321</v>
      </c>
      <c r="B2092">
        <v>56</v>
      </c>
      <c r="C2092">
        <v>1</v>
      </c>
      <c r="D2092">
        <v>40.979836160623442</v>
      </c>
      <c r="E2092">
        <v>20.438794098275981</v>
      </c>
      <c r="F2092">
        <v>8</v>
      </c>
      <c r="G2092">
        <v>11</v>
      </c>
      <c r="H2092">
        <v>15</v>
      </c>
      <c r="I2092">
        <v>1986</v>
      </c>
      <c r="J2092">
        <v>0</v>
      </c>
      <c r="K2092">
        <v>2</v>
      </c>
      <c r="L2092">
        <v>2</v>
      </c>
      <c r="M2092">
        <v>23</v>
      </c>
      <c r="N2092">
        <v>5067</v>
      </c>
      <c r="O2092">
        <v>4</v>
      </c>
      <c r="P2092">
        <v>500</v>
      </c>
      <c r="Q2092">
        <v>2</v>
      </c>
      <c r="R2092">
        <v>6</v>
      </c>
      <c r="S2092">
        <v>2</v>
      </c>
      <c r="T2092">
        <v>292859.67702777713</v>
      </c>
    </row>
    <row r="2093" spans="1:20" x14ac:dyDescent="0.3">
      <c r="A2093">
        <v>630</v>
      </c>
      <c r="B2093">
        <v>6</v>
      </c>
      <c r="C2093">
        <v>1</v>
      </c>
      <c r="D2093">
        <v>40.953788605751392</v>
      </c>
      <c r="E2093">
        <v>42.562966523904748</v>
      </c>
      <c r="F2093">
        <v>1</v>
      </c>
      <c r="G2093">
        <v>11</v>
      </c>
      <c r="H2093">
        <v>0</v>
      </c>
      <c r="I2093">
        <v>1977</v>
      </c>
      <c r="J2093">
        <v>0.2432045189999999</v>
      </c>
      <c r="K2093">
        <v>2</v>
      </c>
      <c r="L2093">
        <v>2</v>
      </c>
      <c r="M2093">
        <v>5</v>
      </c>
      <c r="N2093">
        <v>1564</v>
      </c>
      <c r="O2093">
        <v>0</v>
      </c>
      <c r="P2093">
        <v>540</v>
      </c>
      <c r="Q2093">
        <v>0</v>
      </c>
      <c r="R2093">
        <v>0</v>
      </c>
      <c r="S2093">
        <v>2</v>
      </c>
      <c r="T2093">
        <v>118505.4735832135</v>
      </c>
    </row>
    <row r="2094" spans="1:20" x14ac:dyDescent="0.3">
      <c r="A2094">
        <v>3245</v>
      </c>
      <c r="B2094">
        <v>14</v>
      </c>
      <c r="C2094">
        <v>2</v>
      </c>
      <c r="D2094">
        <v>40.921711987260167</v>
      </c>
      <c r="E2094">
        <v>22.857698520873299</v>
      </c>
      <c r="F2094">
        <v>7</v>
      </c>
      <c r="G2094">
        <v>11</v>
      </c>
      <c r="H2094">
        <v>9</v>
      </c>
      <c r="I2094">
        <v>1968</v>
      </c>
      <c r="J2094">
        <v>4.2031587000000002E-2</v>
      </c>
      <c r="K2094">
        <v>2</v>
      </c>
      <c r="L2094">
        <v>2</v>
      </c>
      <c r="M2094">
        <v>37</v>
      </c>
      <c r="N2094">
        <v>6856</v>
      </c>
      <c r="O2094">
        <v>84</v>
      </c>
      <c r="P2094">
        <v>1940</v>
      </c>
      <c r="Q2094">
        <v>2</v>
      </c>
      <c r="R2094">
        <v>5</v>
      </c>
      <c r="S2094">
        <v>2</v>
      </c>
      <c r="T2094">
        <v>185815.005349652</v>
      </c>
    </row>
    <row r="2095" spans="1:20" x14ac:dyDescent="0.3">
      <c r="A2095">
        <v>12944</v>
      </c>
      <c r="B2095">
        <v>113</v>
      </c>
      <c r="C2095">
        <v>1</v>
      </c>
      <c r="D2095">
        <v>40.870551150070582</v>
      </c>
      <c r="E2095">
        <v>22.719418597083038</v>
      </c>
      <c r="F2095">
        <v>8</v>
      </c>
      <c r="G2095">
        <v>11</v>
      </c>
      <c r="H2095">
        <v>17</v>
      </c>
      <c r="I2095">
        <v>1999</v>
      </c>
      <c r="J2095">
        <v>5.0755569E-2</v>
      </c>
      <c r="K2095">
        <v>2</v>
      </c>
      <c r="L2095">
        <v>2</v>
      </c>
      <c r="M2095">
        <v>24</v>
      </c>
      <c r="N2095">
        <v>5469</v>
      </c>
      <c r="O2095">
        <v>1</v>
      </c>
      <c r="P2095">
        <v>145</v>
      </c>
      <c r="Q2095">
        <v>0</v>
      </c>
      <c r="R2095">
        <v>1</v>
      </c>
      <c r="S2095">
        <v>2</v>
      </c>
      <c r="T2095">
        <v>202906.21957314399</v>
      </c>
    </row>
    <row r="2096" spans="1:20" x14ac:dyDescent="0.3">
      <c r="A2096">
        <v>12345</v>
      </c>
      <c r="B2096">
        <v>115</v>
      </c>
      <c r="C2096">
        <v>2</v>
      </c>
      <c r="D2096">
        <v>40.86422193880761</v>
      </c>
      <c r="E2096">
        <v>26.05739524290053</v>
      </c>
      <c r="F2096">
        <v>7</v>
      </c>
      <c r="G2096">
        <v>11</v>
      </c>
      <c r="H2096">
        <v>9</v>
      </c>
      <c r="I2096">
        <v>1962</v>
      </c>
      <c r="J2096">
        <v>1.8E-9</v>
      </c>
      <c r="K2096">
        <v>2</v>
      </c>
      <c r="L2096">
        <v>2</v>
      </c>
      <c r="M2096">
        <v>16</v>
      </c>
      <c r="N2096">
        <v>3681</v>
      </c>
      <c r="O2096">
        <v>73</v>
      </c>
      <c r="P2096">
        <v>1815</v>
      </c>
      <c r="Q2096">
        <v>2</v>
      </c>
      <c r="R2096">
        <v>5</v>
      </c>
      <c r="S2096">
        <v>2</v>
      </c>
      <c r="T2096">
        <v>264758.87679330271</v>
      </c>
    </row>
    <row r="2097" spans="1:20" x14ac:dyDescent="0.3">
      <c r="A2097">
        <v>1342</v>
      </c>
      <c r="B2097">
        <v>111</v>
      </c>
      <c r="C2097">
        <v>1</v>
      </c>
      <c r="D2097">
        <v>40.722078249342921</v>
      </c>
      <c r="E2097">
        <v>18.800257334535981</v>
      </c>
      <c r="F2097">
        <v>8</v>
      </c>
      <c r="G2097">
        <v>11</v>
      </c>
      <c r="H2097">
        <v>21</v>
      </c>
      <c r="I2097">
        <v>2009</v>
      </c>
      <c r="J2097">
        <v>9.3442564000000006E-2</v>
      </c>
      <c r="K2097">
        <v>2</v>
      </c>
      <c r="L2097">
        <v>2</v>
      </c>
      <c r="M2097">
        <v>23</v>
      </c>
      <c r="N2097">
        <v>4635</v>
      </c>
      <c r="O2097">
        <v>5</v>
      </c>
      <c r="P2097">
        <v>3300</v>
      </c>
      <c r="Q2097">
        <v>2</v>
      </c>
      <c r="R2097">
        <v>4</v>
      </c>
      <c r="S2097">
        <v>2</v>
      </c>
      <c r="T2097">
        <v>252195.6770798662</v>
      </c>
    </row>
    <row r="2098" spans="1:20" x14ac:dyDescent="0.3">
      <c r="A2098">
        <v>6422</v>
      </c>
      <c r="B2098">
        <v>87</v>
      </c>
      <c r="C2098">
        <v>1</v>
      </c>
      <c r="D2098">
        <v>40.399711992745303</v>
      </c>
      <c r="E2098">
        <v>21.687384706854822</v>
      </c>
      <c r="F2098">
        <v>8</v>
      </c>
      <c r="G2098">
        <v>11</v>
      </c>
      <c r="H2098">
        <v>17</v>
      </c>
      <c r="I2098">
        <v>1989</v>
      </c>
      <c r="J2098">
        <v>0.100455735</v>
      </c>
      <c r="K2098">
        <v>2</v>
      </c>
      <c r="L2098">
        <v>2</v>
      </c>
      <c r="M2098">
        <v>43</v>
      </c>
      <c r="N2098">
        <v>7227</v>
      </c>
      <c r="O2098">
        <v>0</v>
      </c>
      <c r="P2098">
        <v>500</v>
      </c>
      <c r="Q2098">
        <v>1</v>
      </c>
      <c r="R2098">
        <v>6</v>
      </c>
      <c r="S2098">
        <v>1</v>
      </c>
      <c r="T2098">
        <v>202502.63368552149</v>
      </c>
    </row>
    <row r="2099" spans="1:20" x14ac:dyDescent="0.3">
      <c r="A2099">
        <v>8934</v>
      </c>
      <c r="B2099">
        <v>7</v>
      </c>
      <c r="C2099">
        <v>1</v>
      </c>
      <c r="D2099">
        <v>40.313219800427802</v>
      </c>
      <c r="E2099">
        <f>38</f>
        <v>38</v>
      </c>
      <c r="F2099">
        <v>1</v>
      </c>
      <c r="G2099">
        <v>11</v>
      </c>
      <c r="H2099">
        <v>1</v>
      </c>
      <c r="I2099">
        <v>1977</v>
      </c>
      <c r="J2099">
        <v>0</v>
      </c>
      <c r="K2099">
        <v>2</v>
      </c>
      <c r="L2099">
        <v>2</v>
      </c>
      <c r="M2099">
        <v>23</v>
      </c>
      <c r="N2099">
        <v>5067</v>
      </c>
      <c r="O2099">
        <v>4</v>
      </c>
      <c r="P2099">
        <v>500</v>
      </c>
      <c r="Q2099">
        <v>2</v>
      </c>
      <c r="R2099">
        <v>6</v>
      </c>
      <c r="S2099">
        <v>2</v>
      </c>
      <c r="T2099">
        <v>183991.32968217411</v>
      </c>
    </row>
    <row r="2100" spans="1:20" x14ac:dyDescent="0.3">
      <c r="A2100">
        <v>8782</v>
      </c>
      <c r="B2100">
        <v>27</v>
      </c>
      <c r="C2100">
        <v>1</v>
      </c>
      <c r="D2100">
        <v>40.300348662775797</v>
      </c>
      <c r="E2100">
        <f>38</f>
        <v>38</v>
      </c>
      <c r="F2100">
        <v>1</v>
      </c>
      <c r="G2100">
        <v>11</v>
      </c>
      <c r="H2100">
        <v>22</v>
      </c>
      <c r="I2100">
        <v>1977</v>
      </c>
      <c r="J2100">
        <v>0.21140121399999989</v>
      </c>
      <c r="K2100">
        <v>2</v>
      </c>
      <c r="L2100">
        <v>2</v>
      </c>
      <c r="M2100">
        <v>9</v>
      </c>
      <c r="N2100">
        <v>1892</v>
      </c>
      <c r="O2100">
        <v>0</v>
      </c>
      <c r="P2100">
        <v>500</v>
      </c>
      <c r="Q2100">
        <v>0</v>
      </c>
      <c r="R2100">
        <v>1</v>
      </c>
      <c r="S2100">
        <v>2</v>
      </c>
      <c r="T2100">
        <v>93168.931281918034</v>
      </c>
    </row>
    <row r="2101" spans="1:20" x14ac:dyDescent="0.3">
      <c r="A2101">
        <v>11186</v>
      </c>
      <c r="B2101">
        <v>9</v>
      </c>
      <c r="C2101">
        <v>1</v>
      </c>
      <c r="D2101">
        <v>40.26425789706763</v>
      </c>
      <c r="E2101">
        <v>20.330911776482459</v>
      </c>
      <c r="F2101">
        <v>8</v>
      </c>
      <c r="G2101">
        <v>11</v>
      </c>
      <c r="H2101">
        <v>17</v>
      </c>
      <c r="I2101">
        <v>2006</v>
      </c>
      <c r="J2101">
        <v>0.16153174100000001</v>
      </c>
      <c r="K2101">
        <v>2</v>
      </c>
      <c r="L2101">
        <v>2</v>
      </c>
      <c r="M2101">
        <v>25</v>
      </c>
      <c r="N2101">
        <v>5648</v>
      </c>
      <c r="O2101">
        <v>1</v>
      </c>
      <c r="P2101">
        <v>30</v>
      </c>
      <c r="Q2101">
        <v>2</v>
      </c>
      <c r="R2101">
        <v>4</v>
      </c>
      <c r="S2101">
        <v>2</v>
      </c>
      <c r="T2101">
        <v>149310.0981983582</v>
      </c>
    </row>
    <row r="2102" spans="1:20" x14ac:dyDescent="0.3">
      <c r="A2102">
        <v>9291</v>
      </c>
      <c r="B2102">
        <v>52</v>
      </c>
      <c r="C2102">
        <v>1</v>
      </c>
      <c r="D2102">
        <v>40.158630654429693</v>
      </c>
      <c r="E2102">
        <f>38</f>
        <v>38</v>
      </c>
      <c r="F2102">
        <v>1</v>
      </c>
      <c r="G2102">
        <v>11</v>
      </c>
      <c r="H2102">
        <v>17</v>
      </c>
      <c r="I2102">
        <v>1977</v>
      </c>
      <c r="J2102">
        <v>0.37114899899999998</v>
      </c>
      <c r="K2102">
        <v>2</v>
      </c>
      <c r="L2102">
        <v>2</v>
      </c>
      <c r="M2102">
        <v>34</v>
      </c>
      <c r="N2102">
        <v>7065</v>
      </c>
      <c r="O2102">
        <v>1</v>
      </c>
      <c r="P2102">
        <v>750</v>
      </c>
      <c r="Q2102">
        <v>2</v>
      </c>
      <c r="R2102">
        <v>5</v>
      </c>
      <c r="S2102">
        <v>2</v>
      </c>
      <c r="T2102">
        <v>112882.727417873</v>
      </c>
    </row>
    <row r="2103" spans="1:20" x14ac:dyDescent="0.3">
      <c r="A2103">
        <v>3501</v>
      </c>
      <c r="B2103">
        <v>1</v>
      </c>
      <c r="C2103">
        <v>1</v>
      </c>
      <c r="D2103">
        <v>40.154863204004613</v>
      </c>
      <c r="E2103">
        <f>38</f>
        <v>38</v>
      </c>
      <c r="F2103">
        <v>1</v>
      </c>
      <c r="G2103">
        <v>11</v>
      </c>
      <c r="H2103">
        <v>17</v>
      </c>
      <c r="I2103">
        <v>2016</v>
      </c>
      <c r="J2103">
        <v>7.1223169999998998E-3</v>
      </c>
      <c r="K2103">
        <v>2</v>
      </c>
      <c r="L2103">
        <v>2</v>
      </c>
      <c r="M2103">
        <v>1</v>
      </c>
      <c r="N2103">
        <v>264</v>
      </c>
      <c r="O2103">
        <v>0</v>
      </c>
      <c r="P2103">
        <v>500</v>
      </c>
      <c r="Q2103">
        <v>0</v>
      </c>
      <c r="R2103">
        <v>1</v>
      </c>
      <c r="S2103">
        <v>2</v>
      </c>
      <c r="T2103">
        <v>123490.21223933611</v>
      </c>
    </row>
    <row r="2104" spans="1:20" x14ac:dyDescent="0.3">
      <c r="A2104">
        <v>8563</v>
      </c>
      <c r="B2104">
        <v>1</v>
      </c>
      <c r="C2104">
        <v>1</v>
      </c>
      <c r="D2104">
        <v>39.944587040664047</v>
      </c>
      <c r="E2104">
        <f>38</f>
        <v>38</v>
      </c>
      <c r="F2104">
        <v>0</v>
      </c>
      <c r="G2104">
        <v>11</v>
      </c>
      <c r="H2104">
        <v>17</v>
      </c>
      <c r="I2104">
        <v>1977</v>
      </c>
      <c r="J2104">
        <v>7.1223169999998998E-3</v>
      </c>
      <c r="K2104">
        <v>2</v>
      </c>
      <c r="L2104">
        <v>2</v>
      </c>
      <c r="M2104">
        <v>1</v>
      </c>
      <c r="N2104">
        <v>264</v>
      </c>
      <c r="O2104">
        <v>0</v>
      </c>
      <c r="P2104">
        <v>500</v>
      </c>
      <c r="Q2104">
        <v>0</v>
      </c>
      <c r="R2104">
        <v>1</v>
      </c>
      <c r="S2104">
        <v>2</v>
      </c>
      <c r="T2104">
        <v>163817.7691257832</v>
      </c>
    </row>
    <row r="2105" spans="1:20" x14ac:dyDescent="0.3">
      <c r="A2105">
        <v>992</v>
      </c>
      <c r="B2105">
        <v>56</v>
      </c>
      <c r="C2105">
        <v>1</v>
      </c>
      <c r="D2105">
        <v>39.783482899564923</v>
      </c>
      <c r="E2105">
        <v>19.802087014546849</v>
      </c>
      <c r="F2105">
        <v>8</v>
      </c>
      <c r="G2105">
        <v>11</v>
      </c>
      <c r="H2105">
        <v>17</v>
      </c>
      <c r="I2105">
        <v>1987</v>
      </c>
      <c r="J2105">
        <v>0</v>
      </c>
      <c r="K2105">
        <v>2</v>
      </c>
      <c r="L2105">
        <v>2</v>
      </c>
      <c r="M2105">
        <v>23</v>
      </c>
      <c r="N2105">
        <v>5067</v>
      </c>
      <c r="O2105">
        <v>4</v>
      </c>
      <c r="P2105">
        <v>500</v>
      </c>
      <c r="Q2105">
        <v>2</v>
      </c>
      <c r="R2105">
        <v>6</v>
      </c>
      <c r="S2105">
        <v>2</v>
      </c>
      <c r="T2105">
        <v>270357.81430340279</v>
      </c>
    </row>
    <row r="2106" spans="1:20" x14ac:dyDescent="0.3">
      <c r="A2106">
        <v>10783</v>
      </c>
      <c r="B2106">
        <v>99</v>
      </c>
      <c r="C2106">
        <v>1</v>
      </c>
      <c r="D2106">
        <v>39.649191950030001</v>
      </c>
      <c r="E2106">
        <v>23.776169110897602</v>
      </c>
      <c r="F2106">
        <v>7</v>
      </c>
      <c r="G2106">
        <v>11</v>
      </c>
      <c r="H2106">
        <v>12</v>
      </c>
      <c r="I2106">
        <v>1976</v>
      </c>
      <c r="J2106">
        <v>1.2338886E-2</v>
      </c>
      <c r="K2106">
        <v>2</v>
      </c>
      <c r="L2106">
        <v>2</v>
      </c>
      <c r="M2106">
        <v>35</v>
      </c>
      <c r="N2106">
        <v>5776</v>
      </c>
      <c r="O2106">
        <v>1</v>
      </c>
      <c r="P2106">
        <v>2078</v>
      </c>
      <c r="Q2106">
        <v>2</v>
      </c>
      <c r="R2106">
        <v>4</v>
      </c>
      <c r="S2106">
        <v>2</v>
      </c>
      <c r="T2106">
        <v>150226.5316437466</v>
      </c>
    </row>
    <row r="2107" spans="1:20" x14ac:dyDescent="0.3">
      <c r="A2107">
        <v>3660</v>
      </c>
      <c r="B2107">
        <v>1</v>
      </c>
      <c r="C2107">
        <v>1</v>
      </c>
      <c r="D2107">
        <v>39.452696786067598</v>
      </c>
      <c r="E2107">
        <f>38</f>
        <v>38</v>
      </c>
      <c r="F2107">
        <v>1</v>
      </c>
      <c r="G2107">
        <v>11</v>
      </c>
      <c r="H2107">
        <v>17</v>
      </c>
      <c r="I2107">
        <v>1977</v>
      </c>
      <c r="J2107">
        <v>7.1223169999998998E-3</v>
      </c>
      <c r="K2107">
        <v>2</v>
      </c>
      <c r="L2107">
        <v>2</v>
      </c>
      <c r="M2107">
        <v>1</v>
      </c>
      <c r="N2107">
        <v>264</v>
      </c>
      <c r="O2107">
        <v>0</v>
      </c>
      <c r="P2107">
        <v>500</v>
      </c>
      <c r="Q2107">
        <v>0</v>
      </c>
      <c r="R2107">
        <v>1</v>
      </c>
      <c r="S2107">
        <v>2</v>
      </c>
      <c r="T2107">
        <v>131542.01490960791</v>
      </c>
    </row>
    <row r="2108" spans="1:20" x14ac:dyDescent="0.3">
      <c r="A2108">
        <v>11970</v>
      </c>
      <c r="B2108">
        <v>56</v>
      </c>
      <c r="C2108">
        <v>1</v>
      </c>
      <c r="D2108">
        <v>39.446875250181137</v>
      </c>
      <c r="E2108">
        <v>23.1813587718961</v>
      </c>
      <c r="F2108">
        <v>8</v>
      </c>
      <c r="G2108">
        <v>11</v>
      </c>
      <c r="H2108">
        <v>17</v>
      </c>
      <c r="I2108">
        <v>1989</v>
      </c>
      <c r="J2108">
        <v>0</v>
      </c>
      <c r="K2108">
        <v>2</v>
      </c>
      <c r="L2108">
        <v>2</v>
      </c>
      <c r="M2108">
        <v>23</v>
      </c>
      <c r="N2108">
        <v>5067</v>
      </c>
      <c r="O2108">
        <v>4</v>
      </c>
      <c r="P2108">
        <v>500</v>
      </c>
      <c r="Q2108">
        <v>2</v>
      </c>
      <c r="R2108">
        <v>6</v>
      </c>
      <c r="S2108">
        <v>2</v>
      </c>
      <c r="T2108">
        <v>249476.0880530391</v>
      </c>
    </row>
    <row r="2109" spans="1:20" x14ac:dyDescent="0.3">
      <c r="A2109">
        <v>12509</v>
      </c>
      <c r="B2109">
        <v>13</v>
      </c>
      <c r="C2109">
        <v>1</v>
      </c>
      <c r="D2109">
        <v>39.08882153371777</v>
      </c>
      <c r="E2109">
        <v>21.084105961463699</v>
      </c>
      <c r="F2109">
        <v>7</v>
      </c>
      <c r="G2109">
        <v>11</v>
      </c>
      <c r="H2109">
        <v>14</v>
      </c>
      <c r="I2109">
        <v>1997</v>
      </c>
      <c r="J2109">
        <v>9.0799103000000006E-2</v>
      </c>
      <c r="K2109">
        <v>2</v>
      </c>
      <c r="L2109">
        <v>2</v>
      </c>
      <c r="M2109">
        <v>74</v>
      </c>
      <c r="N2109">
        <v>19083</v>
      </c>
      <c r="O2109">
        <v>2</v>
      </c>
      <c r="P2109">
        <v>500</v>
      </c>
      <c r="Q2109">
        <v>5</v>
      </c>
      <c r="R2109">
        <v>15</v>
      </c>
      <c r="S2109">
        <v>2</v>
      </c>
      <c r="T2109">
        <v>197375.45484708829</v>
      </c>
    </row>
    <row r="2110" spans="1:20" x14ac:dyDescent="0.3">
      <c r="A2110">
        <v>9053</v>
      </c>
      <c r="B2110">
        <v>27</v>
      </c>
      <c r="C2110">
        <v>1</v>
      </c>
      <c r="D2110">
        <v>39.055114472132367</v>
      </c>
      <c r="E2110">
        <v>17.047005887673901</v>
      </c>
      <c r="F2110">
        <v>11</v>
      </c>
      <c r="G2110">
        <v>11</v>
      </c>
      <c r="H2110">
        <v>17</v>
      </c>
      <c r="I2110">
        <v>2016</v>
      </c>
      <c r="J2110">
        <v>0.21140121399999989</v>
      </c>
      <c r="K2110">
        <v>2</v>
      </c>
      <c r="L2110">
        <v>2</v>
      </c>
      <c r="M2110">
        <v>9</v>
      </c>
      <c r="N2110">
        <v>1892</v>
      </c>
      <c r="O2110">
        <v>0</v>
      </c>
      <c r="P2110">
        <v>500</v>
      </c>
      <c r="Q2110">
        <v>0</v>
      </c>
      <c r="R2110">
        <v>1</v>
      </c>
      <c r="S2110">
        <v>2</v>
      </c>
      <c r="T2110">
        <v>103615.17997012239</v>
      </c>
    </row>
    <row r="2111" spans="1:20" x14ac:dyDescent="0.3">
      <c r="A2111">
        <v>3790</v>
      </c>
      <c r="B2111">
        <v>55</v>
      </c>
      <c r="C2111">
        <v>1</v>
      </c>
      <c r="D2111">
        <v>38.683763409154878</v>
      </c>
      <c r="E2111">
        <v>18.780655100327451</v>
      </c>
      <c r="F2111">
        <v>10</v>
      </c>
      <c r="G2111">
        <v>11</v>
      </c>
      <c r="H2111">
        <v>12</v>
      </c>
      <c r="I2111">
        <v>2000</v>
      </c>
      <c r="J2111">
        <v>4.1365446E-2</v>
      </c>
      <c r="K2111">
        <v>2</v>
      </c>
      <c r="L2111">
        <v>2</v>
      </c>
      <c r="M2111">
        <v>31</v>
      </c>
      <c r="N2111">
        <v>5569</v>
      </c>
      <c r="O2111">
        <v>0</v>
      </c>
      <c r="P2111">
        <v>500</v>
      </c>
      <c r="Q2111">
        <v>1</v>
      </c>
      <c r="R2111">
        <v>4</v>
      </c>
      <c r="S2111">
        <v>2</v>
      </c>
      <c r="T2111">
        <v>155077.6670817034</v>
      </c>
    </row>
    <row r="2112" spans="1:20" x14ac:dyDescent="0.3">
      <c r="A2112">
        <v>353</v>
      </c>
      <c r="B2112">
        <v>36</v>
      </c>
      <c r="C2112">
        <v>1</v>
      </c>
      <c r="D2112">
        <v>38.487663339672153</v>
      </c>
      <c r="E2112">
        <v>19.489673919073748</v>
      </c>
      <c r="F2112">
        <v>10</v>
      </c>
      <c r="G2112">
        <v>11</v>
      </c>
      <c r="H2112">
        <v>22</v>
      </c>
      <c r="I2112">
        <v>2012</v>
      </c>
      <c r="J2112">
        <v>8.7619089999999997E-2</v>
      </c>
      <c r="K2112">
        <v>2</v>
      </c>
      <c r="L2112">
        <v>2</v>
      </c>
      <c r="M2112">
        <v>8</v>
      </c>
      <c r="N2112">
        <v>1497</v>
      </c>
      <c r="O2112">
        <v>5</v>
      </c>
      <c r="P2112">
        <v>500</v>
      </c>
      <c r="Q2112">
        <v>1</v>
      </c>
      <c r="R2112">
        <v>0</v>
      </c>
      <c r="S2112">
        <v>2</v>
      </c>
      <c r="T2112">
        <v>256576.01998125951</v>
      </c>
    </row>
    <row r="2113" spans="1:20" x14ac:dyDescent="0.3">
      <c r="A2113">
        <v>11771</v>
      </c>
      <c r="B2113">
        <v>45</v>
      </c>
      <c r="C2113">
        <v>1</v>
      </c>
      <c r="D2113">
        <v>38.467275800650746</v>
      </c>
      <c r="E2113">
        <v>39.624493099202041</v>
      </c>
      <c r="F2113">
        <v>1</v>
      </c>
      <c r="G2113">
        <v>11</v>
      </c>
      <c r="H2113">
        <v>9</v>
      </c>
      <c r="I2113">
        <v>1977</v>
      </c>
      <c r="J2113">
        <v>0.19578105300000001</v>
      </c>
      <c r="K2113">
        <v>2</v>
      </c>
      <c r="L2113">
        <v>2</v>
      </c>
      <c r="M2113">
        <v>23</v>
      </c>
      <c r="N2113">
        <v>5212</v>
      </c>
      <c r="O2113">
        <v>6</v>
      </c>
      <c r="P2113">
        <v>500</v>
      </c>
      <c r="Q2113">
        <v>3</v>
      </c>
      <c r="R2113">
        <v>2</v>
      </c>
      <c r="S2113">
        <v>2</v>
      </c>
      <c r="T2113">
        <v>247440.53060064919</v>
      </c>
    </row>
    <row r="2114" spans="1:20" x14ac:dyDescent="0.3">
      <c r="A2114">
        <v>1799</v>
      </c>
      <c r="B2114">
        <v>171</v>
      </c>
      <c r="C2114">
        <v>1</v>
      </c>
      <c r="D2114">
        <v>38.466590344076828</v>
      </c>
      <c r="E2114">
        <v>16.486418976261671</v>
      </c>
      <c r="F2114">
        <v>9</v>
      </c>
      <c r="G2114">
        <v>11</v>
      </c>
      <c r="H2114">
        <v>11</v>
      </c>
      <c r="I2114">
        <v>1975</v>
      </c>
      <c r="J2114">
        <v>1.9508795999999998E-2</v>
      </c>
      <c r="K2114">
        <v>2</v>
      </c>
      <c r="L2114">
        <v>2</v>
      </c>
      <c r="M2114">
        <v>37</v>
      </c>
      <c r="N2114">
        <v>7687</v>
      </c>
      <c r="O2114">
        <v>11</v>
      </c>
      <c r="P2114">
        <v>176</v>
      </c>
      <c r="Q2114">
        <v>5</v>
      </c>
      <c r="R2114">
        <v>5</v>
      </c>
      <c r="S2114">
        <v>2</v>
      </c>
      <c r="T2114">
        <v>212668.33645225139</v>
      </c>
    </row>
    <row r="2115" spans="1:20" x14ac:dyDescent="0.3">
      <c r="A2115">
        <v>1861</v>
      </c>
      <c r="B2115">
        <v>91</v>
      </c>
      <c r="C2115">
        <v>2</v>
      </c>
      <c r="D2115">
        <v>38.443582626109233</v>
      </c>
      <c r="E2115">
        <v>24.916546411957331</v>
      </c>
      <c r="F2115">
        <v>7</v>
      </c>
      <c r="G2115">
        <v>11</v>
      </c>
      <c r="H2115">
        <v>9</v>
      </c>
      <c r="I2115">
        <v>1965</v>
      </c>
      <c r="J2115">
        <v>0.33389154399999998</v>
      </c>
      <c r="K2115">
        <v>2</v>
      </c>
      <c r="L2115">
        <v>2</v>
      </c>
      <c r="M2115">
        <v>30</v>
      </c>
      <c r="N2115">
        <v>6564</v>
      </c>
      <c r="O2115">
        <v>1</v>
      </c>
      <c r="P2115">
        <v>500</v>
      </c>
      <c r="Q2115">
        <v>0</v>
      </c>
      <c r="R2115">
        <v>0</v>
      </c>
      <c r="S2115">
        <v>2</v>
      </c>
      <c r="T2115">
        <v>146833.17304395081</v>
      </c>
    </row>
    <row r="2116" spans="1:20" x14ac:dyDescent="0.3">
      <c r="A2116">
        <v>8480</v>
      </c>
      <c r="B2116">
        <v>23</v>
      </c>
      <c r="C2116">
        <v>1</v>
      </c>
      <c r="D2116">
        <v>38.418639238473332</v>
      </c>
      <c r="E2116">
        <f>38</f>
        <v>38</v>
      </c>
      <c r="F2116">
        <v>1</v>
      </c>
      <c r="G2116">
        <v>11</v>
      </c>
      <c r="H2116">
        <v>12</v>
      </c>
      <c r="I2116">
        <v>1977</v>
      </c>
      <c r="J2116">
        <v>3.4656081999999998E-2</v>
      </c>
      <c r="K2116">
        <v>2</v>
      </c>
      <c r="L2116">
        <v>2</v>
      </c>
      <c r="M2116">
        <v>0</v>
      </c>
      <c r="N2116">
        <v>168</v>
      </c>
      <c r="O2116">
        <v>0</v>
      </c>
      <c r="P2116">
        <v>500</v>
      </c>
      <c r="Q2116">
        <v>0</v>
      </c>
      <c r="R2116">
        <v>0</v>
      </c>
      <c r="S2116">
        <v>2</v>
      </c>
      <c r="T2116">
        <v>74987.352760238384</v>
      </c>
    </row>
    <row r="2117" spans="1:20" x14ac:dyDescent="0.3">
      <c r="A2117">
        <v>12166</v>
      </c>
      <c r="B2117">
        <v>27</v>
      </c>
      <c r="C2117">
        <v>1</v>
      </c>
      <c r="D2117">
        <v>38.378798938460861</v>
      </c>
      <c r="E2117">
        <v>41.766511670952873</v>
      </c>
      <c r="F2117">
        <v>10</v>
      </c>
      <c r="G2117">
        <v>11</v>
      </c>
      <c r="H2117">
        <v>17</v>
      </c>
      <c r="I2117">
        <v>2018</v>
      </c>
      <c r="J2117">
        <v>1.1654127E-2</v>
      </c>
      <c r="K2117">
        <v>2</v>
      </c>
      <c r="L2117">
        <v>2</v>
      </c>
      <c r="M2117">
        <v>4</v>
      </c>
      <c r="N2117">
        <v>915</v>
      </c>
      <c r="O2117">
        <v>0</v>
      </c>
      <c r="P2117">
        <v>500</v>
      </c>
      <c r="Q2117">
        <v>0</v>
      </c>
      <c r="R2117">
        <v>0</v>
      </c>
      <c r="S2117">
        <v>2</v>
      </c>
      <c r="T2117">
        <v>112870.5829483533</v>
      </c>
    </row>
    <row r="2118" spans="1:20" x14ac:dyDescent="0.3">
      <c r="A2118">
        <v>4588</v>
      </c>
      <c r="B2118">
        <v>194</v>
      </c>
      <c r="C2118">
        <v>2</v>
      </c>
      <c r="D2118">
        <v>38.299961480498041</v>
      </c>
      <c r="E2118">
        <v>26.034385553485819</v>
      </c>
      <c r="F2118">
        <v>7</v>
      </c>
      <c r="G2118">
        <v>11</v>
      </c>
      <c r="H2118">
        <v>9</v>
      </c>
      <c r="I2118">
        <v>1962</v>
      </c>
      <c r="J2118">
        <v>0.17473908399999999</v>
      </c>
      <c r="K2118">
        <v>2</v>
      </c>
      <c r="L2118">
        <v>2</v>
      </c>
      <c r="M2118">
        <v>17</v>
      </c>
      <c r="N2118">
        <v>3379</v>
      </c>
      <c r="O2118">
        <v>9</v>
      </c>
      <c r="P2118">
        <v>100</v>
      </c>
      <c r="Q2118">
        <v>0</v>
      </c>
      <c r="R2118">
        <v>3</v>
      </c>
      <c r="S2118">
        <v>2</v>
      </c>
      <c r="T2118">
        <v>222008.6898574243</v>
      </c>
    </row>
    <row r="2119" spans="1:20" x14ac:dyDescent="0.3">
      <c r="A2119">
        <v>16759</v>
      </c>
      <c r="B2119">
        <v>27</v>
      </c>
      <c r="C2119">
        <v>1</v>
      </c>
      <c r="D2119">
        <v>38.179100936267737</v>
      </c>
      <c r="E2119">
        <v>38.121458712103554</v>
      </c>
      <c r="F2119">
        <v>10</v>
      </c>
      <c r="G2119">
        <v>11</v>
      </c>
      <c r="H2119">
        <v>20</v>
      </c>
      <c r="I2119">
        <v>2017</v>
      </c>
      <c r="J2119">
        <v>1.1654127E-2</v>
      </c>
      <c r="K2119">
        <v>2</v>
      </c>
      <c r="L2119">
        <v>2</v>
      </c>
      <c r="M2119">
        <v>4</v>
      </c>
      <c r="N2119">
        <v>915</v>
      </c>
      <c r="O2119">
        <v>0</v>
      </c>
      <c r="P2119">
        <v>500</v>
      </c>
      <c r="Q2119">
        <v>0</v>
      </c>
      <c r="R2119">
        <v>0</v>
      </c>
      <c r="S2119">
        <v>2</v>
      </c>
      <c r="T2119">
        <v>113430.1896267908</v>
      </c>
    </row>
    <row r="2120" spans="1:20" x14ac:dyDescent="0.3">
      <c r="A2120">
        <v>8270</v>
      </c>
      <c r="B2120">
        <v>68</v>
      </c>
      <c r="C2120">
        <v>1</v>
      </c>
      <c r="D2120">
        <v>38.115545179713251</v>
      </c>
      <c r="E2120">
        <v>18.862438263456809</v>
      </c>
      <c r="F2120">
        <v>9</v>
      </c>
      <c r="G2120">
        <v>11</v>
      </c>
      <c r="H2120">
        <v>16</v>
      </c>
      <c r="I2120">
        <v>1990</v>
      </c>
      <c r="J2120">
        <v>0</v>
      </c>
      <c r="K2120">
        <v>2</v>
      </c>
      <c r="L2120">
        <v>2</v>
      </c>
      <c r="M2120">
        <v>33</v>
      </c>
      <c r="N2120">
        <v>7425</v>
      </c>
      <c r="O2120">
        <v>1</v>
      </c>
      <c r="P2120">
        <v>500</v>
      </c>
      <c r="Q2120">
        <v>2</v>
      </c>
      <c r="R2120">
        <v>5</v>
      </c>
      <c r="S2120">
        <v>2</v>
      </c>
      <c r="T2120">
        <v>232890.6052741046</v>
      </c>
    </row>
    <row r="2121" spans="1:20" x14ac:dyDescent="0.3">
      <c r="A2121">
        <v>4925</v>
      </c>
      <c r="B2121">
        <v>23</v>
      </c>
      <c r="C2121">
        <v>1</v>
      </c>
      <c r="D2121">
        <v>38.101040681677951</v>
      </c>
      <c r="E2121">
        <f>38</f>
        <v>38</v>
      </c>
      <c r="F2121">
        <v>1</v>
      </c>
      <c r="G2121">
        <v>11</v>
      </c>
      <c r="H2121">
        <v>17</v>
      </c>
      <c r="I2121">
        <v>1977</v>
      </c>
      <c r="J2121">
        <v>3.4656081999999998E-2</v>
      </c>
      <c r="K2121">
        <v>2</v>
      </c>
      <c r="L2121">
        <v>2</v>
      </c>
      <c r="M2121">
        <v>0</v>
      </c>
      <c r="N2121">
        <v>168</v>
      </c>
      <c r="O2121">
        <v>0</v>
      </c>
      <c r="P2121">
        <v>500</v>
      </c>
      <c r="Q2121">
        <v>0</v>
      </c>
      <c r="R2121">
        <v>0</v>
      </c>
      <c r="S2121">
        <v>2</v>
      </c>
      <c r="T2121">
        <v>75108.609773451113</v>
      </c>
    </row>
    <row r="2122" spans="1:20" x14ac:dyDescent="0.3">
      <c r="A2122">
        <v>4838</v>
      </c>
      <c r="B2122">
        <v>27</v>
      </c>
      <c r="C2122">
        <v>1</v>
      </c>
      <c r="D2122">
        <v>38.042900801466487</v>
      </c>
      <c r="E2122">
        <v>19.384501683414761</v>
      </c>
      <c r="F2122">
        <v>11</v>
      </c>
      <c r="G2122">
        <v>11</v>
      </c>
      <c r="H2122">
        <v>11</v>
      </c>
      <c r="I2122">
        <v>1977</v>
      </c>
      <c r="J2122">
        <v>1.7647052999999999E-2</v>
      </c>
      <c r="K2122">
        <v>2</v>
      </c>
      <c r="L2122">
        <v>2</v>
      </c>
      <c r="M2122">
        <v>2</v>
      </c>
      <c r="N2122">
        <v>469</v>
      </c>
      <c r="O2122">
        <v>0</v>
      </c>
      <c r="P2122">
        <v>500</v>
      </c>
      <c r="Q2122">
        <v>0</v>
      </c>
      <c r="R2122">
        <v>0</v>
      </c>
      <c r="S2122">
        <v>2</v>
      </c>
      <c r="T2122">
        <v>140291.54871913511</v>
      </c>
    </row>
    <row r="2123" spans="1:20" x14ac:dyDescent="0.3">
      <c r="A2123">
        <v>8232</v>
      </c>
      <c r="B2123">
        <v>61</v>
      </c>
      <c r="C2123">
        <v>1</v>
      </c>
      <c r="D2123">
        <v>38.040119605675677</v>
      </c>
      <c r="E2123">
        <v>18.556784524325209</v>
      </c>
      <c r="F2123">
        <v>7</v>
      </c>
      <c r="G2123">
        <v>11</v>
      </c>
      <c r="H2123">
        <v>12</v>
      </c>
      <c r="I2123">
        <v>1998</v>
      </c>
      <c r="J2123">
        <v>0.30032251799999998</v>
      </c>
      <c r="K2123">
        <v>2</v>
      </c>
      <c r="L2123">
        <v>2</v>
      </c>
      <c r="M2123">
        <v>52</v>
      </c>
      <c r="N2123">
        <v>10311</v>
      </c>
      <c r="O2123">
        <v>6</v>
      </c>
      <c r="P2123">
        <v>500</v>
      </c>
      <c r="Q2123">
        <v>1</v>
      </c>
      <c r="R2123">
        <v>9</v>
      </c>
      <c r="S2123">
        <v>2</v>
      </c>
      <c r="T2123">
        <v>223982.5218300159</v>
      </c>
    </row>
    <row r="2124" spans="1:20" x14ac:dyDescent="0.3">
      <c r="A2124">
        <v>2358</v>
      </c>
      <c r="B2124">
        <v>99</v>
      </c>
      <c r="C2124">
        <v>1</v>
      </c>
      <c r="D2124">
        <v>38.023188486644408</v>
      </c>
      <c r="E2124">
        <v>23.43460471491456</v>
      </c>
      <c r="F2124">
        <v>10</v>
      </c>
      <c r="G2124">
        <v>11</v>
      </c>
      <c r="H2124">
        <v>12</v>
      </c>
      <c r="I2124">
        <v>1976</v>
      </c>
      <c r="J2124">
        <v>1.2338886E-2</v>
      </c>
      <c r="K2124">
        <v>2</v>
      </c>
      <c r="L2124">
        <v>2</v>
      </c>
      <c r="M2124">
        <v>35</v>
      </c>
      <c r="N2124">
        <v>5776</v>
      </c>
      <c r="O2124">
        <v>1</v>
      </c>
      <c r="P2124">
        <v>2078</v>
      </c>
      <c r="Q2124">
        <v>2</v>
      </c>
      <c r="R2124">
        <v>4</v>
      </c>
      <c r="S2124">
        <v>2</v>
      </c>
      <c r="T2124">
        <v>150095.33827165389</v>
      </c>
    </row>
    <row r="2125" spans="1:20" x14ac:dyDescent="0.3">
      <c r="A2125">
        <v>16304</v>
      </c>
      <c r="B2125">
        <v>39</v>
      </c>
      <c r="C2125">
        <v>1</v>
      </c>
      <c r="D2125">
        <v>37.996348214057832</v>
      </c>
      <c r="E2125">
        <v>23.459934835931531</v>
      </c>
      <c r="F2125">
        <v>9</v>
      </c>
      <c r="G2125">
        <v>11</v>
      </c>
      <c r="H2125">
        <v>16</v>
      </c>
      <c r="I2125">
        <v>1994</v>
      </c>
      <c r="J2125">
        <v>0.42882581799999991</v>
      </c>
      <c r="K2125">
        <v>2</v>
      </c>
      <c r="L2125">
        <v>2</v>
      </c>
      <c r="M2125">
        <v>25</v>
      </c>
      <c r="N2125">
        <v>5011</v>
      </c>
      <c r="O2125">
        <v>8</v>
      </c>
      <c r="P2125">
        <v>730</v>
      </c>
      <c r="Q2125">
        <v>0</v>
      </c>
      <c r="R2125">
        <v>2</v>
      </c>
      <c r="S2125">
        <v>2</v>
      </c>
      <c r="T2125">
        <v>161845.78151863709</v>
      </c>
    </row>
    <row r="2126" spans="1:20" x14ac:dyDescent="0.3">
      <c r="A2126">
        <v>1414</v>
      </c>
      <c r="B2126">
        <v>147</v>
      </c>
      <c r="C2126">
        <v>1</v>
      </c>
      <c r="D2126">
        <v>37.836560911223458</v>
      </c>
      <c r="E2126">
        <v>21.208419887190509</v>
      </c>
      <c r="F2126">
        <v>9</v>
      </c>
      <c r="G2126">
        <v>11</v>
      </c>
      <c r="H2126">
        <v>14</v>
      </c>
      <c r="I2126">
        <v>1973</v>
      </c>
      <c r="J2126">
        <v>0.31980935399999999</v>
      </c>
      <c r="K2126">
        <v>2</v>
      </c>
      <c r="L2126">
        <v>2</v>
      </c>
      <c r="M2126">
        <v>25</v>
      </c>
      <c r="N2126">
        <v>4756</v>
      </c>
      <c r="O2126">
        <v>16</v>
      </c>
      <c r="P2126">
        <v>2857</v>
      </c>
      <c r="Q2126">
        <v>5</v>
      </c>
      <c r="R2126">
        <v>8</v>
      </c>
      <c r="S2126">
        <v>2</v>
      </c>
      <c r="T2126">
        <v>198633.62900969791</v>
      </c>
    </row>
    <row r="2127" spans="1:20" x14ac:dyDescent="0.3">
      <c r="A2127">
        <v>236</v>
      </c>
      <c r="B2127">
        <v>86</v>
      </c>
      <c r="C2127">
        <v>1</v>
      </c>
      <c r="D2127">
        <v>37.753972180262558</v>
      </c>
      <c r="E2127">
        <v>21.042126200529239</v>
      </c>
      <c r="F2127">
        <v>9</v>
      </c>
      <c r="G2127">
        <v>11</v>
      </c>
      <c r="H2127">
        <v>12</v>
      </c>
      <c r="I2127">
        <v>1974</v>
      </c>
      <c r="J2127">
        <v>0.16197556799999999</v>
      </c>
      <c r="K2127">
        <v>2</v>
      </c>
      <c r="L2127">
        <v>1</v>
      </c>
      <c r="M2127">
        <v>31</v>
      </c>
      <c r="N2127">
        <v>7010</v>
      </c>
      <c r="O2127">
        <v>5</v>
      </c>
      <c r="P2127">
        <v>4508</v>
      </c>
      <c r="Q2127">
        <v>3</v>
      </c>
      <c r="R2127">
        <v>7</v>
      </c>
      <c r="S2127">
        <v>2</v>
      </c>
      <c r="T2127">
        <v>176915.2495890228</v>
      </c>
    </row>
    <row r="2128" spans="1:20" x14ac:dyDescent="0.3">
      <c r="A2128">
        <v>361</v>
      </c>
      <c r="B2128">
        <v>100</v>
      </c>
      <c r="C2128">
        <v>1</v>
      </c>
      <c r="D2128">
        <v>37.752386187289048</v>
      </c>
      <c r="E2128">
        <v>17.08140797479291</v>
      </c>
      <c r="F2128">
        <v>9</v>
      </c>
      <c r="G2128">
        <v>11</v>
      </c>
      <c r="H2128">
        <v>12</v>
      </c>
      <c r="I2128">
        <v>1972</v>
      </c>
      <c r="J2128">
        <v>0.2001468019999999</v>
      </c>
      <c r="K2128">
        <v>2</v>
      </c>
      <c r="L2128">
        <v>2</v>
      </c>
      <c r="M2128">
        <v>23</v>
      </c>
      <c r="N2128">
        <v>3975</v>
      </c>
      <c r="O2128">
        <v>8</v>
      </c>
      <c r="P2128">
        <v>770</v>
      </c>
      <c r="Q2128">
        <v>2</v>
      </c>
      <c r="R2128">
        <v>0</v>
      </c>
      <c r="S2128">
        <v>2</v>
      </c>
      <c r="T2128">
        <v>247758.87359181209</v>
      </c>
    </row>
    <row r="2129" spans="1:20" x14ac:dyDescent="0.3">
      <c r="A2129">
        <v>16002</v>
      </c>
      <c r="B2129">
        <v>167</v>
      </c>
      <c r="C2129">
        <v>2</v>
      </c>
      <c r="D2129">
        <v>37.612584477033217</v>
      </c>
      <c r="E2129">
        <v>25.312739103902771</v>
      </c>
      <c r="F2129">
        <v>7</v>
      </c>
      <c r="G2129">
        <v>11</v>
      </c>
      <c r="H2129">
        <v>6</v>
      </c>
      <c r="I2129">
        <v>1964</v>
      </c>
      <c r="J2129">
        <v>5.0272013999999997E-2</v>
      </c>
      <c r="K2129">
        <v>2</v>
      </c>
      <c r="L2129">
        <v>2</v>
      </c>
      <c r="M2129">
        <v>21</v>
      </c>
      <c r="N2129">
        <v>4231</v>
      </c>
      <c r="O2129">
        <v>14</v>
      </c>
      <c r="P2129">
        <v>1020</v>
      </c>
      <c r="Q2129">
        <v>0</v>
      </c>
      <c r="R2129">
        <v>3</v>
      </c>
      <c r="S2129">
        <v>2</v>
      </c>
      <c r="T2129">
        <v>237314.70873914121</v>
      </c>
    </row>
    <row r="2130" spans="1:20" x14ac:dyDescent="0.3">
      <c r="A2130">
        <v>309</v>
      </c>
      <c r="B2130">
        <v>27</v>
      </c>
      <c r="C2130">
        <v>1</v>
      </c>
      <c r="D2130">
        <v>37.551366325684853</v>
      </c>
      <c r="E2130">
        <f>38</f>
        <v>38</v>
      </c>
      <c r="F2130">
        <v>1</v>
      </c>
      <c r="G2130">
        <v>11</v>
      </c>
      <c r="H2130">
        <v>1</v>
      </c>
      <c r="I2130">
        <v>1977</v>
      </c>
      <c r="J2130">
        <v>0.21140121399999989</v>
      </c>
      <c r="K2130">
        <v>2</v>
      </c>
      <c r="L2130">
        <v>2</v>
      </c>
      <c r="M2130">
        <v>9</v>
      </c>
      <c r="N2130">
        <v>1892</v>
      </c>
      <c r="O2130">
        <v>0</v>
      </c>
      <c r="P2130">
        <v>500</v>
      </c>
      <c r="Q2130">
        <v>0</v>
      </c>
      <c r="R2130">
        <v>1</v>
      </c>
      <c r="S2130">
        <v>2</v>
      </c>
      <c r="T2130">
        <v>112877.82765126981</v>
      </c>
    </row>
    <row r="2131" spans="1:20" x14ac:dyDescent="0.3">
      <c r="A2131">
        <v>10330</v>
      </c>
      <c r="B2131">
        <v>145</v>
      </c>
      <c r="C2131">
        <v>1</v>
      </c>
      <c r="D2131">
        <v>37.482907825434921</v>
      </c>
      <c r="E2131">
        <v>14.351381115586641</v>
      </c>
      <c r="F2131">
        <v>11</v>
      </c>
      <c r="G2131">
        <v>11</v>
      </c>
      <c r="H2131">
        <v>12</v>
      </c>
      <c r="I2131">
        <v>1999</v>
      </c>
      <c r="J2131">
        <v>0</v>
      </c>
      <c r="K2131">
        <v>2</v>
      </c>
      <c r="L2131">
        <v>2</v>
      </c>
      <c r="M2131">
        <v>30</v>
      </c>
      <c r="N2131">
        <v>5562</v>
      </c>
      <c r="O2131">
        <v>0</v>
      </c>
      <c r="P2131">
        <v>500</v>
      </c>
      <c r="Q2131">
        <v>0</v>
      </c>
      <c r="R2131">
        <v>5</v>
      </c>
      <c r="S2131">
        <v>1</v>
      </c>
      <c r="T2131">
        <v>180781.66435175919</v>
      </c>
    </row>
    <row r="2132" spans="1:20" x14ac:dyDescent="0.3">
      <c r="A2132">
        <v>3473</v>
      </c>
      <c r="B2132">
        <v>1</v>
      </c>
      <c r="C2132">
        <v>1</v>
      </c>
      <c r="D2132">
        <v>37.425818375002407</v>
      </c>
      <c r="E2132">
        <v>37.944386718561027</v>
      </c>
      <c r="F2132">
        <v>1</v>
      </c>
      <c r="G2132">
        <v>11</v>
      </c>
      <c r="H2132">
        <v>17</v>
      </c>
      <c r="I2132">
        <v>1977</v>
      </c>
      <c r="J2132">
        <v>7.1223169999998998E-3</v>
      </c>
      <c r="K2132">
        <v>2</v>
      </c>
      <c r="L2132">
        <v>2</v>
      </c>
      <c r="M2132">
        <v>1</v>
      </c>
      <c r="N2132">
        <v>264</v>
      </c>
      <c r="O2132">
        <v>0</v>
      </c>
      <c r="P2132">
        <v>500</v>
      </c>
      <c r="Q2132">
        <v>0</v>
      </c>
      <c r="R2132">
        <v>1</v>
      </c>
      <c r="S2132">
        <v>2</v>
      </c>
      <c r="T2132">
        <v>135368.92367768049</v>
      </c>
    </row>
    <row r="2133" spans="1:20" x14ac:dyDescent="0.3">
      <c r="A2133">
        <v>14819</v>
      </c>
      <c r="B2133">
        <v>101</v>
      </c>
      <c r="C2133">
        <v>2</v>
      </c>
      <c r="D2133">
        <v>37.282157398978661</v>
      </c>
      <c r="E2133">
        <v>26.517566510858561</v>
      </c>
      <c r="F2133">
        <v>7</v>
      </c>
      <c r="G2133">
        <v>11</v>
      </c>
      <c r="H2133">
        <v>2</v>
      </c>
      <c r="I2133">
        <v>1965</v>
      </c>
      <c r="J2133">
        <v>3.8692986999999998E-2</v>
      </c>
      <c r="K2133">
        <v>2</v>
      </c>
      <c r="L2133">
        <v>2</v>
      </c>
      <c r="M2133">
        <v>28</v>
      </c>
      <c r="N2133">
        <v>6533</v>
      </c>
      <c r="O2133">
        <v>1</v>
      </c>
      <c r="P2133">
        <v>1015</v>
      </c>
      <c r="Q2133">
        <v>2</v>
      </c>
      <c r="R2133">
        <v>5</v>
      </c>
      <c r="S2133">
        <v>2</v>
      </c>
      <c r="T2133">
        <v>207260.0163970213</v>
      </c>
    </row>
    <row r="2134" spans="1:20" x14ac:dyDescent="0.3">
      <c r="A2134">
        <v>15532</v>
      </c>
      <c r="B2134">
        <v>99</v>
      </c>
      <c r="C2134">
        <v>1</v>
      </c>
      <c r="D2134">
        <v>36.99886913653765</v>
      </c>
      <c r="E2134">
        <v>23.07578089265601</v>
      </c>
      <c r="F2134">
        <v>9</v>
      </c>
      <c r="G2134">
        <v>11</v>
      </c>
      <c r="H2134">
        <v>14</v>
      </c>
      <c r="I2134">
        <v>1976</v>
      </c>
      <c r="J2134">
        <v>3.3493707999999997E-2</v>
      </c>
      <c r="K2134">
        <v>2</v>
      </c>
      <c r="L2134">
        <v>2</v>
      </c>
      <c r="M2134">
        <v>66</v>
      </c>
      <c r="N2134">
        <v>10573</v>
      </c>
      <c r="O2134">
        <v>1</v>
      </c>
      <c r="P2134">
        <v>1322</v>
      </c>
      <c r="Q2134">
        <v>3</v>
      </c>
      <c r="R2134">
        <v>8</v>
      </c>
      <c r="S2134">
        <v>2</v>
      </c>
      <c r="T2134">
        <v>158796.50421893751</v>
      </c>
    </row>
    <row r="2135" spans="1:20" x14ac:dyDescent="0.3">
      <c r="A2135">
        <v>7500</v>
      </c>
      <c r="B2135">
        <v>11</v>
      </c>
      <c r="C2135">
        <v>1</v>
      </c>
      <c r="D2135">
        <v>36.581541178622111</v>
      </c>
      <c r="E2135">
        <v>19.82830164645355</v>
      </c>
      <c r="F2135">
        <v>8</v>
      </c>
      <c r="G2135">
        <v>11</v>
      </c>
      <c r="H2135">
        <v>16</v>
      </c>
      <c r="I2135">
        <v>1983</v>
      </c>
      <c r="J2135">
        <v>3.8692986999999998E-2</v>
      </c>
      <c r="K2135">
        <v>2</v>
      </c>
      <c r="L2135">
        <v>2</v>
      </c>
      <c r="M2135">
        <v>28</v>
      </c>
      <c r="N2135">
        <v>6533</v>
      </c>
      <c r="O2135">
        <v>1</v>
      </c>
      <c r="P2135">
        <v>1015</v>
      </c>
      <c r="Q2135">
        <v>2</v>
      </c>
      <c r="R2135">
        <v>5</v>
      </c>
      <c r="S2135">
        <v>2</v>
      </c>
      <c r="T2135">
        <v>173868.087081131</v>
      </c>
    </row>
    <row r="2136" spans="1:20" x14ac:dyDescent="0.3">
      <c r="A2136">
        <v>1981</v>
      </c>
      <c r="B2136">
        <v>53</v>
      </c>
      <c r="C2136">
        <v>1</v>
      </c>
      <c r="D2136">
        <v>36.476517261258778</v>
      </c>
      <c r="E2136">
        <v>22.27416368022584</v>
      </c>
      <c r="F2136">
        <v>6</v>
      </c>
      <c r="G2136">
        <v>11</v>
      </c>
      <c r="H2136">
        <v>9</v>
      </c>
      <c r="I2136">
        <v>1971</v>
      </c>
      <c r="J2136">
        <v>4.9637256999999997E-2</v>
      </c>
      <c r="K2136">
        <v>2</v>
      </c>
      <c r="L2136">
        <v>2</v>
      </c>
      <c r="M2136">
        <v>34</v>
      </c>
      <c r="N2136">
        <v>7759</v>
      </c>
      <c r="O2136">
        <v>0</v>
      </c>
      <c r="P2136">
        <v>229</v>
      </c>
      <c r="Q2136">
        <v>1</v>
      </c>
      <c r="R2136">
        <v>3</v>
      </c>
      <c r="S2136">
        <v>2</v>
      </c>
      <c r="T2136">
        <v>182938.07874476819</v>
      </c>
    </row>
    <row r="2137" spans="1:20" x14ac:dyDescent="0.3">
      <c r="A2137">
        <v>11976</v>
      </c>
      <c r="B2137">
        <v>81</v>
      </c>
      <c r="C2137">
        <v>1</v>
      </c>
      <c r="D2137">
        <v>36.459935057165389</v>
      </c>
      <c r="E2137">
        <v>23.906200678429801</v>
      </c>
      <c r="F2137">
        <v>9</v>
      </c>
      <c r="G2137">
        <v>11</v>
      </c>
      <c r="H2137">
        <v>12</v>
      </c>
      <c r="I2137">
        <v>1971</v>
      </c>
      <c r="J2137">
        <v>0.31980935399999999</v>
      </c>
      <c r="K2137">
        <v>2</v>
      </c>
      <c r="L2137">
        <v>2</v>
      </c>
      <c r="M2137">
        <v>25</v>
      </c>
      <c r="N2137">
        <v>4756</v>
      </c>
      <c r="O2137">
        <v>16</v>
      </c>
      <c r="P2137">
        <v>2857</v>
      </c>
      <c r="Q2137">
        <v>5</v>
      </c>
      <c r="R2137">
        <v>8</v>
      </c>
      <c r="S2137">
        <v>2</v>
      </c>
      <c r="T2137">
        <v>195507.88028933731</v>
      </c>
    </row>
    <row r="2138" spans="1:20" x14ac:dyDescent="0.3">
      <c r="A2138">
        <v>12295</v>
      </c>
      <c r="B2138">
        <v>3</v>
      </c>
      <c r="C2138">
        <v>1</v>
      </c>
      <c r="D2138">
        <v>36.457711356041642</v>
      </c>
      <c r="E2138">
        <v>21.36440498129539</v>
      </c>
      <c r="F2138">
        <v>6</v>
      </c>
      <c r="G2138">
        <v>11</v>
      </c>
      <c r="H2138">
        <v>9</v>
      </c>
      <c r="I2138">
        <v>1974</v>
      </c>
      <c r="J2138">
        <v>0.26508867600000002</v>
      </c>
      <c r="K2138">
        <v>2</v>
      </c>
      <c r="L2138">
        <v>2</v>
      </c>
      <c r="M2138">
        <v>37</v>
      </c>
      <c r="N2138">
        <v>5288</v>
      </c>
      <c r="O2138">
        <v>0</v>
      </c>
      <c r="P2138">
        <v>1937</v>
      </c>
      <c r="Q2138">
        <v>3</v>
      </c>
      <c r="R2138">
        <v>2</v>
      </c>
      <c r="S2138">
        <v>2</v>
      </c>
      <c r="T2138">
        <v>156287.36594976101</v>
      </c>
    </row>
    <row r="2139" spans="1:20" x14ac:dyDescent="0.3">
      <c r="A2139">
        <v>13742</v>
      </c>
      <c r="B2139">
        <v>67</v>
      </c>
      <c r="C2139">
        <v>1</v>
      </c>
      <c r="D2139">
        <v>36.442378662490661</v>
      </c>
      <c r="E2139">
        <v>18.90774515877288</v>
      </c>
      <c r="F2139">
        <v>6</v>
      </c>
      <c r="G2139">
        <v>11</v>
      </c>
      <c r="H2139">
        <v>9</v>
      </c>
      <c r="I2139">
        <v>1975</v>
      </c>
      <c r="J2139">
        <v>7.7202819999998996E-3</v>
      </c>
      <c r="K2139">
        <v>2</v>
      </c>
      <c r="L2139">
        <v>2</v>
      </c>
      <c r="M2139">
        <v>38</v>
      </c>
      <c r="N2139">
        <v>4788</v>
      </c>
      <c r="O2139">
        <v>2</v>
      </c>
      <c r="P2139">
        <v>500</v>
      </c>
      <c r="Q2139">
        <v>0</v>
      </c>
      <c r="R2139">
        <v>4</v>
      </c>
      <c r="S2139">
        <v>2</v>
      </c>
      <c r="T2139">
        <v>172680.5302247642</v>
      </c>
    </row>
    <row r="2140" spans="1:20" x14ac:dyDescent="0.3">
      <c r="A2140">
        <v>10113</v>
      </c>
      <c r="B2140">
        <v>113</v>
      </c>
      <c r="C2140">
        <v>1</v>
      </c>
      <c r="D2140">
        <v>36.389470260862119</v>
      </c>
      <c r="E2140">
        <v>19.952757919064499</v>
      </c>
      <c r="F2140">
        <v>6</v>
      </c>
      <c r="G2140">
        <v>11</v>
      </c>
      <c r="H2140">
        <v>9</v>
      </c>
      <c r="I2140">
        <v>1970</v>
      </c>
      <c r="J2140">
        <v>5.0755569E-2</v>
      </c>
      <c r="K2140">
        <v>2</v>
      </c>
      <c r="L2140">
        <v>2</v>
      </c>
      <c r="M2140">
        <v>24</v>
      </c>
      <c r="N2140">
        <v>5469</v>
      </c>
      <c r="O2140">
        <v>1</v>
      </c>
      <c r="P2140">
        <v>145</v>
      </c>
      <c r="Q2140">
        <v>0</v>
      </c>
      <c r="R2140">
        <v>1</v>
      </c>
      <c r="S2140">
        <v>2</v>
      </c>
      <c r="T2140">
        <v>157562.15769566939</v>
      </c>
    </row>
    <row r="2141" spans="1:20" x14ac:dyDescent="0.3">
      <c r="A2141">
        <v>14453</v>
      </c>
      <c r="B2141">
        <v>27</v>
      </c>
      <c r="C2141">
        <v>1</v>
      </c>
      <c r="D2141">
        <v>36.340986005172752</v>
      </c>
      <c r="E2141">
        <v>34.009752673680602</v>
      </c>
      <c r="F2141">
        <v>10</v>
      </c>
      <c r="G2141">
        <v>11</v>
      </c>
      <c r="H2141">
        <v>17</v>
      </c>
      <c r="I2141">
        <v>2018</v>
      </c>
      <c r="J2141">
        <v>1.1654127E-2</v>
      </c>
      <c r="K2141">
        <v>2</v>
      </c>
      <c r="L2141">
        <v>2</v>
      </c>
      <c r="M2141">
        <v>4</v>
      </c>
      <c r="N2141">
        <v>915</v>
      </c>
      <c r="O2141">
        <v>0</v>
      </c>
      <c r="P2141">
        <v>500</v>
      </c>
      <c r="Q2141">
        <v>0</v>
      </c>
      <c r="R2141">
        <v>0</v>
      </c>
      <c r="S2141">
        <v>2</v>
      </c>
      <c r="T2141">
        <v>106522.17390830359</v>
      </c>
    </row>
    <row r="2142" spans="1:20" x14ac:dyDescent="0.3">
      <c r="A2142">
        <v>4813</v>
      </c>
      <c r="B2142">
        <v>48</v>
      </c>
      <c r="C2142">
        <v>1</v>
      </c>
      <c r="D2142">
        <v>36.3186290480526</v>
      </c>
      <c r="E2142">
        <v>21.928404824551279</v>
      </c>
      <c r="F2142">
        <v>5</v>
      </c>
      <c r="G2142">
        <v>11</v>
      </c>
      <c r="H2142">
        <v>9</v>
      </c>
      <c r="I2142">
        <v>1981</v>
      </c>
      <c r="J2142">
        <v>4.1124634E-2</v>
      </c>
      <c r="K2142">
        <v>2</v>
      </c>
      <c r="L2142">
        <v>2</v>
      </c>
      <c r="M2142">
        <v>46</v>
      </c>
      <c r="N2142">
        <v>9515</v>
      </c>
      <c r="O2142">
        <v>5</v>
      </c>
      <c r="P2142">
        <v>500</v>
      </c>
      <c r="Q2142">
        <v>1</v>
      </c>
      <c r="R2142">
        <v>10</v>
      </c>
      <c r="S2142">
        <v>2</v>
      </c>
      <c r="T2142">
        <v>189973.79719152331</v>
      </c>
    </row>
    <row r="2143" spans="1:20" x14ac:dyDescent="0.3">
      <c r="A2143">
        <v>7062</v>
      </c>
      <c r="B2143">
        <v>91</v>
      </c>
      <c r="C2143">
        <v>1</v>
      </c>
      <c r="D2143">
        <v>36.248729808929532</v>
      </c>
      <c r="E2143">
        <v>22.571183617821589</v>
      </c>
      <c r="F2143">
        <v>9</v>
      </c>
      <c r="G2143">
        <v>11</v>
      </c>
      <c r="H2143">
        <v>12</v>
      </c>
      <c r="I2143">
        <v>1971</v>
      </c>
      <c r="J2143">
        <v>0.33389154399999998</v>
      </c>
      <c r="K2143">
        <v>2</v>
      </c>
      <c r="L2143">
        <v>2</v>
      </c>
      <c r="M2143">
        <v>30</v>
      </c>
      <c r="N2143">
        <v>6564</v>
      </c>
      <c r="O2143">
        <v>1</v>
      </c>
      <c r="P2143">
        <v>500</v>
      </c>
      <c r="Q2143">
        <v>0</v>
      </c>
      <c r="R2143">
        <v>0</v>
      </c>
      <c r="S2143">
        <v>2</v>
      </c>
      <c r="T2143">
        <v>172668.42795041279</v>
      </c>
    </row>
    <row r="2144" spans="1:20" x14ac:dyDescent="0.3">
      <c r="A2144">
        <v>3656</v>
      </c>
      <c r="B2144">
        <v>192</v>
      </c>
      <c r="C2144">
        <v>1</v>
      </c>
      <c r="D2144">
        <v>35.638403769415149</v>
      </c>
      <c r="E2144">
        <v>24.736844795214068</v>
      </c>
      <c r="F2144">
        <v>5</v>
      </c>
      <c r="G2144">
        <v>11</v>
      </c>
      <c r="H2144">
        <v>9</v>
      </c>
      <c r="I2144">
        <v>1965</v>
      </c>
      <c r="J2144">
        <v>0.22582495399999999</v>
      </c>
      <c r="K2144">
        <v>1</v>
      </c>
      <c r="L2144">
        <v>2</v>
      </c>
      <c r="M2144">
        <v>41</v>
      </c>
      <c r="N2144">
        <v>6558</v>
      </c>
      <c r="O2144">
        <v>7</v>
      </c>
      <c r="P2144">
        <v>1548</v>
      </c>
      <c r="Q2144">
        <v>3</v>
      </c>
      <c r="R2144">
        <v>2</v>
      </c>
      <c r="S2144">
        <v>2</v>
      </c>
      <c r="T2144">
        <v>137505.343314408</v>
      </c>
    </row>
    <row r="2145" spans="1:20" x14ac:dyDescent="0.3">
      <c r="A2145">
        <v>2336</v>
      </c>
      <c r="B2145">
        <v>29</v>
      </c>
      <c r="C2145">
        <v>1</v>
      </c>
      <c r="D2145">
        <v>35.348303403109043</v>
      </c>
      <c r="E2145">
        <v>23.333191703535999</v>
      </c>
      <c r="F2145">
        <v>10</v>
      </c>
      <c r="G2145">
        <v>11</v>
      </c>
      <c r="H2145">
        <v>12</v>
      </c>
      <c r="I2145">
        <v>1968</v>
      </c>
      <c r="J2145">
        <v>8.6885265000000003E-2</v>
      </c>
      <c r="K2145">
        <v>2</v>
      </c>
      <c r="L2145">
        <v>2</v>
      </c>
      <c r="M2145">
        <v>10</v>
      </c>
      <c r="N2145">
        <v>2277</v>
      </c>
      <c r="O2145">
        <v>2</v>
      </c>
      <c r="P2145">
        <v>1547</v>
      </c>
      <c r="Q2145">
        <v>0</v>
      </c>
      <c r="R2145">
        <v>0</v>
      </c>
      <c r="S2145">
        <v>2</v>
      </c>
      <c r="T2145">
        <v>183554.98007681171</v>
      </c>
    </row>
    <row r="2146" spans="1:20" x14ac:dyDescent="0.3">
      <c r="A2146">
        <v>16456</v>
      </c>
      <c r="B2146">
        <v>84</v>
      </c>
      <c r="C2146">
        <v>1</v>
      </c>
      <c r="D2146">
        <v>35.346860366820977</v>
      </c>
      <c r="E2146">
        <v>19.952897552409951</v>
      </c>
      <c r="F2146">
        <v>10</v>
      </c>
      <c r="G2146">
        <v>11</v>
      </c>
      <c r="H2146">
        <v>14</v>
      </c>
      <c r="I2146">
        <v>1971</v>
      </c>
      <c r="J2146">
        <v>0.14966637299999999</v>
      </c>
      <c r="K2146">
        <v>2</v>
      </c>
      <c r="L2146">
        <v>2</v>
      </c>
      <c r="M2146">
        <v>22</v>
      </c>
      <c r="N2146">
        <v>4789</v>
      </c>
      <c r="O2146">
        <v>2</v>
      </c>
      <c r="P2146">
        <v>4087</v>
      </c>
      <c r="Q2146">
        <v>4</v>
      </c>
      <c r="R2146">
        <v>1</v>
      </c>
      <c r="S2146">
        <v>2</v>
      </c>
      <c r="T2146">
        <v>162624.87216169789</v>
      </c>
    </row>
    <row r="2147" spans="1:20" x14ac:dyDescent="0.3">
      <c r="A2147">
        <v>10103</v>
      </c>
      <c r="B2147">
        <v>94</v>
      </c>
      <c r="C2147">
        <v>1</v>
      </c>
      <c r="D2147">
        <v>35.280894028758773</v>
      </c>
      <c r="E2147">
        <v>23.354176234674949</v>
      </c>
      <c r="F2147">
        <v>6</v>
      </c>
      <c r="G2147">
        <v>11</v>
      </c>
      <c r="H2147">
        <v>9</v>
      </c>
      <c r="I2147">
        <v>1971</v>
      </c>
      <c r="J2147">
        <v>0.28279766899999997</v>
      </c>
      <c r="K2147">
        <v>2</v>
      </c>
      <c r="L2147">
        <v>2</v>
      </c>
      <c r="M2147">
        <v>33</v>
      </c>
      <c r="N2147">
        <v>8667</v>
      </c>
      <c r="O2147">
        <v>2</v>
      </c>
      <c r="P2147">
        <v>500</v>
      </c>
      <c r="Q2147">
        <v>0</v>
      </c>
      <c r="R2147">
        <v>6</v>
      </c>
      <c r="S2147">
        <v>2</v>
      </c>
      <c r="T2147">
        <v>148862.21017433389</v>
      </c>
    </row>
    <row r="2148" spans="1:20" x14ac:dyDescent="0.3">
      <c r="A2148">
        <v>14563</v>
      </c>
      <c r="B2148">
        <v>188</v>
      </c>
      <c r="C2148">
        <v>1</v>
      </c>
      <c r="D2148">
        <v>34.874638215402108</v>
      </c>
      <c r="E2148">
        <v>15.001234336610819</v>
      </c>
      <c r="F2148">
        <v>6</v>
      </c>
      <c r="G2148">
        <v>11</v>
      </c>
      <c r="H2148">
        <v>12</v>
      </c>
      <c r="I2148">
        <v>1970</v>
      </c>
      <c r="J2148">
        <v>0</v>
      </c>
      <c r="K2148">
        <v>2</v>
      </c>
      <c r="L2148">
        <v>2</v>
      </c>
      <c r="M2148">
        <v>7</v>
      </c>
      <c r="N2148">
        <v>1660</v>
      </c>
      <c r="O2148">
        <v>39</v>
      </c>
      <c r="P2148">
        <v>1786</v>
      </c>
      <c r="Q2148">
        <v>1</v>
      </c>
      <c r="R2148">
        <v>5</v>
      </c>
      <c r="S2148">
        <v>2</v>
      </c>
      <c r="T2148">
        <v>272459.31078122352</v>
      </c>
    </row>
    <row r="2149" spans="1:20" x14ac:dyDescent="0.3">
      <c r="A2149">
        <v>5039</v>
      </c>
      <c r="B2149">
        <v>27</v>
      </c>
      <c r="C2149">
        <v>1</v>
      </c>
      <c r="D2149">
        <v>34.589293541329447</v>
      </c>
      <c r="E2149">
        <f>38</f>
        <v>38</v>
      </c>
      <c r="F2149">
        <v>1</v>
      </c>
      <c r="G2149">
        <v>11</v>
      </c>
      <c r="H2149">
        <v>17</v>
      </c>
      <c r="I2149">
        <v>1977</v>
      </c>
      <c r="J2149">
        <v>1.1654127E-2</v>
      </c>
      <c r="K2149">
        <v>2</v>
      </c>
      <c r="L2149">
        <v>2</v>
      </c>
      <c r="M2149">
        <v>4</v>
      </c>
      <c r="N2149">
        <v>915</v>
      </c>
      <c r="O2149">
        <v>0</v>
      </c>
      <c r="P2149">
        <v>500</v>
      </c>
      <c r="Q2149">
        <v>0</v>
      </c>
      <c r="R2149">
        <v>0</v>
      </c>
      <c r="S2149">
        <v>2</v>
      </c>
      <c r="T2149">
        <v>109180.93026970379</v>
      </c>
    </row>
    <row r="2150" spans="1:20" x14ac:dyDescent="0.3">
      <c r="A2150">
        <v>3018</v>
      </c>
      <c r="B2150">
        <v>55</v>
      </c>
      <c r="C2150">
        <v>1</v>
      </c>
      <c r="D2150">
        <v>33.514753751130918</v>
      </c>
      <c r="E2150">
        <v>33.142839456907687</v>
      </c>
      <c r="F2150">
        <v>6</v>
      </c>
      <c r="G2150">
        <v>11</v>
      </c>
      <c r="H2150">
        <v>9</v>
      </c>
      <c r="I2150">
        <v>1971</v>
      </c>
      <c r="J2150">
        <v>1.2338886E-2</v>
      </c>
      <c r="K2150">
        <v>2</v>
      </c>
      <c r="L2150">
        <v>2</v>
      </c>
      <c r="M2150">
        <v>35</v>
      </c>
      <c r="N2150">
        <v>5776</v>
      </c>
      <c r="O2150">
        <v>1</v>
      </c>
      <c r="P2150">
        <v>2078</v>
      </c>
      <c r="Q2150">
        <v>2</v>
      </c>
      <c r="R2150">
        <v>4</v>
      </c>
      <c r="S2150">
        <v>2</v>
      </c>
      <c r="T2150">
        <v>151830.9569094732</v>
      </c>
    </row>
    <row r="2151" spans="1:20" x14ac:dyDescent="0.3">
      <c r="A2151">
        <v>11104</v>
      </c>
      <c r="B2151">
        <v>111</v>
      </c>
      <c r="C2151">
        <v>1</v>
      </c>
      <c r="D2151">
        <v>32.031376687369722</v>
      </c>
      <c r="E2151">
        <v>23.372645729948928</v>
      </c>
      <c r="F2151">
        <v>5</v>
      </c>
      <c r="G2151">
        <v>11</v>
      </c>
      <c r="H2151">
        <v>9</v>
      </c>
      <c r="I2151">
        <v>1966</v>
      </c>
      <c r="J2151">
        <v>9.3442564000000006E-2</v>
      </c>
      <c r="K2151">
        <v>2</v>
      </c>
      <c r="L2151">
        <v>2</v>
      </c>
      <c r="M2151">
        <v>23</v>
      </c>
      <c r="N2151">
        <v>4635</v>
      </c>
      <c r="O2151">
        <v>5</v>
      </c>
      <c r="P2151">
        <v>3300</v>
      </c>
      <c r="Q2151">
        <v>2</v>
      </c>
      <c r="R2151">
        <v>4</v>
      </c>
      <c r="S2151">
        <v>2</v>
      </c>
      <c r="T2151">
        <v>175055.36787007671</v>
      </c>
    </row>
    <row r="2152" spans="1:20" x14ac:dyDescent="0.3">
      <c r="A2152">
        <v>13498</v>
      </c>
      <c r="B2152">
        <v>23</v>
      </c>
      <c r="C2152">
        <v>1</v>
      </c>
      <c r="D2152">
        <v>31.434943642888069</v>
      </c>
      <c r="E2152">
        <v>31.12183637981494</v>
      </c>
      <c r="F2152">
        <v>1</v>
      </c>
      <c r="G2152">
        <v>11</v>
      </c>
      <c r="H2152">
        <v>1</v>
      </c>
      <c r="I2152">
        <v>1977</v>
      </c>
      <c r="J2152">
        <v>3.4656081999999998E-2</v>
      </c>
      <c r="K2152">
        <v>2</v>
      </c>
      <c r="L2152">
        <v>2</v>
      </c>
      <c r="M2152">
        <v>0</v>
      </c>
      <c r="N2152">
        <v>168</v>
      </c>
      <c r="O2152">
        <v>0</v>
      </c>
      <c r="P2152">
        <v>500</v>
      </c>
      <c r="Q2152">
        <v>0</v>
      </c>
      <c r="R2152">
        <v>0</v>
      </c>
      <c r="S2152">
        <v>2</v>
      </c>
      <c r="T2152">
        <v>65033.895299401949</v>
      </c>
    </row>
    <row r="2153" spans="1:20" x14ac:dyDescent="0.3">
      <c r="A2153">
        <v>5158</v>
      </c>
      <c r="B2153">
        <v>23</v>
      </c>
      <c r="C2153">
        <v>1</v>
      </c>
      <c r="D2153">
        <v>31.126747536827931</v>
      </c>
      <c r="E2153">
        <v>29.471986797160412</v>
      </c>
      <c r="F2153">
        <v>1</v>
      </c>
      <c r="G2153">
        <v>11</v>
      </c>
      <c r="H2153">
        <v>17</v>
      </c>
      <c r="I2153">
        <v>2017</v>
      </c>
      <c r="J2153">
        <v>3.4656081999999998E-2</v>
      </c>
      <c r="K2153">
        <v>2</v>
      </c>
      <c r="L2153">
        <v>2</v>
      </c>
      <c r="M2153">
        <v>0</v>
      </c>
      <c r="N2153">
        <v>168</v>
      </c>
      <c r="O2153">
        <v>0</v>
      </c>
      <c r="P2153">
        <v>500</v>
      </c>
      <c r="Q2153">
        <v>0</v>
      </c>
      <c r="R2153">
        <v>0</v>
      </c>
      <c r="S2153">
        <v>2</v>
      </c>
      <c r="T2153">
        <v>74551.826149916262</v>
      </c>
    </row>
    <row r="2154" spans="1:20" x14ac:dyDescent="0.3">
      <c r="A2154">
        <v>2005</v>
      </c>
      <c r="B2154">
        <v>85</v>
      </c>
      <c r="C2154">
        <v>1</v>
      </c>
      <c r="D2154">
        <v>30.114291618066019</v>
      </c>
      <c r="E2154">
        <v>15.745902027299859</v>
      </c>
      <c r="F2154">
        <v>5</v>
      </c>
      <c r="G2154">
        <v>11</v>
      </c>
      <c r="H2154">
        <v>9</v>
      </c>
      <c r="I2154">
        <v>1981</v>
      </c>
      <c r="J2154">
        <v>3.7177818000000001E-2</v>
      </c>
      <c r="K2154">
        <v>2</v>
      </c>
      <c r="L2154">
        <v>2</v>
      </c>
      <c r="M2154">
        <v>52</v>
      </c>
      <c r="N2154">
        <v>11217</v>
      </c>
      <c r="O2154">
        <v>1</v>
      </c>
      <c r="P2154">
        <v>2300</v>
      </c>
      <c r="Q2154">
        <v>1</v>
      </c>
      <c r="R2154">
        <v>7</v>
      </c>
      <c r="S2154">
        <v>2</v>
      </c>
      <c r="T2154">
        <v>159451.0109969512</v>
      </c>
    </row>
    <row r="2155" spans="1:20" x14ac:dyDescent="0.3">
      <c r="A2155">
        <v>5234</v>
      </c>
      <c r="B2155">
        <v>30</v>
      </c>
      <c r="C2155">
        <v>1</v>
      </c>
      <c r="D2155">
        <v>29.947690611033771</v>
      </c>
      <c r="E2155">
        <f>38</f>
        <v>38</v>
      </c>
      <c r="F2155">
        <v>1</v>
      </c>
      <c r="G2155">
        <v>11</v>
      </c>
      <c r="H2155">
        <v>22</v>
      </c>
      <c r="I2155">
        <v>2018</v>
      </c>
      <c r="J2155">
        <v>7.8152799999999995E-5</v>
      </c>
      <c r="K2155">
        <v>2</v>
      </c>
      <c r="L2155">
        <v>2</v>
      </c>
      <c r="M2155">
        <v>22</v>
      </c>
      <c r="N2155">
        <v>6398</v>
      </c>
      <c r="O2155">
        <v>141</v>
      </c>
      <c r="P2155">
        <v>1046</v>
      </c>
      <c r="Q2155">
        <v>3</v>
      </c>
      <c r="R2155">
        <v>23</v>
      </c>
      <c r="S2155">
        <v>2</v>
      </c>
      <c r="T2155">
        <v>99110.577388735124</v>
      </c>
    </row>
    <row r="2156" spans="1:20" x14ac:dyDescent="0.3">
      <c r="A2156">
        <v>11055</v>
      </c>
      <c r="B2156">
        <v>151</v>
      </c>
      <c r="C2156">
        <v>1</v>
      </c>
      <c r="D2156">
        <v>174.64952176135401</v>
      </c>
      <c r="E2156">
        <v>174.8370820459823</v>
      </c>
      <c r="F2156">
        <v>15</v>
      </c>
      <c r="G2156">
        <v>10</v>
      </c>
      <c r="H2156">
        <v>12</v>
      </c>
      <c r="I2156">
        <v>1958</v>
      </c>
      <c r="J2156">
        <v>0.23610845799999999</v>
      </c>
      <c r="K2156">
        <v>2</v>
      </c>
      <c r="L2156">
        <v>2</v>
      </c>
      <c r="M2156">
        <v>16</v>
      </c>
      <c r="N2156">
        <v>3893</v>
      </c>
      <c r="O2156">
        <v>27</v>
      </c>
      <c r="P2156">
        <v>500</v>
      </c>
      <c r="Q2156">
        <v>3</v>
      </c>
      <c r="R2156">
        <v>10</v>
      </c>
      <c r="S2156">
        <v>2</v>
      </c>
      <c r="T2156">
        <v>232766.18769769609</v>
      </c>
    </row>
    <row r="2157" spans="1:20" x14ac:dyDescent="0.3">
      <c r="A2157">
        <v>10417</v>
      </c>
      <c r="B2157">
        <v>27</v>
      </c>
      <c r="C2157">
        <v>3</v>
      </c>
      <c r="D2157">
        <v>117.87053187796521</v>
      </c>
      <c r="E2157">
        <v>120.7952310978832</v>
      </c>
      <c r="F2157">
        <v>1</v>
      </c>
      <c r="G2157">
        <v>10</v>
      </c>
      <c r="H2157">
        <v>12</v>
      </c>
      <c r="I2157">
        <v>2019</v>
      </c>
      <c r="J2157">
        <v>7.2157580999999998E-2</v>
      </c>
      <c r="K2157">
        <v>2</v>
      </c>
      <c r="L2157">
        <v>2</v>
      </c>
      <c r="M2157">
        <v>2</v>
      </c>
      <c r="N2157">
        <v>629</v>
      </c>
      <c r="O2157">
        <v>1</v>
      </c>
      <c r="P2157">
        <v>500</v>
      </c>
      <c r="Q2157">
        <v>0</v>
      </c>
      <c r="R2157">
        <v>0</v>
      </c>
      <c r="S2157">
        <v>1</v>
      </c>
      <c r="T2157">
        <v>240807.79734785439</v>
      </c>
    </row>
    <row r="2158" spans="1:20" x14ac:dyDescent="0.3">
      <c r="A2158">
        <v>14398</v>
      </c>
      <c r="B2158">
        <v>54</v>
      </c>
      <c r="C2158">
        <v>3</v>
      </c>
      <c r="D2158">
        <v>113.3298189208038</v>
      </c>
      <c r="E2158">
        <v>5.9498120008638562</v>
      </c>
      <c r="F2158">
        <v>1</v>
      </c>
      <c r="G2158">
        <v>10</v>
      </c>
      <c r="H2158">
        <v>1</v>
      </c>
      <c r="I2158">
        <v>2014</v>
      </c>
      <c r="J2158">
        <v>6.0761519999999996E-3</v>
      </c>
      <c r="K2158">
        <v>2</v>
      </c>
      <c r="L2158">
        <v>2</v>
      </c>
      <c r="M2158">
        <v>30</v>
      </c>
      <c r="N2158">
        <v>5285</v>
      </c>
      <c r="O2158">
        <v>0</v>
      </c>
      <c r="P2158">
        <v>645</v>
      </c>
      <c r="Q2158">
        <v>6</v>
      </c>
      <c r="R2158">
        <v>6</v>
      </c>
      <c r="S2158">
        <v>2</v>
      </c>
      <c r="T2158">
        <v>585031.26718086365</v>
      </c>
    </row>
    <row r="2159" spans="1:20" x14ac:dyDescent="0.3">
      <c r="A2159">
        <v>10130</v>
      </c>
      <c r="B2159">
        <v>56</v>
      </c>
      <c r="C2159">
        <v>4</v>
      </c>
      <c r="D2159">
        <v>103.3206964408607</v>
      </c>
      <c r="E2159">
        <v>67.811931165790725</v>
      </c>
      <c r="F2159">
        <v>10</v>
      </c>
      <c r="G2159">
        <v>10</v>
      </c>
      <c r="H2159">
        <v>22</v>
      </c>
      <c r="I2159">
        <v>1999</v>
      </c>
      <c r="J2159">
        <v>0</v>
      </c>
      <c r="K2159">
        <v>2</v>
      </c>
      <c r="L2159">
        <v>2</v>
      </c>
      <c r="M2159">
        <v>23</v>
      </c>
      <c r="N2159">
        <v>5067</v>
      </c>
      <c r="O2159">
        <v>4</v>
      </c>
      <c r="P2159">
        <v>500</v>
      </c>
      <c r="Q2159">
        <v>2</v>
      </c>
      <c r="R2159">
        <v>6</v>
      </c>
      <c r="S2159">
        <v>2</v>
      </c>
      <c r="T2159">
        <v>569110.21043988457</v>
      </c>
    </row>
    <row r="2160" spans="1:20" x14ac:dyDescent="0.3">
      <c r="A2160">
        <v>9703</v>
      </c>
      <c r="B2160">
        <v>15</v>
      </c>
      <c r="C2160">
        <v>4</v>
      </c>
      <c r="D2160">
        <v>98.686703129038705</v>
      </c>
      <c r="E2160">
        <v>57.307057812964352</v>
      </c>
      <c r="F2160">
        <v>15</v>
      </c>
      <c r="G2160">
        <v>10</v>
      </c>
      <c r="H2160">
        <v>17</v>
      </c>
      <c r="I2160">
        <v>2008</v>
      </c>
      <c r="J2160">
        <v>0.15824904300000001</v>
      </c>
      <c r="K2160">
        <v>2</v>
      </c>
      <c r="L2160">
        <v>2</v>
      </c>
      <c r="M2160">
        <v>21</v>
      </c>
      <c r="N2160">
        <v>5731</v>
      </c>
      <c r="O2160">
        <v>0</v>
      </c>
      <c r="P2160">
        <v>500</v>
      </c>
      <c r="Q2160">
        <v>1</v>
      </c>
      <c r="R2160">
        <v>0</v>
      </c>
      <c r="S2160">
        <v>2</v>
      </c>
      <c r="T2160">
        <v>373510.05712827243</v>
      </c>
    </row>
    <row r="2161" spans="1:20" x14ac:dyDescent="0.3">
      <c r="A2161">
        <v>4410</v>
      </c>
      <c r="B2161">
        <v>53</v>
      </c>
      <c r="C2161">
        <v>3</v>
      </c>
      <c r="D2161">
        <v>97.205659370617198</v>
      </c>
      <c r="E2161">
        <v>52.506762405122821</v>
      </c>
      <c r="F2161">
        <v>11</v>
      </c>
      <c r="G2161">
        <v>10</v>
      </c>
      <c r="H2161">
        <v>20</v>
      </c>
      <c r="I2161">
        <v>2015</v>
      </c>
      <c r="J2161">
        <v>0.31392455199999991</v>
      </c>
      <c r="K2161">
        <v>2</v>
      </c>
      <c r="L2161">
        <v>2</v>
      </c>
      <c r="M2161">
        <v>22</v>
      </c>
      <c r="N2161">
        <v>4625</v>
      </c>
      <c r="O2161">
        <v>11</v>
      </c>
      <c r="P2161">
        <v>3855</v>
      </c>
      <c r="Q2161">
        <v>2</v>
      </c>
      <c r="R2161">
        <v>10</v>
      </c>
      <c r="S2161">
        <v>2</v>
      </c>
      <c r="T2161">
        <v>260147.28181994209</v>
      </c>
    </row>
    <row r="2162" spans="1:20" x14ac:dyDescent="0.3">
      <c r="A2162">
        <v>12091</v>
      </c>
      <c r="B2162">
        <v>62</v>
      </c>
      <c r="C2162">
        <v>3</v>
      </c>
      <c r="D2162">
        <v>91.859034733271685</v>
      </c>
      <c r="E2162">
        <f>38</f>
        <v>38</v>
      </c>
      <c r="F2162">
        <v>10</v>
      </c>
      <c r="G2162">
        <v>10</v>
      </c>
      <c r="H2162">
        <v>16</v>
      </c>
      <c r="I2162">
        <v>2017</v>
      </c>
      <c r="J2162">
        <v>7.2157580999999998E-2</v>
      </c>
      <c r="K2162">
        <v>2</v>
      </c>
      <c r="L2162">
        <v>2</v>
      </c>
      <c r="M2162">
        <v>2</v>
      </c>
      <c r="N2162">
        <v>629</v>
      </c>
      <c r="O2162">
        <v>1</v>
      </c>
      <c r="P2162">
        <v>500</v>
      </c>
      <c r="Q2162">
        <v>0</v>
      </c>
      <c r="R2162">
        <v>0</v>
      </c>
      <c r="S2162">
        <v>1</v>
      </c>
      <c r="T2162">
        <v>208033.09556695071</v>
      </c>
    </row>
    <row r="2163" spans="1:20" x14ac:dyDescent="0.3">
      <c r="A2163">
        <v>8974</v>
      </c>
      <c r="B2163">
        <v>54</v>
      </c>
      <c r="C2163">
        <v>2</v>
      </c>
      <c r="D2163">
        <v>90.144106356283075</v>
      </c>
      <c r="E2163">
        <v>91.796522191184366</v>
      </c>
      <c r="F2163">
        <v>1</v>
      </c>
      <c r="G2163">
        <v>10</v>
      </c>
      <c r="H2163">
        <v>9</v>
      </c>
      <c r="I2163">
        <v>2017</v>
      </c>
      <c r="J2163">
        <v>6.0761519999999996E-3</v>
      </c>
      <c r="K2163">
        <v>2</v>
      </c>
      <c r="L2163">
        <v>2</v>
      </c>
      <c r="M2163">
        <v>30</v>
      </c>
      <c r="N2163">
        <v>5285</v>
      </c>
      <c r="O2163">
        <v>0</v>
      </c>
      <c r="P2163">
        <v>645</v>
      </c>
      <c r="Q2163">
        <v>6</v>
      </c>
      <c r="R2163">
        <v>6</v>
      </c>
      <c r="S2163">
        <v>2</v>
      </c>
      <c r="T2163">
        <v>502813.7726648614</v>
      </c>
    </row>
    <row r="2164" spans="1:20" x14ac:dyDescent="0.3">
      <c r="A2164">
        <v>5237</v>
      </c>
      <c r="B2164">
        <v>62</v>
      </c>
      <c r="C2164">
        <v>3</v>
      </c>
      <c r="D2164">
        <v>89.997081715490637</v>
      </c>
      <c r="E2164">
        <v>91.201910082268327</v>
      </c>
      <c r="F2164">
        <v>1</v>
      </c>
      <c r="G2164">
        <v>10</v>
      </c>
      <c r="H2164">
        <v>17</v>
      </c>
      <c r="I2164">
        <v>1977</v>
      </c>
      <c r="J2164">
        <v>7.2157580999999998E-2</v>
      </c>
      <c r="K2164">
        <v>2</v>
      </c>
      <c r="L2164">
        <v>2</v>
      </c>
      <c r="M2164">
        <v>2</v>
      </c>
      <c r="N2164">
        <v>629</v>
      </c>
      <c r="O2164">
        <v>1</v>
      </c>
      <c r="P2164">
        <v>500</v>
      </c>
      <c r="Q2164">
        <v>0</v>
      </c>
      <c r="R2164">
        <v>0</v>
      </c>
      <c r="S2164">
        <v>1</v>
      </c>
      <c r="T2164">
        <v>209726.09652546569</v>
      </c>
    </row>
    <row r="2165" spans="1:20" x14ac:dyDescent="0.3">
      <c r="A2165">
        <v>16753</v>
      </c>
      <c r="B2165">
        <v>62</v>
      </c>
      <c r="C2165">
        <v>3</v>
      </c>
      <c r="D2165">
        <v>89.573600493660464</v>
      </c>
      <c r="E2165">
        <f>38</f>
        <v>38</v>
      </c>
      <c r="F2165">
        <v>1</v>
      </c>
      <c r="G2165">
        <v>10</v>
      </c>
      <c r="H2165">
        <v>9</v>
      </c>
      <c r="I2165">
        <v>2014</v>
      </c>
      <c r="J2165">
        <v>7.2157580999999998E-2</v>
      </c>
      <c r="K2165">
        <v>2</v>
      </c>
      <c r="L2165">
        <v>2</v>
      </c>
      <c r="M2165">
        <v>2</v>
      </c>
      <c r="N2165">
        <v>629</v>
      </c>
      <c r="O2165">
        <v>1</v>
      </c>
      <c r="P2165">
        <v>500</v>
      </c>
      <c r="Q2165">
        <v>0</v>
      </c>
      <c r="R2165">
        <v>0</v>
      </c>
      <c r="S2165">
        <v>1</v>
      </c>
      <c r="T2165">
        <v>233681.4723683616</v>
      </c>
    </row>
    <row r="2166" spans="1:20" x14ac:dyDescent="0.3">
      <c r="A2166">
        <v>16371</v>
      </c>
      <c r="B2166">
        <v>62</v>
      </c>
      <c r="C2166">
        <v>3</v>
      </c>
      <c r="D2166">
        <v>88.961871527146712</v>
      </c>
      <c r="E2166">
        <f>38</f>
        <v>38</v>
      </c>
      <c r="F2166">
        <v>0</v>
      </c>
      <c r="G2166">
        <v>10</v>
      </c>
      <c r="H2166">
        <v>0</v>
      </c>
      <c r="I2166">
        <v>1977</v>
      </c>
      <c r="J2166">
        <v>7.2157580999999998E-2</v>
      </c>
      <c r="K2166">
        <v>2</v>
      </c>
      <c r="L2166">
        <v>2</v>
      </c>
      <c r="M2166">
        <v>2</v>
      </c>
      <c r="N2166">
        <v>629</v>
      </c>
      <c r="O2166">
        <v>1</v>
      </c>
      <c r="P2166">
        <v>500</v>
      </c>
      <c r="Q2166">
        <v>0</v>
      </c>
      <c r="R2166">
        <v>0</v>
      </c>
      <c r="S2166">
        <v>1</v>
      </c>
      <c r="T2166">
        <v>214155.47853142751</v>
      </c>
    </row>
    <row r="2167" spans="1:20" x14ac:dyDescent="0.3">
      <c r="A2167">
        <v>15133</v>
      </c>
      <c r="B2167">
        <v>1</v>
      </c>
      <c r="C2167">
        <v>3</v>
      </c>
      <c r="D2167">
        <v>88.904817813104785</v>
      </c>
      <c r="E2167">
        <f>38</f>
        <v>38</v>
      </c>
      <c r="F2167">
        <v>1</v>
      </c>
      <c r="G2167">
        <v>10</v>
      </c>
      <c r="H2167">
        <v>20</v>
      </c>
      <c r="I2167">
        <v>1977</v>
      </c>
      <c r="J2167">
        <v>7.1223169999998998E-3</v>
      </c>
      <c r="K2167">
        <v>2</v>
      </c>
      <c r="L2167">
        <v>2</v>
      </c>
      <c r="M2167">
        <v>1</v>
      </c>
      <c r="N2167">
        <v>264</v>
      </c>
      <c r="O2167">
        <v>0</v>
      </c>
      <c r="P2167">
        <v>500</v>
      </c>
      <c r="Q2167">
        <v>0</v>
      </c>
      <c r="R2167">
        <v>1</v>
      </c>
      <c r="S2167">
        <v>2</v>
      </c>
      <c r="T2167">
        <v>289053.95875579992</v>
      </c>
    </row>
    <row r="2168" spans="1:20" x14ac:dyDescent="0.3">
      <c r="A2168">
        <v>14898</v>
      </c>
      <c r="B2168">
        <v>1</v>
      </c>
      <c r="C2168">
        <v>3</v>
      </c>
      <c r="D2168">
        <v>87.551097610908911</v>
      </c>
      <c r="E2168">
        <v>89.940584988460174</v>
      </c>
      <c r="F2168">
        <v>1</v>
      </c>
      <c r="G2168">
        <v>10</v>
      </c>
      <c r="H2168">
        <v>22</v>
      </c>
      <c r="I2168">
        <v>1977</v>
      </c>
      <c r="J2168">
        <v>7.1223169999998998E-3</v>
      </c>
      <c r="K2168">
        <v>2</v>
      </c>
      <c r="L2168">
        <v>2</v>
      </c>
      <c r="M2168">
        <v>1</v>
      </c>
      <c r="N2168">
        <v>264</v>
      </c>
      <c r="O2168">
        <v>0</v>
      </c>
      <c r="P2168">
        <v>500</v>
      </c>
      <c r="Q2168">
        <v>0</v>
      </c>
      <c r="R2168">
        <v>1</v>
      </c>
      <c r="S2168">
        <v>2</v>
      </c>
      <c r="T2168">
        <v>274283.76863203739</v>
      </c>
    </row>
    <row r="2169" spans="1:20" x14ac:dyDescent="0.3">
      <c r="A2169">
        <v>15010</v>
      </c>
      <c r="B2169">
        <v>34</v>
      </c>
      <c r="C2169">
        <v>3</v>
      </c>
      <c r="D2169">
        <v>87.097920957162387</v>
      </c>
      <c r="E2169">
        <v>80.375731968298012</v>
      </c>
      <c r="F2169">
        <v>10</v>
      </c>
      <c r="G2169">
        <v>10</v>
      </c>
      <c r="H2169">
        <v>25</v>
      </c>
      <c r="I2169">
        <v>2017</v>
      </c>
      <c r="J2169">
        <v>6.9753361E-2</v>
      </c>
      <c r="K2169">
        <v>2</v>
      </c>
      <c r="L2169">
        <v>2</v>
      </c>
      <c r="M2169">
        <v>53</v>
      </c>
      <c r="N2169">
        <v>13670</v>
      </c>
      <c r="O2169">
        <v>4</v>
      </c>
      <c r="P2169">
        <v>500</v>
      </c>
      <c r="Q2169">
        <v>1</v>
      </c>
      <c r="R2169">
        <v>11</v>
      </c>
      <c r="S2169">
        <v>2</v>
      </c>
      <c r="T2169">
        <v>332858.08112950978</v>
      </c>
    </row>
    <row r="2170" spans="1:20" x14ac:dyDescent="0.3">
      <c r="A2170">
        <v>11335</v>
      </c>
      <c r="B2170">
        <v>62</v>
      </c>
      <c r="C2170">
        <v>2</v>
      </c>
      <c r="D2170">
        <v>86.929467505874442</v>
      </c>
      <c r="E2170">
        <v>83.432247975443161</v>
      </c>
      <c r="F2170">
        <v>1</v>
      </c>
      <c r="G2170">
        <v>10</v>
      </c>
      <c r="H2170">
        <v>8</v>
      </c>
      <c r="I2170">
        <v>2018</v>
      </c>
      <c r="J2170">
        <v>7.2157580999999998E-2</v>
      </c>
      <c r="K2170">
        <v>2</v>
      </c>
      <c r="L2170">
        <v>2</v>
      </c>
      <c r="M2170">
        <v>2</v>
      </c>
      <c r="N2170">
        <v>629</v>
      </c>
      <c r="O2170">
        <v>1</v>
      </c>
      <c r="P2170">
        <v>500</v>
      </c>
      <c r="Q2170">
        <v>0</v>
      </c>
      <c r="R2170">
        <v>0</v>
      </c>
      <c r="S2170">
        <v>1</v>
      </c>
      <c r="T2170">
        <v>175178.5306169627</v>
      </c>
    </row>
    <row r="2171" spans="1:20" x14ac:dyDescent="0.3">
      <c r="A2171">
        <v>6047</v>
      </c>
      <c r="B2171">
        <v>9</v>
      </c>
      <c r="C2171">
        <v>3</v>
      </c>
      <c r="D2171">
        <v>86.394762571548938</v>
      </c>
      <c r="E2171">
        <v>49.185121344917988</v>
      </c>
      <c r="F2171">
        <v>11</v>
      </c>
      <c r="G2171">
        <v>10</v>
      </c>
      <c r="H2171">
        <v>14</v>
      </c>
      <c r="I2171">
        <v>1997</v>
      </c>
      <c r="J2171">
        <v>0.16153174100000001</v>
      </c>
      <c r="K2171">
        <v>2</v>
      </c>
      <c r="L2171">
        <v>2</v>
      </c>
      <c r="M2171">
        <v>25</v>
      </c>
      <c r="N2171">
        <v>5648</v>
      </c>
      <c r="O2171">
        <v>1</v>
      </c>
      <c r="P2171">
        <v>30</v>
      </c>
      <c r="Q2171">
        <v>2</v>
      </c>
      <c r="R2171">
        <v>4</v>
      </c>
      <c r="S2171">
        <v>2</v>
      </c>
      <c r="T2171">
        <v>225755.81331603331</v>
      </c>
    </row>
    <row r="2172" spans="1:20" x14ac:dyDescent="0.3">
      <c r="A2172">
        <v>14345</v>
      </c>
      <c r="B2172">
        <v>11</v>
      </c>
      <c r="C2172">
        <v>3</v>
      </c>
      <c r="D2172">
        <v>86.287128266692022</v>
      </c>
      <c r="E2172">
        <v>48.660538709517454</v>
      </c>
      <c r="F2172">
        <v>11</v>
      </c>
      <c r="G2172">
        <v>10</v>
      </c>
      <c r="H2172">
        <v>13</v>
      </c>
      <c r="I2172">
        <v>2015</v>
      </c>
      <c r="J2172">
        <v>3.8692986999999998E-2</v>
      </c>
      <c r="K2172">
        <v>2</v>
      </c>
      <c r="L2172">
        <v>2</v>
      </c>
      <c r="M2172">
        <v>28</v>
      </c>
      <c r="N2172">
        <v>6533</v>
      </c>
      <c r="O2172">
        <v>1</v>
      </c>
      <c r="P2172">
        <v>1015</v>
      </c>
      <c r="Q2172">
        <v>2</v>
      </c>
      <c r="R2172">
        <v>5</v>
      </c>
      <c r="S2172">
        <v>2</v>
      </c>
      <c r="T2172">
        <v>277669.54210843891</v>
      </c>
    </row>
    <row r="2173" spans="1:20" x14ac:dyDescent="0.3">
      <c r="A2173">
        <v>4921</v>
      </c>
      <c r="B2173">
        <v>34</v>
      </c>
      <c r="C2173">
        <v>3</v>
      </c>
      <c r="D2173">
        <v>85.884825188163006</v>
      </c>
      <c r="E2173">
        <f>38</f>
        <v>38</v>
      </c>
      <c r="F2173">
        <v>0</v>
      </c>
      <c r="G2173">
        <v>10</v>
      </c>
      <c r="H2173">
        <v>25</v>
      </c>
      <c r="I2173">
        <v>1977</v>
      </c>
      <c r="J2173">
        <v>6.9753361E-2</v>
      </c>
      <c r="K2173">
        <v>2</v>
      </c>
      <c r="L2173">
        <v>2</v>
      </c>
      <c r="M2173">
        <v>53</v>
      </c>
      <c r="N2173">
        <v>13670</v>
      </c>
      <c r="O2173">
        <v>4</v>
      </c>
      <c r="P2173">
        <v>500</v>
      </c>
      <c r="Q2173">
        <v>1</v>
      </c>
      <c r="R2173">
        <v>11</v>
      </c>
      <c r="S2173">
        <v>2</v>
      </c>
      <c r="T2173">
        <v>335321.14930800919</v>
      </c>
    </row>
    <row r="2174" spans="1:20" x14ac:dyDescent="0.3">
      <c r="A2174">
        <v>10811</v>
      </c>
      <c r="B2174">
        <v>34</v>
      </c>
      <c r="C2174">
        <v>3</v>
      </c>
      <c r="D2174">
        <v>85.587737274003644</v>
      </c>
      <c r="E2174">
        <f>38</f>
        <v>38</v>
      </c>
      <c r="F2174">
        <v>1</v>
      </c>
      <c r="G2174">
        <v>10</v>
      </c>
      <c r="H2174">
        <v>1</v>
      </c>
      <c r="I2174">
        <v>1977</v>
      </c>
      <c r="J2174">
        <v>6.9753361E-2</v>
      </c>
      <c r="K2174">
        <v>2</v>
      </c>
      <c r="L2174">
        <v>2</v>
      </c>
      <c r="M2174">
        <v>53</v>
      </c>
      <c r="N2174">
        <v>13670</v>
      </c>
      <c r="O2174">
        <v>4</v>
      </c>
      <c r="P2174">
        <v>500</v>
      </c>
      <c r="Q2174">
        <v>1</v>
      </c>
      <c r="R2174">
        <v>11</v>
      </c>
      <c r="S2174">
        <v>2</v>
      </c>
      <c r="T2174">
        <v>332286.5448579127</v>
      </c>
    </row>
    <row r="2175" spans="1:20" x14ac:dyDescent="0.3">
      <c r="A2175">
        <v>9052</v>
      </c>
      <c r="B2175">
        <v>98</v>
      </c>
      <c r="C2175">
        <v>3</v>
      </c>
      <c r="D2175">
        <v>85.40298801889584</v>
      </c>
      <c r="E2175">
        <v>58.334376746564587</v>
      </c>
      <c r="F2175">
        <v>9</v>
      </c>
      <c r="G2175">
        <v>10</v>
      </c>
      <c r="H2175">
        <v>8</v>
      </c>
      <c r="I2175">
        <v>1962</v>
      </c>
      <c r="J2175">
        <v>0.19578105300000001</v>
      </c>
      <c r="K2175">
        <v>2</v>
      </c>
      <c r="L2175">
        <v>2</v>
      </c>
      <c r="M2175">
        <v>23</v>
      </c>
      <c r="N2175">
        <v>5212</v>
      </c>
      <c r="O2175">
        <v>6</v>
      </c>
      <c r="P2175">
        <v>500</v>
      </c>
      <c r="Q2175">
        <v>3</v>
      </c>
      <c r="R2175">
        <v>2</v>
      </c>
      <c r="S2175">
        <v>2</v>
      </c>
      <c r="T2175">
        <v>151211.442386451</v>
      </c>
    </row>
    <row r="2176" spans="1:20" x14ac:dyDescent="0.3">
      <c r="A2176">
        <v>10405</v>
      </c>
      <c r="B2176">
        <v>122</v>
      </c>
      <c r="C2176">
        <v>3</v>
      </c>
      <c r="D2176">
        <v>84.099260218714051</v>
      </c>
      <c r="E2176">
        <v>50.549847793046887</v>
      </c>
      <c r="F2176">
        <v>8</v>
      </c>
      <c r="G2176">
        <v>10</v>
      </c>
      <c r="H2176">
        <v>14</v>
      </c>
      <c r="I2176">
        <v>1998</v>
      </c>
      <c r="J2176">
        <v>3.3493707999999997E-2</v>
      </c>
      <c r="K2176">
        <v>2</v>
      </c>
      <c r="L2176">
        <v>2</v>
      </c>
      <c r="M2176">
        <v>66</v>
      </c>
      <c r="N2176">
        <v>10573</v>
      </c>
      <c r="O2176">
        <v>1</v>
      </c>
      <c r="P2176">
        <v>1322</v>
      </c>
      <c r="Q2176">
        <v>3</v>
      </c>
      <c r="R2176">
        <v>8</v>
      </c>
      <c r="S2176">
        <v>2</v>
      </c>
      <c r="T2176">
        <v>331166.22160334978</v>
      </c>
    </row>
    <row r="2177" spans="1:20" x14ac:dyDescent="0.3">
      <c r="A2177">
        <v>12545</v>
      </c>
      <c r="B2177">
        <v>9</v>
      </c>
      <c r="C2177">
        <v>3</v>
      </c>
      <c r="D2177">
        <v>83.978425316385966</v>
      </c>
      <c r="E2177">
        <f>38</f>
        <v>38</v>
      </c>
      <c r="F2177">
        <v>1</v>
      </c>
      <c r="G2177">
        <v>10</v>
      </c>
      <c r="H2177">
        <v>1</v>
      </c>
      <c r="I2177">
        <v>1977</v>
      </c>
      <c r="J2177">
        <v>0.16153174100000001</v>
      </c>
      <c r="K2177">
        <v>2</v>
      </c>
      <c r="L2177">
        <v>2</v>
      </c>
      <c r="M2177">
        <v>25</v>
      </c>
      <c r="N2177">
        <v>5648</v>
      </c>
      <c r="O2177">
        <v>1</v>
      </c>
      <c r="P2177">
        <v>30</v>
      </c>
      <c r="Q2177">
        <v>2</v>
      </c>
      <c r="R2177">
        <v>4</v>
      </c>
      <c r="S2177">
        <v>2</v>
      </c>
      <c r="T2177">
        <v>219577.8304215341</v>
      </c>
    </row>
    <row r="2178" spans="1:20" x14ac:dyDescent="0.3">
      <c r="A2178">
        <v>4629</v>
      </c>
      <c r="B2178">
        <v>62</v>
      </c>
      <c r="C2178">
        <v>3</v>
      </c>
      <c r="D2178">
        <v>83.955557305422246</v>
      </c>
      <c r="E2178">
        <f>38</f>
        <v>38</v>
      </c>
      <c r="F2178">
        <v>1</v>
      </c>
      <c r="G2178">
        <v>10</v>
      </c>
      <c r="H2178">
        <v>16</v>
      </c>
      <c r="I2178">
        <v>2017</v>
      </c>
      <c r="J2178">
        <v>7.2157580999999998E-2</v>
      </c>
      <c r="K2178">
        <v>2</v>
      </c>
      <c r="L2178">
        <v>2</v>
      </c>
      <c r="M2178">
        <v>2</v>
      </c>
      <c r="N2178">
        <v>629</v>
      </c>
      <c r="O2178">
        <v>1</v>
      </c>
      <c r="P2178">
        <v>500</v>
      </c>
      <c r="Q2178">
        <v>0</v>
      </c>
      <c r="R2178">
        <v>0</v>
      </c>
      <c r="S2178">
        <v>1</v>
      </c>
      <c r="T2178">
        <v>167713.3139453443</v>
      </c>
    </row>
    <row r="2179" spans="1:20" x14ac:dyDescent="0.3">
      <c r="A2179">
        <v>3129</v>
      </c>
      <c r="B2179">
        <v>21</v>
      </c>
      <c r="C2179">
        <v>3</v>
      </c>
      <c r="D2179">
        <v>83.479855526724819</v>
      </c>
      <c r="E2179">
        <v>49.453058451593883</v>
      </c>
      <c r="F2179">
        <v>8</v>
      </c>
      <c r="G2179">
        <v>10</v>
      </c>
      <c r="H2179">
        <v>14</v>
      </c>
      <c r="I2179">
        <v>1991</v>
      </c>
      <c r="J2179">
        <v>0.19448926499999999</v>
      </c>
      <c r="K2179">
        <v>2</v>
      </c>
      <c r="L2179">
        <v>2</v>
      </c>
      <c r="M2179">
        <v>47</v>
      </c>
      <c r="N2179">
        <v>8004</v>
      </c>
      <c r="O2179">
        <v>3</v>
      </c>
      <c r="P2179">
        <v>125</v>
      </c>
      <c r="Q2179">
        <v>3</v>
      </c>
      <c r="R2179">
        <v>5</v>
      </c>
      <c r="S2179">
        <v>2</v>
      </c>
      <c r="T2179">
        <v>343470.50031793851</v>
      </c>
    </row>
    <row r="2180" spans="1:20" x14ac:dyDescent="0.3">
      <c r="A2180">
        <v>6448</v>
      </c>
      <c r="B2180">
        <v>1</v>
      </c>
      <c r="C2180">
        <v>3</v>
      </c>
      <c r="D2180">
        <v>83.392548067262354</v>
      </c>
      <c r="E2180">
        <v>79.84779722829272</v>
      </c>
      <c r="F2180">
        <v>1</v>
      </c>
      <c r="G2180">
        <v>10</v>
      </c>
      <c r="H2180">
        <v>17</v>
      </c>
      <c r="I2180">
        <v>1977</v>
      </c>
      <c r="J2180">
        <v>7.1223169999998998E-3</v>
      </c>
      <c r="K2180">
        <v>2</v>
      </c>
      <c r="L2180">
        <v>2</v>
      </c>
      <c r="M2180">
        <v>1</v>
      </c>
      <c r="N2180">
        <v>264</v>
      </c>
      <c r="O2180">
        <v>0</v>
      </c>
      <c r="P2180">
        <v>500</v>
      </c>
      <c r="Q2180">
        <v>0</v>
      </c>
      <c r="R2180">
        <v>1</v>
      </c>
      <c r="S2180">
        <v>2</v>
      </c>
      <c r="T2180">
        <v>228756.99616354069</v>
      </c>
    </row>
    <row r="2181" spans="1:20" x14ac:dyDescent="0.3">
      <c r="A2181">
        <v>6163</v>
      </c>
      <c r="B2181">
        <v>128</v>
      </c>
      <c r="C2181">
        <v>3</v>
      </c>
      <c r="D2181">
        <v>82.56387480763324</v>
      </c>
      <c r="E2181">
        <v>48.784937504201103</v>
      </c>
      <c r="F2181">
        <v>8</v>
      </c>
      <c r="G2181">
        <v>10</v>
      </c>
      <c r="H2181">
        <v>14</v>
      </c>
      <c r="I2181">
        <v>1995</v>
      </c>
      <c r="J2181">
        <v>0</v>
      </c>
      <c r="K2181">
        <v>2</v>
      </c>
      <c r="L2181">
        <v>2</v>
      </c>
      <c r="M2181">
        <v>27</v>
      </c>
      <c r="N2181">
        <v>4798</v>
      </c>
      <c r="O2181">
        <v>0</v>
      </c>
      <c r="P2181">
        <v>30</v>
      </c>
      <c r="Q2181">
        <v>2</v>
      </c>
      <c r="R2181">
        <v>8</v>
      </c>
      <c r="S2181">
        <v>2</v>
      </c>
      <c r="T2181">
        <v>302539.88117509219</v>
      </c>
    </row>
    <row r="2182" spans="1:20" x14ac:dyDescent="0.3">
      <c r="A2182">
        <v>10075</v>
      </c>
      <c r="B2182">
        <v>6</v>
      </c>
      <c r="C2182">
        <v>3</v>
      </c>
      <c r="D2182">
        <v>82.301937836912302</v>
      </c>
      <c r="E2182">
        <v>76.965107427035832</v>
      </c>
      <c r="F2182">
        <v>1</v>
      </c>
      <c r="G2182">
        <v>10</v>
      </c>
      <c r="H2182">
        <v>17</v>
      </c>
      <c r="I2182">
        <v>2017</v>
      </c>
      <c r="J2182">
        <v>0.2432045189999999</v>
      </c>
      <c r="K2182">
        <v>2</v>
      </c>
      <c r="L2182">
        <v>2</v>
      </c>
      <c r="M2182">
        <v>5</v>
      </c>
      <c r="N2182">
        <v>1564</v>
      </c>
      <c r="O2182">
        <v>0</v>
      </c>
      <c r="P2182">
        <v>540</v>
      </c>
      <c r="Q2182">
        <v>0</v>
      </c>
      <c r="R2182">
        <v>0</v>
      </c>
      <c r="S2182">
        <v>2</v>
      </c>
      <c r="T2182">
        <v>217826.5685428202</v>
      </c>
    </row>
    <row r="2183" spans="1:20" x14ac:dyDescent="0.3">
      <c r="A2183">
        <v>5223</v>
      </c>
      <c r="B2183">
        <v>57</v>
      </c>
      <c r="C2183">
        <v>3</v>
      </c>
      <c r="D2183">
        <v>82.29855586573062</v>
      </c>
      <c r="E2183">
        <v>54.767646657868887</v>
      </c>
      <c r="F2183">
        <v>10</v>
      </c>
      <c r="G2183">
        <v>10</v>
      </c>
      <c r="H2183">
        <v>14</v>
      </c>
      <c r="I2183">
        <v>2005</v>
      </c>
      <c r="J2183">
        <v>0.13321533299999999</v>
      </c>
      <c r="K2183">
        <v>2</v>
      </c>
      <c r="L2183">
        <v>2</v>
      </c>
      <c r="M2183">
        <v>49</v>
      </c>
      <c r="N2183">
        <v>11395</v>
      </c>
      <c r="O2183">
        <v>3</v>
      </c>
      <c r="P2183">
        <v>1406</v>
      </c>
      <c r="Q2183">
        <v>3</v>
      </c>
      <c r="R2183">
        <v>4</v>
      </c>
      <c r="S2183">
        <v>1</v>
      </c>
      <c r="T2183">
        <v>335590.27698758809</v>
      </c>
    </row>
    <row r="2184" spans="1:20" x14ac:dyDescent="0.3">
      <c r="A2184">
        <v>10392</v>
      </c>
      <c r="B2184">
        <v>48</v>
      </c>
      <c r="C2184">
        <v>3</v>
      </c>
      <c r="D2184">
        <v>82.15398757956234</v>
      </c>
      <c r="E2184">
        <v>51.77731696978254</v>
      </c>
      <c r="F2184">
        <v>8</v>
      </c>
      <c r="G2184">
        <v>10</v>
      </c>
      <c r="H2184">
        <v>15</v>
      </c>
      <c r="I2184">
        <v>2007</v>
      </c>
      <c r="J2184">
        <v>4.1124634E-2</v>
      </c>
      <c r="K2184">
        <v>2</v>
      </c>
      <c r="L2184">
        <v>2</v>
      </c>
      <c r="M2184">
        <v>46</v>
      </c>
      <c r="N2184">
        <v>9515</v>
      </c>
      <c r="O2184">
        <v>5</v>
      </c>
      <c r="P2184">
        <v>500</v>
      </c>
      <c r="Q2184">
        <v>1</v>
      </c>
      <c r="R2184">
        <v>10</v>
      </c>
      <c r="S2184">
        <v>2</v>
      </c>
      <c r="T2184">
        <v>409029.50547483412</v>
      </c>
    </row>
    <row r="2185" spans="1:20" x14ac:dyDescent="0.3">
      <c r="A2185">
        <v>11163</v>
      </c>
      <c r="B2185">
        <v>1</v>
      </c>
      <c r="C2185">
        <v>3</v>
      </c>
      <c r="D2185">
        <v>81.19624677698485</v>
      </c>
      <c r="E2185">
        <f>38</f>
        <v>38</v>
      </c>
      <c r="F2185">
        <v>0</v>
      </c>
      <c r="G2185">
        <v>10</v>
      </c>
      <c r="H2185">
        <v>17</v>
      </c>
      <c r="I2185">
        <v>1977</v>
      </c>
      <c r="J2185">
        <v>7.1223169999998998E-3</v>
      </c>
      <c r="K2185">
        <v>2</v>
      </c>
      <c r="L2185">
        <v>2</v>
      </c>
      <c r="M2185">
        <v>1</v>
      </c>
      <c r="N2185">
        <v>264</v>
      </c>
      <c r="O2185">
        <v>0</v>
      </c>
      <c r="P2185">
        <v>500</v>
      </c>
      <c r="Q2185">
        <v>0</v>
      </c>
      <c r="R2185">
        <v>1</v>
      </c>
      <c r="S2185">
        <v>2</v>
      </c>
      <c r="T2185">
        <v>235384.96998573301</v>
      </c>
    </row>
    <row r="2186" spans="1:20" x14ac:dyDescent="0.3">
      <c r="A2186">
        <v>6482</v>
      </c>
      <c r="B2186">
        <v>27</v>
      </c>
      <c r="C2186">
        <v>3</v>
      </c>
      <c r="D2186">
        <v>81.161207268097542</v>
      </c>
      <c r="E2186">
        <v>79.1963850133493</v>
      </c>
      <c r="F2186">
        <v>1</v>
      </c>
      <c r="G2186">
        <v>10</v>
      </c>
      <c r="H2186">
        <v>19</v>
      </c>
      <c r="I2186">
        <v>2018</v>
      </c>
      <c r="J2186">
        <v>0.21140121399999989</v>
      </c>
      <c r="K2186">
        <v>2</v>
      </c>
      <c r="L2186">
        <v>2</v>
      </c>
      <c r="M2186">
        <v>9</v>
      </c>
      <c r="N2186">
        <v>1892</v>
      </c>
      <c r="O2186">
        <v>0</v>
      </c>
      <c r="P2186">
        <v>500</v>
      </c>
      <c r="Q2186">
        <v>0</v>
      </c>
      <c r="R2186">
        <v>1</v>
      </c>
      <c r="S2186">
        <v>2</v>
      </c>
      <c r="T2186">
        <v>168215.2286100176</v>
      </c>
    </row>
    <row r="2187" spans="1:20" x14ac:dyDescent="0.3">
      <c r="A2187">
        <v>16338</v>
      </c>
      <c r="B2187">
        <v>41</v>
      </c>
      <c r="C2187">
        <v>3</v>
      </c>
      <c r="D2187">
        <v>81.157126560162013</v>
      </c>
      <c r="E2187">
        <v>43.054255067796262</v>
      </c>
      <c r="F2187">
        <v>12</v>
      </c>
      <c r="G2187">
        <v>10</v>
      </c>
      <c r="H2187">
        <v>14</v>
      </c>
      <c r="I2187">
        <v>2012</v>
      </c>
      <c r="J2187">
        <v>0.175054867</v>
      </c>
      <c r="K2187">
        <v>2</v>
      </c>
      <c r="L2187">
        <v>2</v>
      </c>
      <c r="M2187">
        <v>36</v>
      </c>
      <c r="N2187">
        <v>10055</v>
      </c>
      <c r="O2187">
        <v>3</v>
      </c>
      <c r="P2187">
        <v>500</v>
      </c>
      <c r="Q2187">
        <v>1</v>
      </c>
      <c r="R2187">
        <v>0</v>
      </c>
      <c r="S2187">
        <v>2</v>
      </c>
      <c r="T2187">
        <v>313103.18033829198</v>
      </c>
    </row>
    <row r="2188" spans="1:20" x14ac:dyDescent="0.3">
      <c r="A2188">
        <v>13182</v>
      </c>
      <c r="B2188">
        <v>1</v>
      </c>
      <c r="C2188">
        <v>3</v>
      </c>
      <c r="D2188">
        <v>81.107657921862071</v>
      </c>
      <c r="E2188">
        <f>38</f>
        <v>38</v>
      </c>
      <c r="F2188">
        <v>1</v>
      </c>
      <c r="G2188">
        <v>10</v>
      </c>
      <c r="H2188">
        <v>17</v>
      </c>
      <c r="I2188">
        <v>1977</v>
      </c>
      <c r="J2188">
        <v>7.1223169999998998E-3</v>
      </c>
      <c r="K2188">
        <v>2</v>
      </c>
      <c r="L2188">
        <v>2</v>
      </c>
      <c r="M2188">
        <v>1</v>
      </c>
      <c r="N2188">
        <v>264</v>
      </c>
      <c r="O2188">
        <v>0</v>
      </c>
      <c r="P2188">
        <v>500</v>
      </c>
      <c r="Q2188">
        <v>0</v>
      </c>
      <c r="R2188">
        <v>1</v>
      </c>
      <c r="S2188">
        <v>2</v>
      </c>
      <c r="T2188">
        <v>250381.58077994481</v>
      </c>
    </row>
    <row r="2189" spans="1:20" x14ac:dyDescent="0.3">
      <c r="A2189">
        <v>3207</v>
      </c>
      <c r="B2189">
        <v>52</v>
      </c>
      <c r="C2189">
        <v>3</v>
      </c>
      <c r="D2189">
        <v>80.288769034583069</v>
      </c>
      <c r="E2189">
        <v>81.668797435795014</v>
      </c>
      <c r="F2189">
        <v>0</v>
      </c>
      <c r="G2189">
        <v>10</v>
      </c>
      <c r="H2189">
        <v>17</v>
      </c>
      <c r="I2189">
        <v>1977</v>
      </c>
      <c r="J2189">
        <v>0.37114899899999998</v>
      </c>
      <c r="K2189">
        <v>2</v>
      </c>
      <c r="L2189">
        <v>2</v>
      </c>
      <c r="M2189">
        <v>34</v>
      </c>
      <c r="N2189">
        <v>7065</v>
      </c>
      <c r="O2189">
        <v>1</v>
      </c>
      <c r="P2189">
        <v>750</v>
      </c>
      <c r="Q2189">
        <v>2</v>
      </c>
      <c r="R2189">
        <v>5</v>
      </c>
      <c r="S2189">
        <v>2</v>
      </c>
      <c r="T2189">
        <v>181796.47620671161</v>
      </c>
    </row>
    <row r="2190" spans="1:20" x14ac:dyDescent="0.3">
      <c r="A2190">
        <v>15499</v>
      </c>
      <c r="B2190">
        <v>123</v>
      </c>
      <c r="C2190">
        <v>3</v>
      </c>
      <c r="D2190">
        <v>80.116789160400813</v>
      </c>
      <c r="E2190">
        <v>46.440836565790413</v>
      </c>
      <c r="F2190">
        <v>10</v>
      </c>
      <c r="G2190">
        <v>10</v>
      </c>
      <c r="H2190">
        <v>17</v>
      </c>
      <c r="I2190">
        <v>2000</v>
      </c>
      <c r="J2190">
        <v>0</v>
      </c>
      <c r="K2190">
        <v>2</v>
      </c>
      <c r="L2190">
        <v>2</v>
      </c>
      <c r="M2190">
        <v>47</v>
      </c>
      <c r="N2190">
        <v>11319</v>
      </c>
      <c r="O2190">
        <v>0</v>
      </c>
      <c r="P2190">
        <v>1145</v>
      </c>
      <c r="Q2190">
        <v>3</v>
      </c>
      <c r="R2190">
        <v>5</v>
      </c>
      <c r="S2190">
        <v>2</v>
      </c>
      <c r="T2190">
        <v>403657.92056602909</v>
      </c>
    </row>
    <row r="2191" spans="1:20" x14ac:dyDescent="0.3">
      <c r="A2191">
        <v>12507</v>
      </c>
      <c r="B2191">
        <v>54</v>
      </c>
      <c r="C2191">
        <v>2</v>
      </c>
      <c r="D2191">
        <v>79.810534871618444</v>
      </c>
      <c r="E2191">
        <v>79.578961451596214</v>
      </c>
      <c r="F2191">
        <v>78</v>
      </c>
      <c r="G2191">
        <v>10</v>
      </c>
      <c r="H2191">
        <v>15</v>
      </c>
      <c r="I2191">
        <v>2014</v>
      </c>
      <c r="J2191">
        <v>6.0761519999999996E-3</v>
      </c>
      <c r="K2191">
        <v>2</v>
      </c>
      <c r="L2191">
        <v>2</v>
      </c>
      <c r="M2191">
        <v>30</v>
      </c>
      <c r="N2191">
        <v>5285</v>
      </c>
      <c r="O2191">
        <v>0</v>
      </c>
      <c r="P2191">
        <v>645</v>
      </c>
      <c r="Q2191">
        <v>6</v>
      </c>
      <c r="R2191">
        <v>6</v>
      </c>
      <c r="S2191">
        <v>2</v>
      </c>
      <c r="T2191">
        <v>438708.7075787519</v>
      </c>
    </row>
    <row r="2192" spans="1:20" x14ac:dyDescent="0.3">
      <c r="A2192">
        <v>9619</v>
      </c>
      <c r="B2192">
        <v>30</v>
      </c>
      <c r="C2192">
        <v>3</v>
      </c>
      <c r="D2192">
        <v>79.763439637233503</v>
      </c>
      <c r="E2192">
        <v>42.104893393088858</v>
      </c>
      <c r="F2192">
        <v>1</v>
      </c>
      <c r="G2192">
        <v>10</v>
      </c>
      <c r="H2192">
        <v>10</v>
      </c>
      <c r="I2192">
        <v>2016</v>
      </c>
      <c r="J2192">
        <v>7.8152799999999995E-5</v>
      </c>
      <c r="K2192">
        <v>2</v>
      </c>
      <c r="L2192">
        <v>2</v>
      </c>
      <c r="M2192">
        <v>22</v>
      </c>
      <c r="N2192">
        <v>6398</v>
      </c>
      <c r="O2192">
        <v>141</v>
      </c>
      <c r="P2192">
        <v>1046</v>
      </c>
      <c r="Q2192">
        <v>3</v>
      </c>
      <c r="R2192">
        <v>23</v>
      </c>
      <c r="S2192">
        <v>2</v>
      </c>
      <c r="T2192">
        <v>210318.74026434051</v>
      </c>
    </row>
    <row r="2193" spans="1:20" x14ac:dyDescent="0.3">
      <c r="A2193">
        <v>2500</v>
      </c>
      <c r="B2193">
        <v>74</v>
      </c>
      <c r="C2193">
        <v>2</v>
      </c>
      <c r="D2193">
        <v>79.733847001328641</v>
      </c>
      <c r="E2193">
        <v>81.23188531882802</v>
      </c>
      <c r="F2193">
        <v>1</v>
      </c>
      <c r="G2193">
        <v>10</v>
      </c>
      <c r="H2193">
        <v>22</v>
      </c>
      <c r="I2193">
        <v>2017</v>
      </c>
      <c r="J2193">
        <v>7.5778755000000003E-2</v>
      </c>
      <c r="K2193">
        <v>2</v>
      </c>
      <c r="L2193">
        <v>2</v>
      </c>
      <c r="M2193">
        <v>6</v>
      </c>
      <c r="N2193">
        <v>1437</v>
      </c>
      <c r="O2193">
        <v>3</v>
      </c>
      <c r="P2193">
        <v>500</v>
      </c>
      <c r="Q2193">
        <v>0</v>
      </c>
      <c r="R2193">
        <v>2</v>
      </c>
      <c r="S2193">
        <v>2</v>
      </c>
      <c r="T2193">
        <v>248757.51738988041</v>
      </c>
    </row>
    <row r="2194" spans="1:20" x14ac:dyDescent="0.3">
      <c r="A2194">
        <v>12637</v>
      </c>
      <c r="B2194">
        <v>25</v>
      </c>
      <c r="C2194">
        <v>2</v>
      </c>
      <c r="D2194">
        <v>79.700974270487407</v>
      </c>
      <c r="E2194">
        <f>38</f>
        <v>38</v>
      </c>
      <c r="F2194">
        <v>1</v>
      </c>
      <c r="G2194">
        <v>10</v>
      </c>
      <c r="H2194">
        <v>24</v>
      </c>
      <c r="I2194">
        <v>1977</v>
      </c>
      <c r="J2194">
        <v>6.9753361E-2</v>
      </c>
      <c r="K2194">
        <v>2</v>
      </c>
      <c r="L2194">
        <v>2</v>
      </c>
      <c r="M2194">
        <v>53</v>
      </c>
      <c r="N2194">
        <v>13670</v>
      </c>
      <c r="O2194">
        <v>4</v>
      </c>
      <c r="P2194">
        <v>500</v>
      </c>
      <c r="Q2194">
        <v>1</v>
      </c>
      <c r="R2194">
        <v>11</v>
      </c>
      <c r="S2194">
        <v>2</v>
      </c>
      <c r="T2194">
        <v>319912.09164808091</v>
      </c>
    </row>
    <row r="2195" spans="1:20" x14ac:dyDescent="0.3">
      <c r="A2195">
        <v>13985</v>
      </c>
      <c r="B2195">
        <v>1</v>
      </c>
      <c r="C2195">
        <v>2</v>
      </c>
      <c r="D2195">
        <v>79.670360677132535</v>
      </c>
      <c r="E2195">
        <f>38</f>
        <v>38</v>
      </c>
      <c r="F2195">
        <v>0</v>
      </c>
      <c r="G2195">
        <v>10</v>
      </c>
      <c r="H2195">
        <v>0</v>
      </c>
      <c r="I2195">
        <v>1977</v>
      </c>
      <c r="J2195">
        <v>7.1223169999998998E-3</v>
      </c>
      <c r="K2195">
        <v>2</v>
      </c>
      <c r="L2195">
        <v>2</v>
      </c>
      <c r="M2195">
        <v>1</v>
      </c>
      <c r="N2195">
        <v>264</v>
      </c>
      <c r="O2195">
        <v>0</v>
      </c>
      <c r="P2195">
        <v>500</v>
      </c>
      <c r="Q2195">
        <v>0</v>
      </c>
      <c r="R2195">
        <v>1</v>
      </c>
      <c r="S2195">
        <v>2</v>
      </c>
      <c r="T2195">
        <v>262492.69343790028</v>
      </c>
    </row>
    <row r="2196" spans="1:20" x14ac:dyDescent="0.3">
      <c r="A2196">
        <v>1157</v>
      </c>
      <c r="B2196">
        <v>44</v>
      </c>
      <c r="C2196">
        <v>3</v>
      </c>
      <c r="D2196">
        <v>79.384560802122451</v>
      </c>
      <c r="E2196">
        <v>50.14476626744284</v>
      </c>
      <c r="F2196">
        <v>10</v>
      </c>
      <c r="G2196">
        <v>10</v>
      </c>
      <c r="H2196">
        <v>17</v>
      </c>
      <c r="I2196">
        <v>2005</v>
      </c>
      <c r="J2196">
        <v>0.2322050839999999</v>
      </c>
      <c r="K2196">
        <v>2</v>
      </c>
      <c r="L2196">
        <v>2</v>
      </c>
      <c r="M2196">
        <v>24</v>
      </c>
      <c r="N2196">
        <v>4860</v>
      </c>
      <c r="O2196">
        <v>1</v>
      </c>
      <c r="P2196">
        <v>80</v>
      </c>
      <c r="Q2196">
        <v>0</v>
      </c>
      <c r="R2196">
        <v>3</v>
      </c>
      <c r="S2196">
        <v>2</v>
      </c>
      <c r="T2196">
        <v>413152.87666107388</v>
      </c>
    </row>
    <row r="2197" spans="1:20" x14ac:dyDescent="0.3">
      <c r="A2197">
        <v>9147</v>
      </c>
      <c r="B2197">
        <v>27</v>
      </c>
      <c r="C2197">
        <v>3</v>
      </c>
      <c r="D2197">
        <v>79.33197334395804</v>
      </c>
      <c r="E2197">
        <v>48.786471006181237</v>
      </c>
      <c r="F2197">
        <v>10</v>
      </c>
      <c r="G2197">
        <v>10</v>
      </c>
      <c r="H2197">
        <v>12</v>
      </c>
      <c r="I2197">
        <v>2004</v>
      </c>
      <c r="J2197">
        <v>4.1116354000000001E-2</v>
      </c>
      <c r="K2197">
        <v>2</v>
      </c>
      <c r="L2197">
        <v>2</v>
      </c>
      <c r="M2197">
        <v>53</v>
      </c>
      <c r="N2197">
        <v>14892</v>
      </c>
      <c r="O2197">
        <v>4</v>
      </c>
      <c r="P2197">
        <v>500</v>
      </c>
      <c r="Q2197">
        <v>1</v>
      </c>
      <c r="R2197">
        <v>4</v>
      </c>
      <c r="S2197">
        <v>2</v>
      </c>
      <c r="T2197">
        <v>321132.54933794268</v>
      </c>
    </row>
    <row r="2198" spans="1:20" x14ac:dyDescent="0.3">
      <c r="A2198">
        <v>895</v>
      </c>
      <c r="B2198">
        <v>6</v>
      </c>
      <c r="C2198">
        <v>3</v>
      </c>
      <c r="D2198">
        <v>79.315429456035559</v>
      </c>
      <c r="E2198">
        <v>78.53744925301929</v>
      </c>
      <c r="F2198">
        <v>1</v>
      </c>
      <c r="G2198">
        <v>10</v>
      </c>
      <c r="H2198">
        <v>17</v>
      </c>
      <c r="I2198">
        <v>2013</v>
      </c>
      <c r="J2198">
        <v>0.2432045189999999</v>
      </c>
      <c r="K2198">
        <v>2</v>
      </c>
      <c r="L2198">
        <v>2</v>
      </c>
      <c r="M2198">
        <v>5</v>
      </c>
      <c r="N2198">
        <v>1564</v>
      </c>
      <c r="O2198">
        <v>0</v>
      </c>
      <c r="P2198">
        <v>540</v>
      </c>
      <c r="Q2198">
        <v>0</v>
      </c>
      <c r="R2198">
        <v>0</v>
      </c>
      <c r="S2198">
        <v>2</v>
      </c>
      <c r="T2198">
        <v>211552.95210144459</v>
      </c>
    </row>
    <row r="2199" spans="1:20" x14ac:dyDescent="0.3">
      <c r="A2199">
        <v>15604</v>
      </c>
      <c r="B2199">
        <v>22</v>
      </c>
      <c r="C2199">
        <v>3</v>
      </c>
      <c r="D2199">
        <v>79.200706791753177</v>
      </c>
      <c r="E2199">
        <f>38</f>
        <v>38</v>
      </c>
      <c r="F2199">
        <v>1</v>
      </c>
      <c r="G2199">
        <v>10</v>
      </c>
      <c r="H2199">
        <v>17</v>
      </c>
      <c r="I2199">
        <v>1977</v>
      </c>
      <c r="J2199">
        <v>0.118537385</v>
      </c>
      <c r="K2199">
        <v>2</v>
      </c>
      <c r="L2199">
        <v>2</v>
      </c>
      <c r="M2199">
        <v>30</v>
      </c>
      <c r="N2199">
        <v>6207</v>
      </c>
      <c r="O2199">
        <v>1</v>
      </c>
      <c r="P2199">
        <v>1183</v>
      </c>
      <c r="Q2199">
        <v>1</v>
      </c>
      <c r="R2199">
        <v>0</v>
      </c>
      <c r="S2199">
        <v>2</v>
      </c>
      <c r="T2199">
        <v>209821.32855656909</v>
      </c>
    </row>
    <row r="2200" spans="1:20" x14ac:dyDescent="0.3">
      <c r="A2200">
        <v>12133</v>
      </c>
      <c r="B2200">
        <v>6</v>
      </c>
      <c r="C2200">
        <v>3</v>
      </c>
      <c r="D2200">
        <v>79.056088032757955</v>
      </c>
      <c r="E2200">
        <v>5.144150553638406</v>
      </c>
      <c r="F2200">
        <v>1</v>
      </c>
      <c r="G2200">
        <v>10</v>
      </c>
      <c r="H2200">
        <v>25</v>
      </c>
      <c r="I2200">
        <v>2018</v>
      </c>
      <c r="J2200">
        <v>0.2432045189999999</v>
      </c>
      <c r="K2200">
        <v>2</v>
      </c>
      <c r="L2200">
        <v>2</v>
      </c>
      <c r="M2200">
        <v>5</v>
      </c>
      <c r="N2200">
        <v>1564</v>
      </c>
      <c r="O2200">
        <v>0</v>
      </c>
      <c r="P2200">
        <v>540</v>
      </c>
      <c r="Q2200">
        <v>0</v>
      </c>
      <c r="R2200">
        <v>0</v>
      </c>
      <c r="S2200">
        <v>2</v>
      </c>
      <c r="T2200">
        <v>209843.0572590612</v>
      </c>
    </row>
    <row r="2201" spans="1:20" x14ac:dyDescent="0.3">
      <c r="A2201">
        <v>13836</v>
      </c>
      <c r="B2201">
        <v>74</v>
      </c>
      <c r="C2201">
        <v>3</v>
      </c>
      <c r="D2201">
        <v>79.054623195830388</v>
      </c>
      <c r="E2201">
        <v>47.049444975252527</v>
      </c>
      <c r="F2201">
        <v>10</v>
      </c>
      <c r="G2201">
        <v>10</v>
      </c>
      <c r="H2201">
        <v>17</v>
      </c>
      <c r="I2201">
        <v>1991</v>
      </c>
      <c r="J2201">
        <v>0.37114899899999998</v>
      </c>
      <c r="K2201">
        <v>2</v>
      </c>
      <c r="L2201">
        <v>2</v>
      </c>
      <c r="M2201">
        <v>34</v>
      </c>
      <c r="N2201">
        <v>7065</v>
      </c>
      <c r="O2201">
        <v>1</v>
      </c>
      <c r="P2201">
        <v>750</v>
      </c>
      <c r="Q2201">
        <v>2</v>
      </c>
      <c r="R2201">
        <v>5</v>
      </c>
      <c r="S2201">
        <v>2</v>
      </c>
      <c r="T2201">
        <v>263541.9488651742</v>
      </c>
    </row>
    <row r="2202" spans="1:20" x14ac:dyDescent="0.3">
      <c r="A2202">
        <v>16425</v>
      </c>
      <c r="B2202">
        <v>27</v>
      </c>
      <c r="C2202">
        <v>3</v>
      </c>
      <c r="D2202">
        <v>78.924755321908805</v>
      </c>
      <c r="E2202">
        <f>38</f>
        <v>38</v>
      </c>
      <c r="F2202">
        <v>1</v>
      </c>
      <c r="G2202">
        <v>10</v>
      </c>
      <c r="H2202">
        <v>17</v>
      </c>
      <c r="I2202">
        <v>1977</v>
      </c>
      <c r="J2202">
        <v>0.21140121399999989</v>
      </c>
      <c r="K2202">
        <v>2</v>
      </c>
      <c r="L2202">
        <v>2</v>
      </c>
      <c r="M2202">
        <v>9</v>
      </c>
      <c r="N2202">
        <v>1892</v>
      </c>
      <c r="O2202">
        <v>0</v>
      </c>
      <c r="P2202">
        <v>500</v>
      </c>
      <c r="Q2202">
        <v>0</v>
      </c>
      <c r="R2202">
        <v>1</v>
      </c>
      <c r="S2202">
        <v>2</v>
      </c>
      <c r="T2202">
        <v>170966.82761695981</v>
      </c>
    </row>
    <row r="2203" spans="1:20" x14ac:dyDescent="0.3">
      <c r="A2203">
        <v>13217</v>
      </c>
      <c r="B2203">
        <v>27</v>
      </c>
      <c r="C2203">
        <v>2</v>
      </c>
      <c r="D2203">
        <v>78.885109513619099</v>
      </c>
      <c r="E2203">
        <f>38</f>
        <v>38</v>
      </c>
      <c r="F2203">
        <v>0</v>
      </c>
      <c r="G2203">
        <v>10</v>
      </c>
      <c r="H2203">
        <v>0</v>
      </c>
      <c r="I2203">
        <v>1977</v>
      </c>
      <c r="J2203">
        <v>7.2157580999999998E-2</v>
      </c>
      <c r="K2203">
        <v>2</v>
      </c>
      <c r="L2203">
        <v>2</v>
      </c>
      <c r="M2203">
        <v>2</v>
      </c>
      <c r="N2203">
        <v>629</v>
      </c>
      <c r="O2203">
        <v>1</v>
      </c>
      <c r="P2203">
        <v>500</v>
      </c>
      <c r="Q2203">
        <v>0</v>
      </c>
      <c r="R2203">
        <v>0</v>
      </c>
      <c r="S2203">
        <v>1</v>
      </c>
      <c r="T2203">
        <v>183961.3776999345</v>
      </c>
    </row>
    <row r="2204" spans="1:20" x14ac:dyDescent="0.3">
      <c r="A2204">
        <v>204</v>
      </c>
      <c r="B2204">
        <v>6</v>
      </c>
      <c r="C2204">
        <v>3</v>
      </c>
      <c r="D2204">
        <v>78.689117112836442</v>
      </c>
      <c r="E2204">
        <f>38</f>
        <v>38</v>
      </c>
      <c r="F2204">
        <v>1</v>
      </c>
      <c r="G2204">
        <v>10</v>
      </c>
      <c r="H2204">
        <v>17</v>
      </c>
      <c r="I2204">
        <v>1977</v>
      </c>
      <c r="J2204">
        <v>0.2432045189999999</v>
      </c>
      <c r="K2204">
        <v>2</v>
      </c>
      <c r="L2204">
        <v>2</v>
      </c>
      <c r="M2204">
        <v>5</v>
      </c>
      <c r="N2204">
        <v>1564</v>
      </c>
      <c r="O2204">
        <v>0</v>
      </c>
      <c r="P2204">
        <v>540</v>
      </c>
      <c r="Q2204">
        <v>0</v>
      </c>
      <c r="R2204">
        <v>0</v>
      </c>
      <c r="S2204">
        <v>2</v>
      </c>
      <c r="T2204">
        <v>218209.50164159149</v>
      </c>
    </row>
    <row r="2205" spans="1:20" x14ac:dyDescent="0.3">
      <c r="A2205">
        <v>766</v>
      </c>
      <c r="B2205">
        <v>96</v>
      </c>
      <c r="C2205">
        <v>3</v>
      </c>
      <c r="D2205">
        <v>78.430524832023394</v>
      </c>
      <c r="E2205">
        <v>48.44068585473029</v>
      </c>
      <c r="F2205">
        <v>11</v>
      </c>
      <c r="G2205">
        <v>10</v>
      </c>
      <c r="H2205">
        <v>9</v>
      </c>
      <c r="I2205">
        <v>2007</v>
      </c>
      <c r="J2205">
        <v>4.1116354000000001E-2</v>
      </c>
      <c r="K2205">
        <v>2</v>
      </c>
      <c r="L2205">
        <v>2</v>
      </c>
      <c r="M2205">
        <v>53</v>
      </c>
      <c r="N2205">
        <v>14892</v>
      </c>
      <c r="O2205">
        <v>4</v>
      </c>
      <c r="P2205">
        <v>500</v>
      </c>
      <c r="Q2205">
        <v>1</v>
      </c>
      <c r="R2205">
        <v>4</v>
      </c>
      <c r="S2205">
        <v>2</v>
      </c>
      <c r="T2205">
        <v>299145.60322267981</v>
      </c>
    </row>
    <row r="2206" spans="1:20" x14ac:dyDescent="0.3">
      <c r="A2206">
        <v>7949</v>
      </c>
      <c r="B2206">
        <v>27</v>
      </c>
      <c r="C2206">
        <v>3</v>
      </c>
      <c r="D2206">
        <v>78.221903921337969</v>
      </c>
      <c r="E2206">
        <v>76.857588201624594</v>
      </c>
      <c r="F2206">
        <v>12</v>
      </c>
      <c r="G2206">
        <v>10</v>
      </c>
      <c r="H2206">
        <v>15</v>
      </c>
      <c r="I2206">
        <v>2016</v>
      </c>
      <c r="J2206">
        <v>0.21140121399999989</v>
      </c>
      <c r="K2206">
        <v>2</v>
      </c>
      <c r="L2206">
        <v>2</v>
      </c>
      <c r="M2206">
        <v>9</v>
      </c>
      <c r="N2206">
        <v>1892</v>
      </c>
      <c r="O2206">
        <v>0</v>
      </c>
      <c r="P2206">
        <v>500</v>
      </c>
      <c r="Q2206">
        <v>0</v>
      </c>
      <c r="R2206">
        <v>1</v>
      </c>
      <c r="S2206">
        <v>2</v>
      </c>
      <c r="T2206">
        <v>167842.62506117509</v>
      </c>
    </row>
    <row r="2207" spans="1:20" x14ac:dyDescent="0.3">
      <c r="A2207">
        <v>2502</v>
      </c>
      <c r="B2207">
        <v>12</v>
      </c>
      <c r="C2207">
        <v>3</v>
      </c>
      <c r="D2207">
        <v>78.172574363357427</v>
      </c>
      <c r="E2207">
        <v>48.378449731914671</v>
      </c>
      <c r="F2207">
        <v>10</v>
      </c>
      <c r="G2207">
        <v>10</v>
      </c>
      <c r="H2207">
        <v>14</v>
      </c>
      <c r="I2207">
        <v>1996</v>
      </c>
      <c r="J2207">
        <v>9.0799103000000006E-2</v>
      </c>
      <c r="K2207">
        <v>2</v>
      </c>
      <c r="L2207">
        <v>2</v>
      </c>
      <c r="M2207">
        <v>74</v>
      </c>
      <c r="N2207">
        <v>19083</v>
      </c>
      <c r="O2207">
        <v>2</v>
      </c>
      <c r="P2207">
        <v>500</v>
      </c>
      <c r="Q2207">
        <v>5</v>
      </c>
      <c r="R2207">
        <v>15</v>
      </c>
      <c r="S2207">
        <v>2</v>
      </c>
      <c r="T2207">
        <v>359516.74530602811</v>
      </c>
    </row>
    <row r="2208" spans="1:20" x14ac:dyDescent="0.3">
      <c r="A2208">
        <v>9964</v>
      </c>
      <c r="B2208">
        <v>9</v>
      </c>
      <c r="C2208">
        <v>3</v>
      </c>
      <c r="D2208">
        <v>78.124991481788214</v>
      </c>
      <c r="E2208">
        <v>43.950100614153342</v>
      </c>
      <c r="F2208">
        <v>9</v>
      </c>
      <c r="G2208">
        <v>10</v>
      </c>
      <c r="H2208">
        <v>11</v>
      </c>
      <c r="I2208">
        <v>2015</v>
      </c>
      <c r="J2208">
        <v>0.16153174100000001</v>
      </c>
      <c r="K2208">
        <v>2</v>
      </c>
      <c r="L2208">
        <v>2</v>
      </c>
      <c r="M2208">
        <v>25</v>
      </c>
      <c r="N2208">
        <v>5648</v>
      </c>
      <c r="O2208">
        <v>1</v>
      </c>
      <c r="P2208">
        <v>30</v>
      </c>
      <c r="Q2208">
        <v>2</v>
      </c>
      <c r="R2208">
        <v>4</v>
      </c>
      <c r="S2208">
        <v>2</v>
      </c>
      <c r="T2208">
        <v>220558.547094493</v>
      </c>
    </row>
    <row r="2209" spans="1:20" x14ac:dyDescent="0.3">
      <c r="A2209">
        <v>10374</v>
      </c>
      <c r="B2209">
        <v>54</v>
      </c>
      <c r="C2209">
        <v>2</v>
      </c>
      <c r="D2209">
        <v>78.061115746500263</v>
      </c>
      <c r="E2209">
        <v>82.17147926439236</v>
      </c>
      <c r="F2209">
        <v>1</v>
      </c>
      <c r="G2209">
        <v>10</v>
      </c>
      <c r="H2209">
        <v>1</v>
      </c>
      <c r="I2209">
        <v>2017</v>
      </c>
      <c r="J2209">
        <v>6.0761519999999996E-3</v>
      </c>
      <c r="K2209">
        <v>2</v>
      </c>
      <c r="L2209">
        <v>2</v>
      </c>
      <c r="M2209">
        <v>30</v>
      </c>
      <c r="N2209">
        <v>5285</v>
      </c>
      <c r="O2209">
        <v>0</v>
      </c>
      <c r="P2209">
        <v>645</v>
      </c>
      <c r="Q2209">
        <v>6</v>
      </c>
      <c r="R2209">
        <v>6</v>
      </c>
      <c r="S2209">
        <v>2</v>
      </c>
      <c r="T2209">
        <v>426958.07941516268</v>
      </c>
    </row>
    <row r="2210" spans="1:20" x14ac:dyDescent="0.3">
      <c r="A2210">
        <v>12348</v>
      </c>
      <c r="B2210">
        <v>27</v>
      </c>
      <c r="C2210">
        <v>2</v>
      </c>
      <c r="D2210">
        <v>77.733299195104394</v>
      </c>
      <c r="E2210">
        <f>38</f>
        <v>38</v>
      </c>
      <c r="F2210">
        <v>1</v>
      </c>
      <c r="G2210">
        <v>10</v>
      </c>
      <c r="H2210">
        <v>1</v>
      </c>
      <c r="I2210">
        <v>1977</v>
      </c>
      <c r="J2210">
        <v>7.2157580999999998E-2</v>
      </c>
      <c r="K2210">
        <v>2</v>
      </c>
      <c r="L2210">
        <v>2</v>
      </c>
      <c r="M2210">
        <v>2</v>
      </c>
      <c r="N2210">
        <v>629</v>
      </c>
      <c r="O2210">
        <v>1</v>
      </c>
      <c r="P2210">
        <v>500</v>
      </c>
      <c r="Q2210">
        <v>0</v>
      </c>
      <c r="R2210">
        <v>0</v>
      </c>
      <c r="S2210">
        <v>1</v>
      </c>
      <c r="T2210">
        <v>214755.6403261818</v>
      </c>
    </row>
    <row r="2211" spans="1:20" x14ac:dyDescent="0.3">
      <c r="A2211">
        <v>71</v>
      </c>
      <c r="B2211">
        <v>7</v>
      </c>
      <c r="C2211">
        <v>3</v>
      </c>
      <c r="D2211">
        <v>77.727960980962877</v>
      </c>
      <c r="E2211">
        <v>47.296341571506481</v>
      </c>
      <c r="F2211">
        <v>10</v>
      </c>
      <c r="G2211">
        <v>10</v>
      </c>
      <c r="H2211">
        <v>17</v>
      </c>
      <c r="I2211">
        <v>1986</v>
      </c>
      <c r="J2211">
        <v>0.130617806</v>
      </c>
      <c r="K2211">
        <v>2</v>
      </c>
      <c r="L2211">
        <v>2</v>
      </c>
      <c r="M2211">
        <v>39</v>
      </c>
      <c r="N2211">
        <v>10418</v>
      </c>
      <c r="O2211">
        <v>9</v>
      </c>
      <c r="P2211">
        <v>900</v>
      </c>
      <c r="Q2211">
        <v>1</v>
      </c>
      <c r="R2211">
        <v>9</v>
      </c>
      <c r="S2211">
        <v>2</v>
      </c>
      <c r="T2211">
        <v>329629.76728267327</v>
      </c>
    </row>
    <row r="2212" spans="1:20" x14ac:dyDescent="0.3">
      <c r="A2212">
        <v>5788</v>
      </c>
      <c r="B2212">
        <v>69</v>
      </c>
      <c r="C2212">
        <v>3</v>
      </c>
      <c r="D2212">
        <v>76.441588059579743</v>
      </c>
      <c r="E2212">
        <v>45.867317936034588</v>
      </c>
      <c r="F2212">
        <v>10</v>
      </c>
      <c r="G2212">
        <v>10</v>
      </c>
      <c r="H2212">
        <v>17</v>
      </c>
      <c r="I2212">
        <v>2001</v>
      </c>
      <c r="J2212">
        <v>9.913630000000001E-4</v>
      </c>
      <c r="K2212">
        <v>2</v>
      </c>
      <c r="L2212">
        <v>2</v>
      </c>
      <c r="M2212">
        <v>33</v>
      </c>
      <c r="N2212">
        <v>6783</v>
      </c>
      <c r="O2212">
        <v>3</v>
      </c>
      <c r="P2212">
        <v>500</v>
      </c>
      <c r="Q2212">
        <v>1</v>
      </c>
      <c r="R2212">
        <v>9</v>
      </c>
      <c r="S2212">
        <v>2</v>
      </c>
      <c r="T2212">
        <v>494798.66033966211</v>
      </c>
    </row>
    <row r="2213" spans="1:20" x14ac:dyDescent="0.3">
      <c r="A2213">
        <v>14495</v>
      </c>
      <c r="B2213">
        <v>27</v>
      </c>
      <c r="C2213">
        <v>2</v>
      </c>
      <c r="D2213">
        <v>76.370258498758474</v>
      </c>
      <c r="E2213">
        <f>38</f>
        <v>38</v>
      </c>
      <c r="F2213">
        <v>1</v>
      </c>
      <c r="G2213">
        <v>10</v>
      </c>
      <c r="H2213">
        <v>12</v>
      </c>
      <c r="I2213">
        <v>1977</v>
      </c>
      <c r="J2213">
        <v>7.2157580999999998E-2</v>
      </c>
      <c r="K2213">
        <v>2</v>
      </c>
      <c r="L2213">
        <v>2</v>
      </c>
      <c r="M2213">
        <v>2</v>
      </c>
      <c r="N2213">
        <v>629</v>
      </c>
      <c r="O2213">
        <v>1</v>
      </c>
      <c r="P2213">
        <v>500</v>
      </c>
      <c r="Q2213">
        <v>0</v>
      </c>
      <c r="R2213">
        <v>0</v>
      </c>
      <c r="S2213">
        <v>1</v>
      </c>
      <c r="T2213">
        <v>181589.84493136199</v>
      </c>
    </row>
    <row r="2214" spans="1:20" x14ac:dyDescent="0.3">
      <c r="A2214">
        <v>16018</v>
      </c>
      <c r="B2214">
        <v>190</v>
      </c>
      <c r="C2214">
        <v>3</v>
      </c>
      <c r="D2214">
        <v>76.297535174837179</v>
      </c>
      <c r="E2214">
        <v>53.913148472601407</v>
      </c>
      <c r="F2214">
        <v>6</v>
      </c>
      <c r="G2214">
        <v>10</v>
      </c>
      <c r="H2214">
        <v>8</v>
      </c>
      <c r="I2214">
        <v>1933</v>
      </c>
      <c r="J2214">
        <v>0</v>
      </c>
      <c r="K2214">
        <v>2</v>
      </c>
      <c r="L2214">
        <v>2</v>
      </c>
      <c r="M2214">
        <v>30</v>
      </c>
      <c r="N2214">
        <v>7538</v>
      </c>
      <c r="O2214">
        <v>87</v>
      </c>
      <c r="P2214">
        <v>4702</v>
      </c>
      <c r="Q2214">
        <v>5</v>
      </c>
      <c r="R2214">
        <v>5</v>
      </c>
      <c r="S2214">
        <v>2</v>
      </c>
      <c r="T2214">
        <v>526438.45891860453</v>
      </c>
    </row>
    <row r="2215" spans="1:20" x14ac:dyDescent="0.3">
      <c r="A2215">
        <v>9335</v>
      </c>
      <c r="B2215">
        <v>81</v>
      </c>
      <c r="C2215">
        <v>3</v>
      </c>
      <c r="D2215">
        <v>76.251492036840148</v>
      </c>
      <c r="E2215">
        <v>47.228137522141232</v>
      </c>
      <c r="F2215">
        <v>8</v>
      </c>
      <c r="G2215">
        <v>10</v>
      </c>
      <c r="H2215">
        <v>11</v>
      </c>
      <c r="I2215">
        <v>1955</v>
      </c>
      <c r="J2215">
        <v>0.31980935399999999</v>
      </c>
      <c r="K2215">
        <v>2</v>
      </c>
      <c r="L2215">
        <v>2</v>
      </c>
      <c r="M2215">
        <v>25</v>
      </c>
      <c r="N2215">
        <v>4756</v>
      </c>
      <c r="O2215">
        <v>16</v>
      </c>
      <c r="P2215">
        <v>2857</v>
      </c>
      <c r="Q2215">
        <v>5</v>
      </c>
      <c r="R2215">
        <v>8</v>
      </c>
      <c r="S2215">
        <v>2</v>
      </c>
      <c r="T2215">
        <v>411442.83634717471</v>
      </c>
    </row>
    <row r="2216" spans="1:20" x14ac:dyDescent="0.3">
      <c r="A2216">
        <v>16653</v>
      </c>
      <c r="B2216">
        <v>23</v>
      </c>
      <c r="C2216">
        <v>3</v>
      </c>
      <c r="D2216">
        <v>76.126274216328596</v>
      </c>
      <c r="E2216">
        <v>43.194537228942359</v>
      </c>
      <c r="F2216">
        <v>10</v>
      </c>
      <c r="G2216">
        <v>10</v>
      </c>
      <c r="H2216">
        <v>17</v>
      </c>
      <c r="I2216">
        <v>2009</v>
      </c>
      <c r="J2216">
        <v>7.5778755000000003E-2</v>
      </c>
      <c r="K2216">
        <v>2</v>
      </c>
      <c r="L2216">
        <v>2</v>
      </c>
      <c r="M2216">
        <v>6</v>
      </c>
      <c r="N2216">
        <v>1437</v>
      </c>
      <c r="O2216">
        <v>3</v>
      </c>
      <c r="P2216">
        <v>500</v>
      </c>
      <c r="Q2216">
        <v>0</v>
      </c>
      <c r="R2216">
        <v>2</v>
      </c>
      <c r="S2216">
        <v>2</v>
      </c>
      <c r="T2216">
        <v>299563.85715687257</v>
      </c>
    </row>
    <row r="2217" spans="1:20" x14ac:dyDescent="0.3">
      <c r="A2217">
        <v>2589</v>
      </c>
      <c r="B2217">
        <v>9</v>
      </c>
      <c r="C2217">
        <v>3</v>
      </c>
      <c r="D2217">
        <v>76.081389919183408</v>
      </c>
      <c r="E2217">
        <v>49.387948590361709</v>
      </c>
      <c r="F2217">
        <v>10</v>
      </c>
      <c r="G2217">
        <v>10</v>
      </c>
      <c r="H2217">
        <v>14</v>
      </c>
      <c r="I2217">
        <v>1995</v>
      </c>
      <c r="J2217">
        <v>0.16153174100000001</v>
      </c>
      <c r="K2217">
        <v>2</v>
      </c>
      <c r="L2217">
        <v>2</v>
      </c>
      <c r="M2217">
        <v>25</v>
      </c>
      <c r="N2217">
        <v>5648</v>
      </c>
      <c r="O2217">
        <v>1</v>
      </c>
      <c r="P2217">
        <v>30</v>
      </c>
      <c r="Q2217">
        <v>2</v>
      </c>
      <c r="R2217">
        <v>4</v>
      </c>
      <c r="S2217">
        <v>2</v>
      </c>
      <c r="T2217">
        <v>276552.4131168928</v>
      </c>
    </row>
    <row r="2218" spans="1:20" x14ac:dyDescent="0.3">
      <c r="A2218">
        <v>5847</v>
      </c>
      <c r="B2218">
        <v>67</v>
      </c>
      <c r="C2218">
        <v>3</v>
      </c>
      <c r="D2218">
        <v>76.04046697360684</v>
      </c>
      <c r="E2218">
        <v>46.791640406461433</v>
      </c>
      <c r="F2218">
        <v>10</v>
      </c>
      <c r="G2218">
        <v>10</v>
      </c>
      <c r="H2218">
        <v>16</v>
      </c>
      <c r="I2218">
        <v>1977</v>
      </c>
      <c r="J2218">
        <v>0.100455735</v>
      </c>
      <c r="K2218">
        <v>2</v>
      </c>
      <c r="L2218">
        <v>2</v>
      </c>
      <c r="M2218">
        <v>43</v>
      </c>
      <c r="N2218">
        <v>7227</v>
      </c>
      <c r="O2218">
        <v>0</v>
      </c>
      <c r="P2218">
        <v>500</v>
      </c>
      <c r="Q2218">
        <v>1</v>
      </c>
      <c r="R2218">
        <v>6</v>
      </c>
      <c r="S2218">
        <v>1</v>
      </c>
      <c r="T2218">
        <v>320744.63174152409</v>
      </c>
    </row>
    <row r="2219" spans="1:20" x14ac:dyDescent="0.3">
      <c r="A2219">
        <v>9207</v>
      </c>
      <c r="B2219">
        <v>9</v>
      </c>
      <c r="C2219">
        <v>3</v>
      </c>
      <c r="D2219">
        <v>75.337970057408072</v>
      </c>
      <c r="E2219">
        <v>44.589860271486472</v>
      </c>
      <c r="F2219">
        <v>10</v>
      </c>
      <c r="G2219">
        <v>10</v>
      </c>
      <c r="H2219">
        <v>10</v>
      </c>
      <c r="I2219">
        <v>1994</v>
      </c>
      <c r="J2219">
        <v>0.16153174100000001</v>
      </c>
      <c r="K2219">
        <v>2</v>
      </c>
      <c r="L2219">
        <v>2</v>
      </c>
      <c r="M2219">
        <v>25</v>
      </c>
      <c r="N2219">
        <v>5648</v>
      </c>
      <c r="O2219">
        <v>1</v>
      </c>
      <c r="P2219">
        <v>30</v>
      </c>
      <c r="Q2219">
        <v>2</v>
      </c>
      <c r="R2219">
        <v>4</v>
      </c>
      <c r="S2219">
        <v>2</v>
      </c>
      <c r="T2219">
        <v>243420.1791338147</v>
      </c>
    </row>
    <row r="2220" spans="1:20" x14ac:dyDescent="0.3">
      <c r="A2220">
        <v>13326</v>
      </c>
      <c r="B2220">
        <v>89</v>
      </c>
      <c r="C2220">
        <v>3</v>
      </c>
      <c r="D2220">
        <v>75.275957540328065</v>
      </c>
      <c r="E2220">
        <v>49.738590965317499</v>
      </c>
      <c r="F2220">
        <v>7</v>
      </c>
      <c r="G2220">
        <v>10</v>
      </c>
      <c r="H2220">
        <v>9</v>
      </c>
      <c r="I2220">
        <v>1961</v>
      </c>
      <c r="J2220">
        <v>0</v>
      </c>
      <c r="K2220">
        <v>2</v>
      </c>
      <c r="L2220">
        <v>2</v>
      </c>
      <c r="M2220">
        <v>25</v>
      </c>
      <c r="N2220">
        <v>5027</v>
      </c>
      <c r="O2220">
        <v>4</v>
      </c>
      <c r="P2220">
        <v>46</v>
      </c>
      <c r="Q2220">
        <v>1</v>
      </c>
      <c r="R2220">
        <v>1</v>
      </c>
      <c r="S2220">
        <v>2</v>
      </c>
      <c r="T2220">
        <v>469497.53518648952</v>
      </c>
    </row>
    <row r="2221" spans="1:20" x14ac:dyDescent="0.3">
      <c r="A2221">
        <v>6534</v>
      </c>
      <c r="B2221">
        <v>87</v>
      </c>
      <c r="C2221">
        <v>3</v>
      </c>
      <c r="D2221">
        <v>74.638846097745756</v>
      </c>
      <c r="E2221">
        <v>45.254540742445279</v>
      </c>
      <c r="F2221">
        <v>10</v>
      </c>
      <c r="G2221">
        <v>10</v>
      </c>
      <c r="H2221">
        <v>17</v>
      </c>
      <c r="I2221">
        <v>1986</v>
      </c>
      <c r="J2221">
        <v>0.100455735</v>
      </c>
      <c r="K2221">
        <v>2</v>
      </c>
      <c r="L2221">
        <v>2</v>
      </c>
      <c r="M2221">
        <v>43</v>
      </c>
      <c r="N2221">
        <v>7227</v>
      </c>
      <c r="O2221">
        <v>0</v>
      </c>
      <c r="P2221">
        <v>500</v>
      </c>
      <c r="Q2221">
        <v>1</v>
      </c>
      <c r="R2221">
        <v>6</v>
      </c>
      <c r="S2221">
        <v>1</v>
      </c>
      <c r="T2221">
        <v>272178.7491592752</v>
      </c>
    </row>
    <row r="2222" spans="1:20" x14ac:dyDescent="0.3">
      <c r="A2222">
        <v>10853</v>
      </c>
      <c r="B2222">
        <v>9</v>
      </c>
      <c r="C2222">
        <v>3</v>
      </c>
      <c r="D2222">
        <v>74.457163900909137</v>
      </c>
      <c r="E2222">
        <v>44.034392758654093</v>
      </c>
      <c r="F2222">
        <v>10</v>
      </c>
      <c r="G2222">
        <v>10</v>
      </c>
      <c r="H2222">
        <v>17</v>
      </c>
      <c r="I2222">
        <v>1994</v>
      </c>
      <c r="J2222">
        <v>6.9753361E-2</v>
      </c>
      <c r="K2222">
        <v>2</v>
      </c>
      <c r="L2222">
        <v>2</v>
      </c>
      <c r="M2222">
        <v>53</v>
      </c>
      <c r="N2222">
        <v>13670</v>
      </c>
      <c r="O2222">
        <v>4</v>
      </c>
      <c r="P2222">
        <v>500</v>
      </c>
      <c r="Q2222">
        <v>1</v>
      </c>
      <c r="R2222">
        <v>11</v>
      </c>
      <c r="S2222">
        <v>2</v>
      </c>
      <c r="T2222">
        <v>328387.80056256539</v>
      </c>
    </row>
    <row r="2223" spans="1:20" x14ac:dyDescent="0.3">
      <c r="A2223">
        <v>14747</v>
      </c>
      <c r="B2223">
        <v>27</v>
      </c>
      <c r="C2223">
        <v>2</v>
      </c>
      <c r="D2223">
        <v>74.213215672357094</v>
      </c>
      <c r="E2223">
        <f>38</f>
        <v>38</v>
      </c>
      <c r="F2223">
        <v>1</v>
      </c>
      <c r="G2223">
        <v>10</v>
      </c>
      <c r="H2223">
        <v>1</v>
      </c>
      <c r="I2223">
        <v>1977</v>
      </c>
      <c r="J2223">
        <v>7.2157580999999998E-2</v>
      </c>
      <c r="K2223">
        <v>2</v>
      </c>
      <c r="L2223">
        <v>2</v>
      </c>
      <c r="M2223">
        <v>2</v>
      </c>
      <c r="N2223">
        <v>629</v>
      </c>
      <c r="O2223">
        <v>1</v>
      </c>
      <c r="P2223">
        <v>500</v>
      </c>
      <c r="Q2223">
        <v>0</v>
      </c>
      <c r="R2223">
        <v>0</v>
      </c>
      <c r="S2223">
        <v>1</v>
      </c>
      <c r="T2223">
        <v>159236.6706986221</v>
      </c>
    </row>
    <row r="2224" spans="1:20" x14ac:dyDescent="0.3">
      <c r="A2224">
        <v>13776</v>
      </c>
      <c r="B2224">
        <v>1</v>
      </c>
      <c r="C2224">
        <v>3</v>
      </c>
      <c r="D2224">
        <v>74.132699035573765</v>
      </c>
      <c r="E2224">
        <v>45.351232878021179</v>
      </c>
      <c r="F2224">
        <v>10</v>
      </c>
      <c r="G2224">
        <v>10</v>
      </c>
      <c r="H2224">
        <v>17</v>
      </c>
      <c r="I2224">
        <v>2009</v>
      </c>
      <c r="J2224">
        <v>2.5609157E-2</v>
      </c>
      <c r="K2224">
        <v>2</v>
      </c>
      <c r="L2224">
        <v>2</v>
      </c>
      <c r="M2224">
        <v>33</v>
      </c>
      <c r="N2224">
        <v>5261</v>
      </c>
      <c r="O2224">
        <v>0</v>
      </c>
      <c r="P2224">
        <v>240</v>
      </c>
      <c r="Q2224">
        <v>3</v>
      </c>
      <c r="R2224">
        <v>1</v>
      </c>
      <c r="S2224">
        <v>2</v>
      </c>
      <c r="T2224">
        <v>200265.87026959279</v>
      </c>
    </row>
    <row r="2225" spans="1:20" x14ac:dyDescent="0.3">
      <c r="A2225">
        <v>2146</v>
      </c>
      <c r="B2225">
        <v>9</v>
      </c>
      <c r="C2225">
        <v>3</v>
      </c>
      <c r="D2225">
        <v>73.770395095266778</v>
      </c>
      <c r="E2225">
        <f>38</f>
        <v>38</v>
      </c>
      <c r="F2225">
        <v>1</v>
      </c>
      <c r="G2225">
        <v>10</v>
      </c>
      <c r="H2225">
        <v>1</v>
      </c>
      <c r="I2225">
        <v>1977</v>
      </c>
      <c r="J2225">
        <v>0.16153174100000001</v>
      </c>
      <c r="K2225">
        <v>2</v>
      </c>
      <c r="L2225">
        <v>2</v>
      </c>
      <c r="M2225">
        <v>25</v>
      </c>
      <c r="N2225">
        <v>5648</v>
      </c>
      <c r="O2225">
        <v>1</v>
      </c>
      <c r="P2225">
        <v>30</v>
      </c>
      <c r="Q2225">
        <v>2</v>
      </c>
      <c r="R2225">
        <v>4</v>
      </c>
      <c r="S2225">
        <v>2</v>
      </c>
      <c r="T2225">
        <v>235659.0014649253</v>
      </c>
    </row>
    <row r="2226" spans="1:20" x14ac:dyDescent="0.3">
      <c r="A2226">
        <v>9978</v>
      </c>
      <c r="B2226">
        <v>27</v>
      </c>
      <c r="C2226">
        <v>2</v>
      </c>
      <c r="D2226">
        <v>73.755132937933482</v>
      </c>
      <c r="E2226">
        <f>38</f>
        <v>38</v>
      </c>
      <c r="F2226">
        <v>1</v>
      </c>
      <c r="G2226">
        <v>10</v>
      </c>
      <c r="H2226">
        <v>17</v>
      </c>
      <c r="I2226">
        <v>1977</v>
      </c>
      <c r="J2226">
        <v>7.2157580999999998E-2</v>
      </c>
      <c r="K2226">
        <v>2</v>
      </c>
      <c r="L2226">
        <v>2</v>
      </c>
      <c r="M2226">
        <v>2</v>
      </c>
      <c r="N2226">
        <v>629</v>
      </c>
      <c r="O2226">
        <v>1</v>
      </c>
      <c r="P2226">
        <v>500</v>
      </c>
      <c r="Q2226">
        <v>0</v>
      </c>
      <c r="R2226">
        <v>0</v>
      </c>
      <c r="S2226">
        <v>1</v>
      </c>
      <c r="T2226">
        <v>202988.04024120711</v>
      </c>
    </row>
    <row r="2227" spans="1:20" x14ac:dyDescent="0.3">
      <c r="A2227">
        <v>936</v>
      </c>
      <c r="B2227">
        <v>29</v>
      </c>
      <c r="C2227">
        <v>3</v>
      </c>
      <c r="D2227">
        <v>73.573073485824594</v>
      </c>
      <c r="E2227">
        <v>46.83943759669588</v>
      </c>
      <c r="F2227">
        <v>7</v>
      </c>
      <c r="G2227">
        <v>10</v>
      </c>
      <c r="H2227">
        <v>16</v>
      </c>
      <c r="I2227">
        <v>1983</v>
      </c>
      <c r="J2227">
        <v>6.9660343999999999E-2</v>
      </c>
      <c r="K2227">
        <v>2</v>
      </c>
      <c r="L2227">
        <v>2</v>
      </c>
      <c r="M2227">
        <v>31</v>
      </c>
      <c r="N2227">
        <v>6119</v>
      </c>
      <c r="O2227">
        <v>4</v>
      </c>
      <c r="P2227">
        <v>500</v>
      </c>
      <c r="Q2227">
        <v>1</v>
      </c>
      <c r="R2227">
        <v>2</v>
      </c>
      <c r="S2227">
        <v>2</v>
      </c>
      <c r="T2227">
        <v>354181.90489451418</v>
      </c>
    </row>
    <row r="2228" spans="1:20" x14ac:dyDescent="0.3">
      <c r="A2228">
        <v>1121</v>
      </c>
      <c r="B2228">
        <v>1</v>
      </c>
      <c r="C2228">
        <v>2</v>
      </c>
      <c r="D2228">
        <v>72.718445950225771</v>
      </c>
      <c r="E2228">
        <f>38</f>
        <v>38</v>
      </c>
      <c r="F2228">
        <v>1</v>
      </c>
      <c r="G2228">
        <v>10</v>
      </c>
      <c r="H2228">
        <v>17</v>
      </c>
      <c r="I2228">
        <v>1977</v>
      </c>
      <c r="J2228">
        <v>7.1223169999998998E-3</v>
      </c>
      <c r="K2228">
        <v>2</v>
      </c>
      <c r="L2228">
        <v>2</v>
      </c>
      <c r="M2228">
        <v>1</v>
      </c>
      <c r="N2228">
        <v>264</v>
      </c>
      <c r="O2228">
        <v>0</v>
      </c>
      <c r="P2228">
        <v>500</v>
      </c>
      <c r="Q2228">
        <v>0</v>
      </c>
      <c r="R2228">
        <v>1</v>
      </c>
      <c r="S2228">
        <v>2</v>
      </c>
      <c r="T2228">
        <v>255873.31826716819</v>
      </c>
    </row>
    <row r="2229" spans="1:20" x14ac:dyDescent="0.3">
      <c r="A2229">
        <v>8011</v>
      </c>
      <c r="B2229">
        <v>27</v>
      </c>
      <c r="C2229">
        <v>2</v>
      </c>
      <c r="D2229">
        <v>72.206881259515001</v>
      </c>
      <c r="E2229">
        <f>38</f>
        <v>38</v>
      </c>
      <c r="F2229">
        <v>0</v>
      </c>
      <c r="G2229">
        <v>10</v>
      </c>
      <c r="H2229">
        <v>0</v>
      </c>
      <c r="I2229">
        <v>1977</v>
      </c>
      <c r="J2229">
        <v>7.2157580999999998E-2</v>
      </c>
      <c r="K2229">
        <v>2</v>
      </c>
      <c r="L2229">
        <v>2</v>
      </c>
      <c r="M2229">
        <v>2</v>
      </c>
      <c r="N2229">
        <v>629</v>
      </c>
      <c r="O2229">
        <v>1</v>
      </c>
      <c r="P2229">
        <v>500</v>
      </c>
      <c r="Q2229">
        <v>0</v>
      </c>
      <c r="R2229">
        <v>0</v>
      </c>
      <c r="S2229">
        <v>1</v>
      </c>
      <c r="T2229">
        <v>164457.4326765163</v>
      </c>
    </row>
    <row r="2230" spans="1:20" x14ac:dyDescent="0.3">
      <c r="A2230">
        <v>6092</v>
      </c>
      <c r="B2230">
        <v>11</v>
      </c>
      <c r="C2230">
        <v>3</v>
      </c>
      <c r="D2230">
        <v>69.809556514376212</v>
      </c>
      <c r="E2230">
        <v>39.373436991828157</v>
      </c>
      <c r="F2230">
        <v>8</v>
      </c>
      <c r="G2230">
        <v>10</v>
      </c>
      <c r="H2230">
        <v>12</v>
      </c>
      <c r="I2230">
        <v>1975</v>
      </c>
      <c r="J2230">
        <v>1.6967599999989999E-4</v>
      </c>
      <c r="K2230">
        <v>2</v>
      </c>
      <c r="L2230">
        <v>2</v>
      </c>
      <c r="M2230">
        <v>36</v>
      </c>
      <c r="N2230">
        <v>5992</v>
      </c>
      <c r="O2230">
        <v>0</v>
      </c>
      <c r="P2230">
        <v>500</v>
      </c>
      <c r="Q2230">
        <v>1</v>
      </c>
      <c r="R2230">
        <v>1</v>
      </c>
      <c r="S2230">
        <v>2</v>
      </c>
      <c r="T2230">
        <v>293070.30755255971</v>
      </c>
    </row>
    <row r="2231" spans="1:20" x14ac:dyDescent="0.3">
      <c r="A2231">
        <v>1712</v>
      </c>
      <c r="B2231">
        <v>53</v>
      </c>
      <c r="C2231">
        <v>3</v>
      </c>
      <c r="D2231">
        <v>68.912954879284072</v>
      </c>
      <c r="E2231">
        <v>39.178145331731393</v>
      </c>
      <c r="F2231">
        <v>8</v>
      </c>
      <c r="G2231">
        <v>10</v>
      </c>
      <c r="H2231">
        <v>12</v>
      </c>
      <c r="I2231">
        <v>1978</v>
      </c>
      <c r="J2231">
        <v>4.9637256999999997E-2</v>
      </c>
      <c r="K2231">
        <v>2</v>
      </c>
      <c r="L2231">
        <v>2</v>
      </c>
      <c r="M2231">
        <v>34</v>
      </c>
      <c r="N2231">
        <v>7759</v>
      </c>
      <c r="O2231">
        <v>0</v>
      </c>
      <c r="P2231">
        <v>229</v>
      </c>
      <c r="Q2231">
        <v>1</v>
      </c>
      <c r="R2231">
        <v>3</v>
      </c>
      <c r="S2231">
        <v>2</v>
      </c>
      <c r="T2231">
        <v>360107.82553659449</v>
      </c>
    </row>
    <row r="2232" spans="1:20" x14ac:dyDescent="0.3">
      <c r="A2232">
        <v>11802</v>
      </c>
      <c r="B2232">
        <v>23</v>
      </c>
      <c r="C2232">
        <v>3</v>
      </c>
      <c r="D2232">
        <v>68.89951999063085</v>
      </c>
      <c r="E2232">
        <v>68.712203335046922</v>
      </c>
      <c r="F2232">
        <v>1</v>
      </c>
      <c r="G2232">
        <v>10</v>
      </c>
      <c r="H2232">
        <v>9</v>
      </c>
      <c r="I2232">
        <v>2018</v>
      </c>
      <c r="J2232">
        <v>3.4656081999999998E-2</v>
      </c>
      <c r="K2232">
        <v>2</v>
      </c>
      <c r="L2232">
        <v>2</v>
      </c>
      <c r="M2232">
        <v>0</v>
      </c>
      <c r="N2232">
        <v>168</v>
      </c>
      <c r="O2232">
        <v>0</v>
      </c>
      <c r="P2232">
        <v>500</v>
      </c>
      <c r="Q2232">
        <v>0</v>
      </c>
      <c r="R2232">
        <v>0</v>
      </c>
      <c r="S2232">
        <v>2</v>
      </c>
      <c r="T2232">
        <v>114572.1194262795</v>
      </c>
    </row>
    <row r="2233" spans="1:20" x14ac:dyDescent="0.3">
      <c r="A2233">
        <v>8996</v>
      </c>
      <c r="B2233">
        <v>24</v>
      </c>
      <c r="C2233">
        <v>2</v>
      </c>
      <c r="D2233">
        <v>68.855086037112414</v>
      </c>
      <c r="E2233">
        <v>38.487596334397587</v>
      </c>
      <c r="F2233">
        <v>9</v>
      </c>
      <c r="G2233">
        <v>10</v>
      </c>
      <c r="H2233">
        <v>13</v>
      </c>
      <c r="I2233">
        <v>2008</v>
      </c>
      <c r="J2233">
        <v>0.11162739300000001</v>
      </c>
      <c r="K2233">
        <v>2</v>
      </c>
      <c r="L2233">
        <v>2</v>
      </c>
      <c r="M2233">
        <v>50</v>
      </c>
      <c r="N2233">
        <v>12238</v>
      </c>
      <c r="O2233">
        <v>8</v>
      </c>
      <c r="P2233">
        <v>1970</v>
      </c>
      <c r="Q2233">
        <v>2</v>
      </c>
      <c r="R2233">
        <v>3</v>
      </c>
      <c r="S2233">
        <v>2</v>
      </c>
      <c r="T2233">
        <v>578160.31429531297</v>
      </c>
    </row>
    <row r="2234" spans="1:20" x14ac:dyDescent="0.3">
      <c r="A2234">
        <v>402</v>
      </c>
      <c r="B2234">
        <v>23</v>
      </c>
      <c r="C2234">
        <v>2</v>
      </c>
      <c r="D2234">
        <v>68.751109664787734</v>
      </c>
      <c r="E2234">
        <v>36.716674140898057</v>
      </c>
      <c r="F2234">
        <v>13</v>
      </c>
      <c r="G2234">
        <v>10</v>
      </c>
      <c r="H2234">
        <v>17</v>
      </c>
      <c r="I2234">
        <v>2008</v>
      </c>
      <c r="J2234">
        <v>7.5778755000000003E-2</v>
      </c>
      <c r="K2234">
        <v>2</v>
      </c>
      <c r="L2234">
        <v>2</v>
      </c>
      <c r="M2234">
        <v>6</v>
      </c>
      <c r="N2234">
        <v>1437</v>
      </c>
      <c r="O2234">
        <v>3</v>
      </c>
      <c r="P2234">
        <v>500</v>
      </c>
      <c r="Q2234">
        <v>0</v>
      </c>
      <c r="R2234">
        <v>2</v>
      </c>
      <c r="S2234">
        <v>2</v>
      </c>
      <c r="T2234">
        <v>100955.21955562889</v>
      </c>
    </row>
    <row r="2235" spans="1:20" x14ac:dyDescent="0.3">
      <c r="A2235">
        <v>8409</v>
      </c>
      <c r="B2235">
        <v>86</v>
      </c>
      <c r="C2235">
        <v>3</v>
      </c>
      <c r="D2235">
        <v>68.391607643485742</v>
      </c>
      <c r="E2235">
        <v>44.835798324724323</v>
      </c>
      <c r="F2235">
        <v>9</v>
      </c>
      <c r="G2235">
        <v>10</v>
      </c>
      <c r="H2235">
        <v>25</v>
      </c>
      <c r="I2235">
        <v>2006</v>
      </c>
      <c r="J2235">
        <v>0.16197556799999999</v>
      </c>
      <c r="K2235">
        <v>2</v>
      </c>
      <c r="L2235">
        <v>1</v>
      </c>
      <c r="M2235">
        <v>31</v>
      </c>
      <c r="N2235">
        <v>7010</v>
      </c>
      <c r="O2235">
        <v>5</v>
      </c>
      <c r="P2235">
        <v>4508</v>
      </c>
      <c r="Q2235">
        <v>3</v>
      </c>
      <c r="R2235">
        <v>7</v>
      </c>
      <c r="S2235">
        <v>2</v>
      </c>
      <c r="T2235">
        <v>460488.67080213991</v>
      </c>
    </row>
    <row r="2236" spans="1:20" x14ac:dyDescent="0.3">
      <c r="A2236">
        <v>3898</v>
      </c>
      <c r="B2236">
        <v>92</v>
      </c>
      <c r="C2236">
        <v>3</v>
      </c>
      <c r="D2236">
        <v>68.140341004963418</v>
      </c>
      <c r="E2236">
        <v>41.056352172880707</v>
      </c>
      <c r="F2236">
        <v>8</v>
      </c>
      <c r="G2236">
        <v>10</v>
      </c>
      <c r="H2236">
        <v>16</v>
      </c>
      <c r="I2236">
        <v>1983</v>
      </c>
      <c r="J2236">
        <v>0.46055638900000001</v>
      </c>
      <c r="K2236">
        <v>2</v>
      </c>
      <c r="L2236">
        <v>2</v>
      </c>
      <c r="M2236">
        <v>20</v>
      </c>
      <c r="N2236">
        <v>4386</v>
      </c>
      <c r="O2236">
        <v>14</v>
      </c>
      <c r="P2236">
        <v>500</v>
      </c>
      <c r="Q2236">
        <v>1</v>
      </c>
      <c r="R2236">
        <v>5</v>
      </c>
      <c r="S2236">
        <v>2</v>
      </c>
      <c r="T2236">
        <v>331709.49786252558</v>
      </c>
    </row>
    <row r="2237" spans="1:20" x14ac:dyDescent="0.3">
      <c r="A2237">
        <v>7600</v>
      </c>
      <c r="B2237">
        <v>69</v>
      </c>
      <c r="C2237">
        <v>2</v>
      </c>
      <c r="D2237">
        <v>67.926465501284127</v>
      </c>
      <c r="E2237">
        <v>43.145454484306192</v>
      </c>
      <c r="F2237">
        <v>11</v>
      </c>
      <c r="G2237">
        <v>10</v>
      </c>
      <c r="H2237">
        <v>12</v>
      </c>
      <c r="I2237">
        <v>2003</v>
      </c>
      <c r="J2237">
        <v>9.3442564000000006E-2</v>
      </c>
      <c r="K2237">
        <v>2</v>
      </c>
      <c r="L2237">
        <v>2</v>
      </c>
      <c r="M2237">
        <v>23</v>
      </c>
      <c r="N2237">
        <v>4635</v>
      </c>
      <c r="O2237">
        <v>5</v>
      </c>
      <c r="P2237">
        <v>3300</v>
      </c>
      <c r="Q2237">
        <v>2</v>
      </c>
      <c r="R2237">
        <v>4</v>
      </c>
      <c r="S2237">
        <v>2</v>
      </c>
      <c r="T2237">
        <v>424346.43469833449</v>
      </c>
    </row>
    <row r="2238" spans="1:20" x14ac:dyDescent="0.3">
      <c r="A2238">
        <v>2001</v>
      </c>
      <c r="B2238">
        <v>1</v>
      </c>
      <c r="C2238">
        <v>2</v>
      </c>
      <c r="D2238">
        <v>67.615818485268974</v>
      </c>
      <c r="E2238">
        <f>38</f>
        <v>38</v>
      </c>
      <c r="F2238">
        <v>1</v>
      </c>
      <c r="G2238">
        <v>10</v>
      </c>
      <c r="H2238">
        <v>17</v>
      </c>
      <c r="I2238">
        <v>1977</v>
      </c>
      <c r="J2238">
        <v>7.1223169999998998E-3</v>
      </c>
      <c r="K2238">
        <v>2</v>
      </c>
      <c r="L2238">
        <v>2</v>
      </c>
      <c r="M2238">
        <v>1</v>
      </c>
      <c r="N2238">
        <v>264</v>
      </c>
      <c r="O2238">
        <v>0</v>
      </c>
      <c r="P2238">
        <v>500</v>
      </c>
      <c r="Q2238">
        <v>0</v>
      </c>
      <c r="R2238">
        <v>1</v>
      </c>
      <c r="S2238">
        <v>2</v>
      </c>
      <c r="T2238">
        <v>243769.01251496881</v>
      </c>
    </row>
    <row r="2239" spans="1:20" x14ac:dyDescent="0.3">
      <c r="A2239">
        <v>13725</v>
      </c>
      <c r="B2239">
        <v>1</v>
      </c>
      <c r="C2239">
        <v>2</v>
      </c>
      <c r="D2239">
        <v>67.510525942201554</v>
      </c>
      <c r="E2239">
        <f>38</f>
        <v>38</v>
      </c>
      <c r="F2239">
        <v>1</v>
      </c>
      <c r="G2239">
        <v>10</v>
      </c>
      <c r="H2239">
        <v>17</v>
      </c>
      <c r="I2239">
        <v>1977</v>
      </c>
      <c r="J2239">
        <v>7.1223169999998998E-3</v>
      </c>
      <c r="K2239">
        <v>2</v>
      </c>
      <c r="L2239">
        <v>2</v>
      </c>
      <c r="M2239">
        <v>1</v>
      </c>
      <c r="N2239">
        <v>264</v>
      </c>
      <c r="O2239">
        <v>0</v>
      </c>
      <c r="P2239">
        <v>500</v>
      </c>
      <c r="Q2239">
        <v>0</v>
      </c>
      <c r="R2239">
        <v>1</v>
      </c>
      <c r="S2239">
        <v>2</v>
      </c>
      <c r="T2239">
        <v>185996.66422723699</v>
      </c>
    </row>
    <row r="2240" spans="1:20" x14ac:dyDescent="0.3">
      <c r="A2240">
        <v>7170</v>
      </c>
      <c r="B2240">
        <v>103</v>
      </c>
      <c r="C2240">
        <v>2</v>
      </c>
      <c r="D2240">
        <v>67.45183231244323</v>
      </c>
      <c r="E2240">
        <v>36.595667344959537</v>
      </c>
      <c r="F2240">
        <v>12</v>
      </c>
      <c r="G2240">
        <v>10</v>
      </c>
      <c r="H2240">
        <v>17</v>
      </c>
      <c r="I2240">
        <v>2010</v>
      </c>
      <c r="J2240">
        <v>6.9911899999990004E-4</v>
      </c>
      <c r="K2240">
        <v>2</v>
      </c>
      <c r="L2240">
        <v>2</v>
      </c>
      <c r="M2240">
        <v>14</v>
      </c>
      <c r="N2240">
        <v>3369</v>
      </c>
      <c r="O2240">
        <v>24</v>
      </c>
      <c r="P2240">
        <v>4129</v>
      </c>
      <c r="Q2240">
        <v>0</v>
      </c>
      <c r="R2240">
        <v>3</v>
      </c>
      <c r="S2240">
        <v>2</v>
      </c>
      <c r="T2240">
        <v>316102.86893736338</v>
      </c>
    </row>
    <row r="2241" spans="1:20" x14ac:dyDescent="0.3">
      <c r="A2241">
        <v>7109</v>
      </c>
      <c r="B2241">
        <v>1</v>
      </c>
      <c r="C2241">
        <v>2</v>
      </c>
      <c r="D2241">
        <v>67.293911445497642</v>
      </c>
      <c r="E2241">
        <f>38</f>
        <v>38</v>
      </c>
      <c r="F2241">
        <v>1</v>
      </c>
      <c r="G2241">
        <v>10</v>
      </c>
      <c r="H2241">
        <v>17</v>
      </c>
      <c r="I2241">
        <v>1977</v>
      </c>
      <c r="J2241">
        <v>7.1223169999998998E-3</v>
      </c>
      <c r="K2241">
        <v>2</v>
      </c>
      <c r="L2241">
        <v>2</v>
      </c>
      <c r="M2241">
        <v>1</v>
      </c>
      <c r="N2241">
        <v>264</v>
      </c>
      <c r="O2241">
        <v>0</v>
      </c>
      <c r="P2241">
        <v>500</v>
      </c>
      <c r="Q2241">
        <v>0</v>
      </c>
      <c r="R2241">
        <v>1</v>
      </c>
      <c r="S2241">
        <v>2</v>
      </c>
      <c r="T2241">
        <v>241790.91674428649</v>
      </c>
    </row>
    <row r="2242" spans="1:20" x14ac:dyDescent="0.3">
      <c r="A2242">
        <v>7144</v>
      </c>
      <c r="B2242">
        <v>1</v>
      </c>
      <c r="C2242">
        <v>2</v>
      </c>
      <c r="D2242">
        <v>67.277606806740351</v>
      </c>
      <c r="E2242">
        <f>38</f>
        <v>38</v>
      </c>
      <c r="F2242">
        <v>1</v>
      </c>
      <c r="G2242">
        <v>10</v>
      </c>
      <c r="H2242">
        <v>17</v>
      </c>
      <c r="I2242">
        <v>1977</v>
      </c>
      <c r="J2242">
        <v>7.1223169999998998E-3</v>
      </c>
      <c r="K2242">
        <v>2</v>
      </c>
      <c r="L2242">
        <v>2</v>
      </c>
      <c r="M2242">
        <v>1</v>
      </c>
      <c r="N2242">
        <v>264</v>
      </c>
      <c r="O2242">
        <v>0</v>
      </c>
      <c r="P2242">
        <v>500</v>
      </c>
      <c r="Q2242">
        <v>0</v>
      </c>
      <c r="R2242">
        <v>1</v>
      </c>
      <c r="S2242">
        <v>2</v>
      </c>
      <c r="T2242">
        <v>212577.94154880641</v>
      </c>
    </row>
    <row r="2243" spans="1:20" x14ac:dyDescent="0.3">
      <c r="A2243">
        <v>15670</v>
      </c>
      <c r="B2243">
        <v>94</v>
      </c>
      <c r="C2243">
        <v>3</v>
      </c>
      <c r="D2243">
        <v>67.026520963757775</v>
      </c>
      <c r="E2243">
        <v>46.375497058969557</v>
      </c>
      <c r="F2243">
        <v>10</v>
      </c>
      <c r="G2243">
        <v>10</v>
      </c>
      <c r="H2243">
        <v>12</v>
      </c>
      <c r="I2243">
        <v>1977</v>
      </c>
      <c r="J2243">
        <v>0.28279766899999997</v>
      </c>
      <c r="K2243">
        <v>2</v>
      </c>
      <c r="L2243">
        <v>2</v>
      </c>
      <c r="M2243">
        <v>33</v>
      </c>
      <c r="N2243">
        <v>8667</v>
      </c>
      <c r="O2243">
        <v>2</v>
      </c>
      <c r="P2243">
        <v>500</v>
      </c>
      <c r="Q2243">
        <v>0</v>
      </c>
      <c r="R2243">
        <v>6</v>
      </c>
      <c r="S2243">
        <v>2</v>
      </c>
      <c r="T2243">
        <v>272300.13195682311</v>
      </c>
    </row>
    <row r="2244" spans="1:20" x14ac:dyDescent="0.3">
      <c r="A2244">
        <v>4932</v>
      </c>
      <c r="B2244">
        <v>1</v>
      </c>
      <c r="C2244">
        <v>2</v>
      </c>
      <c r="D2244">
        <v>66.781571620525995</v>
      </c>
      <c r="E2244">
        <f>38</f>
        <v>38</v>
      </c>
      <c r="F2244">
        <v>10</v>
      </c>
      <c r="G2244">
        <v>10</v>
      </c>
      <c r="H2244">
        <v>24</v>
      </c>
      <c r="I2244">
        <v>2017</v>
      </c>
      <c r="J2244">
        <v>7.1223169999998998E-3</v>
      </c>
      <c r="K2244">
        <v>2</v>
      </c>
      <c r="L2244">
        <v>2</v>
      </c>
      <c r="M2244">
        <v>1</v>
      </c>
      <c r="N2244">
        <v>264</v>
      </c>
      <c r="O2244">
        <v>0</v>
      </c>
      <c r="P2244">
        <v>500</v>
      </c>
      <c r="Q2244">
        <v>0</v>
      </c>
      <c r="R2244">
        <v>1</v>
      </c>
      <c r="S2244">
        <v>2</v>
      </c>
      <c r="T2244">
        <v>213148.8256590557</v>
      </c>
    </row>
    <row r="2245" spans="1:20" x14ac:dyDescent="0.3">
      <c r="A2245">
        <v>14585</v>
      </c>
      <c r="B2245">
        <v>41</v>
      </c>
      <c r="C2245">
        <v>2</v>
      </c>
      <c r="D2245">
        <v>66.766965364936453</v>
      </c>
      <c r="E2245">
        <v>37.941957873901117</v>
      </c>
      <c r="F2245">
        <v>12</v>
      </c>
      <c r="G2245">
        <v>10</v>
      </c>
      <c r="H2245">
        <v>14</v>
      </c>
      <c r="I2245">
        <v>2009</v>
      </c>
      <c r="J2245">
        <v>0.175054867</v>
      </c>
      <c r="K2245">
        <v>2</v>
      </c>
      <c r="L2245">
        <v>2</v>
      </c>
      <c r="M2245">
        <v>36</v>
      </c>
      <c r="N2245">
        <v>10055</v>
      </c>
      <c r="O2245">
        <v>3</v>
      </c>
      <c r="P2245">
        <v>500</v>
      </c>
      <c r="Q2245">
        <v>1</v>
      </c>
      <c r="R2245">
        <v>0</v>
      </c>
      <c r="S2245">
        <v>2</v>
      </c>
      <c r="T2245">
        <v>326621.75077690813</v>
      </c>
    </row>
    <row r="2246" spans="1:20" x14ac:dyDescent="0.3">
      <c r="A2246">
        <v>3870</v>
      </c>
      <c r="B2246">
        <v>45</v>
      </c>
      <c r="C2246">
        <v>2</v>
      </c>
      <c r="D2246">
        <v>66.680518938192975</v>
      </c>
      <c r="E2246">
        <f>38</f>
        <v>38</v>
      </c>
      <c r="F2246">
        <v>1</v>
      </c>
      <c r="G2246">
        <v>10</v>
      </c>
      <c r="H2246">
        <v>1</v>
      </c>
      <c r="I2246">
        <v>1977</v>
      </c>
      <c r="J2246">
        <v>0.19578105300000001</v>
      </c>
      <c r="K2246">
        <v>2</v>
      </c>
      <c r="L2246">
        <v>2</v>
      </c>
      <c r="M2246">
        <v>23</v>
      </c>
      <c r="N2246">
        <v>5212</v>
      </c>
      <c r="O2246">
        <v>6</v>
      </c>
      <c r="P2246">
        <v>500</v>
      </c>
      <c r="Q2246">
        <v>3</v>
      </c>
      <c r="R2246">
        <v>2</v>
      </c>
      <c r="S2246">
        <v>2</v>
      </c>
      <c r="T2246">
        <v>317690.74375440087</v>
      </c>
    </row>
    <row r="2247" spans="1:20" x14ac:dyDescent="0.3">
      <c r="A2247">
        <v>6414</v>
      </c>
      <c r="B2247">
        <v>10</v>
      </c>
      <c r="C2247">
        <v>3</v>
      </c>
      <c r="D2247">
        <v>66.653709199448315</v>
      </c>
      <c r="E2247">
        <v>45.017005338018173</v>
      </c>
      <c r="F2247">
        <v>5</v>
      </c>
      <c r="G2247">
        <v>10</v>
      </c>
      <c r="H2247">
        <v>15</v>
      </c>
      <c r="I2247">
        <v>2012</v>
      </c>
      <c r="J2247">
        <v>8.9039719000000003E-2</v>
      </c>
      <c r="K2247">
        <v>2</v>
      </c>
      <c r="L2247">
        <v>2</v>
      </c>
      <c r="M2247">
        <v>33</v>
      </c>
      <c r="N2247">
        <v>7976</v>
      </c>
      <c r="O2247">
        <v>5</v>
      </c>
      <c r="P2247">
        <v>500</v>
      </c>
      <c r="Q2247">
        <v>0</v>
      </c>
      <c r="R2247">
        <v>11</v>
      </c>
      <c r="S2247">
        <v>2</v>
      </c>
      <c r="T2247">
        <v>215649.3756794293</v>
      </c>
    </row>
    <row r="2248" spans="1:20" x14ac:dyDescent="0.3">
      <c r="A2248">
        <v>5720</v>
      </c>
      <c r="B2248">
        <v>27</v>
      </c>
      <c r="C2248">
        <v>2</v>
      </c>
      <c r="D2248">
        <v>66.577162530706289</v>
      </c>
      <c r="E2248">
        <f>38</f>
        <v>38</v>
      </c>
      <c r="F2248">
        <v>1</v>
      </c>
      <c r="G2248">
        <v>10</v>
      </c>
      <c r="H2248">
        <v>17</v>
      </c>
      <c r="I2248">
        <v>1977</v>
      </c>
      <c r="J2248">
        <v>1.7647052999999999E-2</v>
      </c>
      <c r="K2248">
        <v>2</v>
      </c>
      <c r="L2248">
        <v>2</v>
      </c>
      <c r="M2248">
        <v>2</v>
      </c>
      <c r="N2248">
        <v>469</v>
      </c>
      <c r="O2248">
        <v>0</v>
      </c>
      <c r="P2248">
        <v>500</v>
      </c>
      <c r="Q2248">
        <v>0</v>
      </c>
      <c r="R2248">
        <v>0</v>
      </c>
      <c r="S2248">
        <v>2</v>
      </c>
      <c r="T2248">
        <v>187907.06715514249</v>
      </c>
    </row>
    <row r="2249" spans="1:20" x14ac:dyDescent="0.3">
      <c r="A2249">
        <v>13476</v>
      </c>
      <c r="B2249">
        <v>30</v>
      </c>
      <c r="C2249">
        <v>2</v>
      </c>
      <c r="D2249">
        <v>66.283111418809526</v>
      </c>
      <c r="E2249">
        <f>38</f>
        <v>38</v>
      </c>
      <c r="F2249">
        <v>1</v>
      </c>
      <c r="G2249">
        <v>10</v>
      </c>
      <c r="H2249">
        <v>17</v>
      </c>
      <c r="I2249">
        <v>1977</v>
      </c>
      <c r="J2249">
        <v>7.8152799999999995E-5</v>
      </c>
      <c r="K2249">
        <v>2</v>
      </c>
      <c r="L2249">
        <v>2</v>
      </c>
      <c r="M2249">
        <v>22</v>
      </c>
      <c r="N2249">
        <v>6398</v>
      </c>
      <c r="O2249">
        <v>141</v>
      </c>
      <c r="P2249">
        <v>1046</v>
      </c>
      <c r="Q2249">
        <v>3</v>
      </c>
      <c r="R2249">
        <v>23</v>
      </c>
      <c r="S2249">
        <v>2</v>
      </c>
      <c r="T2249">
        <v>205978.53973848699</v>
      </c>
    </row>
    <row r="2250" spans="1:20" x14ac:dyDescent="0.3">
      <c r="A2250">
        <v>9718</v>
      </c>
      <c r="B2250">
        <v>123</v>
      </c>
      <c r="C2250">
        <v>2</v>
      </c>
      <c r="D2250">
        <v>66.140256320252192</v>
      </c>
      <c r="E2250">
        <v>34.059070038148597</v>
      </c>
      <c r="F2250">
        <v>10</v>
      </c>
      <c r="G2250">
        <v>10</v>
      </c>
      <c r="H2250">
        <v>23</v>
      </c>
      <c r="I2250">
        <v>2007</v>
      </c>
      <c r="J2250">
        <v>0</v>
      </c>
      <c r="K2250">
        <v>2</v>
      </c>
      <c r="L2250">
        <v>2</v>
      </c>
      <c r="M2250">
        <v>6</v>
      </c>
      <c r="N2250">
        <v>2733</v>
      </c>
      <c r="O2250">
        <v>0</v>
      </c>
      <c r="P2250">
        <v>920</v>
      </c>
      <c r="Q2250">
        <v>0</v>
      </c>
      <c r="R2250">
        <v>4</v>
      </c>
      <c r="S2250">
        <v>2</v>
      </c>
      <c r="T2250">
        <v>326021.10555078078</v>
      </c>
    </row>
    <row r="2251" spans="1:20" x14ac:dyDescent="0.3">
      <c r="A2251">
        <v>14547</v>
      </c>
      <c r="B2251">
        <v>85</v>
      </c>
      <c r="C2251">
        <v>2</v>
      </c>
      <c r="D2251">
        <v>65.889570636649339</v>
      </c>
      <c r="E2251">
        <v>32.214663612998322</v>
      </c>
      <c r="F2251">
        <v>10</v>
      </c>
      <c r="G2251">
        <v>10</v>
      </c>
      <c r="H2251">
        <v>22</v>
      </c>
      <c r="I2251">
        <v>1987</v>
      </c>
      <c r="J2251">
        <v>3.7177818000000001E-2</v>
      </c>
      <c r="K2251">
        <v>2</v>
      </c>
      <c r="L2251">
        <v>2</v>
      </c>
      <c r="M2251">
        <v>52</v>
      </c>
      <c r="N2251">
        <v>11217</v>
      </c>
      <c r="O2251">
        <v>1</v>
      </c>
      <c r="P2251">
        <v>2300</v>
      </c>
      <c r="Q2251">
        <v>1</v>
      </c>
      <c r="R2251">
        <v>7</v>
      </c>
      <c r="S2251">
        <v>2</v>
      </c>
      <c r="T2251">
        <v>284310.01206837501</v>
      </c>
    </row>
    <row r="2252" spans="1:20" x14ac:dyDescent="0.3">
      <c r="A2252">
        <v>274</v>
      </c>
      <c r="B2252">
        <v>0</v>
      </c>
      <c r="C2252">
        <v>2</v>
      </c>
      <c r="D2252">
        <v>65.832763572048492</v>
      </c>
      <c r="E2252">
        <f>38</f>
        <v>38</v>
      </c>
      <c r="F2252">
        <v>1</v>
      </c>
      <c r="G2252">
        <v>10</v>
      </c>
      <c r="H2252">
        <v>17</v>
      </c>
      <c r="I2252">
        <v>1977</v>
      </c>
      <c r="J2252">
        <v>6.0761519999999996E-3</v>
      </c>
      <c r="K2252">
        <v>2</v>
      </c>
      <c r="L2252">
        <v>2</v>
      </c>
      <c r="M2252">
        <v>30</v>
      </c>
      <c r="N2252">
        <v>5285</v>
      </c>
      <c r="O2252">
        <v>0</v>
      </c>
      <c r="P2252">
        <v>645</v>
      </c>
      <c r="Q2252">
        <v>6</v>
      </c>
      <c r="R2252">
        <v>6</v>
      </c>
      <c r="S2252">
        <v>2</v>
      </c>
      <c r="T2252">
        <v>158558.1175618534</v>
      </c>
    </row>
    <row r="2253" spans="1:20" x14ac:dyDescent="0.3">
      <c r="A2253">
        <v>5811</v>
      </c>
      <c r="B2253">
        <v>58</v>
      </c>
      <c r="C2253">
        <v>2</v>
      </c>
      <c r="D2253">
        <v>65.818505882696641</v>
      </c>
      <c r="E2253">
        <f>38</f>
        <v>38</v>
      </c>
      <c r="F2253">
        <v>10</v>
      </c>
      <c r="G2253">
        <v>10</v>
      </c>
      <c r="H2253">
        <v>17</v>
      </c>
      <c r="I2253">
        <v>1977</v>
      </c>
      <c r="J2253">
        <v>0.43788524000000001</v>
      </c>
      <c r="K2253">
        <v>2</v>
      </c>
      <c r="L2253">
        <v>2</v>
      </c>
      <c r="M2253">
        <v>23</v>
      </c>
      <c r="N2253">
        <v>5735</v>
      </c>
      <c r="O2253">
        <v>3</v>
      </c>
      <c r="P2253">
        <v>1084</v>
      </c>
      <c r="Q2253">
        <v>0</v>
      </c>
      <c r="R2253">
        <v>5</v>
      </c>
      <c r="S2253">
        <v>2</v>
      </c>
      <c r="T2253">
        <v>165908.6820551602</v>
      </c>
    </row>
    <row r="2254" spans="1:20" x14ac:dyDescent="0.3">
      <c r="A2254">
        <v>8259</v>
      </c>
      <c r="B2254">
        <v>93</v>
      </c>
      <c r="C2254">
        <v>4</v>
      </c>
      <c r="D2254">
        <v>65.811226122058585</v>
      </c>
      <c r="E2254">
        <v>50.252416368446333</v>
      </c>
      <c r="F2254">
        <v>6</v>
      </c>
      <c r="G2254">
        <v>10</v>
      </c>
      <c r="H2254">
        <v>9</v>
      </c>
      <c r="I2254">
        <v>1976</v>
      </c>
      <c r="J2254">
        <v>0.521867054</v>
      </c>
      <c r="K2254">
        <v>2</v>
      </c>
      <c r="L2254">
        <v>2</v>
      </c>
      <c r="M2254">
        <v>25</v>
      </c>
      <c r="N2254">
        <v>6149</v>
      </c>
      <c r="O2254">
        <v>0</v>
      </c>
      <c r="P2254">
        <v>500</v>
      </c>
      <c r="Q2254">
        <v>0</v>
      </c>
      <c r="R2254">
        <v>0</v>
      </c>
      <c r="S2254">
        <v>2</v>
      </c>
      <c r="T2254">
        <v>105079.2238383965</v>
      </c>
    </row>
    <row r="2255" spans="1:20" x14ac:dyDescent="0.3">
      <c r="A2255">
        <v>851</v>
      </c>
      <c r="B2255">
        <v>99</v>
      </c>
      <c r="C2255">
        <v>3</v>
      </c>
      <c r="D2255">
        <v>65.625178454167155</v>
      </c>
      <c r="E2255">
        <v>43.252673276377109</v>
      </c>
      <c r="F2255">
        <v>10</v>
      </c>
      <c r="G2255">
        <v>10</v>
      </c>
      <c r="H2255">
        <v>12</v>
      </c>
      <c r="I2255">
        <v>1973</v>
      </c>
      <c r="J2255">
        <v>3.3493707999999997E-2</v>
      </c>
      <c r="K2255">
        <v>2</v>
      </c>
      <c r="L2255">
        <v>2</v>
      </c>
      <c r="M2255">
        <v>66</v>
      </c>
      <c r="N2255">
        <v>10573</v>
      </c>
      <c r="O2255">
        <v>1</v>
      </c>
      <c r="P2255">
        <v>1322</v>
      </c>
      <c r="Q2255">
        <v>3</v>
      </c>
      <c r="R2255">
        <v>8</v>
      </c>
      <c r="S2255">
        <v>2</v>
      </c>
      <c r="T2255">
        <v>285568.5191894024</v>
      </c>
    </row>
    <row r="2256" spans="1:20" x14ac:dyDescent="0.3">
      <c r="A2256">
        <v>706</v>
      </c>
      <c r="B2256">
        <v>1</v>
      </c>
      <c r="C2256">
        <v>2</v>
      </c>
      <c r="D2256">
        <v>65.504221915126308</v>
      </c>
      <c r="E2256">
        <v>66.607148237633638</v>
      </c>
      <c r="F2256">
        <v>1</v>
      </c>
      <c r="G2256">
        <v>10</v>
      </c>
      <c r="H2256">
        <v>17</v>
      </c>
      <c r="I2256">
        <v>2016</v>
      </c>
      <c r="J2256">
        <v>7.1223169999998998E-3</v>
      </c>
      <c r="K2256">
        <v>2</v>
      </c>
      <c r="L2256">
        <v>2</v>
      </c>
      <c r="M2256">
        <v>1</v>
      </c>
      <c r="N2256">
        <v>264</v>
      </c>
      <c r="O2256">
        <v>0</v>
      </c>
      <c r="P2256">
        <v>500</v>
      </c>
      <c r="Q2256">
        <v>0</v>
      </c>
      <c r="R2256">
        <v>1</v>
      </c>
      <c r="S2256">
        <v>2</v>
      </c>
      <c r="T2256">
        <v>250443.60564913679</v>
      </c>
    </row>
    <row r="2257" spans="1:20" x14ac:dyDescent="0.3">
      <c r="A2257">
        <v>2518</v>
      </c>
      <c r="B2257">
        <v>1</v>
      </c>
      <c r="C2257">
        <v>2</v>
      </c>
      <c r="D2257">
        <v>65.290576523301709</v>
      </c>
      <c r="E2257">
        <f>38</f>
        <v>38</v>
      </c>
      <c r="F2257">
        <v>1</v>
      </c>
      <c r="G2257">
        <v>10</v>
      </c>
      <c r="H2257">
        <v>17</v>
      </c>
      <c r="I2257">
        <v>1977</v>
      </c>
      <c r="J2257">
        <v>7.1223169999998998E-3</v>
      </c>
      <c r="K2257">
        <v>2</v>
      </c>
      <c r="L2257">
        <v>2</v>
      </c>
      <c r="M2257">
        <v>1</v>
      </c>
      <c r="N2257">
        <v>264</v>
      </c>
      <c r="O2257">
        <v>0</v>
      </c>
      <c r="P2257">
        <v>500</v>
      </c>
      <c r="Q2257">
        <v>0</v>
      </c>
      <c r="R2257">
        <v>1</v>
      </c>
      <c r="S2257">
        <v>2</v>
      </c>
      <c r="T2257">
        <v>202963.90807159821</v>
      </c>
    </row>
    <row r="2258" spans="1:20" x14ac:dyDescent="0.3">
      <c r="A2258">
        <v>8049</v>
      </c>
      <c r="B2258">
        <v>27</v>
      </c>
      <c r="C2258">
        <v>2</v>
      </c>
      <c r="D2258">
        <v>65.207468501497601</v>
      </c>
      <c r="E2258">
        <v>31.644243108636779</v>
      </c>
      <c r="F2258">
        <v>1</v>
      </c>
      <c r="G2258">
        <v>10</v>
      </c>
      <c r="H2258">
        <v>1</v>
      </c>
      <c r="I2258">
        <v>2014</v>
      </c>
      <c r="J2258">
        <v>1.7647052999999999E-2</v>
      </c>
      <c r="K2258">
        <v>2</v>
      </c>
      <c r="L2258">
        <v>2</v>
      </c>
      <c r="M2258">
        <v>2</v>
      </c>
      <c r="N2258">
        <v>469</v>
      </c>
      <c r="O2258">
        <v>0</v>
      </c>
      <c r="P2258">
        <v>500</v>
      </c>
      <c r="Q2258">
        <v>0</v>
      </c>
      <c r="R2258">
        <v>0</v>
      </c>
      <c r="S2258">
        <v>2</v>
      </c>
      <c r="T2258">
        <v>166431.32185384471</v>
      </c>
    </row>
    <row r="2259" spans="1:20" x14ac:dyDescent="0.3">
      <c r="A2259">
        <v>5917</v>
      </c>
      <c r="B2259">
        <v>1</v>
      </c>
      <c r="C2259">
        <v>2</v>
      </c>
      <c r="D2259">
        <v>65.135010407196617</v>
      </c>
      <c r="E2259">
        <f>38</f>
        <v>38</v>
      </c>
      <c r="F2259">
        <v>1</v>
      </c>
      <c r="G2259">
        <v>10</v>
      </c>
      <c r="H2259">
        <v>1</v>
      </c>
      <c r="I2259">
        <v>1977</v>
      </c>
      <c r="J2259">
        <v>7.1223169999998998E-3</v>
      </c>
      <c r="K2259">
        <v>2</v>
      </c>
      <c r="L2259">
        <v>2</v>
      </c>
      <c r="M2259">
        <v>1</v>
      </c>
      <c r="N2259">
        <v>264</v>
      </c>
      <c r="O2259">
        <v>0</v>
      </c>
      <c r="P2259">
        <v>500</v>
      </c>
      <c r="Q2259">
        <v>0</v>
      </c>
      <c r="R2259">
        <v>1</v>
      </c>
      <c r="S2259">
        <v>2</v>
      </c>
      <c r="T2259">
        <v>261284.5154213701</v>
      </c>
    </row>
    <row r="2260" spans="1:20" x14ac:dyDescent="0.3">
      <c r="A2260">
        <v>6072</v>
      </c>
      <c r="B2260">
        <v>6</v>
      </c>
      <c r="C2260">
        <v>1</v>
      </c>
      <c r="D2260">
        <v>65.10201679019049</v>
      </c>
      <c r="E2260">
        <v>64.622603024481649</v>
      </c>
      <c r="F2260">
        <v>1</v>
      </c>
      <c r="G2260">
        <v>10</v>
      </c>
      <c r="H2260">
        <v>9</v>
      </c>
      <c r="I2260">
        <v>2015</v>
      </c>
      <c r="J2260">
        <v>0.2432045189999999</v>
      </c>
      <c r="K2260">
        <v>2</v>
      </c>
      <c r="L2260">
        <v>2</v>
      </c>
      <c r="M2260">
        <v>5</v>
      </c>
      <c r="N2260">
        <v>1564</v>
      </c>
      <c r="O2260">
        <v>0</v>
      </c>
      <c r="P2260">
        <v>540</v>
      </c>
      <c r="Q2260">
        <v>0</v>
      </c>
      <c r="R2260">
        <v>0</v>
      </c>
      <c r="S2260">
        <v>2</v>
      </c>
      <c r="T2260">
        <v>175899.97828362981</v>
      </c>
    </row>
    <row r="2261" spans="1:20" x14ac:dyDescent="0.3">
      <c r="A2261">
        <v>9788</v>
      </c>
      <c r="B2261">
        <v>16</v>
      </c>
      <c r="C2261">
        <v>3</v>
      </c>
      <c r="D2261">
        <v>65.101811210460326</v>
      </c>
      <c r="E2261">
        <v>45.960025772948747</v>
      </c>
      <c r="F2261">
        <v>6</v>
      </c>
      <c r="G2261">
        <v>10</v>
      </c>
      <c r="H2261">
        <v>9</v>
      </c>
      <c r="I2261">
        <v>1978</v>
      </c>
      <c r="J2261">
        <v>3.7177818000000001E-2</v>
      </c>
      <c r="K2261">
        <v>2</v>
      </c>
      <c r="L2261">
        <v>2</v>
      </c>
      <c r="M2261">
        <v>52</v>
      </c>
      <c r="N2261">
        <v>11217</v>
      </c>
      <c r="O2261">
        <v>1</v>
      </c>
      <c r="P2261">
        <v>2300</v>
      </c>
      <c r="Q2261">
        <v>1</v>
      </c>
      <c r="R2261">
        <v>7</v>
      </c>
      <c r="S2261">
        <v>2</v>
      </c>
      <c r="T2261">
        <v>254692.4197597616</v>
      </c>
    </row>
    <row r="2262" spans="1:20" x14ac:dyDescent="0.3">
      <c r="A2262">
        <v>1040</v>
      </c>
      <c r="B2262">
        <v>27</v>
      </c>
      <c r="C2262">
        <v>2</v>
      </c>
      <c r="D2262">
        <v>65.08889204329229</v>
      </c>
      <c r="E2262">
        <f>38</f>
        <v>38</v>
      </c>
      <c r="F2262">
        <v>1</v>
      </c>
      <c r="G2262">
        <v>10</v>
      </c>
      <c r="H2262">
        <v>1</v>
      </c>
      <c r="I2262">
        <v>1977</v>
      </c>
      <c r="J2262">
        <v>7.2157580999999998E-2</v>
      </c>
      <c r="K2262">
        <v>2</v>
      </c>
      <c r="L2262">
        <v>2</v>
      </c>
      <c r="M2262">
        <v>2</v>
      </c>
      <c r="N2262">
        <v>629</v>
      </c>
      <c r="O2262">
        <v>1</v>
      </c>
      <c r="P2262">
        <v>500</v>
      </c>
      <c r="Q2262">
        <v>0</v>
      </c>
      <c r="R2262">
        <v>0</v>
      </c>
      <c r="S2262">
        <v>1</v>
      </c>
      <c r="T2262">
        <v>179525.6416848673</v>
      </c>
    </row>
    <row r="2263" spans="1:20" x14ac:dyDescent="0.3">
      <c r="A2263">
        <v>2117</v>
      </c>
      <c r="B2263">
        <v>9</v>
      </c>
      <c r="C2263">
        <v>2</v>
      </c>
      <c r="D2263">
        <v>64.542131397527427</v>
      </c>
      <c r="E2263">
        <f>38</f>
        <v>38</v>
      </c>
      <c r="F2263">
        <v>1</v>
      </c>
      <c r="G2263">
        <v>10</v>
      </c>
      <c r="H2263">
        <v>1</v>
      </c>
      <c r="I2263">
        <v>1977</v>
      </c>
      <c r="J2263">
        <v>0.16153174100000001</v>
      </c>
      <c r="K2263">
        <v>2</v>
      </c>
      <c r="L2263">
        <v>2</v>
      </c>
      <c r="M2263">
        <v>25</v>
      </c>
      <c r="N2263">
        <v>5648</v>
      </c>
      <c r="O2263">
        <v>1</v>
      </c>
      <c r="P2263">
        <v>30</v>
      </c>
      <c r="Q2263">
        <v>2</v>
      </c>
      <c r="R2263">
        <v>4</v>
      </c>
      <c r="S2263">
        <v>2</v>
      </c>
      <c r="T2263">
        <v>195522.47897724959</v>
      </c>
    </row>
    <row r="2264" spans="1:20" x14ac:dyDescent="0.3">
      <c r="A2264">
        <v>665</v>
      </c>
      <c r="B2264">
        <v>1</v>
      </c>
      <c r="C2264">
        <v>2</v>
      </c>
      <c r="D2264">
        <v>64.533936095669134</v>
      </c>
      <c r="E2264">
        <f>38</f>
        <v>38</v>
      </c>
      <c r="F2264">
        <v>1</v>
      </c>
      <c r="G2264">
        <v>10</v>
      </c>
      <c r="H2264">
        <v>17</v>
      </c>
      <c r="I2264">
        <v>1977</v>
      </c>
      <c r="J2264">
        <v>7.1223169999998998E-3</v>
      </c>
      <c r="K2264">
        <v>2</v>
      </c>
      <c r="L2264">
        <v>2</v>
      </c>
      <c r="M2264">
        <v>1</v>
      </c>
      <c r="N2264">
        <v>264</v>
      </c>
      <c r="O2264">
        <v>0</v>
      </c>
      <c r="P2264">
        <v>500</v>
      </c>
      <c r="Q2264">
        <v>0</v>
      </c>
      <c r="R2264">
        <v>1</v>
      </c>
      <c r="S2264">
        <v>2</v>
      </c>
      <c r="T2264">
        <v>233877.18665582949</v>
      </c>
    </row>
    <row r="2265" spans="1:20" x14ac:dyDescent="0.3">
      <c r="A2265">
        <v>10986</v>
      </c>
      <c r="B2265">
        <v>1</v>
      </c>
      <c r="C2265">
        <v>2</v>
      </c>
      <c r="D2265">
        <v>64.458809888652141</v>
      </c>
      <c r="E2265">
        <f>38</f>
        <v>38</v>
      </c>
      <c r="F2265">
        <v>0</v>
      </c>
      <c r="G2265">
        <v>10</v>
      </c>
      <c r="H2265">
        <v>17</v>
      </c>
      <c r="I2265">
        <v>1977</v>
      </c>
      <c r="J2265">
        <v>7.1223169999998998E-3</v>
      </c>
      <c r="K2265">
        <v>2</v>
      </c>
      <c r="L2265">
        <v>2</v>
      </c>
      <c r="M2265">
        <v>1</v>
      </c>
      <c r="N2265">
        <v>264</v>
      </c>
      <c r="O2265">
        <v>0</v>
      </c>
      <c r="P2265">
        <v>500</v>
      </c>
      <c r="Q2265">
        <v>0</v>
      </c>
      <c r="R2265">
        <v>1</v>
      </c>
      <c r="S2265">
        <v>2</v>
      </c>
      <c r="T2265">
        <v>209965.98322038431</v>
      </c>
    </row>
    <row r="2266" spans="1:20" x14ac:dyDescent="0.3">
      <c r="A2266">
        <v>2936</v>
      </c>
      <c r="B2266">
        <v>1</v>
      </c>
      <c r="C2266">
        <v>2</v>
      </c>
      <c r="D2266">
        <v>64.386805174069949</v>
      </c>
      <c r="E2266">
        <f>38</f>
        <v>38</v>
      </c>
      <c r="F2266">
        <v>1</v>
      </c>
      <c r="G2266">
        <v>10</v>
      </c>
      <c r="H2266">
        <v>17</v>
      </c>
      <c r="I2266">
        <v>1977</v>
      </c>
      <c r="J2266">
        <v>7.1223169999998998E-3</v>
      </c>
      <c r="K2266">
        <v>2</v>
      </c>
      <c r="L2266">
        <v>2</v>
      </c>
      <c r="M2266">
        <v>1</v>
      </c>
      <c r="N2266">
        <v>264</v>
      </c>
      <c r="O2266">
        <v>0</v>
      </c>
      <c r="P2266">
        <v>500</v>
      </c>
      <c r="Q2266">
        <v>0</v>
      </c>
      <c r="R2266">
        <v>1</v>
      </c>
      <c r="S2266">
        <v>2</v>
      </c>
      <c r="T2266">
        <v>202706.09023931361</v>
      </c>
    </row>
    <row r="2267" spans="1:20" x14ac:dyDescent="0.3">
      <c r="A2267">
        <v>6067</v>
      </c>
      <c r="B2267">
        <v>9</v>
      </c>
      <c r="C2267">
        <v>2</v>
      </c>
      <c r="D2267">
        <v>64.29461268197015</v>
      </c>
      <c r="E2267">
        <f>38</f>
        <v>38</v>
      </c>
      <c r="F2267">
        <v>1</v>
      </c>
      <c r="G2267">
        <v>10</v>
      </c>
      <c r="H2267">
        <v>1</v>
      </c>
      <c r="I2267">
        <v>1977</v>
      </c>
      <c r="J2267">
        <v>0.16153174100000001</v>
      </c>
      <c r="K2267">
        <v>2</v>
      </c>
      <c r="L2267">
        <v>2</v>
      </c>
      <c r="M2267">
        <v>25</v>
      </c>
      <c r="N2267">
        <v>5648</v>
      </c>
      <c r="O2267">
        <v>1</v>
      </c>
      <c r="P2267">
        <v>30</v>
      </c>
      <c r="Q2267">
        <v>2</v>
      </c>
      <c r="R2267">
        <v>4</v>
      </c>
      <c r="S2267">
        <v>2</v>
      </c>
      <c r="T2267">
        <v>180420.59562838741</v>
      </c>
    </row>
    <row r="2268" spans="1:20" x14ac:dyDescent="0.3">
      <c r="A2268">
        <v>259</v>
      </c>
      <c r="B2268">
        <v>1</v>
      </c>
      <c r="C2268">
        <v>2</v>
      </c>
      <c r="D2268">
        <v>64.286315244250346</v>
      </c>
      <c r="E2268">
        <f>38</f>
        <v>38</v>
      </c>
      <c r="F2268">
        <v>1</v>
      </c>
      <c r="G2268">
        <v>10</v>
      </c>
      <c r="H2268">
        <v>9</v>
      </c>
      <c r="I2268">
        <v>2017</v>
      </c>
      <c r="J2268">
        <v>7.1223169999998998E-3</v>
      </c>
      <c r="K2268">
        <v>2</v>
      </c>
      <c r="L2268">
        <v>2</v>
      </c>
      <c r="M2268">
        <v>1</v>
      </c>
      <c r="N2268">
        <v>264</v>
      </c>
      <c r="O2268">
        <v>0</v>
      </c>
      <c r="P2268">
        <v>500</v>
      </c>
      <c r="Q2268">
        <v>0</v>
      </c>
      <c r="R2268">
        <v>1</v>
      </c>
      <c r="S2268">
        <v>2</v>
      </c>
      <c r="T2268">
        <v>256094.13809574471</v>
      </c>
    </row>
    <row r="2269" spans="1:20" x14ac:dyDescent="0.3">
      <c r="A2269">
        <v>13355</v>
      </c>
      <c r="B2269">
        <v>27</v>
      </c>
      <c r="C2269">
        <v>2</v>
      </c>
      <c r="D2269">
        <v>64.261855905557852</v>
      </c>
      <c r="E2269">
        <f>38</f>
        <v>38</v>
      </c>
      <c r="F2269">
        <v>1</v>
      </c>
      <c r="G2269">
        <v>10</v>
      </c>
      <c r="H2269">
        <v>1</v>
      </c>
      <c r="I2269">
        <v>1977</v>
      </c>
      <c r="J2269">
        <v>7.2157580999999998E-2</v>
      </c>
      <c r="K2269">
        <v>2</v>
      </c>
      <c r="L2269">
        <v>2</v>
      </c>
      <c r="M2269">
        <v>2</v>
      </c>
      <c r="N2269">
        <v>629</v>
      </c>
      <c r="O2269">
        <v>1</v>
      </c>
      <c r="P2269">
        <v>500</v>
      </c>
      <c r="Q2269">
        <v>0</v>
      </c>
      <c r="R2269">
        <v>0</v>
      </c>
      <c r="S2269">
        <v>1</v>
      </c>
      <c r="T2269">
        <v>223719.7792929624</v>
      </c>
    </row>
    <row r="2270" spans="1:20" x14ac:dyDescent="0.3">
      <c r="A2270">
        <v>16501</v>
      </c>
      <c r="B2270">
        <v>22</v>
      </c>
      <c r="C2270">
        <v>2</v>
      </c>
      <c r="D2270">
        <v>64.186015882997921</v>
      </c>
      <c r="E2270">
        <v>2.4843779523650049</v>
      </c>
      <c r="F2270">
        <v>1</v>
      </c>
      <c r="G2270">
        <v>10</v>
      </c>
      <c r="H2270">
        <v>10</v>
      </c>
      <c r="I2270">
        <v>2017</v>
      </c>
      <c r="J2270">
        <v>0.118537385</v>
      </c>
      <c r="K2270">
        <v>2</v>
      </c>
      <c r="L2270">
        <v>2</v>
      </c>
      <c r="M2270">
        <v>30</v>
      </c>
      <c r="N2270">
        <v>6207</v>
      </c>
      <c r="O2270">
        <v>1</v>
      </c>
      <c r="P2270">
        <v>1183</v>
      </c>
      <c r="Q2270">
        <v>1</v>
      </c>
      <c r="R2270">
        <v>0</v>
      </c>
      <c r="S2270">
        <v>2</v>
      </c>
      <c r="T2270">
        <v>187799.87705394081</v>
      </c>
    </row>
    <row r="2271" spans="1:20" x14ac:dyDescent="0.3">
      <c r="A2271">
        <v>10434</v>
      </c>
      <c r="B2271">
        <v>52</v>
      </c>
      <c r="C2271">
        <v>2</v>
      </c>
      <c r="D2271">
        <v>64.093797389657198</v>
      </c>
      <c r="E2271">
        <v>65.826312085202844</v>
      </c>
      <c r="F2271">
        <v>0</v>
      </c>
      <c r="G2271">
        <v>10</v>
      </c>
      <c r="H2271">
        <v>17</v>
      </c>
      <c r="I2271">
        <v>1977</v>
      </c>
      <c r="J2271">
        <v>0.37114899899999998</v>
      </c>
      <c r="K2271">
        <v>2</v>
      </c>
      <c r="L2271">
        <v>2</v>
      </c>
      <c r="M2271">
        <v>34</v>
      </c>
      <c r="N2271">
        <v>7065</v>
      </c>
      <c r="O2271">
        <v>1</v>
      </c>
      <c r="P2271">
        <v>750</v>
      </c>
      <c r="Q2271">
        <v>2</v>
      </c>
      <c r="R2271">
        <v>5</v>
      </c>
      <c r="S2271">
        <v>2</v>
      </c>
      <c r="T2271">
        <v>160660.60948818139</v>
      </c>
    </row>
    <row r="2272" spans="1:20" x14ac:dyDescent="0.3">
      <c r="A2272">
        <v>16702</v>
      </c>
      <c r="B2272">
        <v>44</v>
      </c>
      <c r="C2272">
        <v>3</v>
      </c>
      <c r="D2272">
        <v>64.063415667808641</v>
      </c>
      <c r="E2272">
        <v>41.498573950219438</v>
      </c>
      <c r="F2272">
        <v>8</v>
      </c>
      <c r="G2272">
        <v>10</v>
      </c>
      <c r="H2272">
        <v>9</v>
      </c>
      <c r="I2272">
        <v>1980</v>
      </c>
      <c r="J2272">
        <v>0.2322050839999999</v>
      </c>
      <c r="K2272">
        <v>2</v>
      </c>
      <c r="L2272">
        <v>2</v>
      </c>
      <c r="M2272">
        <v>24</v>
      </c>
      <c r="N2272">
        <v>4860</v>
      </c>
      <c r="O2272">
        <v>1</v>
      </c>
      <c r="P2272">
        <v>80</v>
      </c>
      <c r="Q2272">
        <v>0</v>
      </c>
      <c r="R2272">
        <v>3</v>
      </c>
      <c r="S2272">
        <v>2</v>
      </c>
      <c r="T2272">
        <v>340550.477644759</v>
      </c>
    </row>
    <row r="2273" spans="1:20" x14ac:dyDescent="0.3">
      <c r="A2273">
        <v>14344</v>
      </c>
      <c r="B2273">
        <v>30</v>
      </c>
      <c r="C2273">
        <v>2</v>
      </c>
      <c r="D2273">
        <v>63.816844317077873</v>
      </c>
      <c r="E2273">
        <f>38</f>
        <v>38</v>
      </c>
      <c r="F2273">
        <v>1</v>
      </c>
      <c r="G2273">
        <v>10</v>
      </c>
      <c r="H2273">
        <v>17</v>
      </c>
      <c r="I2273">
        <v>1977</v>
      </c>
      <c r="J2273">
        <v>7.8152799999999995E-5</v>
      </c>
      <c r="K2273">
        <v>2</v>
      </c>
      <c r="L2273">
        <v>2</v>
      </c>
      <c r="M2273">
        <v>22</v>
      </c>
      <c r="N2273">
        <v>6398</v>
      </c>
      <c r="O2273">
        <v>141</v>
      </c>
      <c r="P2273">
        <v>1046</v>
      </c>
      <c r="Q2273">
        <v>3</v>
      </c>
      <c r="R2273">
        <v>23</v>
      </c>
      <c r="S2273">
        <v>2</v>
      </c>
      <c r="T2273">
        <v>185366.4126210321</v>
      </c>
    </row>
    <row r="2274" spans="1:20" x14ac:dyDescent="0.3">
      <c r="A2274">
        <v>14197</v>
      </c>
      <c r="B2274">
        <v>62</v>
      </c>
      <c r="C2274">
        <v>2</v>
      </c>
      <c r="D2274">
        <v>63.804928471283297</v>
      </c>
      <c r="E2274">
        <f>38</f>
        <v>38</v>
      </c>
      <c r="F2274">
        <v>10</v>
      </c>
      <c r="G2274">
        <v>10</v>
      </c>
      <c r="H2274">
        <v>1</v>
      </c>
      <c r="I2274">
        <v>1977</v>
      </c>
      <c r="J2274">
        <v>7.2157580999999998E-2</v>
      </c>
      <c r="K2274">
        <v>2</v>
      </c>
      <c r="L2274">
        <v>2</v>
      </c>
      <c r="M2274">
        <v>2</v>
      </c>
      <c r="N2274">
        <v>629</v>
      </c>
      <c r="O2274">
        <v>1</v>
      </c>
      <c r="P2274">
        <v>500</v>
      </c>
      <c r="Q2274">
        <v>0</v>
      </c>
      <c r="R2274">
        <v>0</v>
      </c>
      <c r="S2274">
        <v>1</v>
      </c>
      <c r="T2274">
        <v>198577.22806790069</v>
      </c>
    </row>
    <row r="2275" spans="1:20" x14ac:dyDescent="0.3">
      <c r="A2275">
        <v>10852</v>
      </c>
      <c r="B2275">
        <v>88</v>
      </c>
      <c r="C2275">
        <v>3</v>
      </c>
      <c r="D2275">
        <v>63.778687828571208</v>
      </c>
      <c r="E2275">
        <v>42.945781244480038</v>
      </c>
      <c r="F2275">
        <v>8</v>
      </c>
      <c r="G2275">
        <v>10</v>
      </c>
      <c r="H2275">
        <v>9</v>
      </c>
      <c r="I2275">
        <v>1975</v>
      </c>
      <c r="J2275">
        <v>0.12737590500000001</v>
      </c>
      <c r="K2275">
        <v>2</v>
      </c>
      <c r="L2275">
        <v>2</v>
      </c>
      <c r="M2275">
        <v>43</v>
      </c>
      <c r="N2275">
        <v>8429</v>
      </c>
      <c r="O2275">
        <v>3</v>
      </c>
      <c r="P2275">
        <v>500</v>
      </c>
      <c r="Q2275">
        <v>3</v>
      </c>
      <c r="R2275">
        <v>9</v>
      </c>
      <c r="S2275">
        <v>2</v>
      </c>
      <c r="T2275">
        <v>148040.23853609269</v>
      </c>
    </row>
    <row r="2276" spans="1:20" x14ac:dyDescent="0.3">
      <c r="A2276">
        <v>3753</v>
      </c>
      <c r="B2276">
        <v>12</v>
      </c>
      <c r="C2276">
        <v>2</v>
      </c>
      <c r="D2276">
        <v>63.682785127192581</v>
      </c>
      <c r="E2276">
        <v>34.262179558650857</v>
      </c>
      <c r="F2276">
        <v>10</v>
      </c>
      <c r="G2276">
        <v>10</v>
      </c>
      <c r="H2276">
        <v>17</v>
      </c>
      <c r="I2276">
        <v>1992</v>
      </c>
      <c r="J2276">
        <v>9.0799103000000006E-2</v>
      </c>
      <c r="K2276">
        <v>2</v>
      </c>
      <c r="L2276">
        <v>2</v>
      </c>
      <c r="M2276">
        <v>74</v>
      </c>
      <c r="N2276">
        <v>19083</v>
      </c>
      <c r="O2276">
        <v>2</v>
      </c>
      <c r="P2276">
        <v>500</v>
      </c>
      <c r="Q2276">
        <v>5</v>
      </c>
      <c r="R2276">
        <v>15</v>
      </c>
      <c r="S2276">
        <v>2</v>
      </c>
      <c r="T2276">
        <v>262298.02965575969</v>
      </c>
    </row>
    <row r="2277" spans="1:20" x14ac:dyDescent="0.3">
      <c r="A2277">
        <v>8639</v>
      </c>
      <c r="B2277">
        <v>10</v>
      </c>
      <c r="C2277">
        <v>3</v>
      </c>
      <c r="D2277">
        <v>63.658005905654747</v>
      </c>
      <c r="E2277">
        <v>39.75348787025743</v>
      </c>
      <c r="F2277">
        <v>7</v>
      </c>
      <c r="G2277">
        <v>10</v>
      </c>
      <c r="H2277">
        <v>9</v>
      </c>
      <c r="I2277">
        <v>1971</v>
      </c>
      <c r="J2277">
        <v>0.28279766899999997</v>
      </c>
      <c r="K2277">
        <v>2</v>
      </c>
      <c r="L2277">
        <v>2</v>
      </c>
      <c r="M2277">
        <v>33</v>
      </c>
      <c r="N2277">
        <v>8667</v>
      </c>
      <c r="O2277">
        <v>2</v>
      </c>
      <c r="P2277">
        <v>500</v>
      </c>
      <c r="Q2277">
        <v>0</v>
      </c>
      <c r="R2277">
        <v>6</v>
      </c>
      <c r="S2277">
        <v>2</v>
      </c>
      <c r="T2277">
        <v>249607.8528020755</v>
      </c>
    </row>
    <row r="2278" spans="1:20" x14ac:dyDescent="0.3">
      <c r="A2278">
        <v>10118</v>
      </c>
      <c r="B2278">
        <v>6</v>
      </c>
      <c r="C2278">
        <v>2</v>
      </c>
      <c r="D2278">
        <v>63.590479854427016</v>
      </c>
      <c r="E2278">
        <v>41.191503701728841</v>
      </c>
      <c r="F2278">
        <v>10</v>
      </c>
      <c r="G2278">
        <v>10</v>
      </c>
      <c r="H2278">
        <v>14</v>
      </c>
      <c r="I2278">
        <v>2017</v>
      </c>
      <c r="J2278">
        <v>0.2432045189999999</v>
      </c>
      <c r="K2278">
        <v>2</v>
      </c>
      <c r="L2278">
        <v>2</v>
      </c>
      <c r="M2278">
        <v>5</v>
      </c>
      <c r="N2278">
        <v>1564</v>
      </c>
      <c r="O2278">
        <v>0</v>
      </c>
      <c r="P2278">
        <v>540</v>
      </c>
      <c r="Q2278">
        <v>0</v>
      </c>
      <c r="R2278">
        <v>0</v>
      </c>
      <c r="S2278">
        <v>2</v>
      </c>
      <c r="T2278">
        <v>189038.62890472429</v>
      </c>
    </row>
    <row r="2279" spans="1:20" x14ac:dyDescent="0.3">
      <c r="A2279">
        <v>16022</v>
      </c>
      <c r="B2279">
        <v>23</v>
      </c>
      <c r="C2279">
        <v>2</v>
      </c>
      <c r="D2279">
        <v>63.330446153488673</v>
      </c>
      <c r="E2279">
        <f>38</f>
        <v>38</v>
      </c>
      <c r="F2279">
        <v>1</v>
      </c>
      <c r="G2279">
        <v>10</v>
      </c>
      <c r="H2279">
        <v>17</v>
      </c>
      <c r="I2279">
        <v>1977</v>
      </c>
      <c r="J2279">
        <v>7.5778755000000003E-2</v>
      </c>
      <c r="K2279">
        <v>2</v>
      </c>
      <c r="L2279">
        <v>2</v>
      </c>
      <c r="M2279">
        <v>6</v>
      </c>
      <c r="N2279">
        <v>1437</v>
      </c>
      <c r="O2279">
        <v>3</v>
      </c>
      <c r="P2279">
        <v>500</v>
      </c>
      <c r="Q2279">
        <v>0</v>
      </c>
      <c r="R2279">
        <v>2</v>
      </c>
      <c r="S2279">
        <v>2</v>
      </c>
      <c r="T2279">
        <v>161346.01177617029</v>
      </c>
    </row>
    <row r="2280" spans="1:20" x14ac:dyDescent="0.3">
      <c r="A2280">
        <v>14492</v>
      </c>
      <c r="B2280">
        <v>0</v>
      </c>
      <c r="C2280">
        <v>2</v>
      </c>
      <c r="D2280">
        <v>62.962155773913537</v>
      </c>
      <c r="E2280">
        <v>37.043238253777623</v>
      </c>
      <c r="F2280">
        <v>10</v>
      </c>
      <c r="G2280">
        <v>10</v>
      </c>
      <c r="H2280">
        <v>22</v>
      </c>
      <c r="I2280">
        <v>2007</v>
      </c>
      <c r="J2280">
        <v>0.31980935399999999</v>
      </c>
      <c r="K2280">
        <v>2</v>
      </c>
      <c r="L2280">
        <v>2</v>
      </c>
      <c r="M2280">
        <v>25</v>
      </c>
      <c r="N2280">
        <v>4756</v>
      </c>
      <c r="O2280">
        <v>16</v>
      </c>
      <c r="P2280">
        <v>2857</v>
      </c>
      <c r="Q2280">
        <v>5</v>
      </c>
      <c r="R2280">
        <v>8</v>
      </c>
      <c r="S2280">
        <v>2</v>
      </c>
      <c r="T2280">
        <v>334328.59022033121</v>
      </c>
    </row>
    <row r="2281" spans="1:20" x14ac:dyDescent="0.3">
      <c r="A2281">
        <v>2356</v>
      </c>
      <c r="B2281">
        <v>85</v>
      </c>
      <c r="C2281">
        <v>3</v>
      </c>
      <c r="D2281">
        <v>62.92611260889214</v>
      </c>
      <c r="E2281">
        <v>38.194157068162788</v>
      </c>
      <c r="F2281">
        <v>6</v>
      </c>
      <c r="G2281">
        <v>10</v>
      </c>
      <c r="H2281">
        <v>9</v>
      </c>
      <c r="I2281">
        <v>1978</v>
      </c>
      <c r="J2281">
        <v>3.7177818000000001E-2</v>
      </c>
      <c r="K2281">
        <v>2</v>
      </c>
      <c r="L2281">
        <v>2</v>
      </c>
      <c r="M2281">
        <v>52</v>
      </c>
      <c r="N2281">
        <v>11217</v>
      </c>
      <c r="O2281">
        <v>1</v>
      </c>
      <c r="P2281">
        <v>2300</v>
      </c>
      <c r="Q2281">
        <v>1</v>
      </c>
      <c r="R2281">
        <v>7</v>
      </c>
      <c r="S2281">
        <v>2</v>
      </c>
      <c r="T2281">
        <v>234825.1452802897</v>
      </c>
    </row>
    <row r="2282" spans="1:20" x14ac:dyDescent="0.3">
      <c r="A2282">
        <v>9980</v>
      </c>
      <c r="B2282">
        <v>27</v>
      </c>
      <c r="C2282">
        <v>2</v>
      </c>
      <c r="D2282">
        <v>62.840386696080692</v>
      </c>
      <c r="E2282">
        <f>38</f>
        <v>38</v>
      </c>
      <c r="F2282">
        <v>9</v>
      </c>
      <c r="G2282">
        <v>10</v>
      </c>
      <c r="H2282">
        <v>10</v>
      </c>
      <c r="I2282">
        <v>1977</v>
      </c>
      <c r="J2282">
        <v>7.2157580999999998E-2</v>
      </c>
      <c r="K2282">
        <v>2</v>
      </c>
      <c r="L2282">
        <v>2</v>
      </c>
      <c r="M2282">
        <v>2</v>
      </c>
      <c r="N2282">
        <v>629</v>
      </c>
      <c r="O2282">
        <v>1</v>
      </c>
      <c r="P2282">
        <v>500</v>
      </c>
      <c r="Q2282">
        <v>0</v>
      </c>
      <c r="R2282">
        <v>0</v>
      </c>
      <c r="S2282">
        <v>1</v>
      </c>
      <c r="T2282">
        <v>217232.11434103359</v>
      </c>
    </row>
    <row r="2283" spans="1:20" x14ac:dyDescent="0.3">
      <c r="A2283">
        <v>8044</v>
      </c>
      <c r="B2283">
        <v>45</v>
      </c>
      <c r="C2283">
        <v>2</v>
      </c>
      <c r="D2283">
        <v>62.777103614241838</v>
      </c>
      <c r="E2283">
        <v>1.1411182858303921</v>
      </c>
      <c r="F2283">
        <v>1</v>
      </c>
      <c r="G2283">
        <v>10</v>
      </c>
      <c r="H2283">
        <v>17</v>
      </c>
      <c r="I2283">
        <v>1977</v>
      </c>
      <c r="J2283">
        <v>0.19578105300000001</v>
      </c>
      <c r="K2283">
        <v>2</v>
      </c>
      <c r="L2283">
        <v>2</v>
      </c>
      <c r="M2283">
        <v>23</v>
      </c>
      <c r="N2283">
        <v>5212</v>
      </c>
      <c r="O2283">
        <v>6</v>
      </c>
      <c r="P2283">
        <v>500</v>
      </c>
      <c r="Q2283">
        <v>3</v>
      </c>
      <c r="R2283">
        <v>2</v>
      </c>
      <c r="S2283">
        <v>2</v>
      </c>
      <c r="T2283">
        <v>332118.52191155689</v>
      </c>
    </row>
    <row r="2284" spans="1:20" x14ac:dyDescent="0.3">
      <c r="A2284">
        <v>2332</v>
      </c>
      <c r="B2284">
        <v>9</v>
      </c>
      <c r="C2284">
        <v>2</v>
      </c>
      <c r="D2284">
        <v>62.708308213033057</v>
      </c>
      <c r="E2284">
        <v>5.717345491264453</v>
      </c>
      <c r="F2284">
        <v>1</v>
      </c>
      <c r="G2284">
        <v>10</v>
      </c>
      <c r="H2284">
        <v>1</v>
      </c>
      <c r="I2284">
        <v>1977</v>
      </c>
      <c r="J2284">
        <v>0.16153174100000001</v>
      </c>
      <c r="K2284">
        <v>2</v>
      </c>
      <c r="L2284">
        <v>2</v>
      </c>
      <c r="M2284">
        <v>25</v>
      </c>
      <c r="N2284">
        <v>5648</v>
      </c>
      <c r="O2284">
        <v>1</v>
      </c>
      <c r="P2284">
        <v>30</v>
      </c>
      <c r="Q2284">
        <v>2</v>
      </c>
      <c r="R2284">
        <v>4</v>
      </c>
      <c r="S2284">
        <v>2</v>
      </c>
      <c r="T2284">
        <v>182384.17224978609</v>
      </c>
    </row>
    <row r="2285" spans="1:20" x14ac:dyDescent="0.3">
      <c r="A2285">
        <v>13701</v>
      </c>
      <c r="B2285">
        <v>5</v>
      </c>
      <c r="C2285">
        <v>3</v>
      </c>
      <c r="D2285">
        <v>62.655535403016017</v>
      </c>
      <c r="E2285">
        <v>38.599819919171168</v>
      </c>
      <c r="F2285">
        <v>5</v>
      </c>
      <c r="G2285">
        <v>10</v>
      </c>
      <c r="H2285">
        <v>9</v>
      </c>
      <c r="I2285">
        <v>1974</v>
      </c>
      <c r="J2285">
        <v>0.150817539</v>
      </c>
      <c r="K2285">
        <v>2</v>
      </c>
      <c r="L2285">
        <v>2</v>
      </c>
      <c r="M2285">
        <v>16</v>
      </c>
      <c r="N2285">
        <v>3433</v>
      </c>
      <c r="O2285">
        <v>4</v>
      </c>
      <c r="P2285">
        <v>2643</v>
      </c>
      <c r="Q2285">
        <v>4</v>
      </c>
      <c r="R2285">
        <v>5</v>
      </c>
      <c r="S2285">
        <v>2</v>
      </c>
      <c r="T2285">
        <v>231577.937127788</v>
      </c>
    </row>
    <row r="2286" spans="1:20" x14ac:dyDescent="0.3">
      <c r="A2286">
        <v>1868</v>
      </c>
      <c r="B2286">
        <v>55</v>
      </c>
      <c r="C2286">
        <v>3</v>
      </c>
      <c r="D2286">
        <v>62.645197379271082</v>
      </c>
      <c r="E2286">
        <v>45.056913868697691</v>
      </c>
      <c r="F2286">
        <v>6</v>
      </c>
      <c r="G2286">
        <v>10</v>
      </c>
      <c r="H2286">
        <v>9</v>
      </c>
      <c r="I2286">
        <v>1973</v>
      </c>
      <c r="J2286">
        <v>1.2338886E-2</v>
      </c>
      <c r="K2286">
        <v>2</v>
      </c>
      <c r="L2286">
        <v>2</v>
      </c>
      <c r="M2286">
        <v>35</v>
      </c>
      <c r="N2286">
        <v>5776</v>
      </c>
      <c r="O2286">
        <v>1</v>
      </c>
      <c r="P2286">
        <v>2078</v>
      </c>
      <c r="Q2286">
        <v>2</v>
      </c>
      <c r="R2286">
        <v>4</v>
      </c>
      <c r="S2286">
        <v>2</v>
      </c>
      <c r="T2286">
        <v>214619.1363368372</v>
      </c>
    </row>
    <row r="2287" spans="1:20" x14ac:dyDescent="0.3">
      <c r="A2287">
        <v>9170</v>
      </c>
      <c r="B2287">
        <v>41</v>
      </c>
      <c r="C2287">
        <v>3</v>
      </c>
      <c r="D2287">
        <v>62.548179908011697</v>
      </c>
      <c r="E2287">
        <v>47.748438834615712</v>
      </c>
      <c r="F2287">
        <v>6</v>
      </c>
      <c r="G2287">
        <v>10</v>
      </c>
      <c r="H2287">
        <v>9</v>
      </c>
      <c r="I2287">
        <v>1971</v>
      </c>
      <c r="J2287">
        <v>0.175054867</v>
      </c>
      <c r="K2287">
        <v>2</v>
      </c>
      <c r="L2287">
        <v>2</v>
      </c>
      <c r="M2287">
        <v>36</v>
      </c>
      <c r="N2287">
        <v>10055</v>
      </c>
      <c r="O2287">
        <v>3</v>
      </c>
      <c r="P2287">
        <v>500</v>
      </c>
      <c r="Q2287">
        <v>1</v>
      </c>
      <c r="R2287">
        <v>0</v>
      </c>
      <c r="S2287">
        <v>2</v>
      </c>
      <c r="T2287">
        <v>244224.2330423806</v>
      </c>
    </row>
    <row r="2288" spans="1:20" x14ac:dyDescent="0.3">
      <c r="A2288">
        <v>6985</v>
      </c>
      <c r="B2288">
        <v>6</v>
      </c>
      <c r="C2288">
        <v>2</v>
      </c>
      <c r="D2288">
        <v>62.440000560310281</v>
      </c>
      <c r="E2288">
        <f>38</f>
        <v>38</v>
      </c>
      <c r="F2288">
        <v>1</v>
      </c>
      <c r="G2288">
        <v>10</v>
      </c>
      <c r="H2288">
        <v>17</v>
      </c>
      <c r="I2288">
        <v>1977</v>
      </c>
      <c r="J2288">
        <v>0.2432045189999999</v>
      </c>
      <c r="K2288">
        <v>2</v>
      </c>
      <c r="L2288">
        <v>2</v>
      </c>
      <c r="M2288">
        <v>5</v>
      </c>
      <c r="N2288">
        <v>1564</v>
      </c>
      <c r="O2288">
        <v>0</v>
      </c>
      <c r="P2288">
        <v>540</v>
      </c>
      <c r="Q2288">
        <v>0</v>
      </c>
      <c r="R2288">
        <v>0</v>
      </c>
      <c r="S2288">
        <v>2</v>
      </c>
      <c r="T2288">
        <v>186410.64033257411</v>
      </c>
    </row>
    <row r="2289" spans="1:20" x14ac:dyDescent="0.3">
      <c r="A2289">
        <v>1013</v>
      </c>
      <c r="B2289">
        <v>99</v>
      </c>
      <c r="C2289">
        <v>3</v>
      </c>
      <c r="D2289">
        <v>62.42222013561036</v>
      </c>
      <c r="E2289">
        <v>46.548090626397901</v>
      </c>
      <c r="F2289">
        <v>6</v>
      </c>
      <c r="G2289">
        <v>10</v>
      </c>
      <c r="H2289">
        <v>9</v>
      </c>
      <c r="I2289">
        <v>1973</v>
      </c>
      <c r="J2289">
        <v>1.2338886E-2</v>
      </c>
      <c r="K2289">
        <v>2</v>
      </c>
      <c r="L2289">
        <v>2</v>
      </c>
      <c r="M2289">
        <v>35</v>
      </c>
      <c r="N2289">
        <v>5776</v>
      </c>
      <c r="O2289">
        <v>1</v>
      </c>
      <c r="P2289">
        <v>2078</v>
      </c>
      <c r="Q2289">
        <v>2</v>
      </c>
      <c r="R2289">
        <v>4</v>
      </c>
      <c r="S2289">
        <v>2</v>
      </c>
      <c r="T2289">
        <v>219896.89198287079</v>
      </c>
    </row>
    <row r="2290" spans="1:20" x14ac:dyDescent="0.3">
      <c r="A2290">
        <v>1945</v>
      </c>
      <c r="B2290">
        <v>60</v>
      </c>
      <c r="C2290">
        <v>2</v>
      </c>
      <c r="D2290">
        <v>62.276129298081017</v>
      </c>
      <c r="E2290">
        <v>39.274673955946383</v>
      </c>
      <c r="F2290">
        <v>10</v>
      </c>
      <c r="G2290">
        <v>10</v>
      </c>
      <c r="H2290">
        <v>10</v>
      </c>
      <c r="I2290">
        <v>1958</v>
      </c>
      <c r="J2290">
        <v>0.34107194499999999</v>
      </c>
      <c r="K2290">
        <v>2</v>
      </c>
      <c r="L2290">
        <v>2</v>
      </c>
      <c r="M2290">
        <v>27</v>
      </c>
      <c r="N2290">
        <v>5664</v>
      </c>
      <c r="O2290">
        <v>48</v>
      </c>
      <c r="P2290">
        <v>2300</v>
      </c>
      <c r="Q2290">
        <v>3</v>
      </c>
      <c r="R2290">
        <v>11</v>
      </c>
      <c r="S2290">
        <v>2</v>
      </c>
      <c r="T2290">
        <v>363178.93341832951</v>
      </c>
    </row>
    <row r="2291" spans="1:20" x14ac:dyDescent="0.3">
      <c r="A2291">
        <v>1639</v>
      </c>
      <c r="B2291">
        <v>13</v>
      </c>
      <c r="C2291">
        <v>2</v>
      </c>
      <c r="D2291">
        <v>62.227201650969938</v>
      </c>
      <c r="E2291">
        <v>32.867866712094397</v>
      </c>
      <c r="F2291">
        <v>10</v>
      </c>
      <c r="G2291">
        <v>10</v>
      </c>
      <c r="H2291">
        <v>17</v>
      </c>
      <c r="I2291">
        <v>1999</v>
      </c>
      <c r="J2291">
        <v>9.0799103000000006E-2</v>
      </c>
      <c r="K2291">
        <v>2</v>
      </c>
      <c r="L2291">
        <v>2</v>
      </c>
      <c r="M2291">
        <v>74</v>
      </c>
      <c r="N2291">
        <v>19083</v>
      </c>
      <c r="O2291">
        <v>2</v>
      </c>
      <c r="P2291">
        <v>500</v>
      </c>
      <c r="Q2291">
        <v>5</v>
      </c>
      <c r="R2291">
        <v>15</v>
      </c>
      <c r="S2291">
        <v>2</v>
      </c>
      <c r="T2291">
        <v>243359.47868297991</v>
      </c>
    </row>
    <row r="2292" spans="1:20" x14ac:dyDescent="0.3">
      <c r="A2292">
        <v>1416</v>
      </c>
      <c r="B2292">
        <v>101</v>
      </c>
      <c r="C2292">
        <v>2</v>
      </c>
      <c r="D2292">
        <v>62.086704160125421</v>
      </c>
      <c r="E2292">
        <v>33.240090384708552</v>
      </c>
      <c r="F2292">
        <v>13</v>
      </c>
      <c r="G2292">
        <v>10</v>
      </c>
      <c r="H2292">
        <v>17</v>
      </c>
      <c r="I2292">
        <v>2005</v>
      </c>
      <c r="J2292">
        <v>0.22582495399999999</v>
      </c>
      <c r="K2292">
        <v>1</v>
      </c>
      <c r="L2292">
        <v>2</v>
      </c>
      <c r="M2292">
        <v>41</v>
      </c>
      <c r="N2292">
        <v>6558</v>
      </c>
      <c r="O2292">
        <v>7</v>
      </c>
      <c r="P2292">
        <v>1548</v>
      </c>
      <c r="Q2292">
        <v>3</v>
      </c>
      <c r="R2292">
        <v>2</v>
      </c>
      <c r="S2292">
        <v>2</v>
      </c>
      <c r="T2292">
        <v>147019.94756301009</v>
      </c>
    </row>
    <row r="2293" spans="1:20" x14ac:dyDescent="0.3">
      <c r="A2293">
        <v>2855</v>
      </c>
      <c r="B2293">
        <v>18</v>
      </c>
      <c r="C2293">
        <v>2</v>
      </c>
      <c r="D2293">
        <v>61.718552848350257</v>
      </c>
      <c r="E2293">
        <v>33.0401150131786</v>
      </c>
      <c r="F2293">
        <v>10</v>
      </c>
      <c r="G2293">
        <v>10</v>
      </c>
      <c r="H2293">
        <v>11</v>
      </c>
      <c r="I2293">
        <v>2000</v>
      </c>
      <c r="J2293">
        <v>0</v>
      </c>
      <c r="K2293">
        <v>2</v>
      </c>
      <c r="L2293">
        <v>2</v>
      </c>
      <c r="M2293">
        <v>30</v>
      </c>
      <c r="N2293">
        <v>5562</v>
      </c>
      <c r="O2293">
        <v>0</v>
      </c>
      <c r="P2293">
        <v>500</v>
      </c>
      <c r="Q2293">
        <v>0</v>
      </c>
      <c r="R2293">
        <v>5</v>
      </c>
      <c r="S2293">
        <v>1</v>
      </c>
      <c r="T2293">
        <v>267609.82725146471</v>
      </c>
    </row>
    <row r="2294" spans="1:20" x14ac:dyDescent="0.3">
      <c r="A2294">
        <v>3074</v>
      </c>
      <c r="B2294">
        <v>109</v>
      </c>
      <c r="C2294">
        <v>2</v>
      </c>
      <c r="D2294">
        <v>61.636795029915064</v>
      </c>
      <c r="E2294">
        <v>33.055403456144333</v>
      </c>
      <c r="F2294">
        <v>9</v>
      </c>
      <c r="G2294">
        <v>10</v>
      </c>
      <c r="H2294">
        <v>14</v>
      </c>
      <c r="I2294">
        <v>1980</v>
      </c>
      <c r="J2294">
        <v>0</v>
      </c>
      <c r="K2294">
        <v>2</v>
      </c>
      <c r="L2294">
        <v>2</v>
      </c>
      <c r="M2294">
        <v>25</v>
      </c>
      <c r="N2294">
        <v>5027</v>
      </c>
      <c r="O2294">
        <v>4</v>
      </c>
      <c r="P2294">
        <v>46</v>
      </c>
      <c r="Q2294">
        <v>1</v>
      </c>
      <c r="R2294">
        <v>1</v>
      </c>
      <c r="S2294">
        <v>2</v>
      </c>
      <c r="T2294">
        <v>412668.43701633753</v>
      </c>
    </row>
    <row r="2295" spans="1:20" x14ac:dyDescent="0.3">
      <c r="A2295">
        <v>14716</v>
      </c>
      <c r="B2295">
        <v>78</v>
      </c>
      <c r="C2295">
        <v>3</v>
      </c>
      <c r="D2295">
        <v>61.328210888550828</v>
      </c>
      <c r="E2295">
        <v>40.345996796506128</v>
      </c>
      <c r="F2295">
        <v>6</v>
      </c>
      <c r="G2295">
        <v>10</v>
      </c>
      <c r="H2295">
        <v>9</v>
      </c>
      <c r="I2295">
        <v>1972</v>
      </c>
      <c r="J2295">
        <v>0.219006007</v>
      </c>
      <c r="K2295">
        <v>2</v>
      </c>
      <c r="L2295">
        <v>2</v>
      </c>
      <c r="M2295">
        <v>28</v>
      </c>
      <c r="N2295">
        <v>6746</v>
      </c>
      <c r="O2295">
        <v>3</v>
      </c>
      <c r="P2295">
        <v>500</v>
      </c>
      <c r="Q2295">
        <v>1</v>
      </c>
      <c r="R2295">
        <v>4</v>
      </c>
      <c r="S2295">
        <v>2</v>
      </c>
      <c r="T2295">
        <v>168574.70591352921</v>
      </c>
    </row>
    <row r="2296" spans="1:20" x14ac:dyDescent="0.3">
      <c r="A2296">
        <v>5726</v>
      </c>
      <c r="B2296">
        <v>42</v>
      </c>
      <c r="C2296">
        <v>2</v>
      </c>
      <c r="D2296">
        <v>61.20928734255385</v>
      </c>
      <c r="E2296">
        <v>33.226438862638609</v>
      </c>
      <c r="F2296">
        <v>12</v>
      </c>
      <c r="G2296">
        <v>10</v>
      </c>
      <c r="H2296">
        <v>17</v>
      </c>
      <c r="I2296">
        <v>2006</v>
      </c>
      <c r="J2296">
        <v>0.15824904300000001</v>
      </c>
      <c r="K2296">
        <v>2</v>
      </c>
      <c r="L2296">
        <v>2</v>
      </c>
      <c r="M2296">
        <v>21</v>
      </c>
      <c r="N2296">
        <v>5731</v>
      </c>
      <c r="O2296">
        <v>0</v>
      </c>
      <c r="P2296">
        <v>500</v>
      </c>
      <c r="Q2296">
        <v>1</v>
      </c>
      <c r="R2296">
        <v>0</v>
      </c>
      <c r="S2296">
        <v>2</v>
      </c>
      <c r="T2296">
        <v>250613.2151511065</v>
      </c>
    </row>
    <row r="2297" spans="1:20" x14ac:dyDescent="0.3">
      <c r="A2297">
        <v>15714</v>
      </c>
      <c r="B2297">
        <v>5</v>
      </c>
      <c r="C2297">
        <v>3</v>
      </c>
      <c r="D2297">
        <v>61.136023057909867</v>
      </c>
      <c r="E2297">
        <v>38.541425006226731</v>
      </c>
      <c r="F2297">
        <v>7</v>
      </c>
      <c r="G2297">
        <v>10</v>
      </c>
      <c r="H2297">
        <v>9</v>
      </c>
      <c r="I2297">
        <v>1976</v>
      </c>
      <c r="J2297">
        <v>0.150817539</v>
      </c>
      <c r="K2297">
        <v>2</v>
      </c>
      <c r="L2297">
        <v>2</v>
      </c>
      <c r="M2297">
        <v>16</v>
      </c>
      <c r="N2297">
        <v>3433</v>
      </c>
      <c r="O2297">
        <v>4</v>
      </c>
      <c r="P2297">
        <v>2643</v>
      </c>
      <c r="Q2297">
        <v>4</v>
      </c>
      <c r="R2297">
        <v>5</v>
      </c>
      <c r="S2297">
        <v>2</v>
      </c>
      <c r="T2297">
        <v>298947.32274217461</v>
      </c>
    </row>
    <row r="2298" spans="1:20" x14ac:dyDescent="0.3">
      <c r="A2298">
        <v>4113</v>
      </c>
      <c r="B2298">
        <v>27</v>
      </c>
      <c r="C2298">
        <v>2</v>
      </c>
      <c r="D2298">
        <v>60.919909224008308</v>
      </c>
      <c r="E2298">
        <v>29.54902450043236</v>
      </c>
      <c r="F2298">
        <v>7</v>
      </c>
      <c r="G2298">
        <v>10</v>
      </c>
      <c r="H2298">
        <v>1</v>
      </c>
      <c r="I2298">
        <v>2016</v>
      </c>
      <c r="J2298">
        <v>1.7647052999999999E-2</v>
      </c>
      <c r="K2298">
        <v>2</v>
      </c>
      <c r="L2298">
        <v>2</v>
      </c>
      <c r="M2298">
        <v>2</v>
      </c>
      <c r="N2298">
        <v>469</v>
      </c>
      <c r="O2298">
        <v>0</v>
      </c>
      <c r="P2298">
        <v>500</v>
      </c>
      <c r="Q2298">
        <v>0</v>
      </c>
      <c r="R2298">
        <v>0</v>
      </c>
      <c r="S2298">
        <v>2</v>
      </c>
      <c r="T2298">
        <v>162839.53476807129</v>
      </c>
    </row>
    <row r="2299" spans="1:20" x14ac:dyDescent="0.3">
      <c r="A2299">
        <v>16761</v>
      </c>
      <c r="B2299">
        <v>27</v>
      </c>
      <c r="C2299">
        <v>2</v>
      </c>
      <c r="D2299">
        <v>60.817489274861273</v>
      </c>
      <c r="E2299">
        <v>31.96974194471764</v>
      </c>
      <c r="F2299">
        <v>1</v>
      </c>
      <c r="G2299">
        <v>10</v>
      </c>
      <c r="H2299">
        <v>10</v>
      </c>
      <c r="I2299">
        <v>2017</v>
      </c>
      <c r="J2299">
        <v>1.7647052999999999E-2</v>
      </c>
      <c r="K2299">
        <v>2</v>
      </c>
      <c r="L2299">
        <v>2</v>
      </c>
      <c r="M2299">
        <v>2</v>
      </c>
      <c r="N2299">
        <v>469</v>
      </c>
      <c r="O2299">
        <v>0</v>
      </c>
      <c r="P2299">
        <v>500</v>
      </c>
      <c r="Q2299">
        <v>0</v>
      </c>
      <c r="R2299">
        <v>0</v>
      </c>
      <c r="S2299">
        <v>2</v>
      </c>
      <c r="T2299">
        <v>194147.4671821566</v>
      </c>
    </row>
    <row r="2300" spans="1:20" x14ac:dyDescent="0.3">
      <c r="A2300">
        <v>4165</v>
      </c>
      <c r="B2300">
        <v>57</v>
      </c>
      <c r="C2300">
        <v>2</v>
      </c>
      <c r="D2300">
        <v>60.755781803505229</v>
      </c>
      <c r="E2300">
        <v>36.149531709124503</v>
      </c>
      <c r="F2300">
        <v>10</v>
      </c>
      <c r="G2300">
        <v>10</v>
      </c>
      <c r="H2300">
        <v>17</v>
      </c>
      <c r="I2300">
        <v>1987</v>
      </c>
      <c r="J2300">
        <v>0.13321533299999999</v>
      </c>
      <c r="K2300">
        <v>2</v>
      </c>
      <c r="L2300">
        <v>2</v>
      </c>
      <c r="M2300">
        <v>49</v>
      </c>
      <c r="N2300">
        <v>11395</v>
      </c>
      <c r="O2300">
        <v>3</v>
      </c>
      <c r="P2300">
        <v>1406</v>
      </c>
      <c r="Q2300">
        <v>3</v>
      </c>
      <c r="R2300">
        <v>4</v>
      </c>
      <c r="S2300">
        <v>1</v>
      </c>
      <c r="T2300">
        <v>367223.35341865971</v>
      </c>
    </row>
    <row r="2301" spans="1:20" x14ac:dyDescent="0.3">
      <c r="A2301">
        <v>3348</v>
      </c>
      <c r="B2301">
        <v>35</v>
      </c>
      <c r="C2301">
        <v>3</v>
      </c>
      <c r="D2301">
        <v>60.434211044343293</v>
      </c>
      <c r="E2301">
        <v>42.71739968925025</v>
      </c>
      <c r="F2301">
        <v>6</v>
      </c>
      <c r="G2301">
        <v>10</v>
      </c>
      <c r="H2301">
        <v>9</v>
      </c>
      <c r="I2301">
        <v>1969</v>
      </c>
      <c r="J2301">
        <v>8.9039719000000003E-2</v>
      </c>
      <c r="K2301">
        <v>2</v>
      </c>
      <c r="L2301">
        <v>2</v>
      </c>
      <c r="M2301">
        <v>33</v>
      </c>
      <c r="N2301">
        <v>7976</v>
      </c>
      <c r="O2301">
        <v>5</v>
      </c>
      <c r="P2301">
        <v>500</v>
      </c>
      <c r="Q2301">
        <v>0</v>
      </c>
      <c r="R2301">
        <v>11</v>
      </c>
      <c r="S2301">
        <v>2</v>
      </c>
      <c r="T2301">
        <v>294961.80116229499</v>
      </c>
    </row>
    <row r="2302" spans="1:20" x14ac:dyDescent="0.3">
      <c r="A2302">
        <v>16160</v>
      </c>
      <c r="B2302">
        <v>27</v>
      </c>
      <c r="C2302">
        <v>2</v>
      </c>
      <c r="D2302">
        <v>60.396764981188319</v>
      </c>
      <c r="E2302">
        <f>38</f>
        <v>38</v>
      </c>
      <c r="F2302">
        <v>0</v>
      </c>
      <c r="G2302">
        <v>10</v>
      </c>
      <c r="H2302">
        <v>0</v>
      </c>
      <c r="I2302">
        <v>1977</v>
      </c>
      <c r="J2302">
        <v>7.2157580999999998E-2</v>
      </c>
      <c r="K2302">
        <v>2</v>
      </c>
      <c r="L2302">
        <v>2</v>
      </c>
      <c r="M2302">
        <v>2</v>
      </c>
      <c r="N2302">
        <v>629</v>
      </c>
      <c r="O2302">
        <v>1</v>
      </c>
      <c r="P2302">
        <v>500</v>
      </c>
      <c r="Q2302">
        <v>0</v>
      </c>
      <c r="R2302">
        <v>0</v>
      </c>
      <c r="S2302">
        <v>1</v>
      </c>
      <c r="T2302">
        <v>211810.6007279288</v>
      </c>
    </row>
    <row r="2303" spans="1:20" x14ac:dyDescent="0.3">
      <c r="A2303">
        <v>9914</v>
      </c>
      <c r="B2303">
        <v>3</v>
      </c>
      <c r="C2303">
        <v>2</v>
      </c>
      <c r="D2303">
        <v>60.329903088807818</v>
      </c>
      <c r="E2303">
        <v>43.312203102916477</v>
      </c>
      <c r="F2303">
        <v>6</v>
      </c>
      <c r="G2303">
        <v>10</v>
      </c>
      <c r="H2303">
        <v>9</v>
      </c>
      <c r="I2303">
        <v>1969</v>
      </c>
      <c r="J2303">
        <v>0.26508867600000002</v>
      </c>
      <c r="K2303">
        <v>2</v>
      </c>
      <c r="L2303">
        <v>2</v>
      </c>
      <c r="M2303">
        <v>37</v>
      </c>
      <c r="N2303">
        <v>5288</v>
      </c>
      <c r="O2303">
        <v>0</v>
      </c>
      <c r="P2303">
        <v>1937</v>
      </c>
      <c r="Q2303">
        <v>3</v>
      </c>
      <c r="R2303">
        <v>2</v>
      </c>
      <c r="S2303">
        <v>2</v>
      </c>
      <c r="T2303">
        <v>136864.67901652111</v>
      </c>
    </row>
    <row r="2304" spans="1:20" x14ac:dyDescent="0.3">
      <c r="A2304">
        <v>5808</v>
      </c>
      <c r="B2304">
        <v>11</v>
      </c>
      <c r="C2304">
        <v>3</v>
      </c>
      <c r="D2304">
        <v>60.283342516734081</v>
      </c>
      <c r="E2304">
        <v>44.952919405027437</v>
      </c>
      <c r="F2304">
        <v>5</v>
      </c>
      <c r="G2304">
        <v>10</v>
      </c>
      <c r="H2304">
        <v>9</v>
      </c>
      <c r="I2304">
        <v>1971</v>
      </c>
      <c r="J2304">
        <v>1.2338886E-2</v>
      </c>
      <c r="K2304">
        <v>2</v>
      </c>
      <c r="L2304">
        <v>2</v>
      </c>
      <c r="M2304">
        <v>35</v>
      </c>
      <c r="N2304">
        <v>5776</v>
      </c>
      <c r="O2304">
        <v>1</v>
      </c>
      <c r="P2304">
        <v>2078</v>
      </c>
      <c r="Q2304">
        <v>2</v>
      </c>
      <c r="R2304">
        <v>4</v>
      </c>
      <c r="S2304">
        <v>2</v>
      </c>
      <c r="T2304">
        <v>252438.07119961799</v>
      </c>
    </row>
    <row r="2305" spans="1:20" x14ac:dyDescent="0.3">
      <c r="A2305">
        <v>16406</v>
      </c>
      <c r="B2305">
        <v>58</v>
      </c>
      <c r="C2305">
        <v>2</v>
      </c>
      <c r="D2305">
        <v>59.923968710087152</v>
      </c>
      <c r="E2305">
        <v>27.532549452027421</v>
      </c>
      <c r="F2305">
        <v>12</v>
      </c>
      <c r="G2305">
        <v>10</v>
      </c>
      <c r="H2305">
        <v>9</v>
      </c>
      <c r="I2305">
        <v>2001</v>
      </c>
      <c r="J2305">
        <v>0.31019912999999999</v>
      </c>
      <c r="K2305">
        <v>2</v>
      </c>
      <c r="L2305">
        <v>2</v>
      </c>
      <c r="M2305">
        <v>11</v>
      </c>
      <c r="N2305">
        <v>2748</v>
      </c>
      <c r="O2305">
        <v>1</v>
      </c>
      <c r="P2305">
        <v>500</v>
      </c>
      <c r="Q2305">
        <v>0</v>
      </c>
      <c r="R2305">
        <v>0</v>
      </c>
      <c r="S2305">
        <v>2</v>
      </c>
      <c r="T2305">
        <v>228211.2508948308</v>
      </c>
    </row>
    <row r="2306" spans="1:20" x14ac:dyDescent="0.3">
      <c r="A2306">
        <v>69</v>
      </c>
      <c r="B2306">
        <v>43</v>
      </c>
      <c r="C2306">
        <v>2</v>
      </c>
      <c r="D2306">
        <v>59.315059113891493</v>
      </c>
      <c r="E2306">
        <v>34.872914904665507</v>
      </c>
      <c r="F2306">
        <v>9</v>
      </c>
      <c r="G2306">
        <v>10</v>
      </c>
      <c r="H2306">
        <v>8</v>
      </c>
      <c r="I2306">
        <v>2006</v>
      </c>
      <c r="J2306">
        <v>7.8152799999999995E-5</v>
      </c>
      <c r="K2306">
        <v>2</v>
      </c>
      <c r="L2306">
        <v>2</v>
      </c>
      <c r="M2306">
        <v>22</v>
      </c>
      <c r="N2306">
        <v>6398</v>
      </c>
      <c r="O2306">
        <v>141</v>
      </c>
      <c r="P2306">
        <v>1046</v>
      </c>
      <c r="Q2306">
        <v>3</v>
      </c>
      <c r="R2306">
        <v>23</v>
      </c>
      <c r="S2306">
        <v>2</v>
      </c>
      <c r="T2306">
        <v>482683.57579140703</v>
      </c>
    </row>
    <row r="2307" spans="1:20" x14ac:dyDescent="0.3">
      <c r="A2307">
        <v>5117</v>
      </c>
      <c r="B2307">
        <v>11</v>
      </c>
      <c r="C2307">
        <v>3</v>
      </c>
      <c r="D2307">
        <v>59.311470645997247</v>
      </c>
      <c r="E2307">
        <v>42.11685643623872</v>
      </c>
      <c r="F2307">
        <v>6</v>
      </c>
      <c r="G2307">
        <v>10</v>
      </c>
      <c r="H2307">
        <v>9</v>
      </c>
      <c r="I2307">
        <v>1977</v>
      </c>
      <c r="J2307">
        <v>1.6967599999989999E-4</v>
      </c>
      <c r="K2307">
        <v>2</v>
      </c>
      <c r="L2307">
        <v>2</v>
      </c>
      <c r="M2307">
        <v>36</v>
      </c>
      <c r="N2307">
        <v>5992</v>
      </c>
      <c r="O2307">
        <v>0</v>
      </c>
      <c r="P2307">
        <v>500</v>
      </c>
      <c r="Q2307">
        <v>1</v>
      </c>
      <c r="R2307">
        <v>1</v>
      </c>
      <c r="S2307">
        <v>2</v>
      </c>
      <c r="T2307">
        <v>230849.31218633571</v>
      </c>
    </row>
    <row r="2308" spans="1:20" x14ac:dyDescent="0.3">
      <c r="A2308">
        <v>4520</v>
      </c>
      <c r="B2308">
        <v>53</v>
      </c>
      <c r="C2308">
        <v>2</v>
      </c>
      <c r="D2308">
        <v>59.172236506451917</v>
      </c>
      <c r="E2308">
        <v>40.522188481351449</v>
      </c>
      <c r="F2308">
        <v>9</v>
      </c>
      <c r="G2308">
        <v>10</v>
      </c>
      <c r="H2308">
        <v>24</v>
      </c>
      <c r="I2308">
        <v>2018</v>
      </c>
      <c r="J2308">
        <v>4.9637256999999997E-2</v>
      </c>
      <c r="K2308">
        <v>2</v>
      </c>
      <c r="L2308">
        <v>2</v>
      </c>
      <c r="M2308">
        <v>34</v>
      </c>
      <c r="N2308">
        <v>7759</v>
      </c>
      <c r="O2308">
        <v>0</v>
      </c>
      <c r="P2308">
        <v>229</v>
      </c>
      <c r="Q2308">
        <v>1</v>
      </c>
      <c r="R2308">
        <v>3</v>
      </c>
      <c r="S2308">
        <v>2</v>
      </c>
      <c r="T2308">
        <v>255580.64022015329</v>
      </c>
    </row>
    <row r="2309" spans="1:20" x14ac:dyDescent="0.3">
      <c r="A2309">
        <v>10967</v>
      </c>
      <c r="B2309">
        <v>27</v>
      </c>
      <c r="C2309">
        <v>2</v>
      </c>
      <c r="D2309">
        <v>58.938148143508798</v>
      </c>
      <c r="E2309">
        <f>38</f>
        <v>38</v>
      </c>
      <c r="F2309">
        <v>0</v>
      </c>
      <c r="G2309">
        <v>10</v>
      </c>
      <c r="H2309">
        <v>17</v>
      </c>
      <c r="I2309">
        <v>1977</v>
      </c>
      <c r="J2309">
        <v>0.21140121399999989</v>
      </c>
      <c r="K2309">
        <v>2</v>
      </c>
      <c r="L2309">
        <v>2</v>
      </c>
      <c r="M2309">
        <v>9</v>
      </c>
      <c r="N2309">
        <v>1892</v>
      </c>
      <c r="O2309">
        <v>0</v>
      </c>
      <c r="P2309">
        <v>500</v>
      </c>
      <c r="Q2309">
        <v>0</v>
      </c>
      <c r="R2309">
        <v>1</v>
      </c>
      <c r="S2309">
        <v>2</v>
      </c>
      <c r="T2309">
        <v>130992.03301488981</v>
      </c>
    </row>
    <row r="2310" spans="1:20" x14ac:dyDescent="0.3">
      <c r="A2310">
        <v>12636</v>
      </c>
      <c r="B2310">
        <v>121</v>
      </c>
      <c r="C2310">
        <v>2</v>
      </c>
      <c r="D2310">
        <v>58.923330566342152</v>
      </c>
      <c r="E2310">
        <v>36.055272076244322</v>
      </c>
      <c r="F2310">
        <v>10</v>
      </c>
      <c r="G2310">
        <v>10</v>
      </c>
      <c r="H2310">
        <v>10</v>
      </c>
      <c r="I2310">
        <v>1984</v>
      </c>
      <c r="J2310">
        <v>0.21251536100000001</v>
      </c>
      <c r="K2310">
        <v>2</v>
      </c>
      <c r="L2310">
        <v>2</v>
      </c>
      <c r="M2310">
        <v>19</v>
      </c>
      <c r="N2310">
        <v>3293</v>
      </c>
      <c r="O2310">
        <v>16</v>
      </c>
      <c r="P2310">
        <v>628</v>
      </c>
      <c r="Q2310">
        <v>3</v>
      </c>
      <c r="R2310">
        <v>7</v>
      </c>
      <c r="S2310">
        <v>2</v>
      </c>
      <c r="T2310">
        <v>92345.044413015727</v>
      </c>
    </row>
    <row r="2311" spans="1:20" x14ac:dyDescent="0.3">
      <c r="A2311">
        <v>3621</v>
      </c>
      <c r="B2311">
        <v>22</v>
      </c>
      <c r="C2311">
        <v>2</v>
      </c>
      <c r="D2311">
        <v>58.853794249795058</v>
      </c>
      <c r="E2311">
        <f>38</f>
        <v>38</v>
      </c>
      <c r="F2311">
        <v>1</v>
      </c>
      <c r="G2311">
        <v>10</v>
      </c>
      <c r="H2311">
        <v>17</v>
      </c>
      <c r="I2311">
        <v>1977</v>
      </c>
      <c r="J2311">
        <v>0.118537385</v>
      </c>
      <c r="K2311">
        <v>2</v>
      </c>
      <c r="L2311">
        <v>2</v>
      </c>
      <c r="M2311">
        <v>30</v>
      </c>
      <c r="N2311">
        <v>6207</v>
      </c>
      <c r="O2311">
        <v>1</v>
      </c>
      <c r="P2311">
        <v>1183</v>
      </c>
      <c r="Q2311">
        <v>1</v>
      </c>
      <c r="R2311">
        <v>0</v>
      </c>
      <c r="S2311">
        <v>2</v>
      </c>
      <c r="T2311">
        <v>175229.6458718006</v>
      </c>
    </row>
    <row r="2312" spans="1:20" x14ac:dyDescent="0.3">
      <c r="A2312">
        <v>9745</v>
      </c>
      <c r="B2312">
        <v>75</v>
      </c>
      <c r="C2312">
        <v>2</v>
      </c>
      <c r="D2312">
        <v>58.424495605107033</v>
      </c>
      <c r="E2312">
        <v>32.124814139018177</v>
      </c>
      <c r="F2312">
        <v>11</v>
      </c>
      <c r="G2312">
        <v>10</v>
      </c>
      <c r="H2312">
        <v>16</v>
      </c>
      <c r="I2312">
        <v>1979</v>
      </c>
      <c r="J2312">
        <v>0.30746665899999998</v>
      </c>
      <c r="K2312">
        <v>2</v>
      </c>
      <c r="L2312">
        <v>1</v>
      </c>
      <c r="M2312">
        <v>30</v>
      </c>
      <c r="N2312">
        <v>5048</v>
      </c>
      <c r="O2312">
        <v>9</v>
      </c>
      <c r="P2312">
        <v>325</v>
      </c>
      <c r="Q2312">
        <v>2</v>
      </c>
      <c r="R2312">
        <v>5</v>
      </c>
      <c r="S2312">
        <v>2</v>
      </c>
      <c r="T2312">
        <v>228203.4503886039</v>
      </c>
    </row>
    <row r="2313" spans="1:20" x14ac:dyDescent="0.3">
      <c r="A2313">
        <v>12475</v>
      </c>
      <c r="B2313">
        <v>103</v>
      </c>
      <c r="C2313">
        <v>3</v>
      </c>
      <c r="D2313">
        <v>58.213115829372569</v>
      </c>
      <c r="E2313">
        <v>42.663801735453077</v>
      </c>
      <c r="F2313">
        <v>5</v>
      </c>
      <c r="G2313">
        <v>10</v>
      </c>
      <c r="H2313">
        <v>1</v>
      </c>
      <c r="I2313">
        <v>1968</v>
      </c>
      <c r="J2313">
        <v>1.44231139999999E-2</v>
      </c>
      <c r="K2313">
        <v>2</v>
      </c>
      <c r="L2313">
        <v>2</v>
      </c>
      <c r="M2313">
        <v>19</v>
      </c>
      <c r="N2313">
        <v>3806</v>
      </c>
      <c r="O2313">
        <v>4</v>
      </c>
      <c r="P2313">
        <v>500</v>
      </c>
      <c r="Q2313">
        <v>0</v>
      </c>
      <c r="R2313">
        <v>3</v>
      </c>
      <c r="S2313">
        <v>2</v>
      </c>
      <c r="T2313">
        <v>246690.5847425492</v>
      </c>
    </row>
    <row r="2314" spans="1:20" x14ac:dyDescent="0.3">
      <c r="A2314">
        <v>8490</v>
      </c>
      <c r="B2314">
        <v>77</v>
      </c>
      <c r="C2314">
        <v>3</v>
      </c>
      <c r="D2314">
        <v>58.109168884567772</v>
      </c>
      <c r="E2314">
        <v>41.259599384317568</v>
      </c>
      <c r="F2314">
        <v>6</v>
      </c>
      <c r="G2314">
        <v>10</v>
      </c>
      <c r="H2314">
        <v>9</v>
      </c>
      <c r="I2314">
        <v>1975</v>
      </c>
      <c r="J2314">
        <v>6.9989300000000004E-5</v>
      </c>
      <c r="K2314">
        <v>2</v>
      </c>
      <c r="L2314">
        <v>2</v>
      </c>
      <c r="M2314">
        <v>46</v>
      </c>
      <c r="N2314">
        <v>10309</v>
      </c>
      <c r="O2314">
        <v>1</v>
      </c>
      <c r="P2314">
        <v>240</v>
      </c>
      <c r="Q2314">
        <v>1</v>
      </c>
      <c r="R2314">
        <v>16</v>
      </c>
      <c r="S2314">
        <v>2</v>
      </c>
      <c r="T2314">
        <v>243744.36053250241</v>
      </c>
    </row>
    <row r="2315" spans="1:20" x14ac:dyDescent="0.3">
      <c r="A2315">
        <v>7259</v>
      </c>
      <c r="B2315">
        <v>57</v>
      </c>
      <c r="C2315">
        <v>2</v>
      </c>
      <c r="D2315">
        <v>57.801701765674032</v>
      </c>
      <c r="E2315">
        <v>30.330271481017551</v>
      </c>
      <c r="F2315">
        <v>11</v>
      </c>
      <c r="G2315">
        <v>10</v>
      </c>
      <c r="H2315">
        <v>8</v>
      </c>
      <c r="I2315">
        <v>2004</v>
      </c>
      <c r="J2315">
        <v>0.13321533299999999</v>
      </c>
      <c r="K2315">
        <v>2</v>
      </c>
      <c r="L2315">
        <v>2</v>
      </c>
      <c r="M2315">
        <v>49</v>
      </c>
      <c r="N2315">
        <v>11395</v>
      </c>
      <c r="O2315">
        <v>3</v>
      </c>
      <c r="P2315">
        <v>1406</v>
      </c>
      <c r="Q2315">
        <v>3</v>
      </c>
      <c r="R2315">
        <v>4</v>
      </c>
      <c r="S2315">
        <v>1</v>
      </c>
      <c r="T2315">
        <v>212385.7714517288</v>
      </c>
    </row>
    <row r="2316" spans="1:20" x14ac:dyDescent="0.3">
      <c r="A2316">
        <v>2165</v>
      </c>
      <c r="B2316">
        <v>61</v>
      </c>
      <c r="C2316">
        <v>3</v>
      </c>
      <c r="D2316">
        <v>57.792679022415918</v>
      </c>
      <c r="E2316">
        <v>38.487881928379259</v>
      </c>
      <c r="F2316">
        <v>6</v>
      </c>
      <c r="G2316">
        <v>10</v>
      </c>
      <c r="H2316">
        <v>9</v>
      </c>
      <c r="I2316">
        <v>1976</v>
      </c>
      <c r="J2316">
        <v>0.30032251799999998</v>
      </c>
      <c r="K2316">
        <v>2</v>
      </c>
      <c r="L2316">
        <v>2</v>
      </c>
      <c r="M2316">
        <v>52</v>
      </c>
      <c r="N2316">
        <v>10311</v>
      </c>
      <c r="O2316">
        <v>6</v>
      </c>
      <c r="P2316">
        <v>500</v>
      </c>
      <c r="Q2316">
        <v>1</v>
      </c>
      <c r="R2316">
        <v>9</v>
      </c>
      <c r="S2316">
        <v>2</v>
      </c>
      <c r="T2316">
        <v>226015.0522068328</v>
      </c>
    </row>
    <row r="2317" spans="1:20" x14ac:dyDescent="0.3">
      <c r="A2317">
        <v>13665</v>
      </c>
      <c r="B2317">
        <v>62</v>
      </c>
      <c r="C2317">
        <v>2</v>
      </c>
      <c r="D2317">
        <v>57.71765864357203</v>
      </c>
      <c r="E2317">
        <f>38</f>
        <v>38</v>
      </c>
      <c r="F2317">
        <v>0</v>
      </c>
      <c r="G2317">
        <v>10</v>
      </c>
      <c r="H2317">
        <v>0</v>
      </c>
      <c r="I2317">
        <v>1977</v>
      </c>
      <c r="J2317">
        <v>7.2157580999999998E-2</v>
      </c>
      <c r="K2317">
        <v>2</v>
      </c>
      <c r="L2317">
        <v>2</v>
      </c>
      <c r="M2317">
        <v>2</v>
      </c>
      <c r="N2317">
        <v>629</v>
      </c>
      <c r="O2317">
        <v>1</v>
      </c>
      <c r="P2317">
        <v>500</v>
      </c>
      <c r="Q2317">
        <v>0</v>
      </c>
      <c r="R2317">
        <v>0</v>
      </c>
      <c r="S2317">
        <v>1</v>
      </c>
      <c r="T2317">
        <v>176072.61997134821</v>
      </c>
    </row>
    <row r="2318" spans="1:20" x14ac:dyDescent="0.3">
      <c r="A2318">
        <v>13020</v>
      </c>
      <c r="B2318">
        <v>122</v>
      </c>
      <c r="C2318">
        <v>2</v>
      </c>
      <c r="D2318">
        <v>57.697645441655212</v>
      </c>
      <c r="E2318">
        <v>34.789599174590123</v>
      </c>
      <c r="F2318">
        <v>8</v>
      </c>
      <c r="G2318">
        <v>10</v>
      </c>
      <c r="H2318">
        <v>10</v>
      </c>
      <c r="I2318">
        <v>1997</v>
      </c>
      <c r="J2318">
        <v>3.3493707999999997E-2</v>
      </c>
      <c r="K2318">
        <v>2</v>
      </c>
      <c r="L2318">
        <v>2</v>
      </c>
      <c r="M2318">
        <v>66</v>
      </c>
      <c r="N2318">
        <v>10573</v>
      </c>
      <c r="O2318">
        <v>1</v>
      </c>
      <c r="P2318">
        <v>1322</v>
      </c>
      <c r="Q2318">
        <v>3</v>
      </c>
      <c r="R2318">
        <v>8</v>
      </c>
      <c r="S2318">
        <v>2</v>
      </c>
      <c r="T2318">
        <v>257959.41615052021</v>
      </c>
    </row>
    <row r="2319" spans="1:20" x14ac:dyDescent="0.3">
      <c r="A2319">
        <v>7598</v>
      </c>
      <c r="B2319">
        <v>70</v>
      </c>
      <c r="C2319">
        <v>2</v>
      </c>
      <c r="D2319">
        <v>57.656844295909323</v>
      </c>
      <c r="E2319">
        <v>36.463875010343131</v>
      </c>
      <c r="F2319">
        <v>9</v>
      </c>
      <c r="G2319">
        <v>10</v>
      </c>
      <c r="H2319">
        <v>17</v>
      </c>
      <c r="I2319">
        <v>2004</v>
      </c>
      <c r="J2319">
        <v>2.2116649999999998E-3</v>
      </c>
      <c r="K2319">
        <v>2</v>
      </c>
      <c r="L2319">
        <v>2</v>
      </c>
      <c r="M2319">
        <v>39</v>
      </c>
      <c r="N2319">
        <v>7614</v>
      </c>
      <c r="O2319">
        <v>3</v>
      </c>
      <c r="P2319">
        <v>500</v>
      </c>
      <c r="Q2319">
        <v>1</v>
      </c>
      <c r="R2319">
        <v>5</v>
      </c>
      <c r="S2319">
        <v>1</v>
      </c>
      <c r="T2319">
        <v>356777.54923840507</v>
      </c>
    </row>
    <row r="2320" spans="1:20" x14ac:dyDescent="0.3">
      <c r="A2320">
        <v>5827</v>
      </c>
      <c r="B2320">
        <v>94</v>
      </c>
      <c r="C2320">
        <v>2</v>
      </c>
      <c r="D2320">
        <v>57.535587253090107</v>
      </c>
      <c r="E2320">
        <f>38</f>
        <v>38</v>
      </c>
      <c r="F2320">
        <v>1</v>
      </c>
      <c r="G2320">
        <v>10</v>
      </c>
      <c r="H2320">
        <v>10</v>
      </c>
      <c r="I2320">
        <v>1977</v>
      </c>
      <c r="J2320">
        <v>0.28279766899999997</v>
      </c>
      <c r="K2320">
        <v>2</v>
      </c>
      <c r="L2320">
        <v>2</v>
      </c>
      <c r="M2320">
        <v>33</v>
      </c>
      <c r="N2320">
        <v>8667</v>
      </c>
      <c r="O2320">
        <v>2</v>
      </c>
      <c r="P2320">
        <v>500</v>
      </c>
      <c r="Q2320">
        <v>0</v>
      </c>
      <c r="R2320">
        <v>6</v>
      </c>
      <c r="S2320">
        <v>2</v>
      </c>
      <c r="T2320">
        <v>290233.79141959822</v>
      </c>
    </row>
    <row r="2321" spans="1:20" x14ac:dyDescent="0.3">
      <c r="A2321">
        <v>7290</v>
      </c>
      <c r="B2321">
        <v>46</v>
      </c>
      <c r="C2321">
        <v>3</v>
      </c>
      <c r="D2321">
        <v>57.275458084982453</v>
      </c>
      <c r="E2321">
        <v>41.241411932175772</v>
      </c>
      <c r="F2321">
        <v>5</v>
      </c>
      <c r="G2321">
        <v>10</v>
      </c>
      <c r="H2321">
        <v>9</v>
      </c>
      <c r="I2321">
        <v>1970</v>
      </c>
      <c r="J2321">
        <v>0</v>
      </c>
      <c r="K2321">
        <v>2</v>
      </c>
      <c r="L2321">
        <v>2</v>
      </c>
      <c r="M2321">
        <v>47</v>
      </c>
      <c r="N2321">
        <v>11319</v>
      </c>
      <c r="O2321">
        <v>0</v>
      </c>
      <c r="P2321">
        <v>1145</v>
      </c>
      <c r="Q2321">
        <v>3</v>
      </c>
      <c r="R2321">
        <v>5</v>
      </c>
      <c r="S2321">
        <v>2</v>
      </c>
      <c r="T2321">
        <v>260563.6027158488</v>
      </c>
    </row>
    <row r="2322" spans="1:20" x14ac:dyDescent="0.3">
      <c r="A2322">
        <v>4369</v>
      </c>
      <c r="B2322">
        <v>100</v>
      </c>
      <c r="C2322">
        <v>2</v>
      </c>
      <c r="D2322">
        <v>57.215321448661243</v>
      </c>
      <c r="E2322">
        <v>35.283885963042238</v>
      </c>
      <c r="F2322">
        <v>7</v>
      </c>
      <c r="G2322">
        <v>10</v>
      </c>
      <c r="H2322">
        <v>9</v>
      </c>
      <c r="I2322">
        <v>1958</v>
      </c>
      <c r="J2322">
        <v>0.2001468019999999</v>
      </c>
      <c r="K2322">
        <v>2</v>
      </c>
      <c r="L2322">
        <v>2</v>
      </c>
      <c r="M2322">
        <v>23</v>
      </c>
      <c r="N2322">
        <v>3975</v>
      </c>
      <c r="O2322">
        <v>8</v>
      </c>
      <c r="P2322">
        <v>770</v>
      </c>
      <c r="Q2322">
        <v>2</v>
      </c>
      <c r="R2322">
        <v>0</v>
      </c>
      <c r="S2322">
        <v>2</v>
      </c>
      <c r="T2322">
        <v>282265.49433105049</v>
      </c>
    </row>
    <row r="2323" spans="1:20" x14ac:dyDescent="0.3">
      <c r="A2323">
        <v>9737</v>
      </c>
      <c r="B2323">
        <v>53</v>
      </c>
      <c r="C2323">
        <v>2</v>
      </c>
      <c r="D2323">
        <v>56.803894592366262</v>
      </c>
      <c r="E2323">
        <v>32.178167068592558</v>
      </c>
      <c r="F2323">
        <v>10</v>
      </c>
      <c r="G2323">
        <v>10</v>
      </c>
      <c r="H2323">
        <v>22</v>
      </c>
      <c r="I2323">
        <v>2018</v>
      </c>
      <c r="J2323">
        <v>4.9637256999999997E-2</v>
      </c>
      <c r="K2323">
        <v>2</v>
      </c>
      <c r="L2323">
        <v>2</v>
      </c>
      <c r="M2323">
        <v>34</v>
      </c>
      <c r="N2323">
        <v>7759</v>
      </c>
      <c r="O2323">
        <v>0</v>
      </c>
      <c r="P2323">
        <v>229</v>
      </c>
      <c r="Q2323">
        <v>1</v>
      </c>
      <c r="R2323">
        <v>3</v>
      </c>
      <c r="S2323">
        <v>2</v>
      </c>
      <c r="T2323">
        <v>294673.20586853003</v>
      </c>
    </row>
    <row r="2324" spans="1:20" x14ac:dyDescent="0.3">
      <c r="A2324">
        <v>2289</v>
      </c>
      <c r="B2324">
        <v>92</v>
      </c>
      <c r="C2324">
        <v>2</v>
      </c>
      <c r="D2324">
        <v>56.493058626552013</v>
      </c>
      <c r="E2324">
        <v>31.59013170747517</v>
      </c>
      <c r="F2324">
        <v>10</v>
      </c>
      <c r="G2324">
        <v>10</v>
      </c>
      <c r="H2324">
        <v>14</v>
      </c>
      <c r="I2324">
        <v>1984</v>
      </c>
      <c r="J2324">
        <v>0.46055638900000001</v>
      </c>
      <c r="K2324">
        <v>2</v>
      </c>
      <c r="L2324">
        <v>2</v>
      </c>
      <c r="M2324">
        <v>20</v>
      </c>
      <c r="N2324">
        <v>4386</v>
      </c>
      <c r="O2324">
        <v>14</v>
      </c>
      <c r="P2324">
        <v>500</v>
      </c>
      <c r="Q2324">
        <v>1</v>
      </c>
      <c r="R2324">
        <v>5</v>
      </c>
      <c r="S2324">
        <v>2</v>
      </c>
      <c r="T2324">
        <v>246293.02233333481</v>
      </c>
    </row>
    <row r="2325" spans="1:20" x14ac:dyDescent="0.3">
      <c r="A2325">
        <v>656</v>
      </c>
      <c r="B2325">
        <v>26</v>
      </c>
      <c r="C2325">
        <v>1</v>
      </c>
      <c r="D2325">
        <v>56.472075323947152</v>
      </c>
      <c r="E2325">
        <v>27.7393830299355</v>
      </c>
      <c r="F2325">
        <v>13</v>
      </c>
      <c r="G2325">
        <v>10</v>
      </c>
      <c r="H2325">
        <v>30</v>
      </c>
      <c r="I2325">
        <v>2012</v>
      </c>
      <c r="J2325">
        <v>0</v>
      </c>
      <c r="K2325">
        <v>2</v>
      </c>
      <c r="L2325">
        <v>2</v>
      </c>
      <c r="M2325">
        <v>36</v>
      </c>
      <c r="N2325">
        <v>6714</v>
      </c>
      <c r="O2325">
        <v>2</v>
      </c>
      <c r="P2325">
        <v>2672</v>
      </c>
      <c r="Q2325">
        <v>0</v>
      </c>
      <c r="R2325">
        <v>2</v>
      </c>
      <c r="S2325">
        <v>2</v>
      </c>
      <c r="T2325">
        <v>304383.00940580142</v>
      </c>
    </row>
    <row r="2326" spans="1:20" x14ac:dyDescent="0.3">
      <c r="A2326">
        <v>15272</v>
      </c>
      <c r="B2326">
        <v>159</v>
      </c>
      <c r="C2326">
        <v>2</v>
      </c>
      <c r="D2326">
        <v>56.291983153947093</v>
      </c>
      <c r="E2326">
        <v>33.143705610287931</v>
      </c>
      <c r="F2326">
        <v>9</v>
      </c>
      <c r="G2326">
        <v>10</v>
      </c>
      <c r="H2326">
        <v>10</v>
      </c>
      <c r="I2326">
        <v>2008</v>
      </c>
      <c r="J2326">
        <v>1.50168919999999E-2</v>
      </c>
      <c r="K2326">
        <v>2</v>
      </c>
      <c r="L2326">
        <v>2</v>
      </c>
      <c r="M2326">
        <v>17</v>
      </c>
      <c r="N2326">
        <v>3079</v>
      </c>
      <c r="O2326">
        <v>59</v>
      </c>
      <c r="P2326">
        <v>2890</v>
      </c>
      <c r="Q2326">
        <v>0</v>
      </c>
      <c r="R2326">
        <v>8</v>
      </c>
      <c r="S2326">
        <v>2</v>
      </c>
      <c r="T2326">
        <v>229334.58474223089</v>
      </c>
    </row>
    <row r="2327" spans="1:20" x14ac:dyDescent="0.3">
      <c r="A2327">
        <v>1547</v>
      </c>
      <c r="B2327">
        <v>3</v>
      </c>
      <c r="C2327">
        <v>2</v>
      </c>
      <c r="D2327">
        <v>56.140109250607289</v>
      </c>
      <c r="E2327">
        <v>33.053107299847923</v>
      </c>
      <c r="F2327">
        <v>8</v>
      </c>
      <c r="G2327">
        <v>10</v>
      </c>
      <c r="H2327">
        <v>12</v>
      </c>
      <c r="I2327">
        <v>1984</v>
      </c>
      <c r="J2327">
        <v>5.0900057999999998E-2</v>
      </c>
      <c r="K2327">
        <v>2</v>
      </c>
      <c r="L2327">
        <v>2</v>
      </c>
      <c r="M2327">
        <v>43</v>
      </c>
      <c r="N2327">
        <v>10621</v>
      </c>
      <c r="O2327">
        <v>1</v>
      </c>
      <c r="P2327">
        <v>30</v>
      </c>
      <c r="Q2327">
        <v>2</v>
      </c>
      <c r="R2327">
        <v>3</v>
      </c>
      <c r="S2327">
        <v>2</v>
      </c>
      <c r="T2327">
        <v>214133.02815471581</v>
      </c>
    </row>
    <row r="2328" spans="1:20" x14ac:dyDescent="0.3">
      <c r="A2328">
        <v>13048</v>
      </c>
      <c r="B2328">
        <v>109</v>
      </c>
      <c r="C2328">
        <v>2</v>
      </c>
      <c r="D2328">
        <v>56.133208301681293</v>
      </c>
      <c r="E2328">
        <v>32.540211549044891</v>
      </c>
      <c r="F2328">
        <v>9</v>
      </c>
      <c r="G2328">
        <v>10</v>
      </c>
      <c r="H2328">
        <v>17</v>
      </c>
      <c r="I2328">
        <v>2001</v>
      </c>
      <c r="J2328">
        <v>0</v>
      </c>
      <c r="K2328">
        <v>2</v>
      </c>
      <c r="L2328">
        <v>2</v>
      </c>
      <c r="M2328">
        <v>25</v>
      </c>
      <c r="N2328">
        <v>5027</v>
      </c>
      <c r="O2328">
        <v>4</v>
      </c>
      <c r="P2328">
        <v>46</v>
      </c>
      <c r="Q2328">
        <v>1</v>
      </c>
      <c r="R2328">
        <v>1</v>
      </c>
      <c r="S2328">
        <v>2</v>
      </c>
      <c r="T2328">
        <v>120035.8375500274</v>
      </c>
    </row>
    <row r="2329" spans="1:20" x14ac:dyDescent="0.3">
      <c r="A2329">
        <v>14156</v>
      </c>
      <c r="B2329">
        <v>21</v>
      </c>
      <c r="C2329">
        <v>2</v>
      </c>
      <c r="D2329">
        <v>56.08875164020516</v>
      </c>
      <c r="E2329">
        <v>31.142210426303279</v>
      </c>
      <c r="F2329">
        <v>9</v>
      </c>
      <c r="G2329">
        <v>10</v>
      </c>
      <c r="H2329">
        <v>16</v>
      </c>
      <c r="I2329">
        <v>1983</v>
      </c>
      <c r="J2329">
        <v>0.19448926499999999</v>
      </c>
      <c r="K2329">
        <v>2</v>
      </c>
      <c r="L2329">
        <v>2</v>
      </c>
      <c r="M2329">
        <v>47</v>
      </c>
      <c r="N2329">
        <v>8004</v>
      </c>
      <c r="O2329">
        <v>3</v>
      </c>
      <c r="P2329">
        <v>125</v>
      </c>
      <c r="Q2329">
        <v>3</v>
      </c>
      <c r="R2329">
        <v>5</v>
      </c>
      <c r="S2329">
        <v>2</v>
      </c>
      <c r="T2329">
        <v>210345.91687120451</v>
      </c>
    </row>
    <row r="2330" spans="1:20" x14ac:dyDescent="0.3">
      <c r="A2330">
        <v>15916</v>
      </c>
      <c r="B2330">
        <v>108</v>
      </c>
      <c r="C2330">
        <v>2</v>
      </c>
      <c r="D2330">
        <v>56.006781606472913</v>
      </c>
      <c r="E2330">
        <v>32.492073774637142</v>
      </c>
      <c r="F2330">
        <v>9</v>
      </c>
      <c r="G2330">
        <v>10</v>
      </c>
      <c r="H2330">
        <v>17</v>
      </c>
      <c r="I2330">
        <v>2006</v>
      </c>
      <c r="J2330">
        <v>0</v>
      </c>
      <c r="K2330">
        <v>2</v>
      </c>
      <c r="L2330">
        <v>2</v>
      </c>
      <c r="M2330">
        <v>25</v>
      </c>
      <c r="N2330">
        <v>5027</v>
      </c>
      <c r="O2330">
        <v>4</v>
      </c>
      <c r="P2330">
        <v>46</v>
      </c>
      <c r="Q2330">
        <v>1</v>
      </c>
      <c r="R2330">
        <v>1</v>
      </c>
      <c r="S2330">
        <v>2</v>
      </c>
      <c r="T2330">
        <v>384475.3706609098</v>
      </c>
    </row>
    <row r="2331" spans="1:20" x14ac:dyDescent="0.3">
      <c r="A2331">
        <v>1653</v>
      </c>
      <c r="B2331">
        <v>87</v>
      </c>
      <c r="C2331">
        <v>2</v>
      </c>
      <c r="D2331">
        <v>55.890495917086582</v>
      </c>
      <c r="E2331">
        <v>36.004537796287273</v>
      </c>
      <c r="F2331">
        <v>9</v>
      </c>
      <c r="G2331">
        <v>10</v>
      </c>
      <c r="H2331">
        <v>16</v>
      </c>
      <c r="I2331">
        <v>1977</v>
      </c>
      <c r="J2331">
        <v>0.100455735</v>
      </c>
      <c r="K2331">
        <v>2</v>
      </c>
      <c r="L2331">
        <v>2</v>
      </c>
      <c r="M2331">
        <v>43</v>
      </c>
      <c r="N2331">
        <v>7227</v>
      </c>
      <c r="O2331">
        <v>0</v>
      </c>
      <c r="P2331">
        <v>500</v>
      </c>
      <c r="Q2331">
        <v>1</v>
      </c>
      <c r="R2331">
        <v>6</v>
      </c>
      <c r="S2331">
        <v>1</v>
      </c>
      <c r="T2331">
        <v>257211.1382851146</v>
      </c>
    </row>
    <row r="2332" spans="1:20" x14ac:dyDescent="0.3">
      <c r="A2332">
        <v>16409</v>
      </c>
      <c r="B2332">
        <v>31</v>
      </c>
      <c r="C2332">
        <v>2</v>
      </c>
      <c r="D2332">
        <v>55.823389603773762</v>
      </c>
      <c r="E2332">
        <v>37.815676887751557</v>
      </c>
      <c r="F2332">
        <v>8</v>
      </c>
      <c r="G2332">
        <v>10</v>
      </c>
      <c r="H2332">
        <v>8</v>
      </c>
      <c r="I2332">
        <v>1961</v>
      </c>
      <c r="J2332">
        <v>0.15134621600000001</v>
      </c>
      <c r="K2332">
        <v>2</v>
      </c>
      <c r="L2332">
        <v>1</v>
      </c>
      <c r="M2332">
        <v>32</v>
      </c>
      <c r="N2332">
        <v>5889</v>
      </c>
      <c r="O2332">
        <v>10</v>
      </c>
      <c r="P2332">
        <v>830</v>
      </c>
      <c r="Q2332">
        <v>4</v>
      </c>
      <c r="R2332">
        <v>1</v>
      </c>
      <c r="S2332">
        <v>2</v>
      </c>
      <c r="T2332">
        <v>318154.4751696618</v>
      </c>
    </row>
    <row r="2333" spans="1:20" x14ac:dyDescent="0.3">
      <c r="A2333">
        <v>7328</v>
      </c>
      <c r="B2333">
        <v>9</v>
      </c>
      <c r="C2333">
        <v>2</v>
      </c>
      <c r="D2333">
        <v>55.559123077971563</v>
      </c>
      <c r="E2333">
        <v>32.455402016729131</v>
      </c>
      <c r="F2333">
        <v>8</v>
      </c>
      <c r="G2333">
        <v>10</v>
      </c>
      <c r="H2333">
        <v>14</v>
      </c>
      <c r="I2333">
        <v>1992</v>
      </c>
      <c r="J2333">
        <v>0.16153174100000001</v>
      </c>
      <c r="K2333">
        <v>2</v>
      </c>
      <c r="L2333">
        <v>2</v>
      </c>
      <c r="M2333">
        <v>25</v>
      </c>
      <c r="N2333">
        <v>5648</v>
      </c>
      <c r="O2333">
        <v>1</v>
      </c>
      <c r="P2333">
        <v>30</v>
      </c>
      <c r="Q2333">
        <v>2</v>
      </c>
      <c r="R2333">
        <v>4</v>
      </c>
      <c r="S2333">
        <v>2</v>
      </c>
      <c r="T2333">
        <v>195274.4340714704</v>
      </c>
    </row>
    <row r="2334" spans="1:20" x14ac:dyDescent="0.3">
      <c r="A2334">
        <v>7291</v>
      </c>
      <c r="B2334">
        <v>11</v>
      </c>
      <c r="C2334">
        <v>2</v>
      </c>
      <c r="D2334">
        <v>55.252721327688903</v>
      </c>
      <c r="E2334">
        <v>33.209534815073113</v>
      </c>
      <c r="F2334">
        <v>5</v>
      </c>
      <c r="G2334">
        <v>10</v>
      </c>
      <c r="H2334">
        <v>9</v>
      </c>
      <c r="I2334">
        <v>1971</v>
      </c>
      <c r="J2334">
        <v>1.6967599999989999E-4</v>
      </c>
      <c r="K2334">
        <v>2</v>
      </c>
      <c r="L2334">
        <v>2</v>
      </c>
      <c r="M2334">
        <v>36</v>
      </c>
      <c r="N2334">
        <v>5992</v>
      </c>
      <c r="O2334">
        <v>0</v>
      </c>
      <c r="P2334">
        <v>500</v>
      </c>
      <c r="Q2334">
        <v>1</v>
      </c>
      <c r="R2334">
        <v>1</v>
      </c>
      <c r="S2334">
        <v>2</v>
      </c>
      <c r="T2334">
        <v>198363.49762961309</v>
      </c>
    </row>
    <row r="2335" spans="1:20" x14ac:dyDescent="0.3">
      <c r="A2335">
        <v>4465</v>
      </c>
      <c r="B2335">
        <v>80</v>
      </c>
      <c r="C2335">
        <v>3</v>
      </c>
      <c r="D2335">
        <v>55.122836373275653</v>
      </c>
      <c r="E2335">
        <v>38.466584347280758</v>
      </c>
      <c r="F2335">
        <v>6</v>
      </c>
      <c r="G2335">
        <v>10</v>
      </c>
      <c r="H2335">
        <v>9</v>
      </c>
      <c r="I2335">
        <v>1978</v>
      </c>
      <c r="J2335">
        <v>7.7202819999998996E-3</v>
      </c>
      <c r="K2335">
        <v>2</v>
      </c>
      <c r="L2335">
        <v>2</v>
      </c>
      <c r="M2335">
        <v>38</v>
      </c>
      <c r="N2335">
        <v>4788</v>
      </c>
      <c r="O2335">
        <v>2</v>
      </c>
      <c r="P2335">
        <v>500</v>
      </c>
      <c r="Q2335">
        <v>0</v>
      </c>
      <c r="R2335">
        <v>4</v>
      </c>
      <c r="S2335">
        <v>2</v>
      </c>
      <c r="T2335">
        <v>234488.42589091239</v>
      </c>
    </row>
    <row r="2336" spans="1:20" x14ac:dyDescent="0.3">
      <c r="A2336">
        <v>218</v>
      </c>
      <c r="B2336">
        <v>8</v>
      </c>
      <c r="C2336">
        <v>2</v>
      </c>
      <c r="D2336">
        <v>55.060758096478068</v>
      </c>
      <c r="E2336">
        <v>30.788829508956969</v>
      </c>
      <c r="F2336">
        <v>8</v>
      </c>
      <c r="G2336">
        <v>10</v>
      </c>
      <c r="H2336">
        <v>16</v>
      </c>
      <c r="I2336">
        <v>1985</v>
      </c>
      <c r="J2336">
        <v>0.43788524000000001</v>
      </c>
      <c r="K2336">
        <v>2</v>
      </c>
      <c r="L2336">
        <v>2</v>
      </c>
      <c r="M2336">
        <v>23</v>
      </c>
      <c r="N2336">
        <v>5735</v>
      </c>
      <c r="O2336">
        <v>3</v>
      </c>
      <c r="P2336">
        <v>1084</v>
      </c>
      <c r="Q2336">
        <v>0</v>
      </c>
      <c r="R2336">
        <v>5</v>
      </c>
      <c r="S2336">
        <v>2</v>
      </c>
      <c r="T2336">
        <v>166469.3651197984</v>
      </c>
    </row>
    <row r="2337" spans="1:20" x14ac:dyDescent="0.3">
      <c r="A2337">
        <v>10790</v>
      </c>
      <c r="B2337">
        <v>9</v>
      </c>
      <c r="C2337">
        <v>2</v>
      </c>
      <c r="D2337">
        <v>54.714330923200492</v>
      </c>
      <c r="E2337">
        <v>35.428116141734151</v>
      </c>
      <c r="F2337">
        <v>8</v>
      </c>
      <c r="G2337">
        <v>10</v>
      </c>
      <c r="H2337">
        <v>14</v>
      </c>
      <c r="I2337">
        <v>1994</v>
      </c>
      <c r="J2337">
        <v>0.16153174100000001</v>
      </c>
      <c r="K2337">
        <v>2</v>
      </c>
      <c r="L2337">
        <v>2</v>
      </c>
      <c r="M2337">
        <v>25</v>
      </c>
      <c r="N2337">
        <v>5648</v>
      </c>
      <c r="O2337">
        <v>1</v>
      </c>
      <c r="P2337">
        <v>30</v>
      </c>
      <c r="Q2337">
        <v>2</v>
      </c>
      <c r="R2337">
        <v>4</v>
      </c>
      <c r="S2337">
        <v>2</v>
      </c>
      <c r="T2337">
        <v>166431.940071997</v>
      </c>
    </row>
    <row r="2338" spans="1:20" x14ac:dyDescent="0.3">
      <c r="A2338">
        <v>167</v>
      </c>
      <c r="B2338">
        <v>20</v>
      </c>
      <c r="C2338">
        <v>2</v>
      </c>
      <c r="D2338">
        <v>54.573861256951993</v>
      </c>
      <c r="E2338">
        <v>31.60768246798748</v>
      </c>
      <c r="F2338">
        <v>11</v>
      </c>
      <c r="G2338">
        <v>10</v>
      </c>
      <c r="H2338">
        <v>16</v>
      </c>
      <c r="I2338">
        <v>1981</v>
      </c>
      <c r="J2338">
        <v>1.9508795999999998E-2</v>
      </c>
      <c r="K2338">
        <v>2</v>
      </c>
      <c r="L2338">
        <v>2</v>
      </c>
      <c r="M2338">
        <v>37</v>
      </c>
      <c r="N2338">
        <v>7687</v>
      </c>
      <c r="O2338">
        <v>11</v>
      </c>
      <c r="P2338">
        <v>176</v>
      </c>
      <c r="Q2338">
        <v>5</v>
      </c>
      <c r="R2338">
        <v>5</v>
      </c>
      <c r="S2338">
        <v>2</v>
      </c>
      <c r="T2338">
        <v>371472.13026920648</v>
      </c>
    </row>
    <row r="2339" spans="1:20" x14ac:dyDescent="0.3">
      <c r="A2339">
        <v>1418</v>
      </c>
      <c r="B2339">
        <v>41</v>
      </c>
      <c r="C2339">
        <v>2</v>
      </c>
      <c r="D2339">
        <v>54.567862431288148</v>
      </c>
      <c r="E2339">
        <v>34.643737150154678</v>
      </c>
      <c r="F2339">
        <v>8</v>
      </c>
      <c r="G2339">
        <v>10</v>
      </c>
      <c r="H2339">
        <v>12</v>
      </c>
      <c r="I2339">
        <v>1983</v>
      </c>
      <c r="J2339">
        <v>6.9989300000000004E-5</v>
      </c>
      <c r="K2339">
        <v>2</v>
      </c>
      <c r="L2339">
        <v>2</v>
      </c>
      <c r="M2339">
        <v>46</v>
      </c>
      <c r="N2339">
        <v>10309</v>
      </c>
      <c r="O2339">
        <v>1</v>
      </c>
      <c r="P2339">
        <v>240</v>
      </c>
      <c r="Q2339">
        <v>1</v>
      </c>
      <c r="R2339">
        <v>16</v>
      </c>
      <c r="S2339">
        <v>2</v>
      </c>
      <c r="T2339">
        <v>241377.901694478</v>
      </c>
    </row>
    <row r="2340" spans="1:20" x14ac:dyDescent="0.3">
      <c r="A2340">
        <v>1266</v>
      </c>
      <c r="B2340">
        <v>1</v>
      </c>
      <c r="C2340">
        <v>2</v>
      </c>
      <c r="D2340">
        <v>54.561507526871758</v>
      </c>
      <c r="E2340">
        <v>56.306736509461821</v>
      </c>
      <c r="F2340">
        <v>8</v>
      </c>
      <c r="G2340">
        <v>10</v>
      </c>
      <c r="H2340">
        <v>14</v>
      </c>
      <c r="I2340">
        <v>1977</v>
      </c>
      <c r="J2340">
        <v>2.5609157E-2</v>
      </c>
      <c r="K2340">
        <v>2</v>
      </c>
      <c r="L2340">
        <v>2</v>
      </c>
      <c r="M2340">
        <v>33</v>
      </c>
      <c r="N2340">
        <v>5261</v>
      </c>
      <c r="O2340">
        <v>0</v>
      </c>
      <c r="P2340">
        <v>240</v>
      </c>
      <c r="Q2340">
        <v>3</v>
      </c>
      <c r="R2340">
        <v>1</v>
      </c>
      <c r="S2340">
        <v>2</v>
      </c>
      <c r="T2340">
        <v>186082.4144146372</v>
      </c>
    </row>
    <row r="2341" spans="1:20" x14ac:dyDescent="0.3">
      <c r="A2341">
        <v>6876</v>
      </c>
      <c r="B2341">
        <v>30</v>
      </c>
      <c r="C2341">
        <v>2</v>
      </c>
      <c r="D2341">
        <v>54.451125367208192</v>
      </c>
      <c r="E2341">
        <v>52.220179611103042</v>
      </c>
      <c r="F2341">
        <v>1</v>
      </c>
      <c r="G2341">
        <v>10</v>
      </c>
      <c r="H2341">
        <v>17</v>
      </c>
      <c r="I2341">
        <v>1977</v>
      </c>
      <c r="J2341">
        <v>7.8152799999999995E-5</v>
      </c>
      <c r="K2341">
        <v>2</v>
      </c>
      <c r="L2341">
        <v>2</v>
      </c>
      <c r="M2341">
        <v>22</v>
      </c>
      <c r="N2341">
        <v>6398</v>
      </c>
      <c r="O2341">
        <v>141</v>
      </c>
      <c r="P2341">
        <v>1046</v>
      </c>
      <c r="Q2341">
        <v>3</v>
      </c>
      <c r="R2341">
        <v>23</v>
      </c>
      <c r="S2341">
        <v>2</v>
      </c>
      <c r="T2341">
        <v>203578.36192120289</v>
      </c>
    </row>
    <row r="2342" spans="1:20" x14ac:dyDescent="0.3">
      <c r="A2342">
        <v>673</v>
      </c>
      <c r="B2342">
        <v>27</v>
      </c>
      <c r="C2342">
        <v>1</v>
      </c>
      <c r="D2342">
        <v>54.418213810307613</v>
      </c>
      <c r="E2342">
        <v>51.498580856947576</v>
      </c>
      <c r="F2342">
        <v>51</v>
      </c>
      <c r="G2342">
        <v>10</v>
      </c>
      <c r="H2342">
        <v>17</v>
      </c>
      <c r="I2342">
        <v>2017</v>
      </c>
      <c r="J2342">
        <v>7.2157580999999998E-2</v>
      </c>
      <c r="K2342">
        <v>2</v>
      </c>
      <c r="L2342">
        <v>2</v>
      </c>
      <c r="M2342">
        <v>2</v>
      </c>
      <c r="N2342">
        <v>629</v>
      </c>
      <c r="O2342">
        <v>1</v>
      </c>
      <c r="P2342">
        <v>500</v>
      </c>
      <c r="Q2342">
        <v>0</v>
      </c>
      <c r="R2342">
        <v>0</v>
      </c>
      <c r="S2342">
        <v>1</v>
      </c>
      <c r="T2342">
        <v>133273.63501182251</v>
      </c>
    </row>
    <row r="2343" spans="1:20" x14ac:dyDescent="0.3">
      <c r="A2343">
        <v>13364</v>
      </c>
      <c r="B2343">
        <v>8</v>
      </c>
      <c r="C2343">
        <v>2</v>
      </c>
      <c r="D2343">
        <v>54.325270866332929</v>
      </c>
      <c r="E2343">
        <v>34.371772696799113</v>
      </c>
      <c r="F2343">
        <v>11</v>
      </c>
      <c r="G2343">
        <v>10</v>
      </c>
      <c r="H2343">
        <v>20</v>
      </c>
      <c r="I2343">
        <v>2011</v>
      </c>
      <c r="J2343">
        <v>0.45817448599999999</v>
      </c>
      <c r="K2343">
        <v>2</v>
      </c>
      <c r="L2343">
        <v>1</v>
      </c>
      <c r="M2343">
        <v>26</v>
      </c>
      <c r="N2343">
        <v>4439</v>
      </c>
      <c r="O2343">
        <v>1</v>
      </c>
      <c r="P2343">
        <v>1130</v>
      </c>
      <c r="Q2343">
        <v>1</v>
      </c>
      <c r="R2343">
        <v>5</v>
      </c>
      <c r="S2343">
        <v>2</v>
      </c>
      <c r="T2343">
        <v>251156.29387539421</v>
      </c>
    </row>
    <row r="2344" spans="1:20" x14ac:dyDescent="0.3">
      <c r="A2344">
        <v>16414</v>
      </c>
      <c r="B2344">
        <v>94</v>
      </c>
      <c r="C2344">
        <v>2</v>
      </c>
      <c r="D2344">
        <v>54.260386849081307</v>
      </c>
      <c r="E2344">
        <v>30.929506106205171</v>
      </c>
      <c r="F2344">
        <v>8</v>
      </c>
      <c r="G2344">
        <v>10</v>
      </c>
      <c r="H2344">
        <v>14</v>
      </c>
      <c r="I2344">
        <v>1993</v>
      </c>
      <c r="J2344">
        <v>0.521867054</v>
      </c>
      <c r="K2344">
        <v>2</v>
      </c>
      <c r="L2344">
        <v>2</v>
      </c>
      <c r="M2344">
        <v>25</v>
      </c>
      <c r="N2344">
        <v>6149</v>
      </c>
      <c r="O2344">
        <v>0</v>
      </c>
      <c r="P2344">
        <v>500</v>
      </c>
      <c r="Q2344">
        <v>0</v>
      </c>
      <c r="R2344">
        <v>0</v>
      </c>
      <c r="S2344">
        <v>2</v>
      </c>
      <c r="T2344">
        <v>181632.1894080216</v>
      </c>
    </row>
    <row r="2345" spans="1:20" x14ac:dyDescent="0.3">
      <c r="A2345">
        <v>11658</v>
      </c>
      <c r="B2345">
        <v>6</v>
      </c>
      <c r="C2345">
        <v>2</v>
      </c>
      <c r="D2345">
        <v>54.208320647833602</v>
      </c>
      <c r="E2345">
        <f>38</f>
        <v>38</v>
      </c>
      <c r="F2345">
        <v>0</v>
      </c>
      <c r="G2345">
        <v>10</v>
      </c>
      <c r="H2345">
        <v>17</v>
      </c>
      <c r="I2345">
        <v>1977</v>
      </c>
      <c r="J2345">
        <v>0.2432045189999999</v>
      </c>
      <c r="K2345">
        <v>2</v>
      </c>
      <c r="L2345">
        <v>2</v>
      </c>
      <c r="M2345">
        <v>5</v>
      </c>
      <c r="N2345">
        <v>1564</v>
      </c>
      <c r="O2345">
        <v>0</v>
      </c>
      <c r="P2345">
        <v>540</v>
      </c>
      <c r="Q2345">
        <v>0</v>
      </c>
      <c r="R2345">
        <v>0</v>
      </c>
      <c r="S2345">
        <v>2</v>
      </c>
      <c r="T2345">
        <v>150964.40454575929</v>
      </c>
    </row>
    <row r="2346" spans="1:20" x14ac:dyDescent="0.3">
      <c r="A2346">
        <v>2718</v>
      </c>
      <c r="B2346">
        <v>23</v>
      </c>
      <c r="C2346">
        <v>2</v>
      </c>
      <c r="D2346">
        <v>54.164029963026948</v>
      </c>
      <c r="E2346">
        <f>38</f>
        <v>38</v>
      </c>
      <c r="F2346">
        <v>1</v>
      </c>
      <c r="G2346">
        <v>10</v>
      </c>
      <c r="H2346">
        <v>12</v>
      </c>
      <c r="I2346">
        <v>1977</v>
      </c>
      <c r="J2346">
        <v>3.4656081999999998E-2</v>
      </c>
      <c r="K2346">
        <v>2</v>
      </c>
      <c r="L2346">
        <v>2</v>
      </c>
      <c r="M2346">
        <v>0</v>
      </c>
      <c r="N2346">
        <v>168</v>
      </c>
      <c r="O2346">
        <v>0</v>
      </c>
      <c r="P2346">
        <v>500</v>
      </c>
      <c r="Q2346">
        <v>0</v>
      </c>
      <c r="R2346">
        <v>0</v>
      </c>
      <c r="S2346">
        <v>2</v>
      </c>
      <c r="T2346">
        <v>110508.44859846729</v>
      </c>
    </row>
    <row r="2347" spans="1:20" x14ac:dyDescent="0.3">
      <c r="A2347">
        <v>2061</v>
      </c>
      <c r="B2347">
        <v>62</v>
      </c>
      <c r="C2347">
        <v>1</v>
      </c>
      <c r="D2347">
        <v>54.111523662744297</v>
      </c>
      <c r="E2347">
        <v>55.588654623061572</v>
      </c>
      <c r="F2347">
        <v>10</v>
      </c>
      <c r="G2347">
        <v>10</v>
      </c>
      <c r="H2347">
        <v>17</v>
      </c>
      <c r="I2347">
        <v>2015</v>
      </c>
      <c r="J2347">
        <v>7.2157580999999998E-2</v>
      </c>
      <c r="K2347">
        <v>2</v>
      </c>
      <c r="L2347">
        <v>2</v>
      </c>
      <c r="M2347">
        <v>2</v>
      </c>
      <c r="N2347">
        <v>629</v>
      </c>
      <c r="O2347">
        <v>1</v>
      </c>
      <c r="P2347">
        <v>500</v>
      </c>
      <c r="Q2347">
        <v>0</v>
      </c>
      <c r="R2347">
        <v>0</v>
      </c>
      <c r="S2347">
        <v>1</v>
      </c>
      <c r="T2347">
        <v>152513.40351254921</v>
      </c>
    </row>
    <row r="2348" spans="1:20" x14ac:dyDescent="0.3">
      <c r="A2348">
        <v>11034</v>
      </c>
      <c r="B2348">
        <v>6</v>
      </c>
      <c r="C2348">
        <v>2</v>
      </c>
      <c r="D2348">
        <v>54.027700269511662</v>
      </c>
      <c r="E2348">
        <f>38</f>
        <v>38</v>
      </c>
      <c r="F2348">
        <v>1</v>
      </c>
      <c r="G2348">
        <v>10</v>
      </c>
      <c r="H2348">
        <v>17</v>
      </c>
      <c r="I2348">
        <v>1977</v>
      </c>
      <c r="J2348">
        <v>0.2432045189999999</v>
      </c>
      <c r="K2348">
        <v>2</v>
      </c>
      <c r="L2348">
        <v>2</v>
      </c>
      <c r="M2348">
        <v>5</v>
      </c>
      <c r="N2348">
        <v>1564</v>
      </c>
      <c r="O2348">
        <v>0</v>
      </c>
      <c r="P2348">
        <v>540</v>
      </c>
      <c r="Q2348">
        <v>0</v>
      </c>
      <c r="R2348">
        <v>0</v>
      </c>
      <c r="S2348">
        <v>2</v>
      </c>
      <c r="T2348">
        <v>173739.19794062391</v>
      </c>
    </row>
    <row r="2349" spans="1:20" x14ac:dyDescent="0.3">
      <c r="A2349">
        <v>1704</v>
      </c>
      <c r="B2349">
        <v>87</v>
      </c>
      <c r="C2349">
        <v>2</v>
      </c>
      <c r="D2349">
        <v>53.881482600419233</v>
      </c>
      <c r="E2349">
        <v>32.887496876615437</v>
      </c>
      <c r="F2349">
        <v>8</v>
      </c>
      <c r="G2349">
        <v>10</v>
      </c>
      <c r="H2349">
        <v>17</v>
      </c>
      <c r="I2349">
        <v>1989</v>
      </c>
      <c r="J2349">
        <v>0.100455735</v>
      </c>
      <c r="K2349">
        <v>2</v>
      </c>
      <c r="L2349">
        <v>2</v>
      </c>
      <c r="M2349">
        <v>43</v>
      </c>
      <c r="N2349">
        <v>7227</v>
      </c>
      <c r="O2349">
        <v>0</v>
      </c>
      <c r="P2349">
        <v>500</v>
      </c>
      <c r="Q2349">
        <v>1</v>
      </c>
      <c r="R2349">
        <v>6</v>
      </c>
      <c r="S2349">
        <v>1</v>
      </c>
      <c r="T2349">
        <v>221859.55451155061</v>
      </c>
    </row>
    <row r="2350" spans="1:20" x14ac:dyDescent="0.3">
      <c r="A2350">
        <v>13352</v>
      </c>
      <c r="B2350">
        <v>77</v>
      </c>
      <c r="C2350">
        <v>2</v>
      </c>
      <c r="D2350">
        <v>53.537799969567182</v>
      </c>
      <c r="E2350">
        <v>30.979053612153049</v>
      </c>
      <c r="F2350">
        <v>8</v>
      </c>
      <c r="G2350">
        <v>10</v>
      </c>
      <c r="H2350">
        <v>12</v>
      </c>
      <c r="I2350">
        <v>1977</v>
      </c>
      <c r="J2350">
        <v>6.9989300000000004E-5</v>
      </c>
      <c r="K2350">
        <v>2</v>
      </c>
      <c r="L2350">
        <v>2</v>
      </c>
      <c r="M2350">
        <v>46</v>
      </c>
      <c r="N2350">
        <v>10309</v>
      </c>
      <c r="O2350">
        <v>1</v>
      </c>
      <c r="P2350">
        <v>240</v>
      </c>
      <c r="Q2350">
        <v>1</v>
      </c>
      <c r="R2350">
        <v>16</v>
      </c>
      <c r="S2350">
        <v>2</v>
      </c>
      <c r="T2350">
        <v>242356.40817427871</v>
      </c>
    </row>
    <row r="2351" spans="1:20" x14ac:dyDescent="0.3">
      <c r="A2351">
        <v>10122</v>
      </c>
      <c r="B2351">
        <v>12</v>
      </c>
      <c r="C2351">
        <v>2</v>
      </c>
      <c r="D2351">
        <v>53.434516602036886</v>
      </c>
      <c r="E2351">
        <v>33.147174952675222</v>
      </c>
      <c r="F2351">
        <v>8</v>
      </c>
      <c r="G2351">
        <v>10</v>
      </c>
      <c r="H2351">
        <v>14</v>
      </c>
      <c r="I2351">
        <v>1995</v>
      </c>
      <c r="J2351">
        <v>9.0799103000000006E-2</v>
      </c>
      <c r="K2351">
        <v>2</v>
      </c>
      <c r="L2351">
        <v>2</v>
      </c>
      <c r="M2351">
        <v>74</v>
      </c>
      <c r="N2351">
        <v>19083</v>
      </c>
      <c r="O2351">
        <v>2</v>
      </c>
      <c r="P2351">
        <v>500</v>
      </c>
      <c r="Q2351">
        <v>5</v>
      </c>
      <c r="R2351">
        <v>15</v>
      </c>
      <c r="S2351">
        <v>2</v>
      </c>
      <c r="T2351">
        <v>232576.76697735049</v>
      </c>
    </row>
    <row r="2352" spans="1:20" x14ac:dyDescent="0.3">
      <c r="A2352">
        <v>16532</v>
      </c>
      <c r="B2352">
        <v>42</v>
      </c>
      <c r="C2352">
        <v>2</v>
      </c>
      <c r="D2352">
        <v>53.274124436922143</v>
      </c>
      <c r="E2352">
        <v>32.517782795748673</v>
      </c>
      <c r="F2352">
        <v>9</v>
      </c>
      <c r="G2352">
        <v>10</v>
      </c>
      <c r="H2352">
        <v>12</v>
      </c>
      <c r="I2352">
        <v>2007</v>
      </c>
      <c r="J2352">
        <v>0.15824904300000001</v>
      </c>
      <c r="K2352">
        <v>2</v>
      </c>
      <c r="L2352">
        <v>2</v>
      </c>
      <c r="M2352">
        <v>21</v>
      </c>
      <c r="N2352">
        <v>5731</v>
      </c>
      <c r="O2352">
        <v>0</v>
      </c>
      <c r="P2352">
        <v>500</v>
      </c>
      <c r="Q2352">
        <v>1</v>
      </c>
      <c r="R2352">
        <v>0</v>
      </c>
      <c r="S2352">
        <v>2</v>
      </c>
      <c r="T2352">
        <v>228880.11238197179</v>
      </c>
    </row>
    <row r="2353" spans="1:20" x14ac:dyDescent="0.3">
      <c r="A2353">
        <v>7367</v>
      </c>
      <c r="B2353">
        <v>1</v>
      </c>
      <c r="C2353">
        <v>2</v>
      </c>
      <c r="D2353">
        <v>53.257638486360619</v>
      </c>
      <c r="E2353">
        <f>38</f>
        <v>38</v>
      </c>
      <c r="F2353">
        <v>1</v>
      </c>
      <c r="G2353">
        <v>10</v>
      </c>
      <c r="H2353">
        <v>17</v>
      </c>
      <c r="I2353">
        <v>1977</v>
      </c>
      <c r="J2353">
        <v>7.1223169999998998E-3</v>
      </c>
      <c r="K2353">
        <v>2</v>
      </c>
      <c r="L2353">
        <v>2</v>
      </c>
      <c r="M2353">
        <v>1</v>
      </c>
      <c r="N2353">
        <v>264</v>
      </c>
      <c r="O2353">
        <v>0</v>
      </c>
      <c r="P2353">
        <v>500</v>
      </c>
      <c r="Q2353">
        <v>0</v>
      </c>
      <c r="R2353">
        <v>1</v>
      </c>
      <c r="S2353">
        <v>2</v>
      </c>
      <c r="T2353">
        <v>163613.1420201312</v>
      </c>
    </row>
    <row r="2354" spans="1:20" x14ac:dyDescent="0.3">
      <c r="A2354">
        <v>234</v>
      </c>
      <c r="B2354">
        <v>42</v>
      </c>
      <c r="C2354">
        <v>2</v>
      </c>
      <c r="D2354">
        <v>53.231508699515807</v>
      </c>
      <c r="E2354">
        <v>31.596949315740719</v>
      </c>
      <c r="F2354">
        <v>9</v>
      </c>
      <c r="G2354">
        <v>10</v>
      </c>
      <c r="H2354">
        <v>12</v>
      </c>
      <c r="I2354">
        <v>2008</v>
      </c>
      <c r="J2354">
        <v>0.15824904300000001</v>
      </c>
      <c r="K2354">
        <v>2</v>
      </c>
      <c r="L2354">
        <v>2</v>
      </c>
      <c r="M2354">
        <v>21</v>
      </c>
      <c r="N2354">
        <v>5731</v>
      </c>
      <c r="O2354">
        <v>0</v>
      </c>
      <c r="P2354">
        <v>500</v>
      </c>
      <c r="Q2354">
        <v>1</v>
      </c>
      <c r="R2354">
        <v>0</v>
      </c>
      <c r="S2354">
        <v>2</v>
      </c>
      <c r="T2354">
        <v>234644.06190393399</v>
      </c>
    </row>
    <row r="2355" spans="1:20" x14ac:dyDescent="0.3">
      <c r="A2355">
        <v>5523</v>
      </c>
      <c r="B2355">
        <v>58</v>
      </c>
      <c r="C2355">
        <v>1</v>
      </c>
      <c r="D2355">
        <v>53.206828246677198</v>
      </c>
      <c r="E2355">
        <f>38</f>
        <v>38</v>
      </c>
      <c r="F2355">
        <v>1</v>
      </c>
      <c r="G2355">
        <v>10</v>
      </c>
      <c r="H2355">
        <v>16</v>
      </c>
      <c r="I2355">
        <v>2017</v>
      </c>
      <c r="J2355">
        <v>0.43788524000000001</v>
      </c>
      <c r="K2355">
        <v>2</v>
      </c>
      <c r="L2355">
        <v>2</v>
      </c>
      <c r="M2355">
        <v>23</v>
      </c>
      <c r="N2355">
        <v>5735</v>
      </c>
      <c r="O2355">
        <v>3</v>
      </c>
      <c r="P2355">
        <v>1084</v>
      </c>
      <c r="Q2355">
        <v>0</v>
      </c>
      <c r="R2355">
        <v>5</v>
      </c>
      <c r="S2355">
        <v>2</v>
      </c>
      <c r="T2355">
        <v>111003.84324370341</v>
      </c>
    </row>
    <row r="2356" spans="1:20" x14ac:dyDescent="0.3">
      <c r="A2356">
        <v>292</v>
      </c>
      <c r="B2356">
        <v>94</v>
      </c>
      <c r="C2356">
        <v>2</v>
      </c>
      <c r="D2356">
        <v>53.196422610763527</v>
      </c>
      <c r="E2356">
        <v>31.637543551663299</v>
      </c>
      <c r="F2356">
        <v>8</v>
      </c>
      <c r="G2356">
        <v>10</v>
      </c>
      <c r="H2356">
        <v>17</v>
      </c>
      <c r="I2356">
        <v>2000</v>
      </c>
      <c r="J2356">
        <v>0.521867054</v>
      </c>
      <c r="K2356">
        <v>2</v>
      </c>
      <c r="L2356">
        <v>2</v>
      </c>
      <c r="M2356">
        <v>25</v>
      </c>
      <c r="N2356">
        <v>6149</v>
      </c>
      <c r="O2356">
        <v>0</v>
      </c>
      <c r="P2356">
        <v>500</v>
      </c>
      <c r="Q2356">
        <v>0</v>
      </c>
      <c r="R2356">
        <v>0</v>
      </c>
      <c r="S2356">
        <v>2</v>
      </c>
      <c r="T2356">
        <v>183435.84112317409</v>
      </c>
    </row>
    <row r="2357" spans="1:20" x14ac:dyDescent="0.3">
      <c r="A2357">
        <v>11508</v>
      </c>
      <c r="B2357">
        <v>0</v>
      </c>
      <c r="C2357">
        <v>2</v>
      </c>
      <c r="D2357">
        <v>53.133225695657217</v>
      </c>
      <c r="E2357">
        <v>32.030492044859081</v>
      </c>
      <c r="F2357">
        <v>11</v>
      </c>
      <c r="G2357">
        <v>10</v>
      </c>
      <c r="H2357">
        <v>16</v>
      </c>
      <c r="I2357">
        <v>1984</v>
      </c>
      <c r="J2357">
        <v>0.31980935399999999</v>
      </c>
      <c r="K2357">
        <v>2</v>
      </c>
      <c r="L2357">
        <v>2</v>
      </c>
      <c r="M2357">
        <v>25</v>
      </c>
      <c r="N2357">
        <v>4756</v>
      </c>
      <c r="O2357">
        <v>16</v>
      </c>
      <c r="P2357">
        <v>2857</v>
      </c>
      <c r="Q2357">
        <v>5</v>
      </c>
      <c r="R2357">
        <v>8</v>
      </c>
      <c r="S2357">
        <v>2</v>
      </c>
      <c r="T2357">
        <v>244900.2503085561</v>
      </c>
    </row>
    <row r="2358" spans="1:20" x14ac:dyDescent="0.3">
      <c r="A2358">
        <v>2528</v>
      </c>
      <c r="B2358">
        <v>9</v>
      </c>
      <c r="C2358">
        <v>2</v>
      </c>
      <c r="D2358">
        <v>53.082926410390982</v>
      </c>
      <c r="E2358">
        <v>30.67264005899748</v>
      </c>
      <c r="F2358">
        <v>8</v>
      </c>
      <c r="G2358">
        <v>10</v>
      </c>
      <c r="H2358">
        <v>22</v>
      </c>
      <c r="I2358">
        <v>1988</v>
      </c>
      <c r="J2358">
        <v>0.136244425</v>
      </c>
      <c r="K2358">
        <v>2</v>
      </c>
      <c r="L2358">
        <v>2</v>
      </c>
      <c r="M2358">
        <v>11</v>
      </c>
      <c r="N2358">
        <v>2370</v>
      </c>
      <c r="O2358">
        <v>0</v>
      </c>
      <c r="P2358">
        <v>500</v>
      </c>
      <c r="Q2358">
        <v>0</v>
      </c>
      <c r="R2358">
        <v>1</v>
      </c>
      <c r="S2358">
        <v>2</v>
      </c>
      <c r="T2358">
        <v>197625.10280340101</v>
      </c>
    </row>
    <row r="2359" spans="1:20" x14ac:dyDescent="0.3">
      <c r="A2359">
        <v>2742</v>
      </c>
      <c r="B2359">
        <v>34</v>
      </c>
      <c r="C2359">
        <v>2</v>
      </c>
      <c r="D2359">
        <v>53.077233035663888</v>
      </c>
      <c r="E2359">
        <v>33.957883842274313</v>
      </c>
      <c r="F2359">
        <v>1</v>
      </c>
      <c r="G2359">
        <v>10</v>
      </c>
      <c r="H2359">
        <v>17</v>
      </c>
      <c r="I2359">
        <v>1977</v>
      </c>
      <c r="J2359">
        <v>6.9753361E-2</v>
      </c>
      <c r="K2359">
        <v>2</v>
      </c>
      <c r="L2359">
        <v>2</v>
      </c>
      <c r="M2359">
        <v>53</v>
      </c>
      <c r="N2359">
        <v>13670</v>
      </c>
      <c r="O2359">
        <v>4</v>
      </c>
      <c r="P2359">
        <v>500</v>
      </c>
      <c r="Q2359">
        <v>1</v>
      </c>
      <c r="R2359">
        <v>11</v>
      </c>
      <c r="S2359">
        <v>2</v>
      </c>
      <c r="T2359">
        <v>245833.6090940852</v>
      </c>
    </row>
    <row r="2360" spans="1:20" x14ac:dyDescent="0.3">
      <c r="A2360">
        <v>2816</v>
      </c>
      <c r="B2360">
        <v>48</v>
      </c>
      <c r="C2360">
        <v>2</v>
      </c>
      <c r="D2360">
        <v>52.824930343191483</v>
      </c>
      <c r="E2360">
        <v>34.700668678833779</v>
      </c>
      <c r="F2360">
        <v>8</v>
      </c>
      <c r="G2360">
        <v>10</v>
      </c>
      <c r="H2360">
        <v>9</v>
      </c>
      <c r="I2360">
        <v>1981</v>
      </c>
      <c r="J2360">
        <v>4.1124634E-2</v>
      </c>
      <c r="K2360">
        <v>2</v>
      </c>
      <c r="L2360">
        <v>2</v>
      </c>
      <c r="M2360">
        <v>46</v>
      </c>
      <c r="N2360">
        <v>9515</v>
      </c>
      <c r="O2360">
        <v>5</v>
      </c>
      <c r="P2360">
        <v>500</v>
      </c>
      <c r="Q2360">
        <v>1</v>
      </c>
      <c r="R2360">
        <v>10</v>
      </c>
      <c r="S2360">
        <v>2</v>
      </c>
      <c r="T2360">
        <v>295328.85958680179</v>
      </c>
    </row>
    <row r="2361" spans="1:20" x14ac:dyDescent="0.3">
      <c r="A2361">
        <v>5054</v>
      </c>
      <c r="B2361">
        <v>23</v>
      </c>
      <c r="C2361">
        <v>2</v>
      </c>
      <c r="D2361">
        <v>52.723071526375207</v>
      </c>
      <c r="E2361">
        <f>38</f>
        <v>38</v>
      </c>
      <c r="F2361">
        <v>1</v>
      </c>
      <c r="G2361">
        <v>10</v>
      </c>
      <c r="H2361">
        <v>17</v>
      </c>
      <c r="I2361">
        <v>1977</v>
      </c>
      <c r="J2361">
        <v>3.4656081999999998E-2</v>
      </c>
      <c r="K2361">
        <v>2</v>
      </c>
      <c r="L2361">
        <v>2</v>
      </c>
      <c r="M2361">
        <v>0</v>
      </c>
      <c r="N2361">
        <v>168</v>
      </c>
      <c r="O2361">
        <v>0</v>
      </c>
      <c r="P2361">
        <v>500</v>
      </c>
      <c r="Q2361">
        <v>0</v>
      </c>
      <c r="R2361">
        <v>0</v>
      </c>
      <c r="S2361">
        <v>2</v>
      </c>
      <c r="T2361">
        <v>126243.20833148831</v>
      </c>
    </row>
    <row r="2362" spans="1:20" x14ac:dyDescent="0.3">
      <c r="A2362">
        <v>11560</v>
      </c>
      <c r="B2362">
        <v>11</v>
      </c>
      <c r="C2362">
        <v>2</v>
      </c>
      <c r="D2362">
        <v>52.685728935319368</v>
      </c>
      <c r="E2362">
        <v>34.636557693846257</v>
      </c>
      <c r="F2362">
        <v>5</v>
      </c>
      <c r="G2362">
        <v>10</v>
      </c>
      <c r="H2362">
        <v>9</v>
      </c>
      <c r="I2362">
        <v>1973</v>
      </c>
      <c r="J2362">
        <v>1.6967599999989999E-4</v>
      </c>
      <c r="K2362">
        <v>2</v>
      </c>
      <c r="L2362">
        <v>2</v>
      </c>
      <c r="M2362">
        <v>36</v>
      </c>
      <c r="N2362">
        <v>5992</v>
      </c>
      <c r="O2362">
        <v>0</v>
      </c>
      <c r="P2362">
        <v>500</v>
      </c>
      <c r="Q2362">
        <v>1</v>
      </c>
      <c r="R2362">
        <v>1</v>
      </c>
      <c r="S2362">
        <v>2</v>
      </c>
      <c r="T2362">
        <v>65343.643529608293</v>
      </c>
    </row>
    <row r="2363" spans="1:20" x14ac:dyDescent="0.3">
      <c r="A2363">
        <v>5876</v>
      </c>
      <c r="B2363">
        <v>6</v>
      </c>
      <c r="C2363">
        <v>2</v>
      </c>
      <c r="D2363">
        <v>52.676641918057058</v>
      </c>
      <c r="E2363">
        <f>38</f>
        <v>38</v>
      </c>
      <c r="F2363">
        <v>0</v>
      </c>
      <c r="G2363">
        <v>10</v>
      </c>
      <c r="H2363">
        <v>17</v>
      </c>
      <c r="I2363">
        <v>1977</v>
      </c>
      <c r="J2363">
        <v>0.2432045189999999</v>
      </c>
      <c r="K2363">
        <v>2</v>
      </c>
      <c r="L2363">
        <v>2</v>
      </c>
      <c r="M2363">
        <v>5</v>
      </c>
      <c r="N2363">
        <v>1564</v>
      </c>
      <c r="O2363">
        <v>0</v>
      </c>
      <c r="P2363">
        <v>540</v>
      </c>
      <c r="Q2363">
        <v>0</v>
      </c>
      <c r="R2363">
        <v>0</v>
      </c>
      <c r="S2363">
        <v>2</v>
      </c>
      <c r="T2363">
        <v>144395.616642507</v>
      </c>
    </row>
    <row r="2364" spans="1:20" x14ac:dyDescent="0.3">
      <c r="A2364">
        <v>4204</v>
      </c>
      <c r="B2364">
        <v>85</v>
      </c>
      <c r="C2364">
        <v>3</v>
      </c>
      <c r="D2364">
        <v>52.543886434194377</v>
      </c>
      <c r="E2364">
        <v>36.785788703526848</v>
      </c>
      <c r="F2364">
        <v>6</v>
      </c>
      <c r="G2364">
        <v>10</v>
      </c>
      <c r="H2364">
        <v>9</v>
      </c>
      <c r="I2364">
        <v>1981</v>
      </c>
      <c r="J2364">
        <v>3.7177818000000001E-2</v>
      </c>
      <c r="K2364">
        <v>2</v>
      </c>
      <c r="L2364">
        <v>2</v>
      </c>
      <c r="M2364">
        <v>52</v>
      </c>
      <c r="N2364">
        <v>11217</v>
      </c>
      <c r="O2364">
        <v>1</v>
      </c>
      <c r="P2364">
        <v>2300</v>
      </c>
      <c r="Q2364">
        <v>1</v>
      </c>
      <c r="R2364">
        <v>7</v>
      </c>
      <c r="S2364">
        <v>2</v>
      </c>
      <c r="T2364">
        <v>120394.5107197035</v>
      </c>
    </row>
    <row r="2365" spans="1:20" x14ac:dyDescent="0.3">
      <c r="A2365">
        <v>14002</v>
      </c>
      <c r="B2365">
        <v>161</v>
      </c>
      <c r="C2365">
        <v>1</v>
      </c>
      <c r="D2365">
        <v>52.330122460476979</v>
      </c>
      <c r="E2365">
        <v>14.691433178701709</v>
      </c>
      <c r="F2365">
        <v>12</v>
      </c>
      <c r="G2365">
        <v>10</v>
      </c>
      <c r="H2365">
        <v>9</v>
      </c>
      <c r="I2365">
        <v>2011</v>
      </c>
      <c r="J2365">
        <v>1.44231139999999E-2</v>
      </c>
      <c r="K2365">
        <v>2</v>
      </c>
      <c r="L2365">
        <v>2</v>
      </c>
      <c r="M2365">
        <v>19</v>
      </c>
      <c r="N2365">
        <v>3806</v>
      </c>
      <c r="O2365">
        <v>4</v>
      </c>
      <c r="P2365">
        <v>500</v>
      </c>
      <c r="Q2365">
        <v>0</v>
      </c>
      <c r="R2365">
        <v>3</v>
      </c>
      <c r="S2365">
        <v>2</v>
      </c>
      <c r="T2365">
        <v>254291.8748834884</v>
      </c>
    </row>
    <row r="2366" spans="1:20" x14ac:dyDescent="0.3">
      <c r="A2366">
        <v>13989</v>
      </c>
      <c r="B2366">
        <v>1</v>
      </c>
      <c r="C2366">
        <v>2</v>
      </c>
      <c r="D2366">
        <v>52.230779898750257</v>
      </c>
      <c r="E2366">
        <f>38</f>
        <v>38</v>
      </c>
      <c r="F2366">
        <v>1</v>
      </c>
      <c r="G2366">
        <v>10</v>
      </c>
      <c r="H2366">
        <v>17</v>
      </c>
      <c r="I2366">
        <v>1977</v>
      </c>
      <c r="J2366">
        <v>7.1223169999998998E-3</v>
      </c>
      <c r="K2366">
        <v>2</v>
      </c>
      <c r="L2366">
        <v>2</v>
      </c>
      <c r="M2366">
        <v>1</v>
      </c>
      <c r="N2366">
        <v>264</v>
      </c>
      <c r="O2366">
        <v>0</v>
      </c>
      <c r="P2366">
        <v>500</v>
      </c>
      <c r="Q2366">
        <v>0</v>
      </c>
      <c r="R2366">
        <v>1</v>
      </c>
      <c r="S2366">
        <v>2</v>
      </c>
      <c r="T2366">
        <v>184805.77539987449</v>
      </c>
    </row>
    <row r="2367" spans="1:20" x14ac:dyDescent="0.3">
      <c r="A2367">
        <v>15494</v>
      </c>
      <c r="B2367">
        <v>63</v>
      </c>
      <c r="C2367">
        <v>1</v>
      </c>
      <c r="D2367">
        <v>51.947637557079467</v>
      </c>
      <c r="E2367">
        <v>50.902853412780239</v>
      </c>
      <c r="F2367">
        <v>10</v>
      </c>
      <c r="G2367">
        <v>10</v>
      </c>
      <c r="H2367">
        <v>25</v>
      </c>
      <c r="I2367">
        <v>2018</v>
      </c>
      <c r="J2367">
        <v>0.23861713000000001</v>
      </c>
      <c r="K2367">
        <v>2</v>
      </c>
      <c r="L2367">
        <v>2</v>
      </c>
      <c r="M2367">
        <v>26</v>
      </c>
      <c r="N2367">
        <v>3889</v>
      </c>
      <c r="O2367">
        <v>6</v>
      </c>
      <c r="P2367">
        <v>705</v>
      </c>
      <c r="Q2367">
        <v>3</v>
      </c>
      <c r="R2367">
        <v>6</v>
      </c>
      <c r="S2367">
        <v>2</v>
      </c>
      <c r="T2367">
        <v>263892.48913318058</v>
      </c>
    </row>
    <row r="2368" spans="1:20" x14ac:dyDescent="0.3">
      <c r="A2368">
        <v>8957</v>
      </c>
      <c r="B2368">
        <v>1</v>
      </c>
      <c r="C2368">
        <v>2</v>
      </c>
      <c r="D2368">
        <v>51.86412039618773</v>
      </c>
      <c r="E2368">
        <f>38</f>
        <v>38</v>
      </c>
      <c r="F2368">
        <v>0</v>
      </c>
      <c r="G2368">
        <v>10</v>
      </c>
      <c r="H2368">
        <v>17</v>
      </c>
      <c r="I2368">
        <v>1977</v>
      </c>
      <c r="J2368">
        <v>7.1223169999998998E-3</v>
      </c>
      <c r="K2368">
        <v>2</v>
      </c>
      <c r="L2368">
        <v>2</v>
      </c>
      <c r="M2368">
        <v>1</v>
      </c>
      <c r="N2368">
        <v>264</v>
      </c>
      <c r="O2368">
        <v>0</v>
      </c>
      <c r="P2368">
        <v>500</v>
      </c>
      <c r="Q2368">
        <v>0</v>
      </c>
      <c r="R2368">
        <v>1</v>
      </c>
      <c r="S2368">
        <v>2</v>
      </c>
      <c r="T2368">
        <v>155677.6920105842</v>
      </c>
    </row>
    <row r="2369" spans="1:20" x14ac:dyDescent="0.3">
      <c r="A2369">
        <v>14418</v>
      </c>
      <c r="B2369">
        <v>58</v>
      </c>
      <c r="C2369">
        <v>1</v>
      </c>
      <c r="D2369">
        <v>51.770110952998152</v>
      </c>
      <c r="E2369">
        <v>50.725130093173803</v>
      </c>
      <c r="F2369">
        <v>10</v>
      </c>
      <c r="G2369">
        <v>10</v>
      </c>
      <c r="H2369">
        <v>9</v>
      </c>
      <c r="I2369">
        <v>1977</v>
      </c>
      <c r="J2369">
        <v>0.43788524000000001</v>
      </c>
      <c r="K2369">
        <v>2</v>
      </c>
      <c r="L2369">
        <v>2</v>
      </c>
      <c r="M2369">
        <v>23</v>
      </c>
      <c r="N2369">
        <v>5735</v>
      </c>
      <c r="O2369">
        <v>3</v>
      </c>
      <c r="P2369">
        <v>1084</v>
      </c>
      <c r="Q2369">
        <v>0</v>
      </c>
      <c r="R2369">
        <v>5</v>
      </c>
      <c r="S2369">
        <v>2</v>
      </c>
      <c r="T2369">
        <v>112394.50820713901</v>
      </c>
    </row>
    <row r="2370" spans="1:20" x14ac:dyDescent="0.3">
      <c r="A2370">
        <v>9263</v>
      </c>
      <c r="B2370">
        <v>1</v>
      </c>
      <c r="C2370">
        <v>1</v>
      </c>
      <c r="D2370">
        <v>51.690544158649303</v>
      </c>
      <c r="E2370">
        <v>51.049728661692313</v>
      </c>
      <c r="F2370">
        <v>0</v>
      </c>
      <c r="G2370">
        <v>10</v>
      </c>
      <c r="H2370">
        <v>16</v>
      </c>
      <c r="I2370">
        <v>2017</v>
      </c>
      <c r="J2370">
        <v>7.1223169999998998E-3</v>
      </c>
      <c r="K2370">
        <v>2</v>
      </c>
      <c r="L2370">
        <v>2</v>
      </c>
      <c r="M2370">
        <v>1</v>
      </c>
      <c r="N2370">
        <v>264</v>
      </c>
      <c r="O2370">
        <v>0</v>
      </c>
      <c r="P2370">
        <v>500</v>
      </c>
      <c r="Q2370">
        <v>0</v>
      </c>
      <c r="R2370">
        <v>1</v>
      </c>
      <c r="S2370">
        <v>2</v>
      </c>
      <c r="T2370">
        <v>177423.11173959321</v>
      </c>
    </row>
    <row r="2371" spans="1:20" x14ac:dyDescent="0.3">
      <c r="A2371">
        <v>16454</v>
      </c>
      <c r="B2371">
        <v>47</v>
      </c>
      <c r="C2371">
        <v>1</v>
      </c>
      <c r="D2371">
        <v>51.407545822806789</v>
      </c>
      <c r="E2371">
        <f>38</f>
        <v>38</v>
      </c>
      <c r="F2371">
        <v>1</v>
      </c>
      <c r="G2371">
        <v>10</v>
      </c>
      <c r="H2371">
        <v>15</v>
      </c>
      <c r="I2371">
        <v>2016</v>
      </c>
      <c r="J2371">
        <v>6.9989300000000004E-5</v>
      </c>
      <c r="K2371">
        <v>2</v>
      </c>
      <c r="L2371">
        <v>2</v>
      </c>
      <c r="M2371">
        <v>46</v>
      </c>
      <c r="N2371">
        <v>10309</v>
      </c>
      <c r="O2371">
        <v>1</v>
      </c>
      <c r="P2371">
        <v>240</v>
      </c>
      <c r="Q2371">
        <v>1</v>
      </c>
      <c r="R2371">
        <v>16</v>
      </c>
      <c r="S2371">
        <v>2</v>
      </c>
      <c r="T2371">
        <v>128912.0978704905</v>
      </c>
    </row>
    <row r="2372" spans="1:20" x14ac:dyDescent="0.3">
      <c r="A2372">
        <v>16726</v>
      </c>
      <c r="B2372">
        <v>119</v>
      </c>
      <c r="C2372">
        <v>2</v>
      </c>
      <c r="D2372">
        <v>51.313702196799817</v>
      </c>
      <c r="E2372">
        <v>32.964128918480363</v>
      </c>
      <c r="F2372">
        <v>6</v>
      </c>
      <c r="G2372">
        <v>10</v>
      </c>
      <c r="H2372">
        <v>9</v>
      </c>
      <c r="I2372">
        <v>1973</v>
      </c>
      <c r="J2372">
        <v>0.33389154399999998</v>
      </c>
      <c r="K2372">
        <v>2</v>
      </c>
      <c r="L2372">
        <v>2</v>
      </c>
      <c r="M2372">
        <v>30</v>
      </c>
      <c r="N2372">
        <v>6564</v>
      </c>
      <c r="O2372">
        <v>1</v>
      </c>
      <c r="P2372">
        <v>500</v>
      </c>
      <c r="Q2372">
        <v>0</v>
      </c>
      <c r="R2372">
        <v>0</v>
      </c>
      <c r="S2372">
        <v>2</v>
      </c>
      <c r="T2372">
        <v>169089.592664422</v>
      </c>
    </row>
    <row r="2373" spans="1:20" x14ac:dyDescent="0.3">
      <c r="A2373">
        <v>1454</v>
      </c>
      <c r="B2373">
        <v>21</v>
      </c>
      <c r="C2373">
        <v>3</v>
      </c>
      <c r="D2373">
        <v>51.19546044627085</v>
      </c>
      <c r="E2373">
        <v>36.951319372427832</v>
      </c>
      <c r="F2373">
        <v>5</v>
      </c>
      <c r="G2373">
        <v>10</v>
      </c>
      <c r="H2373">
        <v>9</v>
      </c>
      <c r="I2373">
        <v>1974</v>
      </c>
      <c r="J2373">
        <v>0.19448926499999999</v>
      </c>
      <c r="K2373">
        <v>2</v>
      </c>
      <c r="L2373">
        <v>2</v>
      </c>
      <c r="M2373">
        <v>47</v>
      </c>
      <c r="N2373">
        <v>8004</v>
      </c>
      <c r="O2373">
        <v>3</v>
      </c>
      <c r="P2373">
        <v>125</v>
      </c>
      <c r="Q2373">
        <v>3</v>
      </c>
      <c r="R2373">
        <v>5</v>
      </c>
      <c r="S2373">
        <v>2</v>
      </c>
      <c r="T2373">
        <v>213426.11175297169</v>
      </c>
    </row>
    <row r="2374" spans="1:20" x14ac:dyDescent="0.3">
      <c r="A2374">
        <v>14756</v>
      </c>
      <c r="B2374">
        <v>1</v>
      </c>
      <c r="C2374">
        <v>1</v>
      </c>
      <c r="D2374">
        <v>50.617768434857361</v>
      </c>
      <c r="E2374">
        <v>46.505676134063833</v>
      </c>
      <c r="F2374">
        <v>1</v>
      </c>
      <c r="G2374">
        <v>10</v>
      </c>
      <c r="H2374">
        <v>24</v>
      </c>
      <c r="I2374">
        <v>1977</v>
      </c>
      <c r="J2374">
        <v>7.1223169999998998E-3</v>
      </c>
      <c r="K2374">
        <v>2</v>
      </c>
      <c r="L2374">
        <v>2</v>
      </c>
      <c r="M2374">
        <v>1</v>
      </c>
      <c r="N2374">
        <v>264</v>
      </c>
      <c r="O2374">
        <v>0</v>
      </c>
      <c r="P2374">
        <v>500</v>
      </c>
      <c r="Q2374">
        <v>0</v>
      </c>
      <c r="R2374">
        <v>1</v>
      </c>
      <c r="S2374">
        <v>2</v>
      </c>
      <c r="T2374">
        <v>175188.95821584581</v>
      </c>
    </row>
    <row r="2375" spans="1:20" x14ac:dyDescent="0.3">
      <c r="A2375">
        <v>10576</v>
      </c>
      <c r="B2375">
        <v>62</v>
      </c>
      <c r="C2375">
        <v>1</v>
      </c>
      <c r="D2375">
        <v>50.616681119426957</v>
      </c>
      <c r="E2375">
        <v>48.965088175570607</v>
      </c>
      <c r="F2375">
        <v>1</v>
      </c>
      <c r="G2375">
        <v>10</v>
      </c>
      <c r="H2375">
        <v>1</v>
      </c>
      <c r="I2375">
        <v>2017</v>
      </c>
      <c r="J2375">
        <v>7.2157580999999998E-2</v>
      </c>
      <c r="K2375">
        <v>2</v>
      </c>
      <c r="L2375">
        <v>2</v>
      </c>
      <c r="M2375">
        <v>2</v>
      </c>
      <c r="N2375">
        <v>629</v>
      </c>
      <c r="O2375">
        <v>1</v>
      </c>
      <c r="P2375">
        <v>500</v>
      </c>
      <c r="Q2375">
        <v>0</v>
      </c>
      <c r="R2375">
        <v>0</v>
      </c>
      <c r="S2375">
        <v>1</v>
      </c>
      <c r="T2375">
        <v>144523.26886365519</v>
      </c>
    </row>
    <row r="2376" spans="1:20" x14ac:dyDescent="0.3">
      <c r="A2376">
        <v>1700</v>
      </c>
      <c r="B2376">
        <v>9</v>
      </c>
      <c r="C2376">
        <v>2</v>
      </c>
      <c r="D2376">
        <v>50.476307208165352</v>
      </c>
      <c r="E2376">
        <v>27.12744374698558</v>
      </c>
      <c r="F2376">
        <v>8</v>
      </c>
      <c r="G2376">
        <v>10</v>
      </c>
      <c r="H2376">
        <v>10</v>
      </c>
      <c r="I2376">
        <v>2011</v>
      </c>
      <c r="J2376">
        <v>0.16153174100000001</v>
      </c>
      <c r="K2376">
        <v>2</v>
      </c>
      <c r="L2376">
        <v>2</v>
      </c>
      <c r="M2376">
        <v>25</v>
      </c>
      <c r="N2376">
        <v>5648</v>
      </c>
      <c r="O2376">
        <v>1</v>
      </c>
      <c r="P2376">
        <v>30</v>
      </c>
      <c r="Q2376">
        <v>2</v>
      </c>
      <c r="R2376">
        <v>4</v>
      </c>
      <c r="S2376">
        <v>2</v>
      </c>
      <c r="T2376">
        <v>183433.61649350281</v>
      </c>
    </row>
    <row r="2377" spans="1:20" x14ac:dyDescent="0.3">
      <c r="A2377">
        <v>8355</v>
      </c>
      <c r="B2377">
        <v>6</v>
      </c>
      <c r="C2377">
        <v>1</v>
      </c>
      <c r="D2377">
        <v>50.347879252595192</v>
      </c>
      <c r="E2377">
        <f>38</f>
        <v>38</v>
      </c>
      <c r="F2377">
        <v>1</v>
      </c>
      <c r="G2377">
        <v>10</v>
      </c>
      <c r="H2377">
        <v>17</v>
      </c>
      <c r="I2377">
        <v>1977</v>
      </c>
      <c r="J2377">
        <v>0.2432045189999999</v>
      </c>
      <c r="K2377">
        <v>2</v>
      </c>
      <c r="L2377">
        <v>2</v>
      </c>
      <c r="M2377">
        <v>5</v>
      </c>
      <c r="N2377">
        <v>1564</v>
      </c>
      <c r="O2377">
        <v>0</v>
      </c>
      <c r="P2377">
        <v>540</v>
      </c>
      <c r="Q2377">
        <v>0</v>
      </c>
      <c r="R2377">
        <v>0</v>
      </c>
      <c r="S2377">
        <v>2</v>
      </c>
      <c r="T2377">
        <v>137283.7822461976</v>
      </c>
    </row>
    <row r="2378" spans="1:20" x14ac:dyDescent="0.3">
      <c r="A2378">
        <v>16039</v>
      </c>
      <c r="B2378">
        <v>9</v>
      </c>
      <c r="C2378">
        <v>3</v>
      </c>
      <c r="D2378">
        <v>50.306293762292597</v>
      </c>
      <c r="E2378">
        <v>39.309825109818632</v>
      </c>
      <c r="F2378">
        <v>6</v>
      </c>
      <c r="G2378">
        <v>10</v>
      </c>
      <c r="H2378">
        <v>9</v>
      </c>
      <c r="I2378">
        <v>1975</v>
      </c>
      <c r="J2378">
        <v>0.13012277</v>
      </c>
      <c r="K2378">
        <v>2</v>
      </c>
      <c r="L2378">
        <v>2</v>
      </c>
      <c r="M2378">
        <v>8</v>
      </c>
      <c r="N2378">
        <v>1986</v>
      </c>
      <c r="O2378">
        <v>0</v>
      </c>
      <c r="P2378">
        <v>500</v>
      </c>
      <c r="Q2378">
        <v>0</v>
      </c>
      <c r="R2378">
        <v>0</v>
      </c>
      <c r="S2378">
        <v>2</v>
      </c>
      <c r="T2378">
        <v>169372.16754177751</v>
      </c>
    </row>
    <row r="2379" spans="1:20" x14ac:dyDescent="0.3">
      <c r="A2379">
        <v>12741</v>
      </c>
      <c r="B2379">
        <v>46</v>
      </c>
      <c r="C2379">
        <v>3</v>
      </c>
      <c r="D2379">
        <v>50.27600508075485</v>
      </c>
      <c r="E2379">
        <v>38.045642737522122</v>
      </c>
      <c r="F2379">
        <v>6</v>
      </c>
      <c r="G2379">
        <v>10</v>
      </c>
      <c r="H2379">
        <v>9</v>
      </c>
      <c r="I2379">
        <v>1968</v>
      </c>
      <c r="J2379">
        <v>0</v>
      </c>
      <c r="K2379">
        <v>2</v>
      </c>
      <c r="L2379">
        <v>2</v>
      </c>
      <c r="M2379">
        <v>47</v>
      </c>
      <c r="N2379">
        <v>11319</v>
      </c>
      <c r="O2379">
        <v>0</v>
      </c>
      <c r="P2379">
        <v>1145</v>
      </c>
      <c r="Q2379">
        <v>3</v>
      </c>
      <c r="R2379">
        <v>5</v>
      </c>
      <c r="S2379">
        <v>2</v>
      </c>
      <c r="T2379">
        <v>268297.17137641372</v>
      </c>
    </row>
    <row r="2380" spans="1:20" x14ac:dyDescent="0.3">
      <c r="A2380">
        <v>1921</v>
      </c>
      <c r="B2380">
        <v>62</v>
      </c>
      <c r="C2380">
        <v>1</v>
      </c>
      <c r="D2380">
        <v>49.831490158225783</v>
      </c>
      <c r="E2380">
        <v>19.359979611739401</v>
      </c>
      <c r="F2380">
        <v>11</v>
      </c>
      <c r="G2380">
        <v>10</v>
      </c>
      <c r="H2380">
        <v>17</v>
      </c>
      <c r="I2380">
        <v>2013</v>
      </c>
      <c r="J2380">
        <v>7.2157580999999998E-2</v>
      </c>
      <c r="K2380">
        <v>2</v>
      </c>
      <c r="L2380">
        <v>2</v>
      </c>
      <c r="M2380">
        <v>2</v>
      </c>
      <c r="N2380">
        <v>629</v>
      </c>
      <c r="O2380">
        <v>1</v>
      </c>
      <c r="P2380">
        <v>500</v>
      </c>
      <c r="Q2380">
        <v>0</v>
      </c>
      <c r="R2380">
        <v>0</v>
      </c>
      <c r="S2380">
        <v>1</v>
      </c>
      <c r="T2380">
        <v>69578.115211009062</v>
      </c>
    </row>
    <row r="2381" spans="1:20" x14ac:dyDescent="0.3">
      <c r="A2381">
        <v>13958</v>
      </c>
      <c r="B2381">
        <v>27</v>
      </c>
      <c r="C2381">
        <v>1</v>
      </c>
      <c r="D2381">
        <v>49.585096676961477</v>
      </c>
      <c r="E2381">
        <v>20.745137101232011</v>
      </c>
      <c r="F2381">
        <v>1</v>
      </c>
      <c r="G2381">
        <v>10</v>
      </c>
      <c r="H2381">
        <v>14</v>
      </c>
      <c r="I2381">
        <v>2016</v>
      </c>
      <c r="J2381">
        <v>1.7647052999999999E-2</v>
      </c>
      <c r="K2381">
        <v>2</v>
      </c>
      <c r="L2381">
        <v>2</v>
      </c>
      <c r="M2381">
        <v>2</v>
      </c>
      <c r="N2381">
        <v>469</v>
      </c>
      <c r="O2381">
        <v>0</v>
      </c>
      <c r="P2381">
        <v>500</v>
      </c>
      <c r="Q2381">
        <v>0</v>
      </c>
      <c r="R2381">
        <v>0</v>
      </c>
      <c r="S2381">
        <v>2</v>
      </c>
      <c r="T2381">
        <v>141619.45906022159</v>
      </c>
    </row>
    <row r="2382" spans="1:20" x14ac:dyDescent="0.3">
      <c r="A2382">
        <v>1725</v>
      </c>
      <c r="B2382">
        <v>28</v>
      </c>
      <c r="C2382">
        <v>2</v>
      </c>
      <c r="D2382">
        <v>49.543538593933398</v>
      </c>
      <c r="E2382">
        <v>31.274471750157449</v>
      </c>
      <c r="F2382">
        <v>5</v>
      </c>
      <c r="G2382">
        <v>10</v>
      </c>
      <c r="H2382">
        <v>12</v>
      </c>
      <c r="I2382">
        <v>1971</v>
      </c>
      <c r="J2382">
        <v>0.118537385</v>
      </c>
      <c r="K2382">
        <v>2</v>
      </c>
      <c r="L2382">
        <v>2</v>
      </c>
      <c r="M2382">
        <v>30</v>
      </c>
      <c r="N2382">
        <v>6207</v>
      </c>
      <c r="O2382">
        <v>1</v>
      </c>
      <c r="P2382">
        <v>1183</v>
      </c>
      <c r="Q2382">
        <v>1</v>
      </c>
      <c r="R2382">
        <v>0</v>
      </c>
      <c r="S2382">
        <v>2</v>
      </c>
      <c r="T2382">
        <v>196840.6530797024</v>
      </c>
    </row>
    <row r="2383" spans="1:20" x14ac:dyDescent="0.3">
      <c r="A2383">
        <v>1939</v>
      </c>
      <c r="B2383">
        <v>6</v>
      </c>
      <c r="C2383">
        <v>1</v>
      </c>
      <c r="D2383">
        <v>49.315299145966897</v>
      </c>
      <c r="E2383">
        <f>38</f>
        <v>38</v>
      </c>
      <c r="F2383">
        <v>1</v>
      </c>
      <c r="G2383">
        <v>10</v>
      </c>
      <c r="H2383">
        <v>25</v>
      </c>
      <c r="I2383">
        <v>1977</v>
      </c>
      <c r="J2383">
        <v>0.2432045189999999</v>
      </c>
      <c r="K2383">
        <v>2</v>
      </c>
      <c r="L2383">
        <v>2</v>
      </c>
      <c r="M2383">
        <v>5</v>
      </c>
      <c r="N2383">
        <v>1564</v>
      </c>
      <c r="O2383">
        <v>0</v>
      </c>
      <c r="P2383">
        <v>540</v>
      </c>
      <c r="Q2383">
        <v>0</v>
      </c>
      <c r="R2383">
        <v>0</v>
      </c>
      <c r="S2383">
        <v>2</v>
      </c>
      <c r="T2383">
        <v>136562.3463742754</v>
      </c>
    </row>
    <row r="2384" spans="1:20" x14ac:dyDescent="0.3">
      <c r="A2384">
        <v>4608</v>
      </c>
      <c r="B2384">
        <v>1</v>
      </c>
      <c r="C2384">
        <v>1</v>
      </c>
      <c r="D2384">
        <v>48.973083505776238</v>
      </c>
      <c r="E2384">
        <v>22.201854770532179</v>
      </c>
      <c r="F2384">
        <v>9</v>
      </c>
      <c r="G2384">
        <v>10</v>
      </c>
      <c r="H2384">
        <v>25</v>
      </c>
      <c r="I2384">
        <v>2013</v>
      </c>
      <c r="J2384">
        <v>7.1223169999998998E-3</v>
      </c>
      <c r="K2384">
        <v>2</v>
      </c>
      <c r="L2384">
        <v>2</v>
      </c>
      <c r="M2384">
        <v>1</v>
      </c>
      <c r="N2384">
        <v>264</v>
      </c>
      <c r="O2384">
        <v>0</v>
      </c>
      <c r="P2384">
        <v>500</v>
      </c>
      <c r="Q2384">
        <v>0</v>
      </c>
      <c r="R2384">
        <v>1</v>
      </c>
      <c r="S2384">
        <v>2</v>
      </c>
      <c r="T2384">
        <v>114009.3111520868</v>
      </c>
    </row>
    <row r="2385" spans="1:20" x14ac:dyDescent="0.3">
      <c r="A2385">
        <v>14474</v>
      </c>
      <c r="B2385">
        <v>166</v>
      </c>
      <c r="C2385">
        <v>2</v>
      </c>
      <c r="D2385">
        <v>48.86399027808752</v>
      </c>
      <c r="E2385">
        <v>32.08317180634333</v>
      </c>
      <c r="F2385">
        <v>5</v>
      </c>
      <c r="G2385">
        <v>10</v>
      </c>
      <c r="H2385">
        <v>8</v>
      </c>
      <c r="I2385">
        <v>1966</v>
      </c>
      <c r="J2385">
        <v>0.17473908399999999</v>
      </c>
      <c r="K2385">
        <v>2</v>
      </c>
      <c r="L2385">
        <v>2</v>
      </c>
      <c r="M2385">
        <v>17</v>
      </c>
      <c r="N2385">
        <v>3379</v>
      </c>
      <c r="O2385">
        <v>9</v>
      </c>
      <c r="P2385">
        <v>100</v>
      </c>
      <c r="Q2385">
        <v>0</v>
      </c>
      <c r="R2385">
        <v>3</v>
      </c>
      <c r="S2385">
        <v>2</v>
      </c>
      <c r="T2385">
        <v>227221.04041951089</v>
      </c>
    </row>
    <row r="2386" spans="1:20" x14ac:dyDescent="0.3">
      <c r="A2386">
        <v>1461</v>
      </c>
      <c r="B2386">
        <v>119</v>
      </c>
      <c r="C2386">
        <v>2</v>
      </c>
      <c r="D2386">
        <v>48.835415656423841</v>
      </c>
      <c r="E2386">
        <v>30.4315314674256</v>
      </c>
      <c r="F2386">
        <v>5</v>
      </c>
      <c r="G2386">
        <v>10</v>
      </c>
      <c r="H2386">
        <v>12</v>
      </c>
      <c r="I2386">
        <v>1968</v>
      </c>
      <c r="J2386">
        <v>9.9536299999999998E-4</v>
      </c>
      <c r="K2386">
        <v>2</v>
      </c>
      <c r="L2386">
        <v>2</v>
      </c>
      <c r="M2386">
        <v>42</v>
      </c>
      <c r="N2386">
        <v>7651</v>
      </c>
      <c r="O2386">
        <v>1</v>
      </c>
      <c r="P2386">
        <v>500</v>
      </c>
      <c r="Q2386">
        <v>1</v>
      </c>
      <c r="R2386">
        <v>5</v>
      </c>
      <c r="S2386">
        <v>2</v>
      </c>
      <c r="T2386">
        <v>204503.83851724031</v>
      </c>
    </row>
    <row r="2387" spans="1:20" x14ac:dyDescent="0.3">
      <c r="A2387">
        <v>6307</v>
      </c>
      <c r="B2387">
        <v>12</v>
      </c>
      <c r="C2387">
        <v>1</v>
      </c>
      <c r="D2387">
        <v>48.49513556752904</v>
      </c>
      <c r="E2387">
        <v>22.539635931702009</v>
      </c>
      <c r="F2387">
        <v>12</v>
      </c>
      <c r="G2387">
        <v>10</v>
      </c>
      <c r="H2387">
        <v>12</v>
      </c>
      <c r="I2387">
        <v>1981</v>
      </c>
      <c r="J2387">
        <v>9.0799103000000006E-2</v>
      </c>
      <c r="K2387">
        <v>2</v>
      </c>
      <c r="L2387">
        <v>2</v>
      </c>
      <c r="M2387">
        <v>74</v>
      </c>
      <c r="N2387">
        <v>19083</v>
      </c>
      <c r="O2387">
        <v>2</v>
      </c>
      <c r="P2387">
        <v>500</v>
      </c>
      <c r="Q2387">
        <v>5</v>
      </c>
      <c r="R2387">
        <v>15</v>
      </c>
      <c r="S2387">
        <v>2</v>
      </c>
      <c r="T2387">
        <v>158467.89824548241</v>
      </c>
    </row>
    <row r="2388" spans="1:20" x14ac:dyDescent="0.3">
      <c r="A2388">
        <v>3066</v>
      </c>
      <c r="B2388">
        <v>160</v>
      </c>
      <c r="C2388">
        <v>2</v>
      </c>
      <c r="D2388">
        <v>48.047337550333651</v>
      </c>
      <c r="E2388">
        <v>28.005250166938961</v>
      </c>
      <c r="F2388">
        <v>6</v>
      </c>
      <c r="G2388">
        <v>10</v>
      </c>
      <c r="H2388">
        <v>9</v>
      </c>
      <c r="I2388">
        <v>1977</v>
      </c>
      <c r="J2388">
        <v>0</v>
      </c>
      <c r="K2388">
        <v>2</v>
      </c>
      <c r="L2388">
        <v>2</v>
      </c>
      <c r="M2388">
        <v>39</v>
      </c>
      <c r="N2388">
        <v>8647</v>
      </c>
      <c r="O2388">
        <v>0</v>
      </c>
      <c r="P2388">
        <v>810</v>
      </c>
      <c r="Q2388">
        <v>0</v>
      </c>
      <c r="R2388">
        <v>5</v>
      </c>
      <c r="S2388">
        <v>2</v>
      </c>
      <c r="T2388">
        <v>180032.48201842821</v>
      </c>
    </row>
    <row r="2389" spans="1:20" x14ac:dyDescent="0.3">
      <c r="A2389">
        <v>14220</v>
      </c>
      <c r="B2389">
        <v>71</v>
      </c>
      <c r="C2389">
        <v>2</v>
      </c>
      <c r="D2389">
        <v>47.927467037649578</v>
      </c>
      <c r="E2389">
        <v>30.262580684184002</v>
      </c>
      <c r="F2389">
        <v>6</v>
      </c>
      <c r="G2389">
        <v>10</v>
      </c>
      <c r="H2389">
        <v>9</v>
      </c>
      <c r="I2389">
        <v>1971</v>
      </c>
      <c r="J2389">
        <v>0.40727623499999999</v>
      </c>
      <c r="K2389">
        <v>1</v>
      </c>
      <c r="L2389">
        <v>2</v>
      </c>
      <c r="M2389">
        <v>9</v>
      </c>
      <c r="N2389">
        <v>1768</v>
      </c>
      <c r="O2389">
        <v>0</v>
      </c>
      <c r="P2389">
        <v>370</v>
      </c>
      <c r="Q2389">
        <v>0</v>
      </c>
      <c r="R2389">
        <v>0</v>
      </c>
      <c r="S2389">
        <v>1</v>
      </c>
      <c r="T2389">
        <v>162939.62552178031</v>
      </c>
    </row>
    <row r="2390" spans="1:20" x14ac:dyDescent="0.3">
      <c r="A2390">
        <v>10416</v>
      </c>
      <c r="B2390">
        <v>11</v>
      </c>
      <c r="C2390">
        <v>2</v>
      </c>
      <c r="D2390">
        <v>47.864146929513183</v>
      </c>
      <c r="E2390">
        <v>31.96851376454082</v>
      </c>
      <c r="F2390">
        <v>8</v>
      </c>
      <c r="G2390">
        <v>10</v>
      </c>
      <c r="H2390">
        <v>12</v>
      </c>
      <c r="I2390">
        <v>1970</v>
      </c>
      <c r="J2390">
        <v>3.8692986999999998E-2</v>
      </c>
      <c r="K2390">
        <v>2</v>
      </c>
      <c r="L2390">
        <v>2</v>
      </c>
      <c r="M2390">
        <v>28</v>
      </c>
      <c r="N2390">
        <v>6533</v>
      </c>
      <c r="O2390">
        <v>1</v>
      </c>
      <c r="P2390">
        <v>1015</v>
      </c>
      <c r="Q2390">
        <v>2</v>
      </c>
      <c r="R2390">
        <v>5</v>
      </c>
      <c r="S2390">
        <v>2</v>
      </c>
      <c r="T2390">
        <v>207309.6001971435</v>
      </c>
    </row>
    <row r="2391" spans="1:20" x14ac:dyDescent="0.3">
      <c r="A2391">
        <v>14989</v>
      </c>
      <c r="B2391">
        <v>62</v>
      </c>
      <c r="C2391">
        <v>1</v>
      </c>
      <c r="D2391">
        <v>47.571012133999673</v>
      </c>
      <c r="E2391">
        <v>24.617848915011479</v>
      </c>
      <c r="F2391">
        <v>11</v>
      </c>
      <c r="G2391">
        <v>10</v>
      </c>
      <c r="H2391">
        <v>17</v>
      </c>
      <c r="I2391">
        <v>2013</v>
      </c>
      <c r="J2391">
        <v>7.2157580999999998E-2</v>
      </c>
      <c r="K2391">
        <v>2</v>
      </c>
      <c r="L2391">
        <v>2</v>
      </c>
      <c r="M2391">
        <v>2</v>
      </c>
      <c r="N2391">
        <v>629</v>
      </c>
      <c r="O2391">
        <v>1</v>
      </c>
      <c r="P2391">
        <v>500</v>
      </c>
      <c r="Q2391">
        <v>0</v>
      </c>
      <c r="R2391">
        <v>0</v>
      </c>
      <c r="S2391">
        <v>1</v>
      </c>
      <c r="T2391">
        <v>80924.21044118196</v>
      </c>
    </row>
    <row r="2392" spans="1:20" x14ac:dyDescent="0.3">
      <c r="A2392">
        <v>12673</v>
      </c>
      <c r="B2392">
        <v>27</v>
      </c>
      <c r="C2392">
        <v>1</v>
      </c>
      <c r="D2392">
        <v>47.547330014931021</v>
      </c>
      <c r="E2392">
        <v>21.086232389618061</v>
      </c>
      <c r="F2392">
        <v>1</v>
      </c>
      <c r="G2392">
        <v>10</v>
      </c>
      <c r="H2392">
        <v>1</v>
      </c>
      <c r="I2392">
        <v>2014</v>
      </c>
      <c r="J2392">
        <v>1.7647052999999999E-2</v>
      </c>
      <c r="K2392">
        <v>2</v>
      </c>
      <c r="L2392">
        <v>2</v>
      </c>
      <c r="M2392">
        <v>2</v>
      </c>
      <c r="N2392">
        <v>469</v>
      </c>
      <c r="O2392">
        <v>0</v>
      </c>
      <c r="P2392">
        <v>500</v>
      </c>
      <c r="Q2392">
        <v>0</v>
      </c>
      <c r="R2392">
        <v>0</v>
      </c>
      <c r="S2392">
        <v>2</v>
      </c>
      <c r="T2392">
        <v>126993.2235588074</v>
      </c>
    </row>
    <row r="2393" spans="1:20" x14ac:dyDescent="0.3">
      <c r="A2393">
        <v>3825</v>
      </c>
      <c r="B2393">
        <v>48</v>
      </c>
      <c r="C2393">
        <v>2</v>
      </c>
      <c r="D2393">
        <v>47.505382196335113</v>
      </c>
      <c r="E2393">
        <v>30.66797343174332</v>
      </c>
      <c r="F2393">
        <v>2</v>
      </c>
      <c r="G2393">
        <v>10</v>
      </c>
      <c r="H2393">
        <v>12</v>
      </c>
      <c r="I2393">
        <v>1981</v>
      </c>
      <c r="J2393">
        <v>4.1124634E-2</v>
      </c>
      <c r="K2393">
        <v>2</v>
      </c>
      <c r="L2393">
        <v>2</v>
      </c>
      <c r="M2393">
        <v>46</v>
      </c>
      <c r="N2393">
        <v>9515</v>
      </c>
      <c r="O2393">
        <v>5</v>
      </c>
      <c r="P2393">
        <v>500</v>
      </c>
      <c r="Q2393">
        <v>1</v>
      </c>
      <c r="R2393">
        <v>10</v>
      </c>
      <c r="S2393">
        <v>2</v>
      </c>
      <c r="T2393">
        <v>211149.76654895089</v>
      </c>
    </row>
    <row r="2394" spans="1:20" x14ac:dyDescent="0.3">
      <c r="A2394">
        <v>15513</v>
      </c>
      <c r="B2394">
        <v>27</v>
      </c>
      <c r="C2394">
        <v>1</v>
      </c>
      <c r="D2394">
        <v>47.439867021379953</v>
      </c>
      <c r="E2394">
        <v>47.204496779130203</v>
      </c>
      <c r="F2394">
        <v>1</v>
      </c>
      <c r="G2394">
        <v>10</v>
      </c>
      <c r="H2394">
        <v>22</v>
      </c>
      <c r="I2394">
        <v>2015</v>
      </c>
      <c r="J2394">
        <v>0.21140121399999989</v>
      </c>
      <c r="K2394">
        <v>2</v>
      </c>
      <c r="L2394">
        <v>2</v>
      </c>
      <c r="M2394">
        <v>9</v>
      </c>
      <c r="N2394">
        <v>1892</v>
      </c>
      <c r="O2394">
        <v>0</v>
      </c>
      <c r="P2394">
        <v>500</v>
      </c>
      <c r="Q2394">
        <v>0</v>
      </c>
      <c r="R2394">
        <v>1</v>
      </c>
      <c r="S2394">
        <v>2</v>
      </c>
      <c r="T2394">
        <v>117344.43405567321</v>
      </c>
    </row>
    <row r="2395" spans="1:20" x14ac:dyDescent="0.3">
      <c r="A2395">
        <v>4714</v>
      </c>
      <c r="B2395">
        <v>88</v>
      </c>
      <c r="C2395">
        <v>2</v>
      </c>
      <c r="D2395">
        <v>47.349701717431273</v>
      </c>
      <c r="E2395">
        <v>25.688942977275079</v>
      </c>
      <c r="F2395">
        <v>6</v>
      </c>
      <c r="G2395">
        <v>10</v>
      </c>
      <c r="H2395">
        <v>12</v>
      </c>
      <c r="I2395">
        <v>1972</v>
      </c>
      <c r="J2395">
        <v>0.12737590500000001</v>
      </c>
      <c r="K2395">
        <v>2</v>
      </c>
      <c r="L2395">
        <v>2</v>
      </c>
      <c r="M2395">
        <v>43</v>
      </c>
      <c r="N2395">
        <v>8429</v>
      </c>
      <c r="O2395">
        <v>3</v>
      </c>
      <c r="P2395">
        <v>500</v>
      </c>
      <c r="Q2395">
        <v>3</v>
      </c>
      <c r="R2395">
        <v>9</v>
      </c>
      <c r="S2395">
        <v>2</v>
      </c>
      <c r="T2395">
        <v>222506.3781770576</v>
      </c>
    </row>
    <row r="2396" spans="1:20" x14ac:dyDescent="0.3">
      <c r="A2396">
        <v>1651</v>
      </c>
      <c r="B2396">
        <v>1</v>
      </c>
      <c r="C2396">
        <v>1</v>
      </c>
      <c r="D2396">
        <v>47.314856724809289</v>
      </c>
      <c r="E2396">
        <f>38</f>
        <v>38</v>
      </c>
      <c r="F2396">
        <v>1</v>
      </c>
      <c r="G2396">
        <v>10</v>
      </c>
      <c r="H2396">
        <v>17</v>
      </c>
      <c r="I2396">
        <v>1977</v>
      </c>
      <c r="J2396">
        <v>7.1223169999998998E-3</v>
      </c>
      <c r="K2396">
        <v>2</v>
      </c>
      <c r="L2396">
        <v>2</v>
      </c>
      <c r="M2396">
        <v>1</v>
      </c>
      <c r="N2396">
        <v>264</v>
      </c>
      <c r="O2396">
        <v>0</v>
      </c>
      <c r="P2396">
        <v>500</v>
      </c>
      <c r="Q2396">
        <v>0</v>
      </c>
      <c r="R2396">
        <v>1</v>
      </c>
      <c r="S2396">
        <v>2</v>
      </c>
      <c r="T2396">
        <v>166402.4439479335</v>
      </c>
    </row>
    <row r="2397" spans="1:20" x14ac:dyDescent="0.3">
      <c r="A2397">
        <v>7580</v>
      </c>
      <c r="B2397">
        <v>150</v>
      </c>
      <c r="C2397">
        <v>2</v>
      </c>
      <c r="D2397">
        <v>47.230716658946982</v>
      </c>
      <c r="E2397">
        <v>30.442536433593421</v>
      </c>
      <c r="F2397">
        <v>6</v>
      </c>
      <c r="G2397">
        <v>10</v>
      </c>
      <c r="H2397">
        <v>12</v>
      </c>
      <c r="I2397">
        <v>1971</v>
      </c>
      <c r="J2397">
        <v>2.0741326000000001E-2</v>
      </c>
      <c r="K2397">
        <v>2</v>
      </c>
      <c r="L2397">
        <v>2</v>
      </c>
      <c r="M2397">
        <v>24</v>
      </c>
      <c r="N2397">
        <v>5613</v>
      </c>
      <c r="O2397">
        <v>5</v>
      </c>
      <c r="P2397">
        <v>1340</v>
      </c>
      <c r="Q2397">
        <v>2</v>
      </c>
      <c r="R2397">
        <v>5</v>
      </c>
      <c r="S2397">
        <v>2</v>
      </c>
      <c r="T2397">
        <v>205517.00302671341</v>
      </c>
    </row>
    <row r="2398" spans="1:20" x14ac:dyDescent="0.3">
      <c r="A2398">
        <v>631</v>
      </c>
      <c r="B2398">
        <v>41</v>
      </c>
      <c r="C2398">
        <v>2</v>
      </c>
      <c r="D2398">
        <v>47.152282115240929</v>
      </c>
      <c r="E2398">
        <v>31.05644193741189</v>
      </c>
      <c r="F2398">
        <v>5</v>
      </c>
      <c r="G2398">
        <v>10</v>
      </c>
      <c r="H2398">
        <v>9</v>
      </c>
      <c r="I2398">
        <v>1971</v>
      </c>
      <c r="J2398">
        <v>0.175054867</v>
      </c>
      <c r="K2398">
        <v>2</v>
      </c>
      <c r="L2398">
        <v>2</v>
      </c>
      <c r="M2398">
        <v>36</v>
      </c>
      <c r="N2398">
        <v>10055</v>
      </c>
      <c r="O2398">
        <v>3</v>
      </c>
      <c r="P2398">
        <v>500</v>
      </c>
      <c r="Q2398">
        <v>1</v>
      </c>
      <c r="R2398">
        <v>0</v>
      </c>
      <c r="S2398">
        <v>2</v>
      </c>
      <c r="T2398">
        <v>199659.678032164</v>
      </c>
    </row>
    <row r="2399" spans="1:20" x14ac:dyDescent="0.3">
      <c r="A2399">
        <v>10959</v>
      </c>
      <c r="B2399">
        <v>148</v>
      </c>
      <c r="C2399">
        <v>1</v>
      </c>
      <c r="D2399">
        <v>47.144225356177088</v>
      </c>
      <c r="E2399">
        <f>38</f>
        <v>38</v>
      </c>
      <c r="F2399">
        <v>8</v>
      </c>
      <c r="G2399">
        <v>10</v>
      </c>
      <c r="H2399">
        <v>12</v>
      </c>
      <c r="I2399">
        <v>2014</v>
      </c>
      <c r="J2399">
        <v>0.31392455199999991</v>
      </c>
      <c r="K2399">
        <v>2</v>
      </c>
      <c r="L2399">
        <v>2</v>
      </c>
      <c r="M2399">
        <v>22</v>
      </c>
      <c r="N2399">
        <v>4625</v>
      </c>
      <c r="O2399">
        <v>11</v>
      </c>
      <c r="P2399">
        <v>3855</v>
      </c>
      <c r="Q2399">
        <v>2</v>
      </c>
      <c r="R2399">
        <v>10</v>
      </c>
      <c r="S2399">
        <v>2</v>
      </c>
      <c r="T2399">
        <v>231866.1033558154</v>
      </c>
    </row>
    <row r="2400" spans="1:20" x14ac:dyDescent="0.3">
      <c r="A2400">
        <v>9856</v>
      </c>
      <c r="B2400">
        <v>58</v>
      </c>
      <c r="C2400">
        <v>2</v>
      </c>
      <c r="D2400">
        <v>46.78585935595023</v>
      </c>
      <c r="E2400">
        <v>27.63718062965301</v>
      </c>
      <c r="F2400">
        <v>5</v>
      </c>
      <c r="G2400">
        <v>10</v>
      </c>
      <c r="H2400">
        <v>9</v>
      </c>
      <c r="I2400">
        <v>1969</v>
      </c>
      <c r="J2400">
        <v>5.0755569E-2</v>
      </c>
      <c r="K2400">
        <v>2</v>
      </c>
      <c r="L2400">
        <v>2</v>
      </c>
      <c r="M2400">
        <v>24</v>
      </c>
      <c r="N2400">
        <v>5469</v>
      </c>
      <c r="O2400">
        <v>1</v>
      </c>
      <c r="P2400">
        <v>145</v>
      </c>
      <c r="Q2400">
        <v>0</v>
      </c>
      <c r="R2400">
        <v>1</v>
      </c>
      <c r="S2400">
        <v>2</v>
      </c>
      <c r="T2400">
        <v>190875.91354442769</v>
      </c>
    </row>
    <row r="2401" spans="1:20" x14ac:dyDescent="0.3">
      <c r="A2401">
        <v>8688</v>
      </c>
      <c r="B2401">
        <v>39</v>
      </c>
      <c r="C2401">
        <v>2</v>
      </c>
      <c r="D2401">
        <v>46.488520612882489</v>
      </c>
      <c r="E2401">
        <v>29.115894252132591</v>
      </c>
      <c r="F2401">
        <v>6</v>
      </c>
      <c r="G2401">
        <v>10</v>
      </c>
      <c r="H2401">
        <v>9</v>
      </c>
      <c r="I2401">
        <v>1970</v>
      </c>
      <c r="J2401">
        <v>0.42882581799999991</v>
      </c>
      <c r="K2401">
        <v>2</v>
      </c>
      <c r="L2401">
        <v>2</v>
      </c>
      <c r="M2401">
        <v>25</v>
      </c>
      <c r="N2401">
        <v>5011</v>
      </c>
      <c r="O2401">
        <v>8</v>
      </c>
      <c r="P2401">
        <v>730</v>
      </c>
      <c r="Q2401">
        <v>0</v>
      </c>
      <c r="R2401">
        <v>2</v>
      </c>
      <c r="S2401">
        <v>2</v>
      </c>
      <c r="T2401">
        <v>197795.5718296234</v>
      </c>
    </row>
    <row r="2402" spans="1:20" x14ac:dyDescent="0.3">
      <c r="A2402">
        <v>14829</v>
      </c>
      <c r="B2402">
        <v>30</v>
      </c>
      <c r="C2402">
        <v>1</v>
      </c>
      <c r="D2402">
        <v>46.326965665445037</v>
      </c>
      <c r="E2402">
        <f>38</f>
        <v>38</v>
      </c>
      <c r="F2402">
        <v>10</v>
      </c>
      <c r="G2402">
        <v>10</v>
      </c>
      <c r="H2402">
        <v>20</v>
      </c>
      <c r="I2402">
        <v>1977</v>
      </c>
      <c r="J2402">
        <v>7.8152799999999995E-5</v>
      </c>
      <c r="K2402">
        <v>2</v>
      </c>
      <c r="L2402">
        <v>2</v>
      </c>
      <c r="M2402">
        <v>22</v>
      </c>
      <c r="N2402">
        <v>6398</v>
      </c>
      <c r="O2402">
        <v>141</v>
      </c>
      <c r="P2402">
        <v>1046</v>
      </c>
      <c r="Q2402">
        <v>3</v>
      </c>
      <c r="R2402">
        <v>23</v>
      </c>
      <c r="S2402">
        <v>2</v>
      </c>
      <c r="T2402">
        <v>209756.3739384166</v>
      </c>
    </row>
    <row r="2403" spans="1:20" x14ac:dyDescent="0.3">
      <c r="A2403">
        <v>3920</v>
      </c>
      <c r="B2403">
        <v>27</v>
      </c>
      <c r="C2403">
        <v>1</v>
      </c>
      <c r="D2403">
        <v>46.275924547390503</v>
      </c>
      <c r="E2403">
        <v>46.964976293749743</v>
      </c>
      <c r="F2403">
        <v>1</v>
      </c>
      <c r="G2403">
        <v>10</v>
      </c>
      <c r="H2403">
        <v>1</v>
      </c>
      <c r="I2403">
        <v>1977</v>
      </c>
      <c r="J2403">
        <v>7.2157580999999998E-2</v>
      </c>
      <c r="K2403">
        <v>2</v>
      </c>
      <c r="L2403">
        <v>2</v>
      </c>
      <c r="M2403">
        <v>2</v>
      </c>
      <c r="N2403">
        <v>629</v>
      </c>
      <c r="O2403">
        <v>1</v>
      </c>
      <c r="P2403">
        <v>500</v>
      </c>
      <c r="Q2403">
        <v>0</v>
      </c>
      <c r="R2403">
        <v>0</v>
      </c>
      <c r="S2403">
        <v>1</v>
      </c>
      <c r="T2403">
        <v>155830.13482031561</v>
      </c>
    </row>
    <row r="2404" spans="1:20" x14ac:dyDescent="0.3">
      <c r="A2404">
        <v>1782</v>
      </c>
      <c r="B2404">
        <v>35</v>
      </c>
      <c r="C2404">
        <v>1</v>
      </c>
      <c r="D2404">
        <v>46.100282005874973</v>
      </c>
      <c r="E2404">
        <v>21.640099539643131</v>
      </c>
      <c r="F2404">
        <v>10</v>
      </c>
      <c r="G2404">
        <v>10</v>
      </c>
      <c r="H2404">
        <v>18</v>
      </c>
      <c r="I2404">
        <v>2015</v>
      </c>
      <c r="J2404">
        <v>8.9039719000000003E-2</v>
      </c>
      <c r="K2404">
        <v>2</v>
      </c>
      <c r="L2404">
        <v>2</v>
      </c>
      <c r="M2404">
        <v>33</v>
      </c>
      <c r="N2404">
        <v>7976</v>
      </c>
      <c r="O2404">
        <v>5</v>
      </c>
      <c r="P2404">
        <v>500</v>
      </c>
      <c r="Q2404">
        <v>0</v>
      </c>
      <c r="R2404">
        <v>11</v>
      </c>
      <c r="S2404">
        <v>2</v>
      </c>
      <c r="T2404">
        <v>185934.67118440921</v>
      </c>
    </row>
    <row r="2405" spans="1:20" x14ac:dyDescent="0.3">
      <c r="A2405">
        <v>10149</v>
      </c>
      <c r="B2405">
        <v>62</v>
      </c>
      <c r="C2405">
        <v>2</v>
      </c>
      <c r="D2405">
        <v>46.099791693696289</v>
      </c>
      <c r="E2405">
        <v>32.212310714257882</v>
      </c>
      <c r="F2405">
        <v>6</v>
      </c>
      <c r="G2405">
        <v>10</v>
      </c>
      <c r="H2405">
        <v>12</v>
      </c>
      <c r="I2405">
        <v>1975</v>
      </c>
      <c r="J2405">
        <v>2.2116649999999998E-3</v>
      </c>
      <c r="K2405">
        <v>2</v>
      </c>
      <c r="L2405">
        <v>2</v>
      </c>
      <c r="M2405">
        <v>39</v>
      </c>
      <c r="N2405">
        <v>7614</v>
      </c>
      <c r="O2405">
        <v>3</v>
      </c>
      <c r="P2405">
        <v>500</v>
      </c>
      <c r="Q2405">
        <v>1</v>
      </c>
      <c r="R2405">
        <v>5</v>
      </c>
      <c r="S2405">
        <v>1</v>
      </c>
      <c r="T2405">
        <v>240447.4520838288</v>
      </c>
    </row>
    <row r="2406" spans="1:20" x14ac:dyDescent="0.3">
      <c r="A2406">
        <v>16701</v>
      </c>
      <c r="B2406">
        <v>18</v>
      </c>
      <c r="C2406">
        <v>1</v>
      </c>
      <c r="D2406">
        <v>45.99417349398329</v>
      </c>
      <c r="E2406">
        <v>20.856063825176179</v>
      </c>
      <c r="F2406">
        <v>8</v>
      </c>
      <c r="G2406">
        <v>10</v>
      </c>
      <c r="H2406">
        <v>14</v>
      </c>
      <c r="I2406">
        <v>1987</v>
      </c>
      <c r="J2406">
        <v>0</v>
      </c>
      <c r="K2406">
        <v>2</v>
      </c>
      <c r="L2406">
        <v>2</v>
      </c>
      <c r="M2406">
        <v>30</v>
      </c>
      <c r="N2406">
        <v>5562</v>
      </c>
      <c r="O2406">
        <v>0</v>
      </c>
      <c r="P2406">
        <v>500</v>
      </c>
      <c r="Q2406">
        <v>0</v>
      </c>
      <c r="R2406">
        <v>5</v>
      </c>
      <c r="S2406">
        <v>1</v>
      </c>
      <c r="T2406">
        <v>179566.59865903869</v>
      </c>
    </row>
    <row r="2407" spans="1:20" x14ac:dyDescent="0.3">
      <c r="A2407">
        <v>15293</v>
      </c>
      <c r="B2407">
        <v>9</v>
      </c>
      <c r="C2407">
        <v>1</v>
      </c>
      <c r="D2407">
        <v>45.966457856920172</v>
      </c>
      <c r="E2407">
        <v>22.41307498112074</v>
      </c>
      <c r="F2407">
        <v>8</v>
      </c>
      <c r="G2407">
        <v>10</v>
      </c>
      <c r="H2407">
        <v>14</v>
      </c>
      <c r="I2407">
        <v>2002</v>
      </c>
      <c r="J2407">
        <v>0.13012277</v>
      </c>
      <c r="K2407">
        <v>2</v>
      </c>
      <c r="L2407">
        <v>2</v>
      </c>
      <c r="M2407">
        <v>8</v>
      </c>
      <c r="N2407">
        <v>1986</v>
      </c>
      <c r="O2407">
        <v>0</v>
      </c>
      <c r="P2407">
        <v>500</v>
      </c>
      <c r="Q2407">
        <v>0</v>
      </c>
      <c r="R2407">
        <v>0</v>
      </c>
      <c r="S2407">
        <v>2</v>
      </c>
      <c r="T2407">
        <v>136089.75563165499</v>
      </c>
    </row>
    <row r="2408" spans="1:20" x14ac:dyDescent="0.3">
      <c r="A2408">
        <v>467</v>
      </c>
      <c r="B2408">
        <v>9</v>
      </c>
      <c r="C2408">
        <v>2</v>
      </c>
      <c r="D2408">
        <v>45.924840074034627</v>
      </c>
      <c r="E2408">
        <v>2.907492578376484</v>
      </c>
      <c r="F2408">
        <v>1</v>
      </c>
      <c r="G2408">
        <v>10</v>
      </c>
      <c r="H2408">
        <v>1</v>
      </c>
      <c r="I2408">
        <v>1977</v>
      </c>
      <c r="J2408">
        <v>0.16153174100000001</v>
      </c>
      <c r="K2408">
        <v>2</v>
      </c>
      <c r="L2408">
        <v>2</v>
      </c>
      <c r="M2408">
        <v>25</v>
      </c>
      <c r="N2408">
        <v>5648</v>
      </c>
      <c r="O2408">
        <v>1</v>
      </c>
      <c r="P2408">
        <v>30</v>
      </c>
      <c r="Q2408">
        <v>2</v>
      </c>
      <c r="R2408">
        <v>4</v>
      </c>
      <c r="S2408">
        <v>2</v>
      </c>
      <c r="T2408">
        <v>124016.66729397859</v>
      </c>
    </row>
    <row r="2409" spans="1:20" x14ac:dyDescent="0.3">
      <c r="A2409">
        <v>6226</v>
      </c>
      <c r="B2409">
        <v>47</v>
      </c>
      <c r="C2409">
        <v>2</v>
      </c>
      <c r="D2409">
        <v>45.685111547592271</v>
      </c>
      <c r="E2409">
        <v>29.838389534375359</v>
      </c>
      <c r="F2409">
        <v>5</v>
      </c>
      <c r="G2409">
        <v>10</v>
      </c>
      <c r="H2409">
        <v>9</v>
      </c>
      <c r="I2409">
        <v>1965</v>
      </c>
      <c r="J2409">
        <v>0.45817448599999999</v>
      </c>
      <c r="K2409">
        <v>2</v>
      </c>
      <c r="L2409">
        <v>1</v>
      </c>
      <c r="M2409">
        <v>26</v>
      </c>
      <c r="N2409">
        <v>4439</v>
      </c>
      <c r="O2409">
        <v>1</v>
      </c>
      <c r="P2409">
        <v>1130</v>
      </c>
      <c r="Q2409">
        <v>1</v>
      </c>
      <c r="R2409">
        <v>5</v>
      </c>
      <c r="S2409">
        <v>2</v>
      </c>
      <c r="T2409">
        <v>175623.51123136829</v>
      </c>
    </row>
    <row r="2410" spans="1:20" x14ac:dyDescent="0.3">
      <c r="A2410">
        <v>2629</v>
      </c>
      <c r="B2410">
        <v>119</v>
      </c>
      <c r="C2410">
        <v>2</v>
      </c>
      <c r="D2410">
        <v>45.338643123000438</v>
      </c>
      <c r="E2410">
        <v>32.86913036516556</v>
      </c>
      <c r="F2410">
        <v>6</v>
      </c>
      <c r="G2410">
        <v>10</v>
      </c>
      <c r="H2410">
        <v>12</v>
      </c>
      <c r="I2410">
        <v>1984</v>
      </c>
      <c r="J2410">
        <v>9.9536299999999998E-4</v>
      </c>
      <c r="K2410">
        <v>2</v>
      </c>
      <c r="L2410">
        <v>2</v>
      </c>
      <c r="M2410">
        <v>42</v>
      </c>
      <c r="N2410">
        <v>7651</v>
      </c>
      <c r="O2410">
        <v>1</v>
      </c>
      <c r="P2410">
        <v>500</v>
      </c>
      <c r="Q2410">
        <v>1</v>
      </c>
      <c r="R2410">
        <v>5</v>
      </c>
      <c r="S2410">
        <v>2</v>
      </c>
      <c r="T2410">
        <v>193605.77728487769</v>
      </c>
    </row>
    <row r="2411" spans="1:20" x14ac:dyDescent="0.3">
      <c r="A2411">
        <v>9756</v>
      </c>
      <c r="B2411">
        <v>27</v>
      </c>
      <c r="C2411">
        <v>1</v>
      </c>
      <c r="D2411">
        <v>45.300496715740742</v>
      </c>
      <c r="E2411">
        <v>22.871456278749491</v>
      </c>
      <c r="F2411">
        <v>7</v>
      </c>
      <c r="G2411">
        <v>10</v>
      </c>
      <c r="H2411">
        <v>10</v>
      </c>
      <c r="I2411">
        <v>1977</v>
      </c>
      <c r="J2411">
        <v>1.7647052999999999E-2</v>
      </c>
      <c r="K2411">
        <v>2</v>
      </c>
      <c r="L2411">
        <v>2</v>
      </c>
      <c r="M2411">
        <v>2</v>
      </c>
      <c r="N2411">
        <v>469</v>
      </c>
      <c r="O2411">
        <v>0</v>
      </c>
      <c r="P2411">
        <v>500</v>
      </c>
      <c r="Q2411">
        <v>0</v>
      </c>
      <c r="R2411">
        <v>0</v>
      </c>
      <c r="S2411">
        <v>2</v>
      </c>
      <c r="T2411">
        <v>125266.572454708</v>
      </c>
    </row>
    <row r="2412" spans="1:20" x14ac:dyDescent="0.3">
      <c r="A2412">
        <v>6424</v>
      </c>
      <c r="B2412">
        <v>80</v>
      </c>
      <c r="C2412">
        <v>2</v>
      </c>
      <c r="D2412">
        <v>45.280191069579097</v>
      </c>
      <c r="E2412">
        <v>30.98292306441709</v>
      </c>
      <c r="F2412">
        <v>6</v>
      </c>
      <c r="G2412">
        <v>10</v>
      </c>
      <c r="H2412">
        <v>9</v>
      </c>
      <c r="I2412">
        <v>1977</v>
      </c>
      <c r="J2412">
        <v>0</v>
      </c>
      <c r="K2412">
        <v>2</v>
      </c>
      <c r="L2412">
        <v>2</v>
      </c>
      <c r="M2412">
        <v>39</v>
      </c>
      <c r="N2412">
        <v>8647</v>
      </c>
      <c r="O2412">
        <v>0</v>
      </c>
      <c r="P2412">
        <v>810</v>
      </c>
      <c r="Q2412">
        <v>0</v>
      </c>
      <c r="R2412">
        <v>5</v>
      </c>
      <c r="S2412">
        <v>2</v>
      </c>
      <c r="T2412">
        <v>175882.1546756053</v>
      </c>
    </row>
    <row r="2413" spans="1:20" x14ac:dyDescent="0.3">
      <c r="A2413">
        <v>1187</v>
      </c>
      <c r="B2413">
        <v>44</v>
      </c>
      <c r="C2413">
        <v>2</v>
      </c>
      <c r="D2413">
        <v>44.895299395741652</v>
      </c>
      <c r="E2413">
        <v>25.551937722900199</v>
      </c>
      <c r="F2413">
        <v>6</v>
      </c>
      <c r="G2413">
        <v>10</v>
      </c>
      <c r="H2413">
        <v>14</v>
      </c>
      <c r="I2413">
        <v>1970</v>
      </c>
      <c r="J2413">
        <v>0.2322050839999999</v>
      </c>
      <c r="K2413">
        <v>2</v>
      </c>
      <c r="L2413">
        <v>2</v>
      </c>
      <c r="M2413">
        <v>24</v>
      </c>
      <c r="N2413">
        <v>4860</v>
      </c>
      <c r="O2413">
        <v>1</v>
      </c>
      <c r="P2413">
        <v>80</v>
      </c>
      <c r="Q2413">
        <v>0</v>
      </c>
      <c r="R2413">
        <v>3</v>
      </c>
      <c r="S2413">
        <v>2</v>
      </c>
      <c r="T2413">
        <v>241451.9691383446</v>
      </c>
    </row>
    <row r="2414" spans="1:20" x14ac:dyDescent="0.3">
      <c r="A2414">
        <v>13166</v>
      </c>
      <c r="B2414">
        <v>88</v>
      </c>
      <c r="C2414">
        <v>2</v>
      </c>
      <c r="D2414">
        <v>44.652911053823331</v>
      </c>
      <c r="E2414">
        <v>28.722856840875089</v>
      </c>
      <c r="F2414">
        <v>5</v>
      </c>
      <c r="G2414">
        <v>10</v>
      </c>
      <c r="H2414">
        <v>12</v>
      </c>
      <c r="I2414">
        <v>1974</v>
      </c>
      <c r="J2414">
        <v>0.12737590500000001</v>
      </c>
      <c r="K2414">
        <v>2</v>
      </c>
      <c r="L2414">
        <v>2</v>
      </c>
      <c r="M2414">
        <v>43</v>
      </c>
      <c r="N2414">
        <v>8429</v>
      </c>
      <c r="O2414">
        <v>3</v>
      </c>
      <c r="P2414">
        <v>500</v>
      </c>
      <c r="Q2414">
        <v>3</v>
      </c>
      <c r="R2414">
        <v>9</v>
      </c>
      <c r="S2414">
        <v>2</v>
      </c>
      <c r="T2414">
        <v>207534.65902346611</v>
      </c>
    </row>
    <row r="2415" spans="1:20" x14ac:dyDescent="0.3">
      <c r="A2415">
        <v>12631</v>
      </c>
      <c r="B2415">
        <v>1</v>
      </c>
      <c r="C2415">
        <v>1</v>
      </c>
      <c r="D2415">
        <v>44.434169100375463</v>
      </c>
      <c r="E2415">
        <f>38</f>
        <v>38</v>
      </c>
      <c r="F2415">
        <v>1</v>
      </c>
      <c r="G2415">
        <v>10</v>
      </c>
      <c r="H2415">
        <v>17</v>
      </c>
      <c r="I2415">
        <v>1977</v>
      </c>
      <c r="J2415">
        <v>7.1223169999998998E-3</v>
      </c>
      <c r="K2415">
        <v>2</v>
      </c>
      <c r="L2415">
        <v>2</v>
      </c>
      <c r="M2415">
        <v>1</v>
      </c>
      <c r="N2415">
        <v>264</v>
      </c>
      <c r="O2415">
        <v>0</v>
      </c>
      <c r="P2415">
        <v>500</v>
      </c>
      <c r="Q2415">
        <v>0</v>
      </c>
      <c r="R2415">
        <v>1</v>
      </c>
      <c r="S2415">
        <v>2</v>
      </c>
      <c r="T2415">
        <v>169057.74797710509</v>
      </c>
    </row>
    <row r="2416" spans="1:20" x14ac:dyDescent="0.3">
      <c r="A2416">
        <v>4686</v>
      </c>
      <c r="B2416">
        <v>37</v>
      </c>
      <c r="C2416">
        <v>2</v>
      </c>
      <c r="D2416">
        <v>44.414652138915777</v>
      </c>
      <c r="E2416">
        <v>31.681805463114831</v>
      </c>
      <c r="F2416">
        <v>5</v>
      </c>
      <c r="G2416">
        <v>10</v>
      </c>
      <c r="H2416">
        <v>9</v>
      </c>
      <c r="I2416">
        <v>1972</v>
      </c>
      <c r="J2416">
        <v>0.127811589</v>
      </c>
      <c r="K2416">
        <v>2</v>
      </c>
      <c r="L2416">
        <v>2</v>
      </c>
      <c r="M2416">
        <v>28</v>
      </c>
      <c r="N2416">
        <v>7287</v>
      </c>
      <c r="O2416">
        <v>5</v>
      </c>
      <c r="P2416">
        <v>320</v>
      </c>
      <c r="Q2416">
        <v>1</v>
      </c>
      <c r="R2416">
        <v>3</v>
      </c>
      <c r="S2416">
        <v>2</v>
      </c>
      <c r="T2416">
        <v>210615.59339119241</v>
      </c>
    </row>
    <row r="2417" spans="1:20" x14ac:dyDescent="0.3">
      <c r="A2417">
        <v>2204</v>
      </c>
      <c r="B2417">
        <v>9</v>
      </c>
      <c r="C2417">
        <v>1</v>
      </c>
      <c r="D2417">
        <v>44.351510941064753</v>
      </c>
      <c r="E2417">
        <v>20.885006178902259</v>
      </c>
      <c r="F2417">
        <v>8</v>
      </c>
      <c r="G2417">
        <v>10</v>
      </c>
      <c r="H2417">
        <v>14</v>
      </c>
      <c r="I2417">
        <v>1991</v>
      </c>
      <c r="J2417">
        <v>0.16153174100000001</v>
      </c>
      <c r="K2417">
        <v>2</v>
      </c>
      <c r="L2417">
        <v>2</v>
      </c>
      <c r="M2417">
        <v>25</v>
      </c>
      <c r="N2417">
        <v>5648</v>
      </c>
      <c r="O2417">
        <v>1</v>
      </c>
      <c r="P2417">
        <v>30</v>
      </c>
      <c r="Q2417">
        <v>2</v>
      </c>
      <c r="R2417">
        <v>4</v>
      </c>
      <c r="S2417">
        <v>2</v>
      </c>
      <c r="T2417">
        <v>139281.2710680427</v>
      </c>
    </row>
    <row r="2418" spans="1:20" x14ac:dyDescent="0.3">
      <c r="A2418">
        <v>11880</v>
      </c>
      <c r="B2418">
        <v>51</v>
      </c>
      <c r="C2418">
        <v>2</v>
      </c>
      <c r="D2418">
        <v>44.043629935412049</v>
      </c>
      <c r="E2418">
        <v>30.379620682823891</v>
      </c>
      <c r="F2418">
        <v>5</v>
      </c>
      <c r="G2418">
        <v>10</v>
      </c>
      <c r="H2418">
        <v>8</v>
      </c>
      <c r="I2418">
        <v>1962</v>
      </c>
      <c r="J2418">
        <v>1.50168919999999E-2</v>
      </c>
      <c r="K2418">
        <v>2</v>
      </c>
      <c r="L2418">
        <v>2</v>
      </c>
      <c r="M2418">
        <v>17</v>
      </c>
      <c r="N2418">
        <v>3079</v>
      </c>
      <c r="O2418">
        <v>59</v>
      </c>
      <c r="P2418">
        <v>2890</v>
      </c>
      <c r="Q2418">
        <v>0</v>
      </c>
      <c r="R2418">
        <v>8</v>
      </c>
      <c r="S2418">
        <v>2</v>
      </c>
      <c r="T2418">
        <v>332689.76894099562</v>
      </c>
    </row>
    <row r="2419" spans="1:20" x14ac:dyDescent="0.3">
      <c r="A2419">
        <v>10900</v>
      </c>
      <c r="B2419">
        <v>57</v>
      </c>
      <c r="C2419">
        <v>1</v>
      </c>
      <c r="D2419">
        <v>43.870576705571857</v>
      </c>
      <c r="E2419">
        <f>38</f>
        <v>38</v>
      </c>
      <c r="F2419">
        <v>0</v>
      </c>
      <c r="G2419">
        <v>10</v>
      </c>
      <c r="H2419">
        <v>17</v>
      </c>
      <c r="I2419">
        <v>1977</v>
      </c>
      <c r="J2419">
        <v>0.40727623499999999</v>
      </c>
      <c r="K2419">
        <v>1</v>
      </c>
      <c r="L2419">
        <v>2</v>
      </c>
      <c r="M2419">
        <v>9</v>
      </c>
      <c r="N2419">
        <v>1768</v>
      </c>
      <c r="O2419">
        <v>0</v>
      </c>
      <c r="P2419">
        <v>370</v>
      </c>
      <c r="Q2419">
        <v>0</v>
      </c>
      <c r="R2419">
        <v>0</v>
      </c>
      <c r="S2419">
        <v>1</v>
      </c>
      <c r="T2419">
        <v>151646.10777854599</v>
      </c>
    </row>
    <row r="2420" spans="1:20" x14ac:dyDescent="0.3">
      <c r="A2420">
        <v>1811</v>
      </c>
      <c r="B2420">
        <v>130</v>
      </c>
      <c r="C2420">
        <v>2</v>
      </c>
      <c r="D2420">
        <v>43.846680645066328</v>
      </c>
      <c r="E2420">
        <v>30.79906525158837</v>
      </c>
      <c r="F2420">
        <v>4</v>
      </c>
      <c r="G2420">
        <v>10</v>
      </c>
      <c r="H2420">
        <v>9</v>
      </c>
      <c r="I2420">
        <v>1968</v>
      </c>
      <c r="J2420">
        <v>0.21843973999999999</v>
      </c>
      <c r="K2420">
        <v>2</v>
      </c>
      <c r="L2420">
        <v>2</v>
      </c>
      <c r="M2420">
        <v>21</v>
      </c>
      <c r="N2420">
        <v>4472</v>
      </c>
      <c r="O2420">
        <v>6</v>
      </c>
      <c r="P2420">
        <v>1450</v>
      </c>
      <c r="Q2420">
        <v>4</v>
      </c>
      <c r="R2420">
        <v>7</v>
      </c>
      <c r="S2420">
        <v>1</v>
      </c>
      <c r="T2420">
        <v>183126.3644021145</v>
      </c>
    </row>
    <row r="2421" spans="1:20" x14ac:dyDescent="0.3">
      <c r="A2421">
        <v>13137</v>
      </c>
      <c r="B2421">
        <v>23</v>
      </c>
      <c r="C2421">
        <v>1</v>
      </c>
      <c r="D2421">
        <v>43.790432413990267</v>
      </c>
      <c r="E2421">
        <f>38</f>
        <v>38</v>
      </c>
      <c r="F2421">
        <v>0</v>
      </c>
      <c r="G2421">
        <v>10</v>
      </c>
      <c r="H2421">
        <v>17</v>
      </c>
      <c r="I2421">
        <v>1977</v>
      </c>
      <c r="J2421">
        <v>7.5778755000000003E-2</v>
      </c>
      <c r="K2421">
        <v>2</v>
      </c>
      <c r="L2421">
        <v>2</v>
      </c>
      <c r="M2421">
        <v>6</v>
      </c>
      <c r="N2421">
        <v>1437</v>
      </c>
      <c r="O2421">
        <v>3</v>
      </c>
      <c r="P2421">
        <v>500</v>
      </c>
      <c r="Q2421">
        <v>0</v>
      </c>
      <c r="R2421">
        <v>2</v>
      </c>
      <c r="S2421">
        <v>2</v>
      </c>
      <c r="T2421">
        <v>121517.60412136281</v>
      </c>
    </row>
    <row r="2422" spans="1:20" x14ac:dyDescent="0.3">
      <c r="A2422">
        <v>2592</v>
      </c>
      <c r="B2422">
        <v>23</v>
      </c>
      <c r="C2422">
        <v>1</v>
      </c>
      <c r="D2422">
        <v>43.624730874783808</v>
      </c>
      <c r="E2422">
        <f>38</f>
        <v>38</v>
      </c>
      <c r="F2422">
        <v>1</v>
      </c>
      <c r="G2422">
        <v>10</v>
      </c>
      <c r="H2422">
        <v>17</v>
      </c>
      <c r="I2422">
        <v>1977</v>
      </c>
      <c r="J2422">
        <v>7.5778755000000003E-2</v>
      </c>
      <c r="K2422">
        <v>2</v>
      </c>
      <c r="L2422">
        <v>2</v>
      </c>
      <c r="M2422">
        <v>6</v>
      </c>
      <c r="N2422">
        <v>1437</v>
      </c>
      <c r="O2422">
        <v>3</v>
      </c>
      <c r="P2422">
        <v>500</v>
      </c>
      <c r="Q2422">
        <v>0</v>
      </c>
      <c r="R2422">
        <v>2</v>
      </c>
      <c r="S2422">
        <v>2</v>
      </c>
      <c r="T2422">
        <v>106323.0141830972</v>
      </c>
    </row>
    <row r="2423" spans="1:20" x14ac:dyDescent="0.3">
      <c r="A2423">
        <v>1371</v>
      </c>
      <c r="B2423">
        <v>53</v>
      </c>
      <c r="C2423">
        <v>1</v>
      </c>
      <c r="D2423">
        <v>43.614065472932843</v>
      </c>
      <c r="E2423">
        <v>18.137824247086911</v>
      </c>
      <c r="F2423">
        <v>11</v>
      </c>
      <c r="G2423">
        <v>10</v>
      </c>
      <c r="H2423">
        <v>12</v>
      </c>
      <c r="I2423">
        <v>1983</v>
      </c>
      <c r="J2423">
        <v>4.9637256999999997E-2</v>
      </c>
      <c r="K2423">
        <v>2</v>
      </c>
      <c r="L2423">
        <v>2</v>
      </c>
      <c r="M2423">
        <v>34</v>
      </c>
      <c r="N2423">
        <v>7759</v>
      </c>
      <c r="O2423">
        <v>0</v>
      </c>
      <c r="P2423">
        <v>229</v>
      </c>
      <c r="Q2423">
        <v>1</v>
      </c>
      <c r="R2423">
        <v>3</v>
      </c>
      <c r="S2423">
        <v>2</v>
      </c>
      <c r="T2423">
        <v>223985.22584651949</v>
      </c>
    </row>
    <row r="2424" spans="1:20" x14ac:dyDescent="0.3">
      <c r="A2424">
        <v>1916</v>
      </c>
      <c r="B2424">
        <v>27</v>
      </c>
      <c r="C2424">
        <v>1</v>
      </c>
      <c r="D2424">
        <v>43.551936422834977</v>
      </c>
      <c r="E2424">
        <f>38</f>
        <v>38</v>
      </c>
      <c r="F2424">
        <v>1</v>
      </c>
      <c r="G2424">
        <v>10</v>
      </c>
      <c r="H2424">
        <v>8</v>
      </c>
      <c r="I2424">
        <v>1977</v>
      </c>
      <c r="J2424">
        <v>7.2157580999999998E-2</v>
      </c>
      <c r="K2424">
        <v>2</v>
      </c>
      <c r="L2424">
        <v>2</v>
      </c>
      <c r="M2424">
        <v>2</v>
      </c>
      <c r="N2424">
        <v>629</v>
      </c>
      <c r="O2424">
        <v>1</v>
      </c>
      <c r="P2424">
        <v>500</v>
      </c>
      <c r="Q2424">
        <v>0</v>
      </c>
      <c r="R2424">
        <v>0</v>
      </c>
      <c r="S2424">
        <v>1</v>
      </c>
      <c r="T2424">
        <v>114478.1359434672</v>
      </c>
    </row>
    <row r="2425" spans="1:20" x14ac:dyDescent="0.3">
      <c r="A2425">
        <v>1369</v>
      </c>
      <c r="B2425">
        <v>27</v>
      </c>
      <c r="C2425">
        <v>1</v>
      </c>
      <c r="D2425">
        <v>43.304316632616853</v>
      </c>
      <c r="E2425">
        <f>38</f>
        <v>38</v>
      </c>
      <c r="F2425">
        <v>0</v>
      </c>
      <c r="G2425">
        <v>10</v>
      </c>
      <c r="H2425">
        <v>22</v>
      </c>
      <c r="I2425">
        <v>1977</v>
      </c>
      <c r="J2425">
        <v>0.21140121399999989</v>
      </c>
      <c r="K2425">
        <v>2</v>
      </c>
      <c r="L2425">
        <v>2</v>
      </c>
      <c r="M2425">
        <v>9</v>
      </c>
      <c r="N2425">
        <v>1892</v>
      </c>
      <c r="O2425">
        <v>0</v>
      </c>
      <c r="P2425">
        <v>500</v>
      </c>
      <c r="Q2425">
        <v>0</v>
      </c>
      <c r="R2425">
        <v>1</v>
      </c>
      <c r="S2425">
        <v>2</v>
      </c>
      <c r="T2425">
        <v>117801.2049328873</v>
      </c>
    </row>
    <row r="2426" spans="1:20" x14ac:dyDescent="0.3">
      <c r="A2426">
        <v>968</v>
      </c>
      <c r="B2426">
        <v>62</v>
      </c>
      <c r="C2426">
        <v>1</v>
      </c>
      <c r="D2426">
        <v>43.253712246480568</v>
      </c>
      <c r="E2426">
        <f>38</f>
        <v>38</v>
      </c>
      <c r="F2426">
        <v>1</v>
      </c>
      <c r="G2426">
        <v>10</v>
      </c>
      <c r="H2426">
        <v>1</v>
      </c>
      <c r="I2426">
        <v>1977</v>
      </c>
      <c r="J2426">
        <v>7.2157580999999998E-2</v>
      </c>
      <c r="K2426">
        <v>2</v>
      </c>
      <c r="L2426">
        <v>2</v>
      </c>
      <c r="M2426">
        <v>2</v>
      </c>
      <c r="N2426">
        <v>629</v>
      </c>
      <c r="O2426">
        <v>1</v>
      </c>
      <c r="P2426">
        <v>500</v>
      </c>
      <c r="Q2426">
        <v>0</v>
      </c>
      <c r="R2426">
        <v>0</v>
      </c>
      <c r="S2426">
        <v>1</v>
      </c>
      <c r="T2426">
        <v>126705.678878673</v>
      </c>
    </row>
    <row r="2427" spans="1:20" x14ac:dyDescent="0.3">
      <c r="A2427">
        <v>10947</v>
      </c>
      <c r="B2427">
        <v>6</v>
      </c>
      <c r="C2427">
        <v>1</v>
      </c>
      <c r="D2427">
        <v>43.085939764682102</v>
      </c>
      <c r="E2427">
        <f>38</f>
        <v>38</v>
      </c>
      <c r="F2427">
        <v>0</v>
      </c>
      <c r="G2427">
        <v>10</v>
      </c>
      <c r="H2427">
        <v>17</v>
      </c>
      <c r="I2427">
        <v>1977</v>
      </c>
      <c r="J2427">
        <v>0.2432045189999999</v>
      </c>
      <c r="K2427">
        <v>2</v>
      </c>
      <c r="L2427">
        <v>2</v>
      </c>
      <c r="M2427">
        <v>5</v>
      </c>
      <c r="N2427">
        <v>1564</v>
      </c>
      <c r="O2427">
        <v>0</v>
      </c>
      <c r="P2427">
        <v>540</v>
      </c>
      <c r="Q2427">
        <v>0</v>
      </c>
      <c r="R2427">
        <v>0</v>
      </c>
      <c r="S2427">
        <v>2</v>
      </c>
      <c r="T2427">
        <v>130601.4868446601</v>
      </c>
    </row>
    <row r="2428" spans="1:20" x14ac:dyDescent="0.3">
      <c r="A2428">
        <v>4957</v>
      </c>
      <c r="B2428">
        <v>44</v>
      </c>
      <c r="C2428">
        <v>2</v>
      </c>
      <c r="D2428">
        <v>42.945443319200663</v>
      </c>
      <c r="E2428">
        <v>29.66148872345417</v>
      </c>
      <c r="F2428">
        <v>5</v>
      </c>
      <c r="G2428">
        <v>10</v>
      </c>
      <c r="H2428">
        <v>5</v>
      </c>
      <c r="I2428">
        <v>1976</v>
      </c>
      <c r="J2428">
        <v>0.175054867</v>
      </c>
      <c r="K2428">
        <v>2</v>
      </c>
      <c r="L2428">
        <v>2</v>
      </c>
      <c r="M2428">
        <v>36</v>
      </c>
      <c r="N2428">
        <v>10055</v>
      </c>
      <c r="O2428">
        <v>3</v>
      </c>
      <c r="P2428">
        <v>500</v>
      </c>
      <c r="Q2428">
        <v>1</v>
      </c>
      <c r="R2428">
        <v>0</v>
      </c>
      <c r="S2428">
        <v>2</v>
      </c>
      <c r="T2428">
        <v>214545.6001350694</v>
      </c>
    </row>
    <row r="2429" spans="1:20" x14ac:dyDescent="0.3">
      <c r="A2429">
        <v>9926</v>
      </c>
      <c r="B2429">
        <v>149</v>
      </c>
      <c r="C2429">
        <v>1</v>
      </c>
      <c r="D2429">
        <v>42.82158424799124</v>
      </c>
      <c r="E2429">
        <v>41.00236021751931</v>
      </c>
      <c r="F2429">
        <v>8</v>
      </c>
      <c r="G2429">
        <v>10</v>
      </c>
      <c r="H2429">
        <v>10</v>
      </c>
      <c r="I2429">
        <v>2002</v>
      </c>
      <c r="J2429">
        <v>4.1116354000000001E-2</v>
      </c>
      <c r="K2429">
        <v>2</v>
      </c>
      <c r="L2429">
        <v>2</v>
      </c>
      <c r="M2429">
        <v>53</v>
      </c>
      <c r="N2429">
        <v>14892</v>
      </c>
      <c r="O2429">
        <v>4</v>
      </c>
      <c r="P2429">
        <v>500</v>
      </c>
      <c r="Q2429">
        <v>1</v>
      </c>
      <c r="R2429">
        <v>4</v>
      </c>
      <c r="S2429">
        <v>2</v>
      </c>
      <c r="T2429">
        <v>161577.29986227691</v>
      </c>
    </row>
    <row r="2430" spans="1:20" x14ac:dyDescent="0.3">
      <c r="A2430">
        <v>6151</v>
      </c>
      <c r="B2430">
        <v>2</v>
      </c>
      <c r="C2430">
        <v>2</v>
      </c>
      <c r="D2430">
        <v>42.783334596752169</v>
      </c>
      <c r="E2430">
        <v>26.619018154127598</v>
      </c>
      <c r="F2430">
        <v>6</v>
      </c>
      <c r="G2430">
        <v>10</v>
      </c>
      <c r="H2430">
        <v>14</v>
      </c>
      <c r="I2430">
        <v>1975</v>
      </c>
      <c r="J2430">
        <v>0.30947912399999999</v>
      </c>
      <c r="K2430">
        <v>2</v>
      </c>
      <c r="L2430">
        <v>2</v>
      </c>
      <c r="M2430">
        <v>35</v>
      </c>
      <c r="N2430">
        <v>7715</v>
      </c>
      <c r="O2430">
        <v>4</v>
      </c>
      <c r="P2430">
        <v>990</v>
      </c>
      <c r="Q2430">
        <v>0</v>
      </c>
      <c r="R2430">
        <v>6</v>
      </c>
      <c r="S2430">
        <v>2</v>
      </c>
      <c r="T2430">
        <v>204259.63158231741</v>
      </c>
    </row>
    <row r="2431" spans="1:20" x14ac:dyDescent="0.3">
      <c r="A2431">
        <v>8138</v>
      </c>
      <c r="B2431">
        <v>62</v>
      </c>
      <c r="C2431">
        <v>1</v>
      </c>
      <c r="D2431">
        <v>42.529933782268557</v>
      </c>
      <c r="E2431">
        <v>19.3157133978528</v>
      </c>
      <c r="F2431">
        <v>11</v>
      </c>
      <c r="G2431">
        <v>10</v>
      </c>
      <c r="H2431">
        <v>14</v>
      </c>
      <c r="I2431">
        <v>2017</v>
      </c>
      <c r="J2431">
        <v>7.2157580999999998E-2</v>
      </c>
      <c r="K2431">
        <v>2</v>
      </c>
      <c r="L2431">
        <v>2</v>
      </c>
      <c r="M2431">
        <v>2</v>
      </c>
      <c r="N2431">
        <v>629</v>
      </c>
      <c r="O2431">
        <v>1</v>
      </c>
      <c r="P2431">
        <v>500</v>
      </c>
      <c r="Q2431">
        <v>0</v>
      </c>
      <c r="R2431">
        <v>0</v>
      </c>
      <c r="S2431">
        <v>1</v>
      </c>
      <c r="T2431">
        <v>116368.715274802</v>
      </c>
    </row>
    <row r="2432" spans="1:20" x14ac:dyDescent="0.3">
      <c r="A2432">
        <v>3745</v>
      </c>
      <c r="B2432">
        <v>30</v>
      </c>
      <c r="C2432">
        <v>1</v>
      </c>
      <c r="D2432">
        <v>42.457168900914297</v>
      </c>
      <c r="E2432">
        <v>3.2598321382124098</v>
      </c>
      <c r="F2432">
        <v>1</v>
      </c>
      <c r="G2432">
        <v>10</v>
      </c>
      <c r="H2432">
        <v>25</v>
      </c>
      <c r="I2432">
        <v>2014</v>
      </c>
      <c r="J2432">
        <v>7.8152799999999995E-5</v>
      </c>
      <c r="K2432">
        <v>2</v>
      </c>
      <c r="L2432">
        <v>2</v>
      </c>
      <c r="M2432">
        <v>22</v>
      </c>
      <c r="N2432">
        <v>6398</v>
      </c>
      <c r="O2432">
        <v>141</v>
      </c>
      <c r="P2432">
        <v>1046</v>
      </c>
      <c r="Q2432">
        <v>3</v>
      </c>
      <c r="R2432">
        <v>23</v>
      </c>
      <c r="S2432">
        <v>2</v>
      </c>
      <c r="T2432">
        <v>155348.8336188017</v>
      </c>
    </row>
    <row r="2433" spans="1:20" x14ac:dyDescent="0.3">
      <c r="A2433">
        <v>16446</v>
      </c>
      <c r="B2433">
        <v>23</v>
      </c>
      <c r="C2433">
        <v>1</v>
      </c>
      <c r="D2433">
        <v>42.433025566382241</v>
      </c>
      <c r="E2433">
        <f>38</f>
        <v>38</v>
      </c>
      <c r="F2433">
        <v>1</v>
      </c>
      <c r="G2433">
        <v>10</v>
      </c>
      <c r="H2433">
        <v>25</v>
      </c>
      <c r="I2433">
        <v>1977</v>
      </c>
      <c r="J2433">
        <v>7.5778755000000003E-2</v>
      </c>
      <c r="K2433">
        <v>2</v>
      </c>
      <c r="L2433">
        <v>2</v>
      </c>
      <c r="M2433">
        <v>6</v>
      </c>
      <c r="N2433">
        <v>1437</v>
      </c>
      <c r="O2433">
        <v>3</v>
      </c>
      <c r="P2433">
        <v>500</v>
      </c>
      <c r="Q2433">
        <v>0</v>
      </c>
      <c r="R2433">
        <v>2</v>
      </c>
      <c r="S2433">
        <v>2</v>
      </c>
      <c r="T2433">
        <v>119080.6080778746</v>
      </c>
    </row>
    <row r="2434" spans="1:20" x14ac:dyDescent="0.3">
      <c r="A2434">
        <v>15466</v>
      </c>
      <c r="B2434">
        <v>88</v>
      </c>
      <c r="C2434">
        <v>1</v>
      </c>
      <c r="D2434">
        <v>42.357487230674053</v>
      </c>
      <c r="E2434">
        <v>44.77971411205791</v>
      </c>
      <c r="F2434">
        <v>41</v>
      </c>
      <c r="G2434">
        <v>10</v>
      </c>
      <c r="H2434">
        <v>19</v>
      </c>
      <c r="I2434">
        <v>2016</v>
      </c>
      <c r="J2434">
        <v>0.12737590500000001</v>
      </c>
      <c r="K2434">
        <v>2</v>
      </c>
      <c r="L2434">
        <v>2</v>
      </c>
      <c r="M2434">
        <v>43</v>
      </c>
      <c r="N2434">
        <v>8429</v>
      </c>
      <c r="O2434">
        <v>3</v>
      </c>
      <c r="P2434">
        <v>500</v>
      </c>
      <c r="Q2434">
        <v>3</v>
      </c>
      <c r="R2434">
        <v>9</v>
      </c>
      <c r="S2434">
        <v>2</v>
      </c>
      <c r="T2434">
        <v>194525.10311911121</v>
      </c>
    </row>
    <row r="2435" spans="1:20" x14ac:dyDescent="0.3">
      <c r="A2435">
        <v>8771</v>
      </c>
      <c r="B2435">
        <v>91</v>
      </c>
      <c r="C2435">
        <v>1</v>
      </c>
      <c r="D2435">
        <v>42.339356019868667</v>
      </c>
      <c r="E2435">
        <v>20.926149200072761</v>
      </c>
      <c r="F2435">
        <v>11</v>
      </c>
      <c r="G2435">
        <v>10</v>
      </c>
      <c r="H2435">
        <v>15</v>
      </c>
      <c r="I2435">
        <v>1992</v>
      </c>
      <c r="J2435">
        <v>0.33389154399999998</v>
      </c>
      <c r="K2435">
        <v>2</v>
      </c>
      <c r="L2435">
        <v>2</v>
      </c>
      <c r="M2435">
        <v>30</v>
      </c>
      <c r="N2435">
        <v>6564</v>
      </c>
      <c r="O2435">
        <v>1</v>
      </c>
      <c r="P2435">
        <v>500</v>
      </c>
      <c r="Q2435">
        <v>0</v>
      </c>
      <c r="R2435">
        <v>0</v>
      </c>
      <c r="S2435">
        <v>2</v>
      </c>
      <c r="T2435">
        <v>200264.90952499109</v>
      </c>
    </row>
    <row r="2436" spans="1:20" x14ac:dyDescent="0.3">
      <c r="A2436">
        <v>1304</v>
      </c>
      <c r="B2436">
        <v>30</v>
      </c>
      <c r="C2436">
        <v>1</v>
      </c>
      <c r="D2436">
        <v>42.194569929803563</v>
      </c>
      <c r="E2436">
        <f>38</f>
        <v>38</v>
      </c>
      <c r="F2436">
        <v>1</v>
      </c>
      <c r="G2436">
        <v>10</v>
      </c>
      <c r="H2436">
        <v>1</v>
      </c>
      <c r="I2436">
        <v>1977</v>
      </c>
      <c r="J2436">
        <v>7.8152799999999995E-5</v>
      </c>
      <c r="K2436">
        <v>2</v>
      </c>
      <c r="L2436">
        <v>2</v>
      </c>
      <c r="M2436">
        <v>22</v>
      </c>
      <c r="N2436">
        <v>6398</v>
      </c>
      <c r="O2436">
        <v>141</v>
      </c>
      <c r="P2436">
        <v>1046</v>
      </c>
      <c r="Q2436">
        <v>3</v>
      </c>
      <c r="R2436">
        <v>23</v>
      </c>
      <c r="S2436">
        <v>2</v>
      </c>
      <c r="T2436">
        <v>129198.8603423593</v>
      </c>
    </row>
    <row r="2437" spans="1:20" x14ac:dyDescent="0.3">
      <c r="A2437">
        <v>3827</v>
      </c>
      <c r="B2437">
        <v>67</v>
      </c>
      <c r="C2437">
        <v>2</v>
      </c>
      <c r="D2437">
        <v>42.162289999896913</v>
      </c>
      <c r="E2437">
        <v>31.45090826214167</v>
      </c>
      <c r="F2437">
        <v>5</v>
      </c>
      <c r="G2437">
        <v>10</v>
      </c>
      <c r="H2437">
        <v>9</v>
      </c>
      <c r="I2437">
        <v>1976</v>
      </c>
      <c r="J2437">
        <v>0.100455735</v>
      </c>
      <c r="K2437">
        <v>2</v>
      </c>
      <c r="L2437">
        <v>2</v>
      </c>
      <c r="M2437">
        <v>43</v>
      </c>
      <c r="N2437">
        <v>7227</v>
      </c>
      <c r="O2437">
        <v>0</v>
      </c>
      <c r="P2437">
        <v>500</v>
      </c>
      <c r="Q2437">
        <v>1</v>
      </c>
      <c r="R2437">
        <v>6</v>
      </c>
      <c r="S2437">
        <v>1</v>
      </c>
      <c r="T2437">
        <v>196773.31702770901</v>
      </c>
    </row>
    <row r="2438" spans="1:20" x14ac:dyDescent="0.3">
      <c r="A2438">
        <v>9070</v>
      </c>
      <c r="B2438">
        <v>99</v>
      </c>
      <c r="C2438">
        <v>1</v>
      </c>
      <c r="D2438">
        <v>41.968604781996042</v>
      </c>
      <c r="E2438">
        <v>21.394202944126938</v>
      </c>
      <c r="F2438">
        <v>9</v>
      </c>
      <c r="G2438">
        <v>10</v>
      </c>
      <c r="H2438">
        <v>14</v>
      </c>
      <c r="I2438">
        <v>1972</v>
      </c>
      <c r="J2438">
        <v>1.2338886E-2</v>
      </c>
      <c r="K2438">
        <v>2</v>
      </c>
      <c r="L2438">
        <v>2</v>
      </c>
      <c r="M2438">
        <v>35</v>
      </c>
      <c r="N2438">
        <v>5776</v>
      </c>
      <c r="O2438">
        <v>1</v>
      </c>
      <c r="P2438">
        <v>2078</v>
      </c>
      <c r="Q2438">
        <v>2</v>
      </c>
      <c r="R2438">
        <v>4</v>
      </c>
      <c r="S2438">
        <v>2</v>
      </c>
      <c r="T2438">
        <v>178829.16644975569</v>
      </c>
    </row>
    <row r="2439" spans="1:20" x14ac:dyDescent="0.3">
      <c r="A2439">
        <v>5575</v>
      </c>
      <c r="B2439">
        <v>27</v>
      </c>
      <c r="C2439">
        <v>1</v>
      </c>
      <c r="D2439">
        <v>41.941911742348353</v>
      </c>
      <c r="E2439">
        <v>4.4374751274276623</v>
      </c>
      <c r="F2439">
        <v>0</v>
      </c>
      <c r="G2439">
        <v>10</v>
      </c>
      <c r="H2439">
        <v>0</v>
      </c>
      <c r="I2439">
        <v>2016</v>
      </c>
      <c r="J2439">
        <v>0.21140121399999989</v>
      </c>
      <c r="K2439">
        <v>2</v>
      </c>
      <c r="L2439">
        <v>2</v>
      </c>
      <c r="M2439">
        <v>9</v>
      </c>
      <c r="N2439">
        <v>1892</v>
      </c>
      <c r="O2439">
        <v>0</v>
      </c>
      <c r="P2439">
        <v>500</v>
      </c>
      <c r="Q2439">
        <v>0</v>
      </c>
      <c r="R2439">
        <v>1</v>
      </c>
      <c r="S2439">
        <v>2</v>
      </c>
      <c r="T2439">
        <v>113350.02242321119</v>
      </c>
    </row>
    <row r="2440" spans="1:20" x14ac:dyDescent="0.3">
      <c r="A2440">
        <v>938</v>
      </c>
      <c r="B2440">
        <v>145</v>
      </c>
      <c r="C2440">
        <v>1</v>
      </c>
      <c r="D2440">
        <v>41.926541892536797</v>
      </c>
      <c r="E2440">
        <v>19.09335336650317</v>
      </c>
      <c r="F2440">
        <v>8</v>
      </c>
      <c r="G2440">
        <v>10</v>
      </c>
      <c r="H2440">
        <v>17</v>
      </c>
      <c r="I2440">
        <v>1999</v>
      </c>
      <c r="J2440">
        <v>0</v>
      </c>
      <c r="K2440">
        <v>2</v>
      </c>
      <c r="L2440">
        <v>2</v>
      </c>
      <c r="M2440">
        <v>30</v>
      </c>
      <c r="N2440">
        <v>5562</v>
      </c>
      <c r="O2440">
        <v>0</v>
      </c>
      <c r="P2440">
        <v>500</v>
      </c>
      <c r="Q2440">
        <v>0</v>
      </c>
      <c r="R2440">
        <v>5</v>
      </c>
      <c r="S2440">
        <v>1</v>
      </c>
      <c r="T2440">
        <v>203008.78766309109</v>
      </c>
    </row>
    <row r="2441" spans="1:20" x14ac:dyDescent="0.3">
      <c r="A2441">
        <v>13949</v>
      </c>
      <c r="B2441">
        <v>94</v>
      </c>
      <c r="C2441">
        <v>1</v>
      </c>
      <c r="D2441">
        <v>41.897834333108761</v>
      </c>
      <c r="E2441">
        <v>20.663255752010372</v>
      </c>
      <c r="F2441">
        <v>9</v>
      </c>
      <c r="G2441">
        <v>10</v>
      </c>
      <c r="H2441">
        <v>16</v>
      </c>
      <c r="I2441">
        <v>1975</v>
      </c>
      <c r="J2441">
        <v>0.521867054</v>
      </c>
      <c r="K2441">
        <v>2</v>
      </c>
      <c r="L2441">
        <v>2</v>
      </c>
      <c r="M2441">
        <v>25</v>
      </c>
      <c r="N2441">
        <v>6149</v>
      </c>
      <c r="O2441">
        <v>0</v>
      </c>
      <c r="P2441">
        <v>500</v>
      </c>
      <c r="Q2441">
        <v>0</v>
      </c>
      <c r="R2441">
        <v>0</v>
      </c>
      <c r="S2441">
        <v>2</v>
      </c>
      <c r="T2441">
        <v>144207.3318395424</v>
      </c>
    </row>
    <row r="2442" spans="1:20" x14ac:dyDescent="0.3">
      <c r="A2442">
        <v>11896</v>
      </c>
      <c r="B2442">
        <v>6</v>
      </c>
      <c r="C2442">
        <v>1</v>
      </c>
      <c r="D2442">
        <v>41.891959579355223</v>
      </c>
      <c r="E2442">
        <v>38.50471874182017</v>
      </c>
      <c r="F2442">
        <v>0</v>
      </c>
      <c r="G2442">
        <v>10</v>
      </c>
      <c r="H2442">
        <v>16</v>
      </c>
      <c r="I2442">
        <v>2014</v>
      </c>
      <c r="J2442">
        <v>0.2432045189999999</v>
      </c>
      <c r="K2442">
        <v>2</v>
      </c>
      <c r="L2442">
        <v>2</v>
      </c>
      <c r="M2442">
        <v>5</v>
      </c>
      <c r="N2442">
        <v>1564</v>
      </c>
      <c r="O2442">
        <v>0</v>
      </c>
      <c r="P2442">
        <v>540</v>
      </c>
      <c r="Q2442">
        <v>0</v>
      </c>
      <c r="R2442">
        <v>0</v>
      </c>
      <c r="S2442">
        <v>2</v>
      </c>
      <c r="T2442">
        <v>127243.77311805759</v>
      </c>
    </row>
    <row r="2443" spans="1:20" x14ac:dyDescent="0.3">
      <c r="A2443">
        <v>8423</v>
      </c>
      <c r="B2443">
        <v>96</v>
      </c>
      <c r="C2443">
        <v>1</v>
      </c>
      <c r="D2443">
        <v>41.888845420711966</v>
      </c>
      <c r="E2443">
        <v>22.44722844109209</v>
      </c>
      <c r="F2443">
        <v>8</v>
      </c>
      <c r="G2443">
        <v>10</v>
      </c>
      <c r="H2443">
        <v>14</v>
      </c>
      <c r="I2443">
        <v>1995</v>
      </c>
      <c r="J2443">
        <v>4.1116354000000001E-2</v>
      </c>
      <c r="K2443">
        <v>2</v>
      </c>
      <c r="L2443">
        <v>2</v>
      </c>
      <c r="M2443">
        <v>53</v>
      </c>
      <c r="N2443">
        <v>14892</v>
      </c>
      <c r="O2443">
        <v>4</v>
      </c>
      <c r="P2443">
        <v>500</v>
      </c>
      <c r="Q2443">
        <v>1</v>
      </c>
      <c r="R2443">
        <v>4</v>
      </c>
      <c r="S2443">
        <v>2</v>
      </c>
      <c r="T2443">
        <v>174939.5373207675</v>
      </c>
    </row>
    <row r="2444" spans="1:20" x14ac:dyDescent="0.3">
      <c r="A2444">
        <v>215</v>
      </c>
      <c r="B2444">
        <v>23</v>
      </c>
      <c r="C2444">
        <v>1</v>
      </c>
      <c r="D2444">
        <v>41.82424643419634</v>
      </c>
      <c r="E2444">
        <v>43.896846701580692</v>
      </c>
      <c r="F2444">
        <v>1</v>
      </c>
      <c r="G2444">
        <v>10</v>
      </c>
      <c r="H2444">
        <v>17</v>
      </c>
      <c r="I2444">
        <v>1977</v>
      </c>
      <c r="J2444">
        <v>7.5778755000000003E-2</v>
      </c>
      <c r="K2444">
        <v>2</v>
      </c>
      <c r="L2444">
        <v>2</v>
      </c>
      <c r="M2444">
        <v>6</v>
      </c>
      <c r="N2444">
        <v>1437</v>
      </c>
      <c r="O2444">
        <v>3</v>
      </c>
      <c r="P2444">
        <v>500</v>
      </c>
      <c r="Q2444">
        <v>0</v>
      </c>
      <c r="R2444">
        <v>2</v>
      </c>
      <c r="S2444">
        <v>2</v>
      </c>
      <c r="T2444">
        <v>118652.8958650819</v>
      </c>
    </row>
    <row r="2445" spans="1:20" x14ac:dyDescent="0.3">
      <c r="A2445">
        <v>7984</v>
      </c>
      <c r="B2445">
        <v>102</v>
      </c>
      <c r="C2445">
        <v>2</v>
      </c>
      <c r="D2445">
        <v>41.40480086703446</v>
      </c>
      <c r="E2445">
        <v>23.616493058411091</v>
      </c>
      <c r="F2445">
        <v>7</v>
      </c>
      <c r="G2445">
        <v>10</v>
      </c>
      <c r="H2445">
        <v>9</v>
      </c>
      <c r="I2445">
        <v>1969</v>
      </c>
      <c r="J2445">
        <v>0.23861713000000001</v>
      </c>
      <c r="K2445">
        <v>2</v>
      </c>
      <c r="L2445">
        <v>2</v>
      </c>
      <c r="M2445">
        <v>26</v>
      </c>
      <c r="N2445">
        <v>3889</v>
      </c>
      <c r="O2445">
        <v>6</v>
      </c>
      <c r="P2445">
        <v>705</v>
      </c>
      <c r="Q2445">
        <v>3</v>
      </c>
      <c r="R2445">
        <v>6</v>
      </c>
      <c r="S2445">
        <v>2</v>
      </c>
      <c r="T2445">
        <v>212694.39455754729</v>
      </c>
    </row>
    <row r="2446" spans="1:20" x14ac:dyDescent="0.3">
      <c r="A2446">
        <v>11565</v>
      </c>
      <c r="B2446">
        <v>45</v>
      </c>
      <c r="C2446">
        <v>1</v>
      </c>
      <c r="D2446">
        <v>41.380223409649439</v>
      </c>
      <c r="E2446">
        <f>38</f>
        <v>38</v>
      </c>
      <c r="F2446">
        <v>0</v>
      </c>
      <c r="G2446">
        <v>10</v>
      </c>
      <c r="H2446">
        <v>0</v>
      </c>
      <c r="I2446">
        <v>1977</v>
      </c>
      <c r="J2446">
        <v>0.19578105300000001</v>
      </c>
      <c r="K2446">
        <v>2</v>
      </c>
      <c r="L2446">
        <v>2</v>
      </c>
      <c r="M2446">
        <v>23</v>
      </c>
      <c r="N2446">
        <v>5212</v>
      </c>
      <c r="O2446">
        <v>6</v>
      </c>
      <c r="P2446">
        <v>500</v>
      </c>
      <c r="Q2446">
        <v>3</v>
      </c>
      <c r="R2446">
        <v>2</v>
      </c>
      <c r="S2446">
        <v>2</v>
      </c>
      <c r="T2446">
        <v>238552.25698055601</v>
      </c>
    </row>
    <row r="2447" spans="1:20" x14ac:dyDescent="0.3">
      <c r="A2447">
        <v>232</v>
      </c>
      <c r="B2447">
        <v>74</v>
      </c>
      <c r="C2447">
        <v>1</v>
      </c>
      <c r="D2447">
        <v>41.352625990025672</v>
      </c>
      <c r="E2447">
        <v>19.895076970555561</v>
      </c>
      <c r="F2447">
        <v>7</v>
      </c>
      <c r="G2447">
        <v>10</v>
      </c>
      <c r="H2447">
        <v>14</v>
      </c>
      <c r="I2447">
        <v>2005</v>
      </c>
      <c r="J2447">
        <v>0.37114899899999998</v>
      </c>
      <c r="K2447">
        <v>2</v>
      </c>
      <c r="L2447">
        <v>2</v>
      </c>
      <c r="M2447">
        <v>34</v>
      </c>
      <c r="N2447">
        <v>7065</v>
      </c>
      <c r="O2447">
        <v>1</v>
      </c>
      <c r="P2447">
        <v>750</v>
      </c>
      <c r="Q2447">
        <v>2</v>
      </c>
      <c r="R2447">
        <v>5</v>
      </c>
      <c r="S2447">
        <v>2</v>
      </c>
      <c r="T2447">
        <v>163088.7802601211</v>
      </c>
    </row>
    <row r="2448" spans="1:20" x14ac:dyDescent="0.3">
      <c r="A2448">
        <v>12140</v>
      </c>
      <c r="B2448">
        <v>23</v>
      </c>
      <c r="C2448">
        <v>1</v>
      </c>
      <c r="D2448">
        <v>41.075294694832039</v>
      </c>
      <c r="E2448">
        <f>38</f>
        <v>38</v>
      </c>
      <c r="F2448">
        <v>1</v>
      </c>
      <c r="G2448">
        <v>10</v>
      </c>
      <c r="H2448">
        <v>17</v>
      </c>
      <c r="I2448">
        <v>1977</v>
      </c>
      <c r="J2448">
        <v>7.5778755000000003E-2</v>
      </c>
      <c r="K2448">
        <v>2</v>
      </c>
      <c r="L2448">
        <v>2</v>
      </c>
      <c r="M2448">
        <v>6</v>
      </c>
      <c r="N2448">
        <v>1437</v>
      </c>
      <c r="O2448">
        <v>3</v>
      </c>
      <c r="P2448">
        <v>500</v>
      </c>
      <c r="Q2448">
        <v>0</v>
      </c>
      <c r="R2448">
        <v>2</v>
      </c>
      <c r="S2448">
        <v>2</v>
      </c>
      <c r="T2448">
        <v>107598.3372741725</v>
      </c>
    </row>
    <row r="2449" spans="1:20" x14ac:dyDescent="0.3">
      <c r="A2449">
        <v>5087</v>
      </c>
      <c r="B2449">
        <v>1</v>
      </c>
      <c r="C2449">
        <v>1</v>
      </c>
      <c r="D2449">
        <v>40.97815805928284</v>
      </c>
      <c r="E2449">
        <v>40.021425931769201</v>
      </c>
      <c r="F2449">
        <v>1</v>
      </c>
      <c r="G2449">
        <v>10</v>
      </c>
      <c r="H2449">
        <v>17</v>
      </c>
      <c r="I2449">
        <v>1977</v>
      </c>
      <c r="J2449">
        <v>7.1223169999998998E-3</v>
      </c>
      <c r="K2449">
        <v>2</v>
      </c>
      <c r="L2449">
        <v>2</v>
      </c>
      <c r="M2449">
        <v>1</v>
      </c>
      <c r="N2449">
        <v>264</v>
      </c>
      <c r="O2449">
        <v>0</v>
      </c>
      <c r="P2449">
        <v>500</v>
      </c>
      <c r="Q2449">
        <v>0</v>
      </c>
      <c r="R2449">
        <v>1</v>
      </c>
      <c r="S2449">
        <v>2</v>
      </c>
      <c r="T2449">
        <v>146735.67173983171</v>
      </c>
    </row>
    <row r="2450" spans="1:20" x14ac:dyDescent="0.3">
      <c r="A2450">
        <v>4415</v>
      </c>
      <c r="B2450">
        <v>6</v>
      </c>
      <c r="C2450">
        <v>1</v>
      </c>
      <c r="D2450">
        <v>40.93319312330518</v>
      </c>
      <c r="E2450">
        <v>20.027291783920369</v>
      </c>
      <c r="F2450">
        <v>7</v>
      </c>
      <c r="G2450">
        <v>10</v>
      </c>
      <c r="H2450">
        <v>17</v>
      </c>
      <c r="I2450">
        <v>2013</v>
      </c>
      <c r="J2450">
        <v>0.2432045189999999</v>
      </c>
      <c r="K2450">
        <v>2</v>
      </c>
      <c r="L2450">
        <v>2</v>
      </c>
      <c r="M2450">
        <v>5</v>
      </c>
      <c r="N2450">
        <v>1564</v>
      </c>
      <c r="O2450">
        <v>0</v>
      </c>
      <c r="P2450">
        <v>540</v>
      </c>
      <c r="Q2450">
        <v>0</v>
      </c>
      <c r="R2450">
        <v>0</v>
      </c>
      <c r="S2450">
        <v>2</v>
      </c>
      <c r="T2450">
        <v>122201.72191238739</v>
      </c>
    </row>
    <row r="2451" spans="1:20" x14ac:dyDescent="0.3">
      <c r="A2451">
        <v>14885</v>
      </c>
      <c r="B2451">
        <v>6</v>
      </c>
      <c r="C2451">
        <v>1</v>
      </c>
      <c r="D2451">
        <v>40.910000152604518</v>
      </c>
      <c r="E2451">
        <v>43.108335498791448</v>
      </c>
      <c r="F2451">
        <v>1</v>
      </c>
      <c r="G2451">
        <v>10</v>
      </c>
      <c r="H2451">
        <v>25</v>
      </c>
      <c r="I2451">
        <v>2016</v>
      </c>
      <c r="J2451">
        <v>0.2432045189999999</v>
      </c>
      <c r="K2451">
        <v>2</v>
      </c>
      <c r="L2451">
        <v>2</v>
      </c>
      <c r="M2451">
        <v>5</v>
      </c>
      <c r="N2451">
        <v>1564</v>
      </c>
      <c r="O2451">
        <v>0</v>
      </c>
      <c r="P2451">
        <v>540</v>
      </c>
      <c r="Q2451">
        <v>0</v>
      </c>
      <c r="R2451">
        <v>0</v>
      </c>
      <c r="S2451">
        <v>2</v>
      </c>
      <c r="T2451">
        <v>130549.37803461141</v>
      </c>
    </row>
    <row r="2452" spans="1:20" x14ac:dyDescent="0.3">
      <c r="A2452">
        <v>14484</v>
      </c>
      <c r="B2452">
        <v>153</v>
      </c>
      <c r="C2452">
        <v>1</v>
      </c>
      <c r="D2452">
        <v>40.829382372839838</v>
      </c>
      <c r="E2452">
        <v>20.30151949765381</v>
      </c>
      <c r="F2452">
        <v>7</v>
      </c>
      <c r="G2452">
        <v>10</v>
      </c>
      <c r="H2452">
        <v>17</v>
      </c>
      <c r="I2452">
        <v>1994</v>
      </c>
      <c r="J2452">
        <v>3.3493707999999997E-2</v>
      </c>
      <c r="K2452">
        <v>2</v>
      </c>
      <c r="L2452">
        <v>2</v>
      </c>
      <c r="M2452">
        <v>66</v>
      </c>
      <c r="N2452">
        <v>10573</v>
      </c>
      <c r="O2452">
        <v>1</v>
      </c>
      <c r="P2452">
        <v>1322</v>
      </c>
      <c r="Q2452">
        <v>3</v>
      </c>
      <c r="R2452">
        <v>8</v>
      </c>
      <c r="S2452">
        <v>2</v>
      </c>
      <c r="T2452">
        <v>181281.6629844571</v>
      </c>
    </row>
    <row r="2453" spans="1:20" x14ac:dyDescent="0.3">
      <c r="A2453">
        <v>8173</v>
      </c>
      <c r="B2453">
        <v>56</v>
      </c>
      <c r="C2453">
        <v>1</v>
      </c>
      <c r="D2453">
        <v>40.812877553246928</v>
      </c>
      <c r="E2453">
        <v>23.097887793297531</v>
      </c>
      <c r="F2453">
        <v>10</v>
      </c>
      <c r="G2453">
        <v>10</v>
      </c>
      <c r="H2453">
        <v>22</v>
      </c>
      <c r="I2453">
        <v>1999</v>
      </c>
      <c r="J2453">
        <v>0</v>
      </c>
      <c r="K2453">
        <v>2</v>
      </c>
      <c r="L2453">
        <v>2</v>
      </c>
      <c r="M2453">
        <v>23</v>
      </c>
      <c r="N2453">
        <v>5067</v>
      </c>
      <c r="O2453">
        <v>4</v>
      </c>
      <c r="P2453">
        <v>500</v>
      </c>
      <c r="Q2453">
        <v>2</v>
      </c>
      <c r="R2453">
        <v>6</v>
      </c>
      <c r="S2453">
        <v>2</v>
      </c>
      <c r="T2453">
        <v>292718.31260052288</v>
      </c>
    </row>
    <row r="2454" spans="1:20" x14ac:dyDescent="0.3">
      <c r="A2454">
        <v>11140</v>
      </c>
      <c r="B2454">
        <v>30</v>
      </c>
      <c r="C2454">
        <v>1</v>
      </c>
      <c r="D2454">
        <v>40.787012766286743</v>
      </c>
      <c r="E2454">
        <f>38</f>
        <v>38</v>
      </c>
      <c r="F2454">
        <v>1</v>
      </c>
      <c r="G2454">
        <v>10</v>
      </c>
      <c r="H2454">
        <v>17</v>
      </c>
      <c r="I2454">
        <v>1977</v>
      </c>
      <c r="J2454">
        <v>7.8152799999999995E-5</v>
      </c>
      <c r="K2454">
        <v>2</v>
      </c>
      <c r="L2454">
        <v>2</v>
      </c>
      <c r="M2454">
        <v>22</v>
      </c>
      <c r="N2454">
        <v>6398</v>
      </c>
      <c r="O2454">
        <v>141</v>
      </c>
      <c r="P2454">
        <v>1046</v>
      </c>
      <c r="Q2454">
        <v>3</v>
      </c>
      <c r="R2454">
        <v>23</v>
      </c>
      <c r="S2454">
        <v>2</v>
      </c>
      <c r="T2454">
        <v>121894.9377131463</v>
      </c>
    </row>
    <row r="2455" spans="1:20" x14ac:dyDescent="0.3">
      <c r="A2455">
        <v>16570</v>
      </c>
      <c r="B2455">
        <v>15</v>
      </c>
      <c r="C2455">
        <v>1</v>
      </c>
      <c r="D2455">
        <v>40.758539416498479</v>
      </c>
      <c r="E2455">
        <v>19.14886765148152</v>
      </c>
      <c r="F2455">
        <v>7</v>
      </c>
      <c r="G2455">
        <v>10</v>
      </c>
      <c r="H2455">
        <v>12</v>
      </c>
      <c r="I2455">
        <v>2007</v>
      </c>
      <c r="J2455">
        <v>0.15824904300000001</v>
      </c>
      <c r="K2455">
        <v>2</v>
      </c>
      <c r="L2455">
        <v>2</v>
      </c>
      <c r="M2455">
        <v>21</v>
      </c>
      <c r="N2455">
        <v>5731</v>
      </c>
      <c r="O2455">
        <v>0</v>
      </c>
      <c r="P2455">
        <v>500</v>
      </c>
      <c r="Q2455">
        <v>1</v>
      </c>
      <c r="R2455">
        <v>0</v>
      </c>
      <c r="S2455">
        <v>2</v>
      </c>
      <c r="T2455">
        <v>180946.63368377119</v>
      </c>
    </row>
    <row r="2456" spans="1:20" x14ac:dyDescent="0.3">
      <c r="A2456">
        <v>1688</v>
      </c>
      <c r="B2456">
        <v>27</v>
      </c>
      <c r="C2456">
        <v>1</v>
      </c>
      <c r="D2456">
        <v>40.757591829573322</v>
      </c>
      <c r="E2456">
        <v>40.10379680588462</v>
      </c>
      <c r="F2456">
        <v>1</v>
      </c>
      <c r="G2456">
        <v>10</v>
      </c>
      <c r="H2456">
        <v>17</v>
      </c>
      <c r="I2456">
        <v>1977</v>
      </c>
      <c r="J2456">
        <v>0.21140121399999989</v>
      </c>
      <c r="K2456">
        <v>2</v>
      </c>
      <c r="L2456">
        <v>2</v>
      </c>
      <c r="M2456">
        <v>9</v>
      </c>
      <c r="N2456">
        <v>1892</v>
      </c>
      <c r="O2456">
        <v>0</v>
      </c>
      <c r="P2456">
        <v>500</v>
      </c>
      <c r="Q2456">
        <v>0</v>
      </c>
      <c r="R2456">
        <v>1</v>
      </c>
      <c r="S2456">
        <v>2</v>
      </c>
      <c r="T2456">
        <v>103357.14261820741</v>
      </c>
    </row>
    <row r="2457" spans="1:20" x14ac:dyDescent="0.3">
      <c r="A2457">
        <v>2243</v>
      </c>
      <c r="B2457">
        <v>39</v>
      </c>
      <c r="C2457">
        <v>1</v>
      </c>
      <c r="D2457">
        <v>40.668345955056751</v>
      </c>
      <c r="E2457">
        <v>23.660356439313631</v>
      </c>
      <c r="F2457">
        <v>8</v>
      </c>
      <c r="G2457">
        <v>10</v>
      </c>
      <c r="H2457">
        <v>17</v>
      </c>
      <c r="I2457">
        <v>1990</v>
      </c>
      <c r="J2457">
        <v>0.42882581799999991</v>
      </c>
      <c r="K2457">
        <v>2</v>
      </c>
      <c r="L2457">
        <v>2</v>
      </c>
      <c r="M2457">
        <v>25</v>
      </c>
      <c r="N2457">
        <v>5011</v>
      </c>
      <c r="O2457">
        <v>8</v>
      </c>
      <c r="P2457">
        <v>730</v>
      </c>
      <c r="Q2457">
        <v>0</v>
      </c>
      <c r="R2457">
        <v>2</v>
      </c>
      <c r="S2457">
        <v>2</v>
      </c>
      <c r="T2457">
        <v>166071.89006637689</v>
      </c>
    </row>
    <row r="2458" spans="1:20" x14ac:dyDescent="0.3">
      <c r="A2458">
        <v>13362</v>
      </c>
      <c r="B2458">
        <v>90</v>
      </c>
      <c r="C2458">
        <v>1</v>
      </c>
      <c r="D2458">
        <v>40.540434540582197</v>
      </c>
      <c r="E2458">
        <v>19.23395145391568</v>
      </c>
      <c r="F2458">
        <v>8</v>
      </c>
      <c r="G2458">
        <v>10</v>
      </c>
      <c r="H2458">
        <v>17</v>
      </c>
      <c r="I2458">
        <v>1991</v>
      </c>
      <c r="J2458">
        <v>0.24603154799999999</v>
      </c>
      <c r="K2458">
        <v>2</v>
      </c>
      <c r="L2458">
        <v>1</v>
      </c>
      <c r="M2458">
        <v>22</v>
      </c>
      <c r="N2458">
        <v>3151</v>
      </c>
      <c r="O2458">
        <v>4</v>
      </c>
      <c r="P2458">
        <v>2715</v>
      </c>
      <c r="Q2458">
        <v>3</v>
      </c>
      <c r="R2458">
        <v>3</v>
      </c>
      <c r="S2458">
        <v>2</v>
      </c>
      <c r="T2458">
        <v>178495.8786602522</v>
      </c>
    </row>
    <row r="2459" spans="1:20" x14ac:dyDescent="0.3">
      <c r="A2459">
        <v>2352</v>
      </c>
      <c r="B2459">
        <v>1</v>
      </c>
      <c r="C2459">
        <v>1</v>
      </c>
      <c r="D2459">
        <v>40.409906915275037</v>
      </c>
      <c r="E2459">
        <f>38</f>
        <v>38</v>
      </c>
      <c r="F2459">
        <v>1</v>
      </c>
      <c r="G2459">
        <v>10</v>
      </c>
      <c r="H2459">
        <v>22</v>
      </c>
      <c r="I2459">
        <v>1977</v>
      </c>
      <c r="J2459">
        <v>7.1223169999998998E-3</v>
      </c>
      <c r="K2459">
        <v>2</v>
      </c>
      <c r="L2459">
        <v>2</v>
      </c>
      <c r="M2459">
        <v>1</v>
      </c>
      <c r="N2459">
        <v>264</v>
      </c>
      <c r="O2459">
        <v>0</v>
      </c>
      <c r="P2459">
        <v>500</v>
      </c>
      <c r="Q2459">
        <v>0</v>
      </c>
      <c r="R2459">
        <v>1</v>
      </c>
      <c r="S2459">
        <v>2</v>
      </c>
      <c r="T2459">
        <v>168106.00763001089</v>
      </c>
    </row>
    <row r="2460" spans="1:20" x14ac:dyDescent="0.3">
      <c r="A2460">
        <v>4078</v>
      </c>
      <c r="B2460">
        <v>26</v>
      </c>
      <c r="C2460">
        <v>2</v>
      </c>
      <c r="D2460">
        <v>40.387106382156396</v>
      </c>
      <c r="E2460">
        <v>26.891374157094941</v>
      </c>
      <c r="F2460">
        <v>5</v>
      </c>
      <c r="G2460">
        <v>10</v>
      </c>
      <c r="H2460">
        <v>12</v>
      </c>
      <c r="I2460">
        <v>1967</v>
      </c>
      <c r="J2460">
        <v>0</v>
      </c>
      <c r="K2460">
        <v>2</v>
      </c>
      <c r="L2460">
        <v>2</v>
      </c>
      <c r="M2460">
        <v>36</v>
      </c>
      <c r="N2460">
        <v>6714</v>
      </c>
      <c r="O2460">
        <v>2</v>
      </c>
      <c r="P2460">
        <v>2672</v>
      </c>
      <c r="Q2460">
        <v>0</v>
      </c>
      <c r="R2460">
        <v>2</v>
      </c>
      <c r="S2460">
        <v>2</v>
      </c>
      <c r="T2460">
        <v>175765.2966711497</v>
      </c>
    </row>
    <row r="2461" spans="1:20" x14ac:dyDescent="0.3">
      <c r="A2461">
        <v>2616</v>
      </c>
      <c r="B2461">
        <v>27</v>
      </c>
      <c r="C2461">
        <v>1</v>
      </c>
      <c r="D2461">
        <v>40.360278942358427</v>
      </c>
      <c r="E2461">
        <f>38</f>
        <v>38</v>
      </c>
      <c r="F2461">
        <v>0</v>
      </c>
      <c r="G2461">
        <v>10</v>
      </c>
      <c r="H2461">
        <v>0</v>
      </c>
      <c r="I2461">
        <v>1977</v>
      </c>
      <c r="J2461">
        <v>1.1654127E-2</v>
      </c>
      <c r="K2461">
        <v>2</v>
      </c>
      <c r="L2461">
        <v>2</v>
      </c>
      <c r="M2461">
        <v>4</v>
      </c>
      <c r="N2461">
        <v>915</v>
      </c>
      <c r="O2461">
        <v>0</v>
      </c>
      <c r="P2461">
        <v>500</v>
      </c>
      <c r="Q2461">
        <v>0</v>
      </c>
      <c r="R2461">
        <v>0</v>
      </c>
      <c r="S2461">
        <v>2</v>
      </c>
      <c r="T2461">
        <v>114446.8533609202</v>
      </c>
    </row>
    <row r="2462" spans="1:20" x14ac:dyDescent="0.3">
      <c r="A2462">
        <v>5463</v>
      </c>
      <c r="B2462">
        <v>41</v>
      </c>
      <c r="C2462">
        <v>1</v>
      </c>
      <c r="D2462">
        <v>40.346935452098947</v>
      </c>
      <c r="E2462">
        <v>23.351347903564569</v>
      </c>
      <c r="F2462">
        <v>8</v>
      </c>
      <c r="G2462">
        <v>10</v>
      </c>
      <c r="H2462">
        <v>14</v>
      </c>
      <c r="I2462">
        <v>1977</v>
      </c>
      <c r="J2462">
        <v>0.175054867</v>
      </c>
      <c r="K2462">
        <v>2</v>
      </c>
      <c r="L2462">
        <v>2</v>
      </c>
      <c r="M2462">
        <v>36</v>
      </c>
      <c r="N2462">
        <v>10055</v>
      </c>
      <c r="O2462">
        <v>3</v>
      </c>
      <c r="P2462">
        <v>500</v>
      </c>
      <c r="Q2462">
        <v>1</v>
      </c>
      <c r="R2462">
        <v>0</v>
      </c>
      <c r="S2462">
        <v>2</v>
      </c>
      <c r="T2462">
        <v>208826.50066620519</v>
      </c>
    </row>
    <row r="2463" spans="1:20" x14ac:dyDescent="0.3">
      <c r="A2463">
        <v>7604</v>
      </c>
      <c r="B2463">
        <v>1</v>
      </c>
      <c r="C2463">
        <v>1</v>
      </c>
      <c r="D2463">
        <v>40.271175272265197</v>
      </c>
      <c r="E2463">
        <v>40.126595905166667</v>
      </c>
      <c r="F2463">
        <v>1</v>
      </c>
      <c r="G2463">
        <v>10</v>
      </c>
      <c r="H2463">
        <v>17</v>
      </c>
      <c r="I2463">
        <v>1977</v>
      </c>
      <c r="J2463">
        <v>7.1223169999998998E-3</v>
      </c>
      <c r="K2463">
        <v>2</v>
      </c>
      <c r="L2463">
        <v>2</v>
      </c>
      <c r="M2463">
        <v>1</v>
      </c>
      <c r="N2463">
        <v>264</v>
      </c>
      <c r="O2463">
        <v>0</v>
      </c>
      <c r="P2463">
        <v>500</v>
      </c>
      <c r="Q2463">
        <v>0</v>
      </c>
      <c r="R2463">
        <v>1</v>
      </c>
      <c r="S2463">
        <v>2</v>
      </c>
      <c r="T2463">
        <v>139032.08173770149</v>
      </c>
    </row>
    <row r="2464" spans="1:20" x14ac:dyDescent="0.3">
      <c r="A2464">
        <v>6404</v>
      </c>
      <c r="B2464">
        <v>119</v>
      </c>
      <c r="C2464">
        <v>1</v>
      </c>
      <c r="D2464">
        <v>40.242908711992442</v>
      </c>
      <c r="E2464">
        <v>23.772968349109881</v>
      </c>
      <c r="F2464">
        <v>9</v>
      </c>
      <c r="G2464">
        <v>10</v>
      </c>
      <c r="H2464">
        <v>16</v>
      </c>
      <c r="I2464">
        <v>1978</v>
      </c>
      <c r="J2464">
        <v>3.3493707999999997E-2</v>
      </c>
      <c r="K2464">
        <v>2</v>
      </c>
      <c r="L2464">
        <v>2</v>
      </c>
      <c r="M2464">
        <v>66</v>
      </c>
      <c r="N2464">
        <v>10573</v>
      </c>
      <c r="O2464">
        <v>1</v>
      </c>
      <c r="P2464">
        <v>1322</v>
      </c>
      <c r="Q2464">
        <v>3</v>
      </c>
      <c r="R2464">
        <v>8</v>
      </c>
      <c r="S2464">
        <v>2</v>
      </c>
      <c r="T2464">
        <v>155440.820605271</v>
      </c>
    </row>
    <row r="2465" spans="1:20" x14ac:dyDescent="0.3">
      <c r="A2465">
        <v>15006</v>
      </c>
      <c r="B2465">
        <v>46</v>
      </c>
      <c r="C2465">
        <v>2</v>
      </c>
      <c r="D2465">
        <v>40.209304392720433</v>
      </c>
      <c r="E2465">
        <v>22.87553629685728</v>
      </c>
      <c r="F2465">
        <v>7</v>
      </c>
      <c r="G2465">
        <v>10</v>
      </c>
      <c r="H2465">
        <v>9</v>
      </c>
      <c r="I2465">
        <v>1966</v>
      </c>
      <c r="J2465">
        <v>0.18878376599999999</v>
      </c>
      <c r="K2465">
        <v>2</v>
      </c>
      <c r="L2465">
        <v>2</v>
      </c>
      <c r="M2465">
        <v>31</v>
      </c>
      <c r="N2465">
        <v>6137</v>
      </c>
      <c r="O2465">
        <v>4</v>
      </c>
      <c r="P2465">
        <v>500</v>
      </c>
      <c r="Q2465">
        <v>0</v>
      </c>
      <c r="R2465">
        <v>1</v>
      </c>
      <c r="S2465">
        <v>2</v>
      </c>
      <c r="T2465">
        <v>207287.91805974481</v>
      </c>
    </row>
    <row r="2466" spans="1:20" x14ac:dyDescent="0.3">
      <c r="A2466">
        <v>10204</v>
      </c>
      <c r="B2466">
        <v>8</v>
      </c>
      <c r="C2466">
        <v>2</v>
      </c>
      <c r="D2466">
        <v>40.183758137245242</v>
      </c>
      <c r="E2466">
        <v>23.07456342120015</v>
      </c>
      <c r="F2466">
        <v>6</v>
      </c>
      <c r="G2466">
        <v>10</v>
      </c>
      <c r="H2466">
        <v>12</v>
      </c>
      <c r="I2466">
        <v>1970</v>
      </c>
      <c r="J2466">
        <v>0.45817448599999999</v>
      </c>
      <c r="K2466">
        <v>2</v>
      </c>
      <c r="L2466">
        <v>1</v>
      </c>
      <c r="M2466">
        <v>26</v>
      </c>
      <c r="N2466">
        <v>4439</v>
      </c>
      <c r="O2466">
        <v>1</v>
      </c>
      <c r="P2466">
        <v>1130</v>
      </c>
      <c r="Q2466">
        <v>1</v>
      </c>
      <c r="R2466">
        <v>5</v>
      </c>
      <c r="S2466">
        <v>2</v>
      </c>
      <c r="T2466">
        <v>166642.57135152409</v>
      </c>
    </row>
    <row r="2467" spans="1:20" x14ac:dyDescent="0.3">
      <c r="A2467">
        <v>1140</v>
      </c>
      <c r="B2467">
        <v>45</v>
      </c>
      <c r="C2467">
        <v>1</v>
      </c>
      <c r="D2467">
        <v>40.178188592711351</v>
      </c>
      <c r="E2467">
        <v>19.44249172711076</v>
      </c>
      <c r="F2467">
        <v>9</v>
      </c>
      <c r="G2467">
        <v>10</v>
      </c>
      <c r="H2467">
        <v>12</v>
      </c>
      <c r="I2467">
        <v>1968</v>
      </c>
      <c r="J2467">
        <v>1.44231139999999E-2</v>
      </c>
      <c r="K2467">
        <v>2</v>
      </c>
      <c r="L2467">
        <v>2</v>
      </c>
      <c r="M2467">
        <v>19</v>
      </c>
      <c r="N2467">
        <v>3806</v>
      </c>
      <c r="O2467">
        <v>4</v>
      </c>
      <c r="P2467">
        <v>500</v>
      </c>
      <c r="Q2467">
        <v>0</v>
      </c>
      <c r="R2467">
        <v>3</v>
      </c>
      <c r="S2467">
        <v>2</v>
      </c>
      <c r="T2467">
        <v>211360.70205978781</v>
      </c>
    </row>
    <row r="2468" spans="1:20" x14ac:dyDescent="0.3">
      <c r="A2468">
        <v>14833</v>
      </c>
      <c r="B2468">
        <v>1</v>
      </c>
      <c r="C2468">
        <v>1</v>
      </c>
      <c r="D2468">
        <v>40.161467186699483</v>
      </c>
      <c r="E2468">
        <f>38</f>
        <v>38</v>
      </c>
      <c r="F2468">
        <v>0</v>
      </c>
      <c r="G2468">
        <v>10</v>
      </c>
      <c r="H2468">
        <v>17</v>
      </c>
      <c r="I2468">
        <v>1977</v>
      </c>
      <c r="J2468">
        <v>7.1223169999998998E-3</v>
      </c>
      <c r="K2468">
        <v>2</v>
      </c>
      <c r="L2468">
        <v>2</v>
      </c>
      <c r="M2468">
        <v>1</v>
      </c>
      <c r="N2468">
        <v>264</v>
      </c>
      <c r="O2468">
        <v>0</v>
      </c>
      <c r="P2468">
        <v>500</v>
      </c>
      <c r="Q2468">
        <v>0</v>
      </c>
      <c r="R2468">
        <v>1</v>
      </c>
      <c r="S2468">
        <v>2</v>
      </c>
      <c r="T2468">
        <v>162976.93238801911</v>
      </c>
    </row>
    <row r="2469" spans="1:20" x14ac:dyDescent="0.3">
      <c r="A2469">
        <v>10956</v>
      </c>
      <c r="B2469">
        <v>53</v>
      </c>
      <c r="C2469">
        <v>1</v>
      </c>
      <c r="D2469">
        <v>40.028112043859608</v>
      </c>
      <c r="E2469">
        <v>23.005795897115501</v>
      </c>
      <c r="F2469">
        <v>10</v>
      </c>
      <c r="G2469">
        <v>10</v>
      </c>
      <c r="H2469">
        <v>18</v>
      </c>
      <c r="I2469">
        <v>2017</v>
      </c>
      <c r="J2469">
        <v>4.9637256999999997E-2</v>
      </c>
      <c r="K2469">
        <v>2</v>
      </c>
      <c r="L2469">
        <v>2</v>
      </c>
      <c r="M2469">
        <v>34</v>
      </c>
      <c r="N2469">
        <v>7759</v>
      </c>
      <c r="O2469">
        <v>0</v>
      </c>
      <c r="P2469">
        <v>229</v>
      </c>
      <c r="Q2469">
        <v>1</v>
      </c>
      <c r="R2469">
        <v>3</v>
      </c>
      <c r="S2469">
        <v>2</v>
      </c>
      <c r="T2469">
        <v>187099.3808614903</v>
      </c>
    </row>
    <row r="2470" spans="1:20" x14ac:dyDescent="0.3">
      <c r="A2470">
        <v>1875</v>
      </c>
      <c r="B2470">
        <v>53</v>
      </c>
      <c r="C2470">
        <v>1</v>
      </c>
      <c r="D2470">
        <v>40.026875672959648</v>
      </c>
      <c r="E2470">
        <f>38</f>
        <v>38</v>
      </c>
      <c r="F2470">
        <v>1</v>
      </c>
      <c r="G2470">
        <v>10</v>
      </c>
      <c r="H2470">
        <v>19</v>
      </c>
      <c r="I2470">
        <v>1977</v>
      </c>
      <c r="J2470">
        <v>4.9637256999999997E-2</v>
      </c>
      <c r="K2470">
        <v>2</v>
      </c>
      <c r="L2470">
        <v>2</v>
      </c>
      <c r="M2470">
        <v>34</v>
      </c>
      <c r="N2470">
        <v>7759</v>
      </c>
      <c r="O2470">
        <v>0</v>
      </c>
      <c r="P2470">
        <v>229</v>
      </c>
      <c r="Q2470">
        <v>1</v>
      </c>
      <c r="R2470">
        <v>3</v>
      </c>
      <c r="S2470">
        <v>2</v>
      </c>
      <c r="T2470">
        <v>203418.2912189457</v>
      </c>
    </row>
    <row r="2471" spans="1:20" x14ac:dyDescent="0.3">
      <c r="A2471">
        <v>14173</v>
      </c>
      <c r="B2471">
        <v>96</v>
      </c>
      <c r="C2471">
        <v>1</v>
      </c>
      <c r="D2471">
        <v>39.974505860153023</v>
      </c>
      <c r="E2471">
        <v>21.72452838119052</v>
      </c>
      <c r="F2471">
        <v>7</v>
      </c>
      <c r="G2471">
        <v>10</v>
      </c>
      <c r="H2471">
        <v>14</v>
      </c>
      <c r="I2471">
        <v>2003</v>
      </c>
      <c r="J2471">
        <v>4.1116354000000001E-2</v>
      </c>
      <c r="K2471">
        <v>2</v>
      </c>
      <c r="L2471">
        <v>2</v>
      </c>
      <c r="M2471">
        <v>53</v>
      </c>
      <c r="N2471">
        <v>14892</v>
      </c>
      <c r="O2471">
        <v>4</v>
      </c>
      <c r="P2471">
        <v>500</v>
      </c>
      <c r="Q2471">
        <v>1</v>
      </c>
      <c r="R2471">
        <v>4</v>
      </c>
      <c r="S2471">
        <v>2</v>
      </c>
      <c r="T2471">
        <v>164223.49932271551</v>
      </c>
    </row>
    <row r="2472" spans="1:20" x14ac:dyDescent="0.3">
      <c r="A2472">
        <v>2084</v>
      </c>
      <c r="B2472">
        <v>178</v>
      </c>
      <c r="C2472">
        <v>2</v>
      </c>
      <c r="D2472">
        <v>39.702735195645971</v>
      </c>
      <c r="E2472">
        <v>26.24473245685191</v>
      </c>
      <c r="F2472">
        <v>5</v>
      </c>
      <c r="G2472">
        <v>10</v>
      </c>
      <c r="H2472">
        <v>9</v>
      </c>
      <c r="I2472">
        <v>1970</v>
      </c>
      <c r="J2472">
        <v>0.46055638900000001</v>
      </c>
      <c r="K2472">
        <v>2</v>
      </c>
      <c r="L2472">
        <v>2</v>
      </c>
      <c r="M2472">
        <v>20</v>
      </c>
      <c r="N2472">
        <v>4386</v>
      </c>
      <c r="O2472">
        <v>14</v>
      </c>
      <c r="P2472">
        <v>500</v>
      </c>
      <c r="Q2472">
        <v>1</v>
      </c>
      <c r="R2472">
        <v>5</v>
      </c>
      <c r="S2472">
        <v>2</v>
      </c>
      <c r="T2472">
        <v>199598.3582319353</v>
      </c>
    </row>
    <row r="2473" spans="1:20" x14ac:dyDescent="0.3">
      <c r="A2473">
        <v>5570</v>
      </c>
      <c r="B2473">
        <v>140</v>
      </c>
      <c r="C2473">
        <v>1</v>
      </c>
      <c r="D2473">
        <v>39.702308378517913</v>
      </c>
      <c r="E2473">
        <v>22.236080460173241</v>
      </c>
      <c r="F2473">
        <v>8</v>
      </c>
      <c r="G2473">
        <v>10</v>
      </c>
      <c r="H2473">
        <v>12</v>
      </c>
      <c r="I2473">
        <v>2001</v>
      </c>
      <c r="J2473">
        <v>0.23861713000000001</v>
      </c>
      <c r="K2473">
        <v>2</v>
      </c>
      <c r="L2473">
        <v>2</v>
      </c>
      <c r="M2473">
        <v>26</v>
      </c>
      <c r="N2473">
        <v>3889</v>
      </c>
      <c r="O2473">
        <v>6</v>
      </c>
      <c r="P2473">
        <v>705</v>
      </c>
      <c r="Q2473">
        <v>3</v>
      </c>
      <c r="R2473">
        <v>6</v>
      </c>
      <c r="S2473">
        <v>2</v>
      </c>
      <c r="T2473">
        <v>220719.5758496557</v>
      </c>
    </row>
    <row r="2474" spans="1:20" x14ac:dyDescent="0.3">
      <c r="A2474">
        <v>12018</v>
      </c>
      <c r="B2474">
        <v>52</v>
      </c>
      <c r="C2474">
        <v>1</v>
      </c>
      <c r="D2474">
        <v>39.616152182925227</v>
      </c>
      <c r="E2474">
        <f>38</f>
        <v>38</v>
      </c>
      <c r="F2474">
        <v>1</v>
      </c>
      <c r="G2474">
        <v>10</v>
      </c>
      <c r="H2474">
        <v>17</v>
      </c>
      <c r="I2474">
        <v>1977</v>
      </c>
      <c r="J2474">
        <v>0.37114899899999998</v>
      </c>
      <c r="K2474">
        <v>2</v>
      </c>
      <c r="L2474">
        <v>2</v>
      </c>
      <c r="M2474">
        <v>34</v>
      </c>
      <c r="N2474">
        <v>7065</v>
      </c>
      <c r="O2474">
        <v>1</v>
      </c>
      <c r="P2474">
        <v>750</v>
      </c>
      <c r="Q2474">
        <v>2</v>
      </c>
      <c r="R2474">
        <v>5</v>
      </c>
      <c r="S2474">
        <v>2</v>
      </c>
      <c r="T2474">
        <v>123018.17666547481</v>
      </c>
    </row>
    <row r="2475" spans="1:20" x14ac:dyDescent="0.3">
      <c r="A2475">
        <v>16682</v>
      </c>
      <c r="B2475">
        <v>3</v>
      </c>
      <c r="C2475">
        <v>1</v>
      </c>
      <c r="D2475">
        <v>39.417405245700728</v>
      </c>
      <c r="E2475">
        <v>21.926608679202499</v>
      </c>
      <c r="F2475">
        <v>7</v>
      </c>
      <c r="G2475">
        <v>10</v>
      </c>
      <c r="H2475">
        <v>17</v>
      </c>
      <c r="I2475">
        <v>2007</v>
      </c>
      <c r="J2475">
        <v>5.0900057999999998E-2</v>
      </c>
      <c r="K2475">
        <v>2</v>
      </c>
      <c r="L2475">
        <v>2</v>
      </c>
      <c r="M2475">
        <v>43</v>
      </c>
      <c r="N2475">
        <v>10621</v>
      </c>
      <c r="O2475">
        <v>1</v>
      </c>
      <c r="P2475">
        <v>30</v>
      </c>
      <c r="Q2475">
        <v>2</v>
      </c>
      <c r="R2475">
        <v>3</v>
      </c>
      <c r="S2475">
        <v>2</v>
      </c>
      <c r="T2475">
        <v>182961.0460844546</v>
      </c>
    </row>
    <row r="2476" spans="1:20" x14ac:dyDescent="0.3">
      <c r="A2476">
        <v>6583</v>
      </c>
      <c r="B2476">
        <v>6</v>
      </c>
      <c r="C2476">
        <v>1</v>
      </c>
      <c r="D2476">
        <v>39.35216081076257</v>
      </c>
      <c r="E2476">
        <v>40.335909697277451</v>
      </c>
      <c r="F2476">
        <v>10</v>
      </c>
      <c r="G2476">
        <v>10</v>
      </c>
      <c r="H2476">
        <v>17</v>
      </c>
      <c r="I2476">
        <v>2013</v>
      </c>
      <c r="J2476">
        <v>0.2432045189999999</v>
      </c>
      <c r="K2476">
        <v>2</v>
      </c>
      <c r="L2476">
        <v>2</v>
      </c>
      <c r="M2476">
        <v>5</v>
      </c>
      <c r="N2476">
        <v>1564</v>
      </c>
      <c r="O2476">
        <v>0</v>
      </c>
      <c r="P2476">
        <v>540</v>
      </c>
      <c r="Q2476">
        <v>0</v>
      </c>
      <c r="R2476">
        <v>0</v>
      </c>
      <c r="S2476">
        <v>2</v>
      </c>
      <c r="T2476">
        <v>116734.3670842445</v>
      </c>
    </row>
    <row r="2477" spans="1:20" x14ac:dyDescent="0.3">
      <c r="A2477">
        <v>8073</v>
      </c>
      <c r="B2477">
        <v>96</v>
      </c>
      <c r="C2477">
        <v>1</v>
      </c>
      <c r="D2477">
        <v>39.146214265779363</v>
      </c>
      <c r="E2477">
        <v>23.147186543824599</v>
      </c>
      <c r="F2477">
        <v>8</v>
      </c>
      <c r="G2477">
        <v>10</v>
      </c>
      <c r="H2477">
        <v>10</v>
      </c>
      <c r="I2477">
        <v>2001</v>
      </c>
      <c r="J2477">
        <v>4.1116354000000001E-2</v>
      </c>
      <c r="K2477">
        <v>2</v>
      </c>
      <c r="L2477">
        <v>2</v>
      </c>
      <c r="M2477">
        <v>53</v>
      </c>
      <c r="N2477">
        <v>14892</v>
      </c>
      <c r="O2477">
        <v>4</v>
      </c>
      <c r="P2477">
        <v>500</v>
      </c>
      <c r="Q2477">
        <v>1</v>
      </c>
      <c r="R2477">
        <v>4</v>
      </c>
      <c r="S2477">
        <v>2</v>
      </c>
      <c r="T2477">
        <v>177723.7413646632</v>
      </c>
    </row>
    <row r="2478" spans="1:20" x14ac:dyDescent="0.3">
      <c r="A2478">
        <v>16159</v>
      </c>
      <c r="B2478">
        <v>27</v>
      </c>
      <c r="C2478">
        <v>1</v>
      </c>
      <c r="D2478">
        <v>38.968338207438151</v>
      </c>
      <c r="E2478">
        <f>38</f>
        <v>38</v>
      </c>
      <c r="F2478">
        <v>1</v>
      </c>
      <c r="G2478">
        <v>10</v>
      </c>
      <c r="H2478">
        <v>1</v>
      </c>
      <c r="I2478">
        <v>1977</v>
      </c>
      <c r="J2478">
        <v>0.21140121399999989</v>
      </c>
      <c r="K2478">
        <v>2</v>
      </c>
      <c r="L2478">
        <v>2</v>
      </c>
      <c r="M2478">
        <v>9</v>
      </c>
      <c r="N2478">
        <v>1892</v>
      </c>
      <c r="O2478">
        <v>0</v>
      </c>
      <c r="P2478">
        <v>500</v>
      </c>
      <c r="Q2478">
        <v>0</v>
      </c>
      <c r="R2478">
        <v>1</v>
      </c>
      <c r="S2478">
        <v>2</v>
      </c>
      <c r="T2478">
        <v>95529.569405004979</v>
      </c>
    </row>
    <row r="2479" spans="1:20" x14ac:dyDescent="0.3">
      <c r="A2479">
        <v>7837</v>
      </c>
      <c r="B2479">
        <v>42</v>
      </c>
      <c r="C2479">
        <v>1</v>
      </c>
      <c r="D2479">
        <v>38.785683998814129</v>
      </c>
      <c r="E2479">
        <v>23.316841480161639</v>
      </c>
      <c r="F2479">
        <v>7</v>
      </c>
      <c r="G2479">
        <v>10</v>
      </c>
      <c r="H2479">
        <v>17</v>
      </c>
      <c r="I2479">
        <v>2009</v>
      </c>
      <c r="J2479">
        <v>0.15824904300000001</v>
      </c>
      <c r="K2479">
        <v>2</v>
      </c>
      <c r="L2479">
        <v>2</v>
      </c>
      <c r="M2479">
        <v>21</v>
      </c>
      <c r="N2479">
        <v>5731</v>
      </c>
      <c r="O2479">
        <v>0</v>
      </c>
      <c r="P2479">
        <v>500</v>
      </c>
      <c r="Q2479">
        <v>1</v>
      </c>
      <c r="R2479">
        <v>0</v>
      </c>
      <c r="S2479">
        <v>2</v>
      </c>
      <c r="T2479">
        <v>160877.00202319221</v>
      </c>
    </row>
    <row r="2480" spans="1:20" x14ac:dyDescent="0.3">
      <c r="A2480">
        <v>12753</v>
      </c>
      <c r="B2480">
        <v>88</v>
      </c>
      <c r="C2480">
        <v>1</v>
      </c>
      <c r="D2480">
        <v>38.626164377399867</v>
      </c>
      <c r="E2480">
        <v>19.1714901373734</v>
      </c>
      <c r="F2480">
        <v>9</v>
      </c>
      <c r="G2480">
        <v>10</v>
      </c>
      <c r="H2480">
        <v>16</v>
      </c>
      <c r="I2480">
        <v>1980</v>
      </c>
      <c r="J2480">
        <v>0.12737590500000001</v>
      </c>
      <c r="K2480">
        <v>2</v>
      </c>
      <c r="L2480">
        <v>2</v>
      </c>
      <c r="M2480">
        <v>43</v>
      </c>
      <c r="N2480">
        <v>8429</v>
      </c>
      <c r="O2480">
        <v>3</v>
      </c>
      <c r="P2480">
        <v>500</v>
      </c>
      <c r="Q2480">
        <v>3</v>
      </c>
      <c r="R2480">
        <v>9</v>
      </c>
      <c r="S2480">
        <v>2</v>
      </c>
      <c r="T2480">
        <v>182028.1031084914</v>
      </c>
    </row>
    <row r="2481" spans="1:20" x14ac:dyDescent="0.3">
      <c r="A2481">
        <v>5451</v>
      </c>
      <c r="B2481">
        <v>22</v>
      </c>
      <c r="C2481">
        <v>1</v>
      </c>
      <c r="D2481">
        <v>38.622580709339331</v>
      </c>
      <c r="E2481">
        <f>38</f>
        <v>38</v>
      </c>
      <c r="F2481">
        <v>1</v>
      </c>
      <c r="G2481">
        <v>10</v>
      </c>
      <c r="H2481">
        <v>17</v>
      </c>
      <c r="I2481">
        <v>1977</v>
      </c>
      <c r="J2481">
        <v>0.118537385</v>
      </c>
      <c r="K2481">
        <v>2</v>
      </c>
      <c r="L2481">
        <v>2</v>
      </c>
      <c r="M2481">
        <v>30</v>
      </c>
      <c r="N2481">
        <v>6207</v>
      </c>
      <c r="O2481">
        <v>1</v>
      </c>
      <c r="P2481">
        <v>1183</v>
      </c>
      <c r="Q2481">
        <v>1</v>
      </c>
      <c r="R2481">
        <v>0</v>
      </c>
      <c r="S2481">
        <v>2</v>
      </c>
      <c r="T2481">
        <v>136359.9245952538</v>
      </c>
    </row>
    <row r="2482" spans="1:20" x14ac:dyDescent="0.3">
      <c r="A2482">
        <v>7518</v>
      </c>
      <c r="B2482">
        <v>84</v>
      </c>
      <c r="C2482">
        <v>1</v>
      </c>
      <c r="D2482">
        <v>38.616064341107311</v>
      </c>
      <c r="E2482">
        <v>19.566614793988339</v>
      </c>
      <c r="F2482">
        <v>10</v>
      </c>
      <c r="G2482">
        <v>10</v>
      </c>
      <c r="H2482">
        <v>16</v>
      </c>
      <c r="I2482">
        <v>1985</v>
      </c>
      <c r="J2482">
        <v>6.0761519999999996E-3</v>
      </c>
      <c r="K2482">
        <v>2</v>
      </c>
      <c r="L2482">
        <v>2</v>
      </c>
      <c r="M2482">
        <v>30</v>
      </c>
      <c r="N2482">
        <v>5285</v>
      </c>
      <c r="O2482">
        <v>0</v>
      </c>
      <c r="P2482">
        <v>645</v>
      </c>
      <c r="Q2482">
        <v>6</v>
      </c>
      <c r="R2482">
        <v>6</v>
      </c>
      <c r="S2482">
        <v>2</v>
      </c>
      <c r="T2482">
        <v>204205.65487360291</v>
      </c>
    </row>
    <row r="2483" spans="1:20" x14ac:dyDescent="0.3">
      <c r="A2483">
        <v>7856</v>
      </c>
      <c r="B2483">
        <v>96</v>
      </c>
      <c r="C2483">
        <v>1</v>
      </c>
      <c r="D2483">
        <v>38.589163292992211</v>
      </c>
      <c r="E2483">
        <v>22.909925417087148</v>
      </c>
      <c r="F2483">
        <v>8</v>
      </c>
      <c r="G2483">
        <v>10</v>
      </c>
      <c r="H2483">
        <v>12</v>
      </c>
      <c r="I2483">
        <v>2000</v>
      </c>
      <c r="J2483">
        <v>4.1116354000000001E-2</v>
      </c>
      <c r="K2483">
        <v>2</v>
      </c>
      <c r="L2483">
        <v>2</v>
      </c>
      <c r="M2483">
        <v>53</v>
      </c>
      <c r="N2483">
        <v>14892</v>
      </c>
      <c r="O2483">
        <v>4</v>
      </c>
      <c r="P2483">
        <v>500</v>
      </c>
      <c r="Q2483">
        <v>1</v>
      </c>
      <c r="R2483">
        <v>4</v>
      </c>
      <c r="S2483">
        <v>2</v>
      </c>
      <c r="T2483">
        <v>163489.31953597619</v>
      </c>
    </row>
    <row r="2484" spans="1:20" x14ac:dyDescent="0.3">
      <c r="A2484">
        <v>15122</v>
      </c>
      <c r="B2484">
        <v>170</v>
      </c>
      <c r="C2484">
        <v>1</v>
      </c>
      <c r="D2484">
        <v>38.485338862297937</v>
      </c>
      <c r="E2484">
        <v>22.661047224330151</v>
      </c>
      <c r="F2484">
        <v>8</v>
      </c>
      <c r="G2484">
        <v>10</v>
      </c>
      <c r="H2484">
        <v>17</v>
      </c>
      <c r="I2484">
        <v>1992</v>
      </c>
      <c r="J2484">
        <v>0.21843973999999999</v>
      </c>
      <c r="K2484">
        <v>2</v>
      </c>
      <c r="L2484">
        <v>2</v>
      </c>
      <c r="M2484">
        <v>21</v>
      </c>
      <c r="N2484">
        <v>4472</v>
      </c>
      <c r="O2484">
        <v>6</v>
      </c>
      <c r="P2484">
        <v>1450</v>
      </c>
      <c r="Q2484">
        <v>4</v>
      </c>
      <c r="R2484">
        <v>7</v>
      </c>
      <c r="S2484">
        <v>1</v>
      </c>
      <c r="T2484">
        <v>208993.9523164666</v>
      </c>
    </row>
    <row r="2485" spans="1:20" x14ac:dyDescent="0.3">
      <c r="A2485">
        <v>8106</v>
      </c>
      <c r="B2485">
        <v>6</v>
      </c>
      <c r="C2485">
        <v>1</v>
      </c>
      <c r="D2485">
        <v>38.237337640482821</v>
      </c>
      <c r="E2485">
        <f>38</f>
        <v>38</v>
      </c>
      <c r="F2485">
        <v>1</v>
      </c>
      <c r="G2485">
        <v>10</v>
      </c>
      <c r="H2485">
        <v>17</v>
      </c>
      <c r="I2485">
        <v>1977</v>
      </c>
      <c r="J2485">
        <v>0.2432045189999999</v>
      </c>
      <c r="K2485">
        <v>2</v>
      </c>
      <c r="L2485">
        <v>2</v>
      </c>
      <c r="M2485">
        <v>5</v>
      </c>
      <c r="N2485">
        <v>1564</v>
      </c>
      <c r="O2485">
        <v>0</v>
      </c>
      <c r="P2485">
        <v>540</v>
      </c>
      <c r="Q2485">
        <v>0</v>
      </c>
      <c r="R2485">
        <v>0</v>
      </c>
      <c r="S2485">
        <v>2</v>
      </c>
      <c r="T2485">
        <v>125266.25149873779</v>
      </c>
    </row>
    <row r="2486" spans="1:20" x14ac:dyDescent="0.3">
      <c r="A2486">
        <v>9388</v>
      </c>
      <c r="B2486">
        <v>37</v>
      </c>
      <c r="C2486">
        <v>1</v>
      </c>
      <c r="D2486">
        <v>38.175881873487818</v>
      </c>
      <c r="E2486">
        <v>19.24273783881349</v>
      </c>
      <c r="F2486">
        <v>9</v>
      </c>
      <c r="G2486">
        <v>10</v>
      </c>
      <c r="H2486">
        <v>14</v>
      </c>
      <c r="I2486">
        <v>1974</v>
      </c>
      <c r="J2486">
        <v>0.127811589</v>
      </c>
      <c r="K2486">
        <v>2</v>
      </c>
      <c r="L2486">
        <v>2</v>
      </c>
      <c r="M2486">
        <v>28</v>
      </c>
      <c r="N2486">
        <v>7287</v>
      </c>
      <c r="O2486">
        <v>5</v>
      </c>
      <c r="P2486">
        <v>320</v>
      </c>
      <c r="Q2486">
        <v>1</v>
      </c>
      <c r="R2486">
        <v>3</v>
      </c>
      <c r="S2486">
        <v>2</v>
      </c>
      <c r="T2486">
        <v>167576.20967379879</v>
      </c>
    </row>
    <row r="2487" spans="1:20" x14ac:dyDescent="0.3">
      <c r="A2487">
        <v>4424</v>
      </c>
      <c r="B2487">
        <v>64</v>
      </c>
      <c r="C2487">
        <v>1</v>
      </c>
      <c r="D2487">
        <v>38.109542551341491</v>
      </c>
      <c r="E2487">
        <v>21.062674914775339</v>
      </c>
      <c r="F2487">
        <v>6</v>
      </c>
      <c r="G2487">
        <v>10</v>
      </c>
      <c r="H2487">
        <v>9</v>
      </c>
      <c r="I2487">
        <v>1970</v>
      </c>
      <c r="J2487">
        <v>0.13564978899999999</v>
      </c>
      <c r="K2487">
        <v>2</v>
      </c>
      <c r="L2487">
        <v>2</v>
      </c>
      <c r="M2487">
        <v>46</v>
      </c>
      <c r="N2487">
        <v>7960</v>
      </c>
      <c r="O2487">
        <v>6</v>
      </c>
      <c r="P2487">
        <v>350</v>
      </c>
      <c r="Q2487">
        <v>3</v>
      </c>
      <c r="R2487">
        <v>11</v>
      </c>
      <c r="S2487">
        <v>2</v>
      </c>
      <c r="T2487">
        <v>189637.7272602623</v>
      </c>
    </row>
    <row r="2488" spans="1:20" x14ac:dyDescent="0.3">
      <c r="A2488">
        <v>14917</v>
      </c>
      <c r="B2488">
        <v>105</v>
      </c>
      <c r="C2488">
        <v>1</v>
      </c>
      <c r="D2488">
        <v>37.990041504476608</v>
      </c>
      <c r="E2488">
        <v>23.849844879841338</v>
      </c>
      <c r="F2488">
        <v>5</v>
      </c>
      <c r="G2488">
        <v>10</v>
      </c>
      <c r="H2488">
        <v>9</v>
      </c>
      <c r="I2488">
        <v>1974</v>
      </c>
      <c r="J2488">
        <v>6.9660343999999999E-2</v>
      </c>
      <c r="K2488">
        <v>2</v>
      </c>
      <c r="L2488">
        <v>2</v>
      </c>
      <c r="M2488">
        <v>31</v>
      </c>
      <c r="N2488">
        <v>6119</v>
      </c>
      <c r="O2488">
        <v>4</v>
      </c>
      <c r="P2488">
        <v>500</v>
      </c>
      <c r="Q2488">
        <v>1</v>
      </c>
      <c r="R2488">
        <v>2</v>
      </c>
      <c r="S2488">
        <v>2</v>
      </c>
      <c r="T2488">
        <v>181826.35080554691</v>
      </c>
    </row>
    <row r="2489" spans="1:20" x14ac:dyDescent="0.3">
      <c r="A2489">
        <v>3030</v>
      </c>
      <c r="B2489">
        <v>30</v>
      </c>
      <c r="C2489">
        <v>1</v>
      </c>
      <c r="D2489">
        <v>37.962121564739938</v>
      </c>
      <c r="E2489">
        <f>38</f>
        <v>38</v>
      </c>
      <c r="F2489">
        <v>10</v>
      </c>
      <c r="G2489">
        <v>10</v>
      </c>
      <c r="H2489">
        <v>15</v>
      </c>
      <c r="I2489">
        <v>1977</v>
      </c>
      <c r="J2489">
        <v>7.8152799999999995E-5</v>
      </c>
      <c r="K2489">
        <v>2</v>
      </c>
      <c r="L2489">
        <v>2</v>
      </c>
      <c r="M2489">
        <v>22</v>
      </c>
      <c r="N2489">
        <v>6398</v>
      </c>
      <c r="O2489">
        <v>141</v>
      </c>
      <c r="P2489">
        <v>1046</v>
      </c>
      <c r="Q2489">
        <v>3</v>
      </c>
      <c r="R2489">
        <v>23</v>
      </c>
      <c r="S2489">
        <v>2</v>
      </c>
      <c r="T2489">
        <v>92607.544610822122</v>
      </c>
    </row>
    <row r="2490" spans="1:20" x14ac:dyDescent="0.3">
      <c r="A2490">
        <v>4692</v>
      </c>
      <c r="B2490">
        <v>8</v>
      </c>
      <c r="C2490">
        <v>2</v>
      </c>
      <c r="D2490">
        <v>37.903884839747192</v>
      </c>
      <c r="E2490">
        <v>25.732223444650511</v>
      </c>
      <c r="F2490">
        <v>6</v>
      </c>
      <c r="G2490">
        <v>10</v>
      </c>
      <c r="H2490">
        <v>12</v>
      </c>
      <c r="I2490">
        <v>1970</v>
      </c>
      <c r="J2490">
        <v>0.45817448599999999</v>
      </c>
      <c r="K2490">
        <v>2</v>
      </c>
      <c r="L2490">
        <v>1</v>
      </c>
      <c r="M2490">
        <v>26</v>
      </c>
      <c r="N2490">
        <v>4439</v>
      </c>
      <c r="O2490">
        <v>1</v>
      </c>
      <c r="P2490">
        <v>1130</v>
      </c>
      <c r="Q2490">
        <v>1</v>
      </c>
      <c r="R2490">
        <v>5</v>
      </c>
      <c r="S2490">
        <v>2</v>
      </c>
      <c r="T2490">
        <v>151159.07430777649</v>
      </c>
    </row>
    <row r="2491" spans="1:20" x14ac:dyDescent="0.3">
      <c r="A2491">
        <v>9517</v>
      </c>
      <c r="B2491">
        <v>46</v>
      </c>
      <c r="C2491">
        <v>1</v>
      </c>
      <c r="D2491">
        <v>37.899786545203852</v>
      </c>
      <c r="E2491">
        <v>24.621780158396511</v>
      </c>
      <c r="F2491">
        <v>6</v>
      </c>
      <c r="G2491">
        <v>10</v>
      </c>
      <c r="H2491">
        <v>9</v>
      </c>
      <c r="I2491">
        <v>1979</v>
      </c>
      <c r="J2491">
        <v>0.18878376599999999</v>
      </c>
      <c r="K2491">
        <v>2</v>
      </c>
      <c r="L2491">
        <v>2</v>
      </c>
      <c r="M2491">
        <v>31</v>
      </c>
      <c r="N2491">
        <v>6137</v>
      </c>
      <c r="O2491">
        <v>4</v>
      </c>
      <c r="P2491">
        <v>500</v>
      </c>
      <c r="Q2491">
        <v>0</v>
      </c>
      <c r="R2491">
        <v>1</v>
      </c>
      <c r="S2491">
        <v>2</v>
      </c>
      <c r="T2491">
        <v>162840.31660016341</v>
      </c>
    </row>
    <row r="2492" spans="1:20" x14ac:dyDescent="0.3">
      <c r="A2492">
        <v>13863</v>
      </c>
      <c r="B2492">
        <v>80</v>
      </c>
      <c r="C2492">
        <v>1</v>
      </c>
      <c r="D2492">
        <v>37.760799545528393</v>
      </c>
      <c r="E2492">
        <v>18.8761143623944</v>
      </c>
      <c r="F2492">
        <v>10</v>
      </c>
      <c r="G2492">
        <v>10</v>
      </c>
      <c r="H2492">
        <v>22</v>
      </c>
      <c r="I2492">
        <v>1988</v>
      </c>
      <c r="J2492">
        <v>0</v>
      </c>
      <c r="K2492">
        <v>2</v>
      </c>
      <c r="L2492">
        <v>2</v>
      </c>
      <c r="M2492">
        <v>39</v>
      </c>
      <c r="N2492">
        <v>8647</v>
      </c>
      <c r="O2492">
        <v>0</v>
      </c>
      <c r="P2492">
        <v>810</v>
      </c>
      <c r="Q2492">
        <v>0</v>
      </c>
      <c r="R2492">
        <v>5</v>
      </c>
      <c r="S2492">
        <v>2</v>
      </c>
      <c r="T2492">
        <v>162283.8253155814</v>
      </c>
    </row>
    <row r="2493" spans="1:20" x14ac:dyDescent="0.3">
      <c r="A2493">
        <v>3689</v>
      </c>
      <c r="B2493">
        <v>89</v>
      </c>
      <c r="C2493">
        <v>1</v>
      </c>
      <c r="D2493">
        <v>37.458386249995527</v>
      </c>
      <c r="E2493">
        <v>21.784263185999521</v>
      </c>
      <c r="F2493">
        <v>6</v>
      </c>
      <c r="G2493">
        <v>10</v>
      </c>
      <c r="H2493">
        <v>17</v>
      </c>
      <c r="I2493">
        <v>2003</v>
      </c>
      <c r="J2493">
        <v>0.13633029999999999</v>
      </c>
      <c r="K2493">
        <v>2</v>
      </c>
      <c r="L2493">
        <v>2</v>
      </c>
      <c r="M2493">
        <v>30</v>
      </c>
      <c r="N2493">
        <v>6141</v>
      </c>
      <c r="O2493">
        <v>10</v>
      </c>
      <c r="P2493">
        <v>262</v>
      </c>
      <c r="Q2493">
        <v>3</v>
      </c>
      <c r="R2493">
        <v>6</v>
      </c>
      <c r="S2493">
        <v>2</v>
      </c>
      <c r="T2493">
        <v>283867.45557435963</v>
      </c>
    </row>
    <row r="2494" spans="1:20" x14ac:dyDescent="0.3">
      <c r="A2494">
        <v>5211</v>
      </c>
      <c r="B2494">
        <v>27</v>
      </c>
      <c r="C2494">
        <v>1</v>
      </c>
      <c r="D2494">
        <v>37.357337170168222</v>
      </c>
      <c r="E2494">
        <v>37.644108027517177</v>
      </c>
      <c r="F2494">
        <v>0</v>
      </c>
      <c r="G2494">
        <v>10</v>
      </c>
      <c r="H2494">
        <v>12</v>
      </c>
      <c r="I2494">
        <v>1977</v>
      </c>
      <c r="J2494">
        <v>1.1654127E-2</v>
      </c>
      <c r="K2494">
        <v>2</v>
      </c>
      <c r="L2494">
        <v>2</v>
      </c>
      <c r="M2494">
        <v>4</v>
      </c>
      <c r="N2494">
        <v>915</v>
      </c>
      <c r="O2494">
        <v>0</v>
      </c>
      <c r="P2494">
        <v>500</v>
      </c>
      <c r="Q2494">
        <v>0</v>
      </c>
      <c r="R2494">
        <v>0</v>
      </c>
      <c r="S2494">
        <v>2</v>
      </c>
      <c r="T2494">
        <v>95911.726767268323</v>
      </c>
    </row>
    <row r="2495" spans="1:20" x14ac:dyDescent="0.3">
      <c r="A2495">
        <v>4551</v>
      </c>
      <c r="B2495">
        <v>27</v>
      </c>
      <c r="C2495">
        <v>1</v>
      </c>
      <c r="D2495">
        <v>37.330131031460532</v>
      </c>
      <c r="E2495">
        <v>17.04496701287567</v>
      </c>
      <c r="F2495">
        <v>7</v>
      </c>
      <c r="G2495">
        <v>10</v>
      </c>
      <c r="H2495">
        <v>14</v>
      </c>
      <c r="I2495">
        <v>2016</v>
      </c>
      <c r="J2495">
        <v>1.1654127E-2</v>
      </c>
      <c r="K2495">
        <v>2</v>
      </c>
      <c r="L2495">
        <v>2</v>
      </c>
      <c r="M2495">
        <v>4</v>
      </c>
      <c r="N2495">
        <v>915</v>
      </c>
      <c r="O2495">
        <v>0</v>
      </c>
      <c r="P2495">
        <v>500</v>
      </c>
      <c r="Q2495">
        <v>0</v>
      </c>
      <c r="R2495">
        <v>0</v>
      </c>
      <c r="S2495">
        <v>2</v>
      </c>
      <c r="T2495">
        <v>89296.988598802709</v>
      </c>
    </row>
    <row r="2496" spans="1:20" x14ac:dyDescent="0.3">
      <c r="A2496">
        <v>3603</v>
      </c>
      <c r="B2496">
        <v>25</v>
      </c>
      <c r="C2496">
        <v>1</v>
      </c>
      <c r="D2496">
        <v>37.311870877657249</v>
      </c>
      <c r="E2496">
        <v>21.556123591172241</v>
      </c>
      <c r="F2496">
        <v>8</v>
      </c>
      <c r="G2496">
        <v>10</v>
      </c>
      <c r="H2496">
        <v>17</v>
      </c>
      <c r="I2496">
        <v>1992</v>
      </c>
      <c r="J2496">
        <v>6.9753361E-2</v>
      </c>
      <c r="K2496">
        <v>2</v>
      </c>
      <c r="L2496">
        <v>2</v>
      </c>
      <c r="M2496">
        <v>53</v>
      </c>
      <c r="N2496">
        <v>13670</v>
      </c>
      <c r="O2496">
        <v>4</v>
      </c>
      <c r="P2496">
        <v>500</v>
      </c>
      <c r="Q2496">
        <v>1</v>
      </c>
      <c r="R2496">
        <v>11</v>
      </c>
      <c r="S2496">
        <v>2</v>
      </c>
      <c r="T2496">
        <v>196250.49278948869</v>
      </c>
    </row>
    <row r="2497" spans="1:20" x14ac:dyDescent="0.3">
      <c r="A2497">
        <v>10875</v>
      </c>
      <c r="B2497">
        <v>135</v>
      </c>
      <c r="C2497">
        <v>2</v>
      </c>
      <c r="D2497">
        <v>37.280551745068408</v>
      </c>
      <c r="E2497">
        <v>23.829742843096678</v>
      </c>
      <c r="F2497">
        <v>7</v>
      </c>
      <c r="G2497">
        <v>10</v>
      </c>
      <c r="H2497">
        <v>9</v>
      </c>
      <c r="I2497">
        <v>1968</v>
      </c>
      <c r="J2497">
        <v>7.6585150000000003E-3</v>
      </c>
      <c r="K2497">
        <v>2</v>
      </c>
      <c r="L2497">
        <v>2</v>
      </c>
      <c r="M2497">
        <v>35</v>
      </c>
      <c r="N2497">
        <v>7077</v>
      </c>
      <c r="O2497">
        <v>56</v>
      </c>
      <c r="P2497">
        <v>2301</v>
      </c>
      <c r="Q2497">
        <v>3</v>
      </c>
      <c r="R2497">
        <v>19</v>
      </c>
      <c r="S2497">
        <v>2</v>
      </c>
      <c r="T2497">
        <v>241941.30724467349</v>
      </c>
    </row>
    <row r="2498" spans="1:20" x14ac:dyDescent="0.3">
      <c r="A2498">
        <v>4473</v>
      </c>
      <c r="B2498">
        <v>9</v>
      </c>
      <c r="C2498">
        <v>1</v>
      </c>
      <c r="D2498">
        <v>37.273756893351141</v>
      </c>
      <c r="E2498">
        <v>20.40756541138154</v>
      </c>
      <c r="F2498">
        <v>9</v>
      </c>
      <c r="G2498">
        <v>10</v>
      </c>
      <c r="H2498">
        <v>14</v>
      </c>
      <c r="I2498">
        <v>1994</v>
      </c>
      <c r="J2498">
        <v>0.16153174100000001</v>
      </c>
      <c r="K2498">
        <v>2</v>
      </c>
      <c r="L2498">
        <v>2</v>
      </c>
      <c r="M2498">
        <v>25</v>
      </c>
      <c r="N2498">
        <v>5648</v>
      </c>
      <c r="O2498">
        <v>1</v>
      </c>
      <c r="P2498">
        <v>30</v>
      </c>
      <c r="Q2498">
        <v>2</v>
      </c>
      <c r="R2498">
        <v>4</v>
      </c>
      <c r="S2498">
        <v>2</v>
      </c>
      <c r="T2498">
        <v>133960.18752834349</v>
      </c>
    </row>
    <row r="2499" spans="1:20" x14ac:dyDescent="0.3">
      <c r="A2499">
        <v>10067</v>
      </c>
      <c r="B2499">
        <v>87</v>
      </c>
      <c r="C2499">
        <v>1</v>
      </c>
      <c r="D2499">
        <v>37.164056194280072</v>
      </c>
      <c r="E2499">
        <v>20.405831097935021</v>
      </c>
      <c r="F2499">
        <v>8</v>
      </c>
      <c r="G2499">
        <v>10</v>
      </c>
      <c r="H2499">
        <v>17</v>
      </c>
      <c r="I2499">
        <v>1987</v>
      </c>
      <c r="J2499">
        <v>0.100455735</v>
      </c>
      <c r="K2499">
        <v>2</v>
      </c>
      <c r="L2499">
        <v>2</v>
      </c>
      <c r="M2499">
        <v>43</v>
      </c>
      <c r="N2499">
        <v>7227</v>
      </c>
      <c r="O2499">
        <v>0</v>
      </c>
      <c r="P2499">
        <v>500</v>
      </c>
      <c r="Q2499">
        <v>1</v>
      </c>
      <c r="R2499">
        <v>6</v>
      </c>
      <c r="S2499">
        <v>1</v>
      </c>
      <c r="T2499">
        <v>182461.59309914929</v>
      </c>
    </row>
    <row r="2500" spans="1:20" x14ac:dyDescent="0.3">
      <c r="A2500">
        <v>15711</v>
      </c>
      <c r="B2500">
        <v>7</v>
      </c>
      <c r="C2500">
        <v>2</v>
      </c>
      <c r="D2500">
        <v>37.059101988579663</v>
      </c>
      <c r="E2500">
        <v>40.427821008751451</v>
      </c>
      <c r="F2500">
        <v>7</v>
      </c>
      <c r="G2500">
        <v>10</v>
      </c>
      <c r="H2500">
        <v>9</v>
      </c>
      <c r="I2500">
        <v>1967</v>
      </c>
      <c r="J2500">
        <v>3.5145267000000001E-2</v>
      </c>
      <c r="K2500">
        <v>2</v>
      </c>
      <c r="L2500">
        <v>2</v>
      </c>
      <c r="M2500">
        <v>42</v>
      </c>
      <c r="N2500">
        <v>9292</v>
      </c>
      <c r="O2500">
        <v>3</v>
      </c>
      <c r="P2500">
        <v>2620</v>
      </c>
      <c r="Q2500">
        <v>0</v>
      </c>
      <c r="R2500">
        <v>3</v>
      </c>
      <c r="S2500">
        <v>2</v>
      </c>
      <c r="T2500">
        <v>199558.72249118291</v>
      </c>
    </row>
    <row r="2501" spans="1:20" x14ac:dyDescent="0.3">
      <c r="A2501">
        <v>2808</v>
      </c>
      <c r="B2501">
        <v>58</v>
      </c>
      <c r="C2501">
        <v>1</v>
      </c>
      <c r="D2501">
        <v>36.9565860324849</v>
      </c>
      <c r="E2501">
        <v>22.128197490667461</v>
      </c>
      <c r="F2501">
        <v>6</v>
      </c>
      <c r="G2501">
        <v>10</v>
      </c>
      <c r="H2501">
        <v>9</v>
      </c>
      <c r="I2501">
        <v>1978</v>
      </c>
      <c r="J2501">
        <v>5.0755569E-2</v>
      </c>
      <c r="K2501">
        <v>2</v>
      </c>
      <c r="L2501">
        <v>2</v>
      </c>
      <c r="M2501">
        <v>24</v>
      </c>
      <c r="N2501">
        <v>5469</v>
      </c>
      <c r="O2501">
        <v>1</v>
      </c>
      <c r="P2501">
        <v>145</v>
      </c>
      <c r="Q2501">
        <v>0</v>
      </c>
      <c r="R2501">
        <v>1</v>
      </c>
      <c r="S2501">
        <v>2</v>
      </c>
      <c r="T2501">
        <v>158242.09633784741</v>
      </c>
    </row>
    <row r="2502" spans="1:20" x14ac:dyDescent="0.3">
      <c r="A2502">
        <v>11413</v>
      </c>
      <c r="B2502">
        <v>86</v>
      </c>
      <c r="C2502">
        <v>1</v>
      </c>
      <c r="D2502">
        <v>36.805826133939817</v>
      </c>
      <c r="E2502">
        <v>17.986014081329412</v>
      </c>
      <c r="F2502">
        <v>7</v>
      </c>
      <c r="G2502">
        <v>10</v>
      </c>
      <c r="H2502">
        <v>12</v>
      </c>
      <c r="I2502">
        <v>1974</v>
      </c>
      <c r="J2502">
        <v>0.16197556799999999</v>
      </c>
      <c r="K2502">
        <v>2</v>
      </c>
      <c r="L2502">
        <v>1</v>
      </c>
      <c r="M2502">
        <v>31</v>
      </c>
      <c r="N2502">
        <v>7010</v>
      </c>
      <c r="O2502">
        <v>5</v>
      </c>
      <c r="P2502">
        <v>4508</v>
      </c>
      <c r="Q2502">
        <v>3</v>
      </c>
      <c r="R2502">
        <v>7</v>
      </c>
      <c r="S2502">
        <v>2</v>
      </c>
      <c r="T2502">
        <v>183891.14730105459</v>
      </c>
    </row>
    <row r="2503" spans="1:20" x14ac:dyDescent="0.3">
      <c r="A2503">
        <v>3789</v>
      </c>
      <c r="B2503">
        <v>0</v>
      </c>
      <c r="C2503">
        <v>1</v>
      </c>
      <c r="D2503">
        <v>36.765159745582082</v>
      </c>
      <c r="E2503">
        <v>22.094905338746059</v>
      </c>
      <c r="F2503">
        <v>5</v>
      </c>
      <c r="G2503">
        <v>10</v>
      </c>
      <c r="H2503">
        <v>9</v>
      </c>
      <c r="I2503">
        <v>1964</v>
      </c>
      <c r="J2503">
        <v>0.31980935399999999</v>
      </c>
      <c r="K2503">
        <v>2</v>
      </c>
      <c r="L2503">
        <v>2</v>
      </c>
      <c r="M2503">
        <v>25</v>
      </c>
      <c r="N2503">
        <v>4756</v>
      </c>
      <c r="O2503">
        <v>16</v>
      </c>
      <c r="P2503">
        <v>2857</v>
      </c>
      <c r="Q2503">
        <v>5</v>
      </c>
      <c r="R2503">
        <v>8</v>
      </c>
      <c r="S2503">
        <v>2</v>
      </c>
      <c r="T2503">
        <v>155874.88299394859</v>
      </c>
    </row>
    <row r="2504" spans="1:20" x14ac:dyDescent="0.3">
      <c r="A2504">
        <v>8868</v>
      </c>
      <c r="B2504">
        <v>109</v>
      </c>
      <c r="C2504">
        <v>1</v>
      </c>
      <c r="D2504">
        <v>36.730798410211321</v>
      </c>
      <c r="E2504">
        <v>22.992770652865801</v>
      </c>
      <c r="F2504">
        <v>5</v>
      </c>
      <c r="G2504">
        <v>10</v>
      </c>
      <c r="H2504">
        <v>9</v>
      </c>
      <c r="I2504">
        <v>1964</v>
      </c>
      <c r="J2504">
        <v>0</v>
      </c>
      <c r="K2504">
        <v>2</v>
      </c>
      <c r="L2504">
        <v>2</v>
      </c>
      <c r="M2504">
        <v>25</v>
      </c>
      <c r="N2504">
        <v>5027</v>
      </c>
      <c r="O2504">
        <v>4</v>
      </c>
      <c r="P2504">
        <v>46</v>
      </c>
      <c r="Q2504">
        <v>1</v>
      </c>
      <c r="R2504">
        <v>1</v>
      </c>
      <c r="S2504">
        <v>2</v>
      </c>
      <c r="T2504">
        <v>196257.45438693921</v>
      </c>
    </row>
    <row r="2505" spans="1:20" x14ac:dyDescent="0.3">
      <c r="A2505">
        <v>8283</v>
      </c>
      <c r="B2505">
        <v>94</v>
      </c>
      <c r="C2505">
        <v>1</v>
      </c>
      <c r="D2505">
        <v>36.727807627027147</v>
      </c>
      <c r="E2505">
        <v>21.284887343155731</v>
      </c>
      <c r="F2505">
        <v>5</v>
      </c>
      <c r="G2505">
        <v>10</v>
      </c>
      <c r="H2505">
        <v>9</v>
      </c>
      <c r="I2505">
        <v>1978</v>
      </c>
      <c r="J2505">
        <v>0.28279766899999997</v>
      </c>
      <c r="K2505">
        <v>2</v>
      </c>
      <c r="L2505">
        <v>2</v>
      </c>
      <c r="M2505">
        <v>33</v>
      </c>
      <c r="N2505">
        <v>8667</v>
      </c>
      <c r="O2505">
        <v>2</v>
      </c>
      <c r="P2505">
        <v>500</v>
      </c>
      <c r="Q2505">
        <v>0</v>
      </c>
      <c r="R2505">
        <v>6</v>
      </c>
      <c r="S2505">
        <v>2</v>
      </c>
      <c r="T2505">
        <v>148081.27292156749</v>
      </c>
    </row>
    <row r="2506" spans="1:20" x14ac:dyDescent="0.3">
      <c r="A2506">
        <v>9981</v>
      </c>
      <c r="B2506">
        <v>121</v>
      </c>
      <c r="C2506">
        <v>1</v>
      </c>
      <c r="D2506">
        <v>36.659985217527883</v>
      </c>
      <c r="E2506">
        <v>24.77973901053922</v>
      </c>
      <c r="F2506">
        <v>9</v>
      </c>
      <c r="G2506">
        <v>10</v>
      </c>
      <c r="H2506">
        <v>12</v>
      </c>
      <c r="I2506">
        <v>1967</v>
      </c>
      <c r="J2506">
        <v>0.21251536100000001</v>
      </c>
      <c r="K2506">
        <v>2</v>
      </c>
      <c r="L2506">
        <v>2</v>
      </c>
      <c r="M2506">
        <v>19</v>
      </c>
      <c r="N2506">
        <v>3293</v>
      </c>
      <c r="O2506">
        <v>16</v>
      </c>
      <c r="P2506">
        <v>628</v>
      </c>
      <c r="Q2506">
        <v>3</v>
      </c>
      <c r="R2506">
        <v>7</v>
      </c>
      <c r="S2506">
        <v>2</v>
      </c>
      <c r="T2506">
        <v>221968.04867588959</v>
      </c>
    </row>
    <row r="2507" spans="1:20" x14ac:dyDescent="0.3">
      <c r="A2507">
        <v>8210</v>
      </c>
      <c r="B2507">
        <v>77</v>
      </c>
      <c r="C2507">
        <v>1</v>
      </c>
      <c r="D2507">
        <v>36.629838168211528</v>
      </c>
      <c r="E2507">
        <v>20.839114521274581</v>
      </c>
      <c r="F2507">
        <v>8</v>
      </c>
      <c r="G2507">
        <v>10</v>
      </c>
      <c r="H2507">
        <v>16</v>
      </c>
      <c r="I2507">
        <v>1978</v>
      </c>
      <c r="J2507">
        <v>6.9989300000000004E-5</v>
      </c>
      <c r="K2507">
        <v>2</v>
      </c>
      <c r="L2507">
        <v>2</v>
      </c>
      <c r="M2507">
        <v>46</v>
      </c>
      <c r="N2507">
        <v>10309</v>
      </c>
      <c r="O2507">
        <v>1</v>
      </c>
      <c r="P2507">
        <v>240</v>
      </c>
      <c r="Q2507">
        <v>1</v>
      </c>
      <c r="R2507">
        <v>16</v>
      </c>
      <c r="S2507">
        <v>2</v>
      </c>
      <c r="T2507">
        <v>189953.05563904301</v>
      </c>
    </row>
    <row r="2508" spans="1:20" x14ac:dyDescent="0.3">
      <c r="A2508">
        <v>6040</v>
      </c>
      <c r="B2508">
        <v>3</v>
      </c>
      <c r="C2508">
        <v>1</v>
      </c>
      <c r="D2508">
        <v>36.617619008616558</v>
      </c>
      <c r="E2508">
        <v>21.204734032511141</v>
      </c>
      <c r="F2508">
        <v>9</v>
      </c>
      <c r="G2508">
        <v>10</v>
      </c>
      <c r="H2508">
        <v>14</v>
      </c>
      <c r="I2508">
        <v>1975</v>
      </c>
      <c r="J2508">
        <v>5.0900057999999998E-2</v>
      </c>
      <c r="K2508">
        <v>2</v>
      </c>
      <c r="L2508">
        <v>2</v>
      </c>
      <c r="M2508">
        <v>43</v>
      </c>
      <c r="N2508">
        <v>10621</v>
      </c>
      <c r="O2508">
        <v>1</v>
      </c>
      <c r="P2508">
        <v>30</v>
      </c>
      <c r="Q2508">
        <v>2</v>
      </c>
      <c r="R2508">
        <v>3</v>
      </c>
      <c r="S2508">
        <v>2</v>
      </c>
      <c r="T2508">
        <v>148546.73953037101</v>
      </c>
    </row>
    <row r="2509" spans="1:20" x14ac:dyDescent="0.3">
      <c r="A2509">
        <v>7771</v>
      </c>
      <c r="B2509">
        <v>21</v>
      </c>
      <c r="C2509">
        <v>1</v>
      </c>
      <c r="D2509">
        <v>36.346205942620259</v>
      </c>
      <c r="E2509">
        <v>21.905110178410808</v>
      </c>
      <c r="F2509">
        <v>6</v>
      </c>
      <c r="G2509">
        <v>10</v>
      </c>
      <c r="H2509">
        <v>9</v>
      </c>
      <c r="I2509">
        <v>1971</v>
      </c>
      <c r="J2509">
        <v>0.19448926499999999</v>
      </c>
      <c r="K2509">
        <v>2</v>
      </c>
      <c r="L2509">
        <v>2</v>
      </c>
      <c r="M2509">
        <v>47</v>
      </c>
      <c r="N2509">
        <v>8004</v>
      </c>
      <c r="O2509">
        <v>3</v>
      </c>
      <c r="P2509">
        <v>125</v>
      </c>
      <c r="Q2509">
        <v>3</v>
      </c>
      <c r="R2509">
        <v>5</v>
      </c>
      <c r="S2509">
        <v>2</v>
      </c>
      <c r="T2509">
        <v>146636.5934020218</v>
      </c>
    </row>
    <row r="2510" spans="1:20" x14ac:dyDescent="0.3">
      <c r="A2510">
        <v>1626</v>
      </c>
      <c r="B2510">
        <v>61</v>
      </c>
      <c r="C2510">
        <v>1</v>
      </c>
      <c r="D2510">
        <v>36.342040811980482</v>
      </c>
      <c r="E2510">
        <v>21.26075702233614</v>
      </c>
      <c r="F2510">
        <v>6</v>
      </c>
      <c r="G2510">
        <v>10</v>
      </c>
      <c r="H2510">
        <v>9</v>
      </c>
      <c r="I2510">
        <v>1980</v>
      </c>
      <c r="J2510">
        <v>0.2322050839999999</v>
      </c>
      <c r="K2510">
        <v>2</v>
      </c>
      <c r="L2510">
        <v>2</v>
      </c>
      <c r="M2510">
        <v>24</v>
      </c>
      <c r="N2510">
        <v>4860</v>
      </c>
      <c r="O2510">
        <v>1</v>
      </c>
      <c r="P2510">
        <v>80</v>
      </c>
      <c r="Q2510">
        <v>0</v>
      </c>
      <c r="R2510">
        <v>3</v>
      </c>
      <c r="S2510">
        <v>2</v>
      </c>
      <c r="T2510">
        <v>178907.03309995029</v>
      </c>
    </row>
    <row r="2511" spans="1:20" x14ac:dyDescent="0.3">
      <c r="A2511">
        <v>13765</v>
      </c>
      <c r="B2511">
        <v>41</v>
      </c>
      <c r="C2511">
        <v>1</v>
      </c>
      <c r="D2511">
        <v>36.124937278776777</v>
      </c>
      <c r="E2511">
        <v>24.50715798720158</v>
      </c>
      <c r="F2511">
        <v>9</v>
      </c>
      <c r="G2511">
        <v>10</v>
      </c>
      <c r="H2511">
        <v>12</v>
      </c>
      <c r="I2511">
        <v>1967</v>
      </c>
      <c r="J2511">
        <v>0.175054867</v>
      </c>
      <c r="K2511">
        <v>2</v>
      </c>
      <c r="L2511">
        <v>2</v>
      </c>
      <c r="M2511">
        <v>36</v>
      </c>
      <c r="N2511">
        <v>10055</v>
      </c>
      <c r="O2511">
        <v>3</v>
      </c>
      <c r="P2511">
        <v>500</v>
      </c>
      <c r="Q2511">
        <v>1</v>
      </c>
      <c r="R2511">
        <v>0</v>
      </c>
      <c r="S2511">
        <v>2</v>
      </c>
      <c r="T2511">
        <v>176808.83723849279</v>
      </c>
    </row>
    <row r="2512" spans="1:20" x14ac:dyDescent="0.3">
      <c r="A2512">
        <v>1229</v>
      </c>
      <c r="B2512">
        <v>3</v>
      </c>
      <c r="C2512">
        <v>1</v>
      </c>
      <c r="D2512">
        <v>36.082206170154137</v>
      </c>
      <c r="E2512">
        <v>25.680428802135921</v>
      </c>
      <c r="F2512">
        <v>6</v>
      </c>
      <c r="G2512">
        <v>10</v>
      </c>
      <c r="H2512">
        <v>12</v>
      </c>
      <c r="I2512">
        <v>1972</v>
      </c>
      <c r="J2512">
        <v>5.0900057999999998E-2</v>
      </c>
      <c r="K2512">
        <v>2</v>
      </c>
      <c r="L2512">
        <v>2</v>
      </c>
      <c r="M2512">
        <v>43</v>
      </c>
      <c r="N2512">
        <v>10621</v>
      </c>
      <c r="O2512">
        <v>1</v>
      </c>
      <c r="P2512">
        <v>30</v>
      </c>
      <c r="Q2512">
        <v>2</v>
      </c>
      <c r="R2512">
        <v>3</v>
      </c>
      <c r="S2512">
        <v>2</v>
      </c>
      <c r="T2512">
        <v>147032.13679007589</v>
      </c>
    </row>
    <row r="2513" spans="1:20" x14ac:dyDescent="0.3">
      <c r="A2513">
        <v>9001</v>
      </c>
      <c r="B2513">
        <v>27</v>
      </c>
      <c r="C2513">
        <v>1</v>
      </c>
      <c r="D2513">
        <v>36.006488077812101</v>
      </c>
      <c r="E2513">
        <v>15.8117360171392</v>
      </c>
      <c r="F2513">
        <v>8</v>
      </c>
      <c r="G2513">
        <v>10</v>
      </c>
      <c r="H2513">
        <v>16</v>
      </c>
      <c r="I2513">
        <v>2014</v>
      </c>
      <c r="J2513">
        <v>1.7647052999999999E-2</v>
      </c>
      <c r="K2513">
        <v>2</v>
      </c>
      <c r="L2513">
        <v>2</v>
      </c>
      <c r="M2513">
        <v>2</v>
      </c>
      <c r="N2513">
        <v>469</v>
      </c>
      <c r="O2513">
        <v>0</v>
      </c>
      <c r="P2513">
        <v>500</v>
      </c>
      <c r="Q2513">
        <v>0</v>
      </c>
      <c r="R2513">
        <v>0</v>
      </c>
      <c r="S2513">
        <v>2</v>
      </c>
      <c r="T2513">
        <v>107122.3408540229</v>
      </c>
    </row>
    <row r="2514" spans="1:20" x14ac:dyDescent="0.3">
      <c r="A2514">
        <v>8941</v>
      </c>
      <c r="B2514">
        <v>46</v>
      </c>
      <c r="C2514">
        <v>1</v>
      </c>
      <c r="D2514">
        <v>35.44081505836585</v>
      </c>
      <c r="E2514">
        <v>19.319682724127169</v>
      </c>
      <c r="F2514">
        <v>6</v>
      </c>
      <c r="G2514">
        <v>10</v>
      </c>
      <c r="H2514">
        <v>9</v>
      </c>
      <c r="I2514">
        <v>1970</v>
      </c>
      <c r="J2514">
        <v>0</v>
      </c>
      <c r="K2514">
        <v>2</v>
      </c>
      <c r="L2514">
        <v>2</v>
      </c>
      <c r="M2514">
        <v>47</v>
      </c>
      <c r="N2514">
        <v>11319</v>
      </c>
      <c r="O2514">
        <v>0</v>
      </c>
      <c r="P2514">
        <v>1145</v>
      </c>
      <c r="Q2514">
        <v>3</v>
      </c>
      <c r="R2514">
        <v>5</v>
      </c>
      <c r="S2514">
        <v>2</v>
      </c>
      <c r="T2514">
        <v>168032.8895157951</v>
      </c>
    </row>
    <row r="2515" spans="1:20" x14ac:dyDescent="0.3">
      <c r="A2515">
        <v>11159</v>
      </c>
      <c r="B2515">
        <v>83</v>
      </c>
      <c r="C2515">
        <v>1</v>
      </c>
      <c r="D2515">
        <v>34.853944712968087</v>
      </c>
      <c r="E2515">
        <v>21.76247346876049</v>
      </c>
      <c r="F2515">
        <v>5</v>
      </c>
      <c r="G2515">
        <v>10</v>
      </c>
      <c r="H2515">
        <v>9</v>
      </c>
      <c r="I2515">
        <v>1975</v>
      </c>
      <c r="J2515">
        <v>0.100455735</v>
      </c>
      <c r="K2515">
        <v>2</v>
      </c>
      <c r="L2515">
        <v>2</v>
      </c>
      <c r="M2515">
        <v>43</v>
      </c>
      <c r="N2515">
        <v>7227</v>
      </c>
      <c r="O2515">
        <v>0</v>
      </c>
      <c r="P2515">
        <v>500</v>
      </c>
      <c r="Q2515">
        <v>1</v>
      </c>
      <c r="R2515">
        <v>6</v>
      </c>
      <c r="S2515">
        <v>1</v>
      </c>
      <c r="T2515">
        <v>157281.40165310289</v>
      </c>
    </row>
    <row r="2516" spans="1:20" x14ac:dyDescent="0.3">
      <c r="A2516">
        <v>13534</v>
      </c>
      <c r="B2516">
        <v>58</v>
      </c>
      <c r="C2516">
        <v>1</v>
      </c>
      <c r="D2516">
        <v>34.602860921061477</v>
      </c>
      <c r="E2516">
        <v>15.351843959653459</v>
      </c>
      <c r="F2516">
        <v>7</v>
      </c>
      <c r="G2516">
        <v>10</v>
      </c>
      <c r="H2516">
        <v>14</v>
      </c>
      <c r="I2516">
        <v>2000</v>
      </c>
      <c r="J2516">
        <v>0.1489038909999999</v>
      </c>
      <c r="K2516">
        <v>2</v>
      </c>
      <c r="L2516">
        <v>2</v>
      </c>
      <c r="M2516">
        <v>9</v>
      </c>
      <c r="N2516">
        <v>1952</v>
      </c>
      <c r="O2516">
        <v>1</v>
      </c>
      <c r="P2516">
        <v>1430</v>
      </c>
      <c r="Q2516">
        <v>3</v>
      </c>
      <c r="R2516">
        <v>2</v>
      </c>
      <c r="S2516">
        <v>2</v>
      </c>
      <c r="T2516">
        <v>131695.4601814718</v>
      </c>
    </row>
    <row r="2517" spans="1:20" x14ac:dyDescent="0.3">
      <c r="A2517">
        <v>2862</v>
      </c>
      <c r="B2517">
        <v>44</v>
      </c>
      <c r="C2517">
        <v>1</v>
      </c>
      <c r="D2517">
        <v>34.394736304608998</v>
      </c>
      <c r="E2517">
        <v>25.164257718180622</v>
      </c>
      <c r="F2517">
        <v>5</v>
      </c>
      <c r="G2517">
        <v>10</v>
      </c>
      <c r="H2517">
        <v>9</v>
      </c>
      <c r="I2517">
        <v>1965</v>
      </c>
      <c r="J2517">
        <v>3.6122292E-2</v>
      </c>
      <c r="K2517">
        <v>2</v>
      </c>
      <c r="L2517">
        <v>2</v>
      </c>
      <c r="M2517">
        <v>24</v>
      </c>
      <c r="N2517">
        <v>4378</v>
      </c>
      <c r="O2517">
        <v>0</v>
      </c>
      <c r="P2517">
        <v>1036</v>
      </c>
      <c r="Q2517">
        <v>1</v>
      </c>
      <c r="R2517">
        <v>1</v>
      </c>
      <c r="S2517">
        <v>2</v>
      </c>
      <c r="T2517">
        <v>155035.54495627861</v>
      </c>
    </row>
    <row r="2518" spans="1:20" x14ac:dyDescent="0.3">
      <c r="A2518">
        <v>1112</v>
      </c>
      <c r="B2518">
        <v>48</v>
      </c>
      <c r="C2518">
        <v>1</v>
      </c>
      <c r="D2518">
        <v>33.958371869948827</v>
      </c>
      <c r="E2518">
        <v>21.722019669933811</v>
      </c>
      <c r="F2518">
        <v>6</v>
      </c>
      <c r="G2518">
        <v>10</v>
      </c>
      <c r="H2518">
        <v>9</v>
      </c>
      <c r="I2518">
        <v>1982</v>
      </c>
      <c r="J2518">
        <v>4.1124634E-2</v>
      </c>
      <c r="K2518">
        <v>2</v>
      </c>
      <c r="L2518">
        <v>2</v>
      </c>
      <c r="M2518">
        <v>46</v>
      </c>
      <c r="N2518">
        <v>9515</v>
      </c>
      <c r="O2518">
        <v>5</v>
      </c>
      <c r="P2518">
        <v>500</v>
      </c>
      <c r="Q2518">
        <v>1</v>
      </c>
      <c r="R2518">
        <v>10</v>
      </c>
      <c r="S2518">
        <v>2</v>
      </c>
      <c r="T2518">
        <v>171040.7874907596</v>
      </c>
    </row>
    <row r="2519" spans="1:20" x14ac:dyDescent="0.3">
      <c r="A2519">
        <v>14386</v>
      </c>
      <c r="B2519">
        <v>164</v>
      </c>
      <c r="C2519">
        <v>1</v>
      </c>
      <c r="D2519">
        <v>33.864533981025623</v>
      </c>
      <c r="E2519">
        <v>16.032972069047151</v>
      </c>
      <c r="F2519">
        <v>7</v>
      </c>
      <c r="G2519">
        <v>10</v>
      </c>
      <c r="H2519">
        <v>9</v>
      </c>
      <c r="I2519">
        <v>1973</v>
      </c>
      <c r="J2519">
        <v>0.48624562100000002</v>
      </c>
      <c r="K2519">
        <v>2</v>
      </c>
      <c r="L2519">
        <v>2</v>
      </c>
      <c r="M2519">
        <v>13</v>
      </c>
      <c r="N2519">
        <v>2514</v>
      </c>
      <c r="O2519">
        <v>19</v>
      </c>
      <c r="P2519">
        <v>500</v>
      </c>
      <c r="Q2519">
        <v>0</v>
      </c>
      <c r="R2519">
        <v>6</v>
      </c>
      <c r="S2519">
        <v>2</v>
      </c>
      <c r="T2519">
        <v>160739.23842817399</v>
      </c>
    </row>
    <row r="2520" spans="1:20" x14ac:dyDescent="0.3">
      <c r="A2520">
        <v>8980</v>
      </c>
      <c r="B2520">
        <v>3</v>
      </c>
      <c r="C2520">
        <v>1</v>
      </c>
      <c r="D2520">
        <v>33.823109021856659</v>
      </c>
      <c r="E2520">
        <v>18.658080856766901</v>
      </c>
      <c r="F2520">
        <v>6</v>
      </c>
      <c r="G2520">
        <v>10</v>
      </c>
      <c r="H2520">
        <v>9</v>
      </c>
      <c r="I2520">
        <v>1972</v>
      </c>
      <c r="J2520">
        <v>0.26508867600000002</v>
      </c>
      <c r="K2520">
        <v>2</v>
      </c>
      <c r="L2520">
        <v>2</v>
      </c>
      <c r="M2520">
        <v>37</v>
      </c>
      <c r="N2520">
        <v>5288</v>
      </c>
      <c r="O2520">
        <v>0</v>
      </c>
      <c r="P2520">
        <v>1937</v>
      </c>
      <c r="Q2520">
        <v>3</v>
      </c>
      <c r="R2520">
        <v>2</v>
      </c>
      <c r="S2520">
        <v>2</v>
      </c>
      <c r="T2520">
        <v>155493.89631401279</v>
      </c>
    </row>
    <row r="2521" spans="1:20" x14ac:dyDescent="0.3">
      <c r="A2521">
        <v>8457</v>
      </c>
      <c r="B2521">
        <v>21</v>
      </c>
      <c r="C2521">
        <v>1</v>
      </c>
      <c r="D2521">
        <v>33.818904276598673</v>
      </c>
      <c r="E2521">
        <v>21.748871665029739</v>
      </c>
      <c r="F2521">
        <v>9</v>
      </c>
      <c r="G2521">
        <v>10</v>
      </c>
      <c r="H2521">
        <v>12</v>
      </c>
      <c r="I2521">
        <v>1967</v>
      </c>
      <c r="J2521">
        <v>0.19448926499999999</v>
      </c>
      <c r="K2521">
        <v>2</v>
      </c>
      <c r="L2521">
        <v>2</v>
      </c>
      <c r="M2521">
        <v>47</v>
      </c>
      <c r="N2521">
        <v>8004</v>
      </c>
      <c r="O2521">
        <v>3</v>
      </c>
      <c r="P2521">
        <v>125</v>
      </c>
      <c r="Q2521">
        <v>3</v>
      </c>
      <c r="R2521">
        <v>5</v>
      </c>
      <c r="S2521">
        <v>2</v>
      </c>
      <c r="T2521">
        <v>157933.3597167861</v>
      </c>
    </row>
    <row r="2522" spans="1:20" x14ac:dyDescent="0.3">
      <c r="A2522">
        <v>14748</v>
      </c>
      <c r="B2522">
        <v>47</v>
      </c>
      <c r="C2522">
        <v>1</v>
      </c>
      <c r="D2522">
        <v>33.707299354687457</v>
      </c>
      <c r="E2522">
        <v>19.524711121726789</v>
      </c>
      <c r="F2522">
        <v>6</v>
      </c>
      <c r="G2522">
        <v>10</v>
      </c>
      <c r="H2522">
        <v>9</v>
      </c>
      <c r="I2522">
        <v>1974</v>
      </c>
      <c r="J2522">
        <v>6.9989300000000004E-5</v>
      </c>
      <c r="K2522">
        <v>2</v>
      </c>
      <c r="L2522">
        <v>2</v>
      </c>
      <c r="M2522">
        <v>46</v>
      </c>
      <c r="N2522">
        <v>10309</v>
      </c>
      <c r="O2522">
        <v>1</v>
      </c>
      <c r="P2522">
        <v>240</v>
      </c>
      <c r="Q2522">
        <v>1</v>
      </c>
      <c r="R2522">
        <v>16</v>
      </c>
      <c r="S2522">
        <v>2</v>
      </c>
      <c r="T2522">
        <v>161528.09917322159</v>
      </c>
    </row>
    <row r="2523" spans="1:20" x14ac:dyDescent="0.3">
      <c r="A2523">
        <v>1372</v>
      </c>
      <c r="B2523">
        <v>39</v>
      </c>
      <c r="C2523">
        <v>1</v>
      </c>
      <c r="D2523">
        <v>33.682376358132878</v>
      </c>
      <c r="E2523">
        <v>21.601502911226081</v>
      </c>
      <c r="F2523">
        <v>6</v>
      </c>
      <c r="G2523">
        <v>10</v>
      </c>
      <c r="H2523">
        <v>9</v>
      </c>
      <c r="I2523">
        <v>1973</v>
      </c>
      <c r="J2523">
        <v>0.42882581799999991</v>
      </c>
      <c r="K2523">
        <v>2</v>
      </c>
      <c r="L2523">
        <v>2</v>
      </c>
      <c r="M2523">
        <v>25</v>
      </c>
      <c r="N2523">
        <v>5011</v>
      </c>
      <c r="O2523">
        <v>8</v>
      </c>
      <c r="P2523">
        <v>730</v>
      </c>
      <c r="Q2523">
        <v>0</v>
      </c>
      <c r="R2523">
        <v>2</v>
      </c>
      <c r="S2523">
        <v>2</v>
      </c>
      <c r="T2523">
        <v>143120.9047238132</v>
      </c>
    </row>
    <row r="2524" spans="1:20" x14ac:dyDescent="0.3">
      <c r="A2524">
        <v>15764</v>
      </c>
      <c r="B2524">
        <v>154</v>
      </c>
      <c r="C2524">
        <v>1</v>
      </c>
      <c r="D2524">
        <v>32.506159049403678</v>
      </c>
      <c r="E2524">
        <v>21.66397273791188</v>
      </c>
      <c r="F2524">
        <v>7</v>
      </c>
      <c r="G2524">
        <v>10</v>
      </c>
      <c r="H2524">
        <v>9</v>
      </c>
      <c r="I2524">
        <v>1967</v>
      </c>
      <c r="J2524">
        <v>0.46055638900000001</v>
      </c>
      <c r="K2524">
        <v>2</v>
      </c>
      <c r="L2524">
        <v>2</v>
      </c>
      <c r="M2524">
        <v>20</v>
      </c>
      <c r="N2524">
        <v>4386</v>
      </c>
      <c r="O2524">
        <v>14</v>
      </c>
      <c r="P2524">
        <v>500</v>
      </c>
      <c r="Q2524">
        <v>1</v>
      </c>
      <c r="R2524">
        <v>5</v>
      </c>
      <c r="S2524">
        <v>2</v>
      </c>
      <c r="T2524">
        <v>182212.2010381257</v>
      </c>
    </row>
    <row r="2525" spans="1:20" x14ac:dyDescent="0.3">
      <c r="A2525">
        <v>9186</v>
      </c>
      <c r="B2525">
        <v>33</v>
      </c>
      <c r="C2525">
        <v>1</v>
      </c>
      <c r="D2525">
        <v>32.481426554311803</v>
      </c>
      <c r="E2525">
        <f>38</f>
        <v>38</v>
      </c>
      <c r="F2525">
        <v>0</v>
      </c>
      <c r="G2525">
        <v>10</v>
      </c>
      <c r="H2525">
        <v>8</v>
      </c>
      <c r="I2525">
        <v>1977</v>
      </c>
      <c r="J2525">
        <v>0.23610845799999999</v>
      </c>
      <c r="K2525">
        <v>2</v>
      </c>
      <c r="L2525">
        <v>2</v>
      </c>
      <c r="M2525">
        <v>16</v>
      </c>
      <c r="N2525">
        <v>3893</v>
      </c>
      <c r="O2525">
        <v>27</v>
      </c>
      <c r="P2525">
        <v>500</v>
      </c>
      <c r="Q2525">
        <v>3</v>
      </c>
      <c r="R2525">
        <v>10</v>
      </c>
      <c r="S2525">
        <v>2</v>
      </c>
      <c r="T2525">
        <v>170842.81733150681</v>
      </c>
    </row>
    <row r="2526" spans="1:20" x14ac:dyDescent="0.3">
      <c r="A2526">
        <v>6590</v>
      </c>
      <c r="B2526">
        <v>11</v>
      </c>
      <c r="C2526">
        <v>1</v>
      </c>
      <c r="D2526">
        <v>32.383998668708728</v>
      </c>
      <c r="E2526">
        <v>22.613323306774589</v>
      </c>
      <c r="F2526">
        <v>6</v>
      </c>
      <c r="G2526">
        <v>10</v>
      </c>
      <c r="H2526">
        <v>9</v>
      </c>
      <c r="I2526">
        <v>1972</v>
      </c>
      <c r="J2526">
        <v>1.6967599999989999E-4</v>
      </c>
      <c r="K2526">
        <v>2</v>
      </c>
      <c r="L2526">
        <v>2</v>
      </c>
      <c r="M2526">
        <v>36</v>
      </c>
      <c r="N2526">
        <v>5992</v>
      </c>
      <c r="O2526">
        <v>0</v>
      </c>
      <c r="P2526">
        <v>500</v>
      </c>
      <c r="Q2526">
        <v>1</v>
      </c>
      <c r="R2526">
        <v>1</v>
      </c>
      <c r="S2526">
        <v>2</v>
      </c>
      <c r="T2526">
        <v>151026.15505087329</v>
      </c>
    </row>
    <row r="2527" spans="1:20" x14ac:dyDescent="0.3">
      <c r="A2527">
        <v>4641</v>
      </c>
      <c r="B2527">
        <v>13</v>
      </c>
      <c r="C2527">
        <v>1</v>
      </c>
      <c r="D2527">
        <v>32.174388560199141</v>
      </c>
      <c r="E2527">
        <v>20.147569087467652</v>
      </c>
      <c r="F2527">
        <v>6</v>
      </c>
      <c r="G2527">
        <v>10</v>
      </c>
      <c r="H2527">
        <v>12</v>
      </c>
      <c r="I2527">
        <v>1980</v>
      </c>
      <c r="J2527">
        <v>9.0799103000000006E-2</v>
      </c>
      <c r="K2527">
        <v>2</v>
      </c>
      <c r="L2527">
        <v>2</v>
      </c>
      <c r="M2527">
        <v>74</v>
      </c>
      <c r="N2527">
        <v>19083</v>
      </c>
      <c r="O2527">
        <v>2</v>
      </c>
      <c r="P2527">
        <v>500</v>
      </c>
      <c r="Q2527">
        <v>5</v>
      </c>
      <c r="R2527">
        <v>15</v>
      </c>
      <c r="S2527">
        <v>2</v>
      </c>
      <c r="T2527">
        <v>137707.22228374719</v>
      </c>
    </row>
    <row r="2528" spans="1:20" x14ac:dyDescent="0.3">
      <c r="A2528">
        <v>4042</v>
      </c>
      <c r="B2528">
        <v>29</v>
      </c>
      <c r="C2528">
        <v>1</v>
      </c>
      <c r="D2528">
        <v>31.85963843403368</v>
      </c>
      <c r="E2528">
        <v>21.03680907831653</v>
      </c>
      <c r="F2528">
        <v>5</v>
      </c>
      <c r="G2528">
        <v>10</v>
      </c>
      <c r="H2528">
        <v>9</v>
      </c>
      <c r="I2528">
        <v>1969</v>
      </c>
      <c r="J2528">
        <v>6.9660343999999999E-2</v>
      </c>
      <c r="K2528">
        <v>2</v>
      </c>
      <c r="L2528">
        <v>2</v>
      </c>
      <c r="M2528">
        <v>31</v>
      </c>
      <c r="N2528">
        <v>6119</v>
      </c>
      <c r="O2528">
        <v>4</v>
      </c>
      <c r="P2528">
        <v>500</v>
      </c>
      <c r="Q2528">
        <v>1</v>
      </c>
      <c r="R2528">
        <v>2</v>
      </c>
      <c r="S2528">
        <v>2</v>
      </c>
      <c r="T2528">
        <v>177936.0204978231</v>
      </c>
    </row>
    <row r="2529" spans="1:20" x14ac:dyDescent="0.3">
      <c r="A2529">
        <v>10863</v>
      </c>
      <c r="B2529">
        <v>105</v>
      </c>
      <c r="C2529">
        <v>1</v>
      </c>
      <c r="D2529">
        <v>31.398961205223959</v>
      </c>
      <c r="E2529">
        <v>22.290106145282891</v>
      </c>
      <c r="F2529">
        <v>6</v>
      </c>
      <c r="G2529">
        <v>10</v>
      </c>
      <c r="H2529">
        <v>9</v>
      </c>
      <c r="I2529">
        <v>1966</v>
      </c>
      <c r="J2529">
        <v>4.0242764E-2</v>
      </c>
      <c r="K2529">
        <v>2</v>
      </c>
      <c r="L2529">
        <v>2</v>
      </c>
      <c r="M2529">
        <v>25</v>
      </c>
      <c r="N2529">
        <v>3478</v>
      </c>
      <c r="O2529">
        <v>11</v>
      </c>
      <c r="P2529">
        <v>2729</v>
      </c>
      <c r="Q2529">
        <v>3</v>
      </c>
      <c r="R2529">
        <v>1</v>
      </c>
      <c r="S2529">
        <v>2</v>
      </c>
      <c r="T2529">
        <v>187370.2883582862</v>
      </c>
    </row>
    <row r="2530" spans="1:20" x14ac:dyDescent="0.3">
      <c r="A2530">
        <v>666</v>
      </c>
      <c r="B2530">
        <v>103</v>
      </c>
      <c r="C2530">
        <v>1</v>
      </c>
      <c r="D2530">
        <v>31.31759022280314</v>
      </c>
      <c r="E2530">
        <v>21.253515832937829</v>
      </c>
      <c r="F2530">
        <v>6</v>
      </c>
      <c r="G2530">
        <v>10</v>
      </c>
      <c r="H2530">
        <v>9</v>
      </c>
      <c r="I2530">
        <v>1970</v>
      </c>
      <c r="J2530">
        <v>1.44231139999999E-2</v>
      </c>
      <c r="K2530">
        <v>2</v>
      </c>
      <c r="L2530">
        <v>2</v>
      </c>
      <c r="M2530">
        <v>19</v>
      </c>
      <c r="N2530">
        <v>3806</v>
      </c>
      <c r="O2530">
        <v>4</v>
      </c>
      <c r="P2530">
        <v>500</v>
      </c>
      <c r="Q2530">
        <v>0</v>
      </c>
      <c r="R2530">
        <v>3</v>
      </c>
      <c r="S2530">
        <v>2</v>
      </c>
      <c r="T2530">
        <v>174852.1934710088</v>
      </c>
    </row>
    <row r="2531" spans="1:20" x14ac:dyDescent="0.3">
      <c r="A2531">
        <v>3730</v>
      </c>
      <c r="B2531">
        <v>88</v>
      </c>
      <c r="C2531">
        <v>1</v>
      </c>
      <c r="D2531">
        <v>31.012599641429521</v>
      </c>
      <c r="E2531">
        <v>16.788589944190932</v>
      </c>
      <c r="F2531">
        <v>6</v>
      </c>
      <c r="G2531">
        <v>10</v>
      </c>
      <c r="H2531">
        <v>12</v>
      </c>
      <c r="I2531">
        <v>1974</v>
      </c>
      <c r="J2531">
        <v>0.12737590500000001</v>
      </c>
      <c r="K2531">
        <v>2</v>
      </c>
      <c r="L2531">
        <v>2</v>
      </c>
      <c r="M2531">
        <v>43</v>
      </c>
      <c r="N2531">
        <v>8429</v>
      </c>
      <c r="O2531">
        <v>3</v>
      </c>
      <c r="P2531">
        <v>500</v>
      </c>
      <c r="Q2531">
        <v>3</v>
      </c>
      <c r="R2531">
        <v>9</v>
      </c>
      <c r="S2531">
        <v>2</v>
      </c>
      <c r="T2531">
        <v>166003.88555577199</v>
      </c>
    </row>
    <row r="2532" spans="1:20" x14ac:dyDescent="0.3">
      <c r="A2532">
        <v>7384</v>
      </c>
      <c r="B2532">
        <v>29</v>
      </c>
      <c r="C2532">
        <v>1</v>
      </c>
      <c r="D2532">
        <v>28.09127251124713</v>
      </c>
      <c r="E2532">
        <v>16.06677262698771</v>
      </c>
      <c r="F2532">
        <v>3</v>
      </c>
      <c r="G2532">
        <v>10</v>
      </c>
      <c r="H2532">
        <v>10</v>
      </c>
      <c r="I2532">
        <v>2003</v>
      </c>
      <c r="J2532">
        <v>6.9660343999999999E-2</v>
      </c>
      <c r="K2532">
        <v>2</v>
      </c>
      <c r="L2532">
        <v>2</v>
      </c>
      <c r="M2532">
        <v>31</v>
      </c>
      <c r="N2532">
        <v>6119</v>
      </c>
      <c r="O2532">
        <v>4</v>
      </c>
      <c r="P2532">
        <v>500</v>
      </c>
      <c r="Q2532">
        <v>1</v>
      </c>
      <c r="R2532">
        <v>2</v>
      </c>
      <c r="S2532">
        <v>2</v>
      </c>
      <c r="T2532">
        <v>140168.72395476871</v>
      </c>
    </row>
    <row r="2533" spans="1:20" x14ac:dyDescent="0.3">
      <c r="A2533">
        <v>7504</v>
      </c>
      <c r="B2533">
        <v>144</v>
      </c>
      <c r="C2533">
        <v>1</v>
      </c>
      <c r="D2533">
        <v>27.68003993076664</v>
      </c>
      <c r="E2533">
        <v>16.499773572612192</v>
      </c>
      <c r="F2533">
        <v>5</v>
      </c>
      <c r="G2533">
        <v>10</v>
      </c>
      <c r="H2533">
        <v>9</v>
      </c>
      <c r="I2533">
        <v>1978</v>
      </c>
      <c r="J2533">
        <v>0.30697748899999999</v>
      </c>
      <c r="K2533">
        <v>2</v>
      </c>
      <c r="L2533">
        <v>2</v>
      </c>
      <c r="M2533">
        <v>27</v>
      </c>
      <c r="N2533">
        <v>5148</v>
      </c>
      <c r="O2533">
        <v>14</v>
      </c>
      <c r="P2533">
        <v>1575</v>
      </c>
      <c r="Q2533">
        <v>5</v>
      </c>
      <c r="R2533">
        <v>7</v>
      </c>
      <c r="S2533">
        <v>2</v>
      </c>
      <c r="T2533">
        <v>161354.59925205691</v>
      </c>
    </row>
    <row r="2534" spans="1:20" x14ac:dyDescent="0.3">
      <c r="A2534">
        <v>1579</v>
      </c>
      <c r="B2534">
        <v>23</v>
      </c>
      <c r="C2534">
        <v>1</v>
      </c>
      <c r="D2534">
        <v>27.331108330198919</v>
      </c>
      <c r="E2534">
        <f>38</f>
        <v>38</v>
      </c>
      <c r="F2534">
        <v>1</v>
      </c>
      <c r="G2534">
        <v>10</v>
      </c>
      <c r="H2534">
        <v>12</v>
      </c>
      <c r="I2534">
        <v>1977</v>
      </c>
      <c r="J2534">
        <v>3.4656081999999998E-2</v>
      </c>
      <c r="K2534">
        <v>2</v>
      </c>
      <c r="L2534">
        <v>2</v>
      </c>
      <c r="M2534">
        <v>0</v>
      </c>
      <c r="N2534">
        <v>168</v>
      </c>
      <c r="O2534">
        <v>0</v>
      </c>
      <c r="P2534">
        <v>500</v>
      </c>
      <c r="Q2534">
        <v>0</v>
      </c>
      <c r="R2534">
        <v>0</v>
      </c>
      <c r="S2534">
        <v>2</v>
      </c>
      <c r="T2534">
        <v>60825.032060441117</v>
      </c>
    </row>
    <row r="2535" spans="1:20" x14ac:dyDescent="0.3">
      <c r="A2535">
        <v>59</v>
      </c>
      <c r="B2535">
        <v>27</v>
      </c>
      <c r="C2535">
        <v>1</v>
      </c>
      <c r="D2535">
        <v>27.181473393128819</v>
      </c>
      <c r="E2535">
        <v>10.924281084411559</v>
      </c>
      <c r="F2535">
        <v>8</v>
      </c>
      <c r="G2535">
        <v>10</v>
      </c>
      <c r="H2535">
        <v>25</v>
      </c>
      <c r="I2535">
        <v>2014</v>
      </c>
      <c r="J2535">
        <v>7.2157580999999998E-2</v>
      </c>
      <c r="K2535">
        <v>2</v>
      </c>
      <c r="L2535">
        <v>2</v>
      </c>
      <c r="M2535">
        <v>2</v>
      </c>
      <c r="N2535">
        <v>629</v>
      </c>
      <c r="O2535">
        <v>1</v>
      </c>
      <c r="P2535">
        <v>500</v>
      </c>
      <c r="Q2535">
        <v>0</v>
      </c>
      <c r="R2535">
        <v>0</v>
      </c>
      <c r="S2535">
        <v>1</v>
      </c>
      <c r="T2535">
        <v>75170.813107440874</v>
      </c>
    </row>
    <row r="2536" spans="1:20" x14ac:dyDescent="0.3">
      <c r="A2536">
        <v>12079</v>
      </c>
      <c r="B2536">
        <v>130</v>
      </c>
      <c r="C2536">
        <v>1</v>
      </c>
      <c r="D2536">
        <v>25.410512914681011</v>
      </c>
      <c r="E2536">
        <v>14.988742882474099</v>
      </c>
      <c r="F2536">
        <v>7</v>
      </c>
      <c r="G2536">
        <v>10</v>
      </c>
      <c r="H2536">
        <v>16</v>
      </c>
      <c r="I2536">
        <v>1996</v>
      </c>
      <c r="J2536">
        <v>0.21843973999999999</v>
      </c>
      <c r="K2536">
        <v>2</v>
      </c>
      <c r="L2536">
        <v>2</v>
      </c>
      <c r="M2536">
        <v>21</v>
      </c>
      <c r="N2536">
        <v>4472</v>
      </c>
      <c r="O2536">
        <v>6</v>
      </c>
      <c r="P2536">
        <v>1450</v>
      </c>
      <c r="Q2536">
        <v>4</v>
      </c>
      <c r="R2536">
        <v>7</v>
      </c>
      <c r="S2536">
        <v>1</v>
      </c>
      <c r="T2536">
        <v>119853.83158540531</v>
      </c>
    </row>
    <row r="2537" spans="1:20" x14ac:dyDescent="0.3">
      <c r="A2537">
        <v>10527</v>
      </c>
      <c r="B2537">
        <v>27</v>
      </c>
      <c r="C2537">
        <v>1</v>
      </c>
      <c r="D2537">
        <v>4.3807258210254014</v>
      </c>
      <c r="E2537">
        <v>40.805836852594801</v>
      </c>
      <c r="F2537">
        <v>1</v>
      </c>
      <c r="G2537">
        <v>10</v>
      </c>
      <c r="H2537">
        <v>17</v>
      </c>
      <c r="I2537">
        <v>2013</v>
      </c>
      <c r="J2537">
        <v>0.21140121399999989</v>
      </c>
      <c r="K2537">
        <v>2</v>
      </c>
      <c r="L2537">
        <v>2</v>
      </c>
      <c r="M2537">
        <v>9</v>
      </c>
      <c r="N2537">
        <v>1892</v>
      </c>
      <c r="O2537">
        <v>0</v>
      </c>
      <c r="P2537">
        <v>500</v>
      </c>
      <c r="Q2537">
        <v>0</v>
      </c>
      <c r="R2537">
        <v>1</v>
      </c>
      <c r="S2537">
        <v>2</v>
      </c>
      <c r="T2537">
        <v>97560.720383037842</v>
      </c>
    </row>
    <row r="2538" spans="1:20" x14ac:dyDescent="0.3">
      <c r="A2538">
        <v>12501</v>
      </c>
      <c r="B2538">
        <v>23</v>
      </c>
      <c r="C2538">
        <v>3</v>
      </c>
      <c r="D2538">
        <v>132.8206458456045</v>
      </c>
      <c r="E2538">
        <v>71.227831249267822</v>
      </c>
      <c r="F2538">
        <v>18</v>
      </c>
      <c r="G2538">
        <v>9</v>
      </c>
      <c r="H2538">
        <v>25</v>
      </c>
      <c r="I2538">
        <v>2011</v>
      </c>
      <c r="J2538">
        <v>7.5778755000000003E-2</v>
      </c>
      <c r="K2538">
        <v>2</v>
      </c>
      <c r="L2538">
        <v>2</v>
      </c>
      <c r="M2538">
        <v>6</v>
      </c>
      <c r="N2538">
        <v>1437</v>
      </c>
      <c r="O2538">
        <v>3</v>
      </c>
      <c r="P2538">
        <v>500</v>
      </c>
      <c r="Q2538">
        <v>0</v>
      </c>
      <c r="R2538">
        <v>2</v>
      </c>
      <c r="S2538">
        <v>2</v>
      </c>
      <c r="T2538">
        <v>150845.54807028329</v>
      </c>
    </row>
    <row r="2539" spans="1:20" x14ac:dyDescent="0.3">
      <c r="A2539">
        <v>3766</v>
      </c>
      <c r="B2539">
        <v>62</v>
      </c>
      <c r="C2539">
        <v>3</v>
      </c>
      <c r="D2539">
        <v>127.4175598651069</v>
      </c>
      <c r="E2539">
        <f>38</f>
        <v>38</v>
      </c>
      <c r="F2539">
        <v>0</v>
      </c>
      <c r="G2539">
        <v>9</v>
      </c>
      <c r="H2539">
        <v>0</v>
      </c>
      <c r="I2539">
        <v>1977</v>
      </c>
      <c r="J2539">
        <v>7.2157580999999998E-2</v>
      </c>
      <c r="K2539">
        <v>2</v>
      </c>
      <c r="L2539">
        <v>2</v>
      </c>
      <c r="M2539">
        <v>2</v>
      </c>
      <c r="N2539">
        <v>629</v>
      </c>
      <c r="O2539">
        <v>1</v>
      </c>
      <c r="P2539">
        <v>500</v>
      </c>
      <c r="Q2539">
        <v>0</v>
      </c>
      <c r="R2539">
        <v>0</v>
      </c>
      <c r="S2539">
        <v>1</v>
      </c>
      <c r="T2539">
        <v>282877.33215380198</v>
      </c>
    </row>
    <row r="2540" spans="1:20" x14ac:dyDescent="0.3">
      <c r="A2540">
        <v>13178</v>
      </c>
      <c r="B2540">
        <v>30</v>
      </c>
      <c r="C2540">
        <v>1</v>
      </c>
      <c r="D2540">
        <v>111.6806250110219</v>
      </c>
      <c r="E2540">
        <f>38</f>
        <v>38</v>
      </c>
      <c r="F2540">
        <v>1</v>
      </c>
      <c r="G2540">
        <v>9</v>
      </c>
      <c r="H2540">
        <v>8</v>
      </c>
      <c r="I2540">
        <v>2015</v>
      </c>
      <c r="J2540">
        <v>7.8152799999999995E-5</v>
      </c>
      <c r="K2540">
        <v>2</v>
      </c>
      <c r="L2540">
        <v>2</v>
      </c>
      <c r="M2540">
        <v>22</v>
      </c>
      <c r="N2540">
        <v>6398</v>
      </c>
      <c r="O2540">
        <v>141</v>
      </c>
      <c r="P2540">
        <v>1046</v>
      </c>
      <c r="Q2540">
        <v>3</v>
      </c>
      <c r="R2540">
        <v>23</v>
      </c>
      <c r="S2540">
        <v>2</v>
      </c>
      <c r="T2540">
        <v>456417.4288032098</v>
      </c>
    </row>
    <row r="2541" spans="1:20" x14ac:dyDescent="0.3">
      <c r="A2541">
        <v>13532</v>
      </c>
      <c r="B2541">
        <v>146</v>
      </c>
      <c r="C2541">
        <v>3</v>
      </c>
      <c r="D2541">
        <v>106.2463977281398</v>
      </c>
      <c r="E2541">
        <v>64.451747316924269</v>
      </c>
      <c r="F2541">
        <v>14</v>
      </c>
      <c r="G2541">
        <v>9</v>
      </c>
      <c r="H2541">
        <v>18</v>
      </c>
      <c r="I2541">
        <v>2010</v>
      </c>
      <c r="J2541">
        <v>0.23610845799999999</v>
      </c>
      <c r="K2541">
        <v>2</v>
      </c>
      <c r="L2541">
        <v>2</v>
      </c>
      <c r="M2541">
        <v>16</v>
      </c>
      <c r="N2541">
        <v>3893</v>
      </c>
      <c r="O2541">
        <v>27</v>
      </c>
      <c r="P2541">
        <v>500</v>
      </c>
      <c r="Q2541">
        <v>3</v>
      </c>
      <c r="R2541">
        <v>10</v>
      </c>
      <c r="S2541">
        <v>2</v>
      </c>
      <c r="T2541">
        <v>616857.13546407293</v>
      </c>
    </row>
    <row r="2542" spans="1:20" x14ac:dyDescent="0.3">
      <c r="A2542">
        <v>3091</v>
      </c>
      <c r="B2542">
        <v>62</v>
      </c>
      <c r="C2542">
        <v>3</v>
      </c>
      <c r="D2542">
        <v>105.1404421962592</v>
      </c>
      <c r="E2542">
        <f>38</f>
        <v>38</v>
      </c>
      <c r="F2542">
        <v>0</v>
      </c>
      <c r="G2542">
        <v>9</v>
      </c>
      <c r="H2542">
        <v>0</v>
      </c>
      <c r="I2542">
        <v>1977</v>
      </c>
      <c r="J2542">
        <v>7.2157580999999998E-2</v>
      </c>
      <c r="K2542">
        <v>2</v>
      </c>
      <c r="L2542">
        <v>2</v>
      </c>
      <c r="M2542">
        <v>2</v>
      </c>
      <c r="N2542">
        <v>629</v>
      </c>
      <c r="O2542">
        <v>1</v>
      </c>
      <c r="P2542">
        <v>500</v>
      </c>
      <c r="Q2542">
        <v>0</v>
      </c>
      <c r="R2542">
        <v>0</v>
      </c>
      <c r="S2542">
        <v>1</v>
      </c>
      <c r="T2542">
        <v>265689.0226171058</v>
      </c>
    </row>
    <row r="2543" spans="1:20" x14ac:dyDescent="0.3">
      <c r="A2543">
        <v>10070</v>
      </c>
      <c r="B2543">
        <v>27</v>
      </c>
      <c r="C2543">
        <v>3</v>
      </c>
      <c r="D2543">
        <v>103.68354886559349</v>
      </c>
      <c r="E2543">
        <v>102.8865559441678</v>
      </c>
      <c r="F2543">
        <v>1</v>
      </c>
      <c r="G2543">
        <v>9</v>
      </c>
      <c r="H2543">
        <v>1</v>
      </c>
      <c r="I2543">
        <v>2018</v>
      </c>
      <c r="J2543">
        <v>7.2157580999999998E-2</v>
      </c>
      <c r="K2543">
        <v>2</v>
      </c>
      <c r="L2543">
        <v>2</v>
      </c>
      <c r="M2543">
        <v>2</v>
      </c>
      <c r="N2543">
        <v>629</v>
      </c>
      <c r="O2543">
        <v>1</v>
      </c>
      <c r="P2543">
        <v>500</v>
      </c>
      <c r="Q2543">
        <v>0</v>
      </c>
      <c r="R2543">
        <v>0</v>
      </c>
      <c r="S2543">
        <v>1</v>
      </c>
      <c r="T2543">
        <v>227866.35048960079</v>
      </c>
    </row>
    <row r="2544" spans="1:20" x14ac:dyDescent="0.3">
      <c r="A2544">
        <v>6919</v>
      </c>
      <c r="B2544">
        <v>42</v>
      </c>
      <c r="C2544">
        <v>4</v>
      </c>
      <c r="D2544">
        <v>103.33996410964031</v>
      </c>
      <c r="E2544">
        <v>65.06400028874009</v>
      </c>
      <c r="F2544">
        <v>11</v>
      </c>
      <c r="G2544">
        <v>9</v>
      </c>
      <c r="H2544">
        <v>12</v>
      </c>
      <c r="I2544">
        <v>2004</v>
      </c>
      <c r="J2544">
        <v>0.15824904300000001</v>
      </c>
      <c r="K2544">
        <v>2</v>
      </c>
      <c r="L2544">
        <v>2</v>
      </c>
      <c r="M2544">
        <v>21</v>
      </c>
      <c r="N2544">
        <v>5731</v>
      </c>
      <c r="O2544">
        <v>0</v>
      </c>
      <c r="P2544">
        <v>500</v>
      </c>
      <c r="Q2544">
        <v>1</v>
      </c>
      <c r="R2544">
        <v>0</v>
      </c>
      <c r="S2544">
        <v>2</v>
      </c>
      <c r="T2544">
        <v>339529.41474983009</v>
      </c>
    </row>
    <row r="2545" spans="1:20" x14ac:dyDescent="0.3">
      <c r="A2545">
        <v>2856</v>
      </c>
      <c r="B2545">
        <v>123</v>
      </c>
      <c r="C2545">
        <v>3</v>
      </c>
      <c r="D2545">
        <v>98.05611969428864</v>
      </c>
      <c r="E2545">
        <v>50.960253725865321</v>
      </c>
      <c r="F2545">
        <v>15</v>
      </c>
      <c r="G2545">
        <v>9</v>
      </c>
      <c r="H2545">
        <v>17</v>
      </c>
      <c r="I2545">
        <v>2006</v>
      </c>
      <c r="J2545">
        <v>0</v>
      </c>
      <c r="K2545">
        <v>2</v>
      </c>
      <c r="L2545">
        <v>2</v>
      </c>
      <c r="M2545">
        <v>6</v>
      </c>
      <c r="N2545">
        <v>2733</v>
      </c>
      <c r="O2545">
        <v>0</v>
      </c>
      <c r="P2545">
        <v>920</v>
      </c>
      <c r="Q2545">
        <v>0</v>
      </c>
      <c r="R2545">
        <v>4</v>
      </c>
      <c r="S2545">
        <v>2</v>
      </c>
      <c r="T2545">
        <v>248381.1646970546</v>
      </c>
    </row>
    <row r="2546" spans="1:20" x14ac:dyDescent="0.3">
      <c r="A2546">
        <v>11172</v>
      </c>
      <c r="B2546">
        <v>25</v>
      </c>
      <c r="C2546">
        <v>4</v>
      </c>
      <c r="D2546">
        <v>97.611103479748706</v>
      </c>
      <c r="E2546">
        <v>88.820781196512129</v>
      </c>
      <c r="F2546">
        <v>1</v>
      </c>
      <c r="G2546">
        <v>9</v>
      </c>
      <c r="H2546">
        <v>1</v>
      </c>
      <c r="I2546">
        <v>2013</v>
      </c>
      <c r="J2546">
        <v>6.9753361E-2</v>
      </c>
      <c r="K2546">
        <v>2</v>
      </c>
      <c r="L2546">
        <v>2</v>
      </c>
      <c r="M2546">
        <v>53</v>
      </c>
      <c r="N2546">
        <v>13670</v>
      </c>
      <c r="O2546">
        <v>4</v>
      </c>
      <c r="P2546">
        <v>500</v>
      </c>
      <c r="Q2546">
        <v>1</v>
      </c>
      <c r="R2546">
        <v>11</v>
      </c>
      <c r="S2546">
        <v>2</v>
      </c>
      <c r="T2546">
        <v>356043.67295342521</v>
      </c>
    </row>
    <row r="2547" spans="1:20" x14ac:dyDescent="0.3">
      <c r="A2547">
        <v>5096</v>
      </c>
      <c r="B2547">
        <v>66</v>
      </c>
      <c r="C2547">
        <v>2</v>
      </c>
      <c r="D2547">
        <v>94.510832493816636</v>
      </c>
      <c r="E2547">
        <v>47.022503688251128</v>
      </c>
      <c r="F2547">
        <v>17</v>
      </c>
      <c r="G2547">
        <v>9</v>
      </c>
      <c r="H2547">
        <v>11</v>
      </c>
      <c r="I2547">
        <v>2015</v>
      </c>
      <c r="J2547">
        <v>0.16197556799999999</v>
      </c>
      <c r="K2547">
        <v>2</v>
      </c>
      <c r="L2547">
        <v>1</v>
      </c>
      <c r="M2547">
        <v>31</v>
      </c>
      <c r="N2547">
        <v>7010</v>
      </c>
      <c r="O2547">
        <v>5</v>
      </c>
      <c r="P2547">
        <v>4508</v>
      </c>
      <c r="Q2547">
        <v>3</v>
      </c>
      <c r="R2547">
        <v>7</v>
      </c>
      <c r="S2547">
        <v>2</v>
      </c>
      <c r="T2547">
        <v>581926.28585639095</v>
      </c>
    </row>
    <row r="2548" spans="1:20" x14ac:dyDescent="0.3">
      <c r="A2548">
        <v>3817</v>
      </c>
      <c r="B2548">
        <v>120</v>
      </c>
      <c r="C2548">
        <v>3</v>
      </c>
      <c r="D2548">
        <v>93.661687921455041</v>
      </c>
      <c r="E2548">
        <f>38</f>
        <v>38</v>
      </c>
      <c r="F2548">
        <v>0</v>
      </c>
      <c r="G2548">
        <v>9</v>
      </c>
      <c r="H2548">
        <v>0</v>
      </c>
      <c r="I2548">
        <v>1977</v>
      </c>
      <c r="J2548">
        <v>0.34107194499999999</v>
      </c>
      <c r="K2548">
        <v>2</v>
      </c>
      <c r="L2548">
        <v>2</v>
      </c>
      <c r="M2548">
        <v>27</v>
      </c>
      <c r="N2548">
        <v>5664</v>
      </c>
      <c r="O2548">
        <v>48</v>
      </c>
      <c r="P2548">
        <v>2300</v>
      </c>
      <c r="Q2548">
        <v>3</v>
      </c>
      <c r="R2548">
        <v>11</v>
      </c>
      <c r="S2548">
        <v>2</v>
      </c>
      <c r="T2548">
        <v>595472.79021197383</v>
      </c>
    </row>
    <row r="2549" spans="1:20" x14ac:dyDescent="0.3">
      <c r="A2549">
        <v>3737</v>
      </c>
      <c r="B2549">
        <v>23</v>
      </c>
      <c r="C2549">
        <v>2</v>
      </c>
      <c r="D2549">
        <v>91.167976820014445</v>
      </c>
      <c r="E2549">
        <v>48.846561262874133</v>
      </c>
      <c r="F2549">
        <v>14</v>
      </c>
      <c r="G2549">
        <v>9</v>
      </c>
      <c r="H2549">
        <v>25</v>
      </c>
      <c r="I2549">
        <v>2011</v>
      </c>
      <c r="J2549">
        <v>7.5778755000000003E-2</v>
      </c>
      <c r="K2549">
        <v>2</v>
      </c>
      <c r="L2549">
        <v>2</v>
      </c>
      <c r="M2549">
        <v>6</v>
      </c>
      <c r="N2549">
        <v>1437</v>
      </c>
      <c r="O2549">
        <v>3</v>
      </c>
      <c r="P2549">
        <v>500</v>
      </c>
      <c r="Q2549">
        <v>0</v>
      </c>
      <c r="R2549">
        <v>2</v>
      </c>
      <c r="S2549">
        <v>2</v>
      </c>
      <c r="T2549">
        <v>137118.798721453</v>
      </c>
    </row>
    <row r="2550" spans="1:20" x14ac:dyDescent="0.3">
      <c r="A2550">
        <v>10086</v>
      </c>
      <c r="B2550">
        <v>137</v>
      </c>
      <c r="C2550">
        <v>3</v>
      </c>
      <c r="D2550">
        <v>89.46292400126741</v>
      </c>
      <c r="E2550">
        <v>59.656849022316329</v>
      </c>
      <c r="F2550">
        <v>8</v>
      </c>
      <c r="G2550">
        <v>9</v>
      </c>
      <c r="H2550">
        <v>8</v>
      </c>
      <c r="I2550">
        <v>1963</v>
      </c>
      <c r="J2550">
        <v>4.9863387000000002E-2</v>
      </c>
      <c r="K2550">
        <v>2</v>
      </c>
      <c r="L2550">
        <v>2</v>
      </c>
      <c r="M2550">
        <v>18</v>
      </c>
      <c r="N2550">
        <v>3746</v>
      </c>
      <c r="O2550">
        <v>9</v>
      </c>
      <c r="P2550">
        <v>75</v>
      </c>
      <c r="Q2550">
        <v>3</v>
      </c>
      <c r="R2550">
        <v>1</v>
      </c>
      <c r="S2550">
        <v>2</v>
      </c>
      <c r="T2550">
        <v>566715.51651670516</v>
      </c>
    </row>
    <row r="2551" spans="1:20" x14ac:dyDescent="0.3">
      <c r="A2551">
        <v>7211</v>
      </c>
      <c r="B2551">
        <v>13</v>
      </c>
      <c r="C2551">
        <v>3</v>
      </c>
      <c r="D2551">
        <v>87.975498699945163</v>
      </c>
      <c r="E2551">
        <v>53.736078928559117</v>
      </c>
      <c r="F2551">
        <v>8</v>
      </c>
      <c r="G2551">
        <v>9</v>
      </c>
      <c r="H2551">
        <v>14</v>
      </c>
      <c r="I2551">
        <v>1999</v>
      </c>
      <c r="J2551">
        <v>9.0799103000000006E-2</v>
      </c>
      <c r="K2551">
        <v>2</v>
      </c>
      <c r="L2551">
        <v>2</v>
      </c>
      <c r="M2551">
        <v>74</v>
      </c>
      <c r="N2551">
        <v>19083</v>
      </c>
      <c r="O2551">
        <v>2</v>
      </c>
      <c r="P2551">
        <v>500</v>
      </c>
      <c r="Q2551">
        <v>5</v>
      </c>
      <c r="R2551">
        <v>15</v>
      </c>
      <c r="S2551">
        <v>2</v>
      </c>
      <c r="T2551">
        <v>324328.04766366299</v>
      </c>
    </row>
    <row r="2552" spans="1:20" x14ac:dyDescent="0.3">
      <c r="A2552">
        <v>1204</v>
      </c>
      <c r="B2552">
        <v>27</v>
      </c>
      <c r="C2552">
        <v>2</v>
      </c>
      <c r="D2552">
        <v>87.711597524185066</v>
      </c>
      <c r="E2552">
        <v>88.381355601458182</v>
      </c>
      <c r="F2552">
        <v>10</v>
      </c>
      <c r="G2552">
        <v>9</v>
      </c>
      <c r="H2552">
        <v>7</v>
      </c>
      <c r="I2552">
        <v>2016</v>
      </c>
      <c r="J2552">
        <v>7.5423680000000007E-2</v>
      </c>
      <c r="K2552">
        <v>2</v>
      </c>
      <c r="L2552">
        <v>2</v>
      </c>
      <c r="M2552">
        <v>11</v>
      </c>
      <c r="N2552">
        <v>3097</v>
      </c>
      <c r="O2552">
        <v>0</v>
      </c>
      <c r="P2552">
        <v>500</v>
      </c>
      <c r="Q2552">
        <v>0</v>
      </c>
      <c r="R2552">
        <v>0</v>
      </c>
      <c r="S2552">
        <v>2</v>
      </c>
      <c r="T2552">
        <v>96928.230594502995</v>
      </c>
    </row>
    <row r="2553" spans="1:20" x14ac:dyDescent="0.3">
      <c r="A2553">
        <v>5328</v>
      </c>
      <c r="B2553">
        <v>74</v>
      </c>
      <c r="C2553">
        <v>2</v>
      </c>
      <c r="D2553">
        <v>87.105191844877936</v>
      </c>
      <c r="E2553">
        <v>87.201994507291175</v>
      </c>
      <c r="F2553">
        <v>1</v>
      </c>
      <c r="G2553">
        <v>9</v>
      </c>
      <c r="H2553">
        <v>17</v>
      </c>
      <c r="I2553">
        <v>2018</v>
      </c>
      <c r="J2553">
        <v>7.5778755000000003E-2</v>
      </c>
      <c r="K2553">
        <v>2</v>
      </c>
      <c r="L2553">
        <v>2</v>
      </c>
      <c r="M2553">
        <v>6</v>
      </c>
      <c r="N2553">
        <v>1437</v>
      </c>
      <c r="O2553">
        <v>3</v>
      </c>
      <c r="P2553">
        <v>500</v>
      </c>
      <c r="Q2553">
        <v>0</v>
      </c>
      <c r="R2553">
        <v>2</v>
      </c>
      <c r="S2553">
        <v>2</v>
      </c>
      <c r="T2553">
        <v>261621.49584140771</v>
      </c>
    </row>
    <row r="2554" spans="1:20" x14ac:dyDescent="0.3">
      <c r="A2554">
        <v>14991</v>
      </c>
      <c r="B2554">
        <v>62</v>
      </c>
      <c r="C2554">
        <v>3</v>
      </c>
      <c r="D2554">
        <v>86.164239705702514</v>
      </c>
      <c r="E2554">
        <f>38</f>
        <v>38</v>
      </c>
      <c r="F2554">
        <v>0</v>
      </c>
      <c r="G2554">
        <v>9</v>
      </c>
      <c r="H2554">
        <v>0</v>
      </c>
      <c r="I2554">
        <v>1977</v>
      </c>
      <c r="J2554">
        <v>7.2157580999999998E-2</v>
      </c>
      <c r="K2554">
        <v>2</v>
      </c>
      <c r="L2554">
        <v>2</v>
      </c>
      <c r="M2554">
        <v>2</v>
      </c>
      <c r="N2554">
        <v>629</v>
      </c>
      <c r="O2554">
        <v>1</v>
      </c>
      <c r="P2554">
        <v>500</v>
      </c>
      <c r="Q2554">
        <v>0</v>
      </c>
      <c r="R2554">
        <v>0</v>
      </c>
      <c r="S2554">
        <v>1</v>
      </c>
      <c r="T2554">
        <v>194709.9953840684</v>
      </c>
    </row>
    <row r="2555" spans="1:20" x14ac:dyDescent="0.3">
      <c r="A2555">
        <v>6431</v>
      </c>
      <c r="B2555">
        <v>25</v>
      </c>
      <c r="C2555">
        <v>3</v>
      </c>
      <c r="D2555">
        <v>85.790813499877444</v>
      </c>
      <c r="E2555">
        <f>38</f>
        <v>38</v>
      </c>
      <c r="F2555">
        <v>1</v>
      </c>
      <c r="G2555">
        <v>9</v>
      </c>
      <c r="H2555">
        <v>25</v>
      </c>
      <c r="I2555">
        <v>2018</v>
      </c>
      <c r="J2555">
        <v>6.9753361E-2</v>
      </c>
      <c r="K2555">
        <v>2</v>
      </c>
      <c r="L2555">
        <v>2</v>
      </c>
      <c r="M2555">
        <v>53</v>
      </c>
      <c r="N2555">
        <v>13670</v>
      </c>
      <c r="O2555">
        <v>4</v>
      </c>
      <c r="P2555">
        <v>500</v>
      </c>
      <c r="Q2555">
        <v>1</v>
      </c>
      <c r="R2555">
        <v>11</v>
      </c>
      <c r="S2555">
        <v>2</v>
      </c>
      <c r="T2555">
        <v>328680.86940701609</v>
      </c>
    </row>
    <row r="2556" spans="1:20" x14ac:dyDescent="0.3">
      <c r="A2556">
        <v>1349</v>
      </c>
      <c r="B2556">
        <v>1</v>
      </c>
      <c r="C2556">
        <v>2</v>
      </c>
      <c r="D2556">
        <v>85.453578323463518</v>
      </c>
      <c r="E2556">
        <f>38</f>
        <v>38</v>
      </c>
      <c r="F2556">
        <v>1</v>
      </c>
      <c r="G2556">
        <v>9</v>
      </c>
      <c r="H2556">
        <v>25</v>
      </c>
      <c r="I2556">
        <v>1977</v>
      </c>
      <c r="J2556">
        <v>7.1223169999998998E-3</v>
      </c>
      <c r="K2556">
        <v>2</v>
      </c>
      <c r="L2556">
        <v>2</v>
      </c>
      <c r="M2556">
        <v>1</v>
      </c>
      <c r="N2556">
        <v>264</v>
      </c>
      <c r="O2556">
        <v>0</v>
      </c>
      <c r="P2556">
        <v>500</v>
      </c>
      <c r="Q2556">
        <v>0</v>
      </c>
      <c r="R2556">
        <v>1</v>
      </c>
      <c r="S2556">
        <v>2</v>
      </c>
      <c r="T2556">
        <v>263461.13075062062</v>
      </c>
    </row>
    <row r="2557" spans="1:20" x14ac:dyDescent="0.3">
      <c r="A2557">
        <v>10312</v>
      </c>
      <c r="B2557">
        <v>8</v>
      </c>
      <c r="C2557">
        <v>3</v>
      </c>
      <c r="D2557">
        <v>85.142939478448454</v>
      </c>
      <c r="E2557">
        <v>44.352415936276287</v>
      </c>
      <c r="F2557">
        <v>10</v>
      </c>
      <c r="G2557">
        <v>9</v>
      </c>
      <c r="H2557">
        <v>14</v>
      </c>
      <c r="I2557">
        <v>2006</v>
      </c>
      <c r="J2557">
        <v>9.2290641999999895E-2</v>
      </c>
      <c r="K2557">
        <v>2</v>
      </c>
      <c r="L2557">
        <v>2</v>
      </c>
      <c r="M2557">
        <v>21</v>
      </c>
      <c r="N2557">
        <v>4346</v>
      </c>
      <c r="O2557">
        <v>2</v>
      </c>
      <c r="P2557">
        <v>165</v>
      </c>
      <c r="Q2557">
        <v>1</v>
      </c>
      <c r="R2557">
        <v>2</v>
      </c>
      <c r="S2557">
        <v>2</v>
      </c>
      <c r="T2557">
        <v>402907.39050514012</v>
      </c>
    </row>
    <row r="2558" spans="1:20" x14ac:dyDescent="0.3">
      <c r="A2558">
        <v>4068</v>
      </c>
      <c r="B2558">
        <v>27</v>
      </c>
      <c r="C2558">
        <v>3</v>
      </c>
      <c r="D2558">
        <v>85.088230516476102</v>
      </c>
      <c r="E2558">
        <f>38</f>
        <v>38</v>
      </c>
      <c r="F2558">
        <v>1</v>
      </c>
      <c r="G2558">
        <v>9</v>
      </c>
      <c r="H2558">
        <v>12</v>
      </c>
      <c r="I2558">
        <v>1977</v>
      </c>
      <c r="J2558">
        <v>7.2157580999999998E-2</v>
      </c>
      <c r="K2558">
        <v>2</v>
      </c>
      <c r="L2558">
        <v>2</v>
      </c>
      <c r="M2558">
        <v>2</v>
      </c>
      <c r="N2558">
        <v>629</v>
      </c>
      <c r="O2558">
        <v>1</v>
      </c>
      <c r="P2558">
        <v>500</v>
      </c>
      <c r="Q2558">
        <v>0</v>
      </c>
      <c r="R2558">
        <v>0</v>
      </c>
      <c r="S2558">
        <v>1</v>
      </c>
      <c r="T2558">
        <v>196647.96513394269</v>
      </c>
    </row>
    <row r="2559" spans="1:20" x14ac:dyDescent="0.3">
      <c r="A2559">
        <v>496</v>
      </c>
      <c r="B2559">
        <v>62</v>
      </c>
      <c r="C2559">
        <v>3</v>
      </c>
      <c r="D2559">
        <v>84.356979849000567</v>
      </c>
      <c r="E2559">
        <f>38</f>
        <v>38</v>
      </c>
      <c r="F2559">
        <v>0</v>
      </c>
      <c r="G2559">
        <v>9</v>
      </c>
      <c r="H2559">
        <v>0</v>
      </c>
      <c r="I2559">
        <v>1977</v>
      </c>
      <c r="J2559">
        <v>7.2157580999999998E-2</v>
      </c>
      <c r="K2559">
        <v>2</v>
      </c>
      <c r="L2559">
        <v>2</v>
      </c>
      <c r="M2559">
        <v>2</v>
      </c>
      <c r="N2559">
        <v>629</v>
      </c>
      <c r="O2559">
        <v>1</v>
      </c>
      <c r="P2559">
        <v>500</v>
      </c>
      <c r="Q2559">
        <v>0</v>
      </c>
      <c r="R2559">
        <v>0</v>
      </c>
      <c r="S2559">
        <v>1</v>
      </c>
      <c r="T2559">
        <v>172344.6127920016</v>
      </c>
    </row>
    <row r="2560" spans="1:20" x14ac:dyDescent="0.3">
      <c r="A2560">
        <v>14272</v>
      </c>
      <c r="B2560">
        <v>62</v>
      </c>
      <c r="C2560">
        <v>3</v>
      </c>
      <c r="D2560">
        <v>84.007724437619004</v>
      </c>
      <c r="E2560">
        <f>38</f>
        <v>38</v>
      </c>
      <c r="F2560">
        <v>0</v>
      </c>
      <c r="G2560">
        <v>9</v>
      </c>
      <c r="H2560">
        <v>0</v>
      </c>
      <c r="I2560">
        <v>1977</v>
      </c>
      <c r="J2560">
        <v>7.2157580999999998E-2</v>
      </c>
      <c r="K2560">
        <v>2</v>
      </c>
      <c r="L2560">
        <v>2</v>
      </c>
      <c r="M2560">
        <v>2</v>
      </c>
      <c r="N2560">
        <v>629</v>
      </c>
      <c r="O2560">
        <v>1</v>
      </c>
      <c r="P2560">
        <v>500</v>
      </c>
      <c r="Q2560">
        <v>0</v>
      </c>
      <c r="R2560">
        <v>0</v>
      </c>
      <c r="S2560">
        <v>1</v>
      </c>
      <c r="T2560">
        <v>213676.44234938049</v>
      </c>
    </row>
    <row r="2561" spans="1:20" x14ac:dyDescent="0.3">
      <c r="A2561">
        <v>1173</v>
      </c>
      <c r="B2561">
        <v>6</v>
      </c>
      <c r="C2561">
        <v>3</v>
      </c>
      <c r="D2561">
        <v>83.212426020448945</v>
      </c>
      <c r="E2561">
        <v>50.401698231230682</v>
      </c>
      <c r="F2561">
        <v>9</v>
      </c>
      <c r="G2561">
        <v>9</v>
      </c>
      <c r="H2561">
        <v>17</v>
      </c>
      <c r="I2561">
        <v>2012</v>
      </c>
      <c r="J2561">
        <v>0.2432045189999999</v>
      </c>
      <c r="K2561">
        <v>2</v>
      </c>
      <c r="L2561">
        <v>2</v>
      </c>
      <c r="M2561">
        <v>5</v>
      </c>
      <c r="N2561">
        <v>1564</v>
      </c>
      <c r="O2561">
        <v>0</v>
      </c>
      <c r="P2561">
        <v>540</v>
      </c>
      <c r="Q2561">
        <v>0</v>
      </c>
      <c r="R2561">
        <v>0</v>
      </c>
      <c r="S2561">
        <v>2</v>
      </c>
      <c r="T2561">
        <v>155789.51326669051</v>
      </c>
    </row>
    <row r="2562" spans="1:20" x14ac:dyDescent="0.3">
      <c r="A2562">
        <v>5293</v>
      </c>
      <c r="B2562">
        <v>53</v>
      </c>
      <c r="C2562">
        <v>3</v>
      </c>
      <c r="D2562">
        <v>82.481337323809143</v>
      </c>
      <c r="E2562">
        <v>51.672472551817208</v>
      </c>
      <c r="F2562">
        <v>12</v>
      </c>
      <c r="G2562">
        <v>9</v>
      </c>
      <c r="H2562">
        <v>24</v>
      </c>
      <c r="I2562">
        <v>2019</v>
      </c>
      <c r="J2562">
        <v>4.9637256999999997E-2</v>
      </c>
      <c r="K2562">
        <v>2</v>
      </c>
      <c r="L2562">
        <v>2</v>
      </c>
      <c r="M2562">
        <v>34</v>
      </c>
      <c r="N2562">
        <v>7759</v>
      </c>
      <c r="O2562">
        <v>0</v>
      </c>
      <c r="P2562">
        <v>229</v>
      </c>
      <c r="Q2562">
        <v>1</v>
      </c>
      <c r="R2562">
        <v>3</v>
      </c>
      <c r="S2562">
        <v>2</v>
      </c>
      <c r="T2562">
        <v>348985.12011902669</v>
      </c>
    </row>
    <row r="2563" spans="1:20" x14ac:dyDescent="0.3">
      <c r="A2563">
        <v>15547</v>
      </c>
      <c r="B2563">
        <v>27</v>
      </c>
      <c r="C2563">
        <v>3</v>
      </c>
      <c r="D2563">
        <v>82.470008949598636</v>
      </c>
      <c r="E2563">
        <v>79.124526941403644</v>
      </c>
      <c r="F2563">
        <v>1</v>
      </c>
      <c r="G2563">
        <v>9</v>
      </c>
      <c r="H2563">
        <v>17</v>
      </c>
      <c r="I2563">
        <v>2015</v>
      </c>
      <c r="J2563">
        <v>7.2157580999999998E-2</v>
      </c>
      <c r="K2563">
        <v>2</v>
      </c>
      <c r="L2563">
        <v>2</v>
      </c>
      <c r="M2563">
        <v>2</v>
      </c>
      <c r="N2563">
        <v>629</v>
      </c>
      <c r="O2563">
        <v>1</v>
      </c>
      <c r="P2563">
        <v>500</v>
      </c>
      <c r="Q2563">
        <v>0</v>
      </c>
      <c r="R2563">
        <v>0</v>
      </c>
      <c r="S2563">
        <v>1</v>
      </c>
      <c r="T2563">
        <v>234837.7016639974</v>
      </c>
    </row>
    <row r="2564" spans="1:20" x14ac:dyDescent="0.3">
      <c r="A2564">
        <v>16329</v>
      </c>
      <c r="B2564">
        <v>27</v>
      </c>
      <c r="C2564">
        <v>3</v>
      </c>
      <c r="D2564">
        <v>82.393725613729799</v>
      </c>
      <c r="E2564">
        <v>41.571739824164617</v>
      </c>
      <c r="F2564">
        <v>0</v>
      </c>
      <c r="G2564">
        <v>9</v>
      </c>
      <c r="H2564">
        <v>0</v>
      </c>
      <c r="I2564">
        <v>1977</v>
      </c>
      <c r="J2564">
        <v>1.7647052999999999E-2</v>
      </c>
      <c r="K2564">
        <v>2</v>
      </c>
      <c r="L2564">
        <v>2</v>
      </c>
      <c r="M2564">
        <v>2</v>
      </c>
      <c r="N2564">
        <v>469</v>
      </c>
      <c r="O2564">
        <v>0</v>
      </c>
      <c r="P2564">
        <v>500</v>
      </c>
      <c r="Q2564">
        <v>0</v>
      </c>
      <c r="R2564">
        <v>0</v>
      </c>
      <c r="S2564">
        <v>2</v>
      </c>
      <c r="T2564">
        <v>230319.66869742979</v>
      </c>
    </row>
    <row r="2565" spans="1:20" x14ac:dyDescent="0.3">
      <c r="A2565">
        <v>1178</v>
      </c>
      <c r="B2565">
        <v>9</v>
      </c>
      <c r="C2565">
        <v>3</v>
      </c>
      <c r="D2565">
        <v>82.247908582140937</v>
      </c>
      <c r="E2565">
        <v>80.049162692531581</v>
      </c>
      <c r="F2565">
        <v>1</v>
      </c>
      <c r="G2565">
        <v>9</v>
      </c>
      <c r="H2565">
        <v>1</v>
      </c>
      <c r="I2565">
        <v>1977</v>
      </c>
      <c r="J2565">
        <v>0.16153174100000001</v>
      </c>
      <c r="K2565">
        <v>2</v>
      </c>
      <c r="L2565">
        <v>2</v>
      </c>
      <c r="M2565">
        <v>25</v>
      </c>
      <c r="N2565">
        <v>5648</v>
      </c>
      <c r="O2565">
        <v>1</v>
      </c>
      <c r="P2565">
        <v>30</v>
      </c>
      <c r="Q2565">
        <v>2</v>
      </c>
      <c r="R2565">
        <v>4</v>
      </c>
      <c r="S2565">
        <v>2</v>
      </c>
      <c r="T2565">
        <v>236541.35553867789</v>
      </c>
    </row>
    <row r="2566" spans="1:20" x14ac:dyDescent="0.3">
      <c r="A2566">
        <v>678</v>
      </c>
      <c r="B2566">
        <v>62</v>
      </c>
      <c r="C2566">
        <v>2</v>
      </c>
      <c r="D2566">
        <v>81.863977464823535</v>
      </c>
      <c r="E2566">
        <v>78.601297650797022</v>
      </c>
      <c r="F2566">
        <v>1</v>
      </c>
      <c r="G2566">
        <v>9</v>
      </c>
      <c r="H2566">
        <v>17</v>
      </c>
      <c r="I2566">
        <v>2015</v>
      </c>
      <c r="J2566">
        <v>7.2157580999999998E-2</v>
      </c>
      <c r="K2566">
        <v>2</v>
      </c>
      <c r="L2566">
        <v>2</v>
      </c>
      <c r="M2566">
        <v>2</v>
      </c>
      <c r="N2566">
        <v>629</v>
      </c>
      <c r="O2566">
        <v>1</v>
      </c>
      <c r="P2566">
        <v>500</v>
      </c>
      <c r="Q2566">
        <v>0</v>
      </c>
      <c r="R2566">
        <v>0</v>
      </c>
      <c r="S2566">
        <v>1</v>
      </c>
      <c r="T2566">
        <v>190550.98204912149</v>
      </c>
    </row>
    <row r="2567" spans="1:20" x14ac:dyDescent="0.3">
      <c r="A2567">
        <v>241</v>
      </c>
      <c r="B2567">
        <v>89</v>
      </c>
      <c r="C2567">
        <v>3</v>
      </c>
      <c r="D2567">
        <v>81.736633593348614</v>
      </c>
      <c r="E2567">
        <v>47.009775752606807</v>
      </c>
      <c r="F2567">
        <v>12</v>
      </c>
      <c r="G2567">
        <v>9</v>
      </c>
      <c r="H2567">
        <v>17</v>
      </c>
      <c r="I2567">
        <v>2003</v>
      </c>
      <c r="J2567">
        <v>0.13633029999999999</v>
      </c>
      <c r="K2567">
        <v>2</v>
      </c>
      <c r="L2567">
        <v>2</v>
      </c>
      <c r="M2567">
        <v>30</v>
      </c>
      <c r="N2567">
        <v>6141</v>
      </c>
      <c r="O2567">
        <v>10</v>
      </c>
      <c r="P2567">
        <v>262</v>
      </c>
      <c r="Q2567">
        <v>3</v>
      </c>
      <c r="R2567">
        <v>6</v>
      </c>
      <c r="S2567">
        <v>2</v>
      </c>
      <c r="T2567">
        <v>579727.74785365432</v>
      </c>
    </row>
    <row r="2568" spans="1:20" x14ac:dyDescent="0.3">
      <c r="A2568">
        <v>16550</v>
      </c>
      <c r="B2568">
        <v>27</v>
      </c>
      <c r="C2568">
        <v>3</v>
      </c>
      <c r="D2568">
        <v>81.694416956097896</v>
      </c>
      <c r="E2568">
        <v>7480.5921289252019</v>
      </c>
      <c r="F2568">
        <v>1</v>
      </c>
      <c r="G2568">
        <v>9</v>
      </c>
      <c r="H2568">
        <v>17</v>
      </c>
      <c r="I2568">
        <v>2016</v>
      </c>
      <c r="J2568">
        <v>1.7647052999999999E-2</v>
      </c>
      <c r="K2568">
        <v>2</v>
      </c>
      <c r="L2568">
        <v>2</v>
      </c>
      <c r="M2568">
        <v>2</v>
      </c>
      <c r="N2568">
        <v>469</v>
      </c>
      <c r="O2568">
        <v>0</v>
      </c>
      <c r="P2568">
        <v>500</v>
      </c>
      <c r="Q2568">
        <v>0</v>
      </c>
      <c r="R2568">
        <v>0</v>
      </c>
      <c r="S2568">
        <v>2</v>
      </c>
      <c r="T2568">
        <v>217357.49236620759</v>
      </c>
    </row>
    <row r="2569" spans="1:20" x14ac:dyDescent="0.3">
      <c r="A2569">
        <v>334</v>
      </c>
      <c r="B2569">
        <v>1</v>
      </c>
      <c r="C2569">
        <v>3</v>
      </c>
      <c r="D2569">
        <v>81.09785800557799</v>
      </c>
      <c r="E2569">
        <f>V2547</f>
        <v>0</v>
      </c>
      <c r="F2569">
        <v>1</v>
      </c>
      <c r="G2569">
        <v>9</v>
      </c>
      <c r="H2569">
        <v>17</v>
      </c>
      <c r="I2569">
        <v>1977</v>
      </c>
      <c r="J2569">
        <v>7.1223169999998998E-3</v>
      </c>
      <c r="K2569">
        <v>2</v>
      </c>
      <c r="L2569">
        <v>2</v>
      </c>
      <c r="M2569">
        <v>1</v>
      </c>
      <c r="N2569">
        <v>264</v>
      </c>
      <c r="O2569">
        <v>0</v>
      </c>
      <c r="P2569">
        <v>500</v>
      </c>
      <c r="Q2569">
        <v>0</v>
      </c>
      <c r="R2569">
        <v>1</v>
      </c>
      <c r="S2569">
        <v>2</v>
      </c>
      <c r="T2569">
        <v>243193.22075681199</v>
      </c>
    </row>
    <row r="2570" spans="1:20" x14ac:dyDescent="0.3">
      <c r="A2570">
        <v>3810</v>
      </c>
      <c r="B2570">
        <v>1</v>
      </c>
      <c r="C2570">
        <v>3</v>
      </c>
      <c r="D2570">
        <v>80.921144206542465</v>
      </c>
      <c r="E2570">
        <v>47.018776951990617</v>
      </c>
      <c r="F2570">
        <v>10</v>
      </c>
      <c r="G2570">
        <v>9</v>
      </c>
      <c r="H2570">
        <v>17</v>
      </c>
      <c r="I2570">
        <v>1989</v>
      </c>
      <c r="J2570">
        <v>2.5609157E-2</v>
      </c>
      <c r="K2570">
        <v>2</v>
      </c>
      <c r="L2570">
        <v>2</v>
      </c>
      <c r="M2570">
        <v>33</v>
      </c>
      <c r="N2570">
        <v>5261</v>
      </c>
      <c r="O2570">
        <v>0</v>
      </c>
      <c r="P2570">
        <v>240</v>
      </c>
      <c r="Q2570">
        <v>3</v>
      </c>
      <c r="R2570">
        <v>1</v>
      </c>
      <c r="S2570">
        <v>2</v>
      </c>
      <c r="T2570">
        <v>294343.76590182952</v>
      </c>
    </row>
    <row r="2571" spans="1:20" x14ac:dyDescent="0.3">
      <c r="A2571">
        <v>15124</v>
      </c>
      <c r="B2571">
        <v>52</v>
      </c>
      <c r="C2571">
        <v>3</v>
      </c>
      <c r="D2571">
        <v>80.903782627095055</v>
      </c>
      <c r="E2571">
        <v>79.641683824115162</v>
      </c>
      <c r="F2571">
        <v>0</v>
      </c>
      <c r="G2571">
        <v>9</v>
      </c>
      <c r="H2571">
        <v>17</v>
      </c>
      <c r="I2571">
        <v>1977</v>
      </c>
      <c r="J2571">
        <v>0.37114899899999998</v>
      </c>
      <c r="K2571">
        <v>2</v>
      </c>
      <c r="L2571">
        <v>2</v>
      </c>
      <c r="M2571">
        <v>34</v>
      </c>
      <c r="N2571">
        <v>7065</v>
      </c>
      <c r="O2571">
        <v>1</v>
      </c>
      <c r="P2571">
        <v>750</v>
      </c>
      <c r="Q2571">
        <v>2</v>
      </c>
      <c r="R2571">
        <v>5</v>
      </c>
      <c r="S2571">
        <v>2</v>
      </c>
      <c r="T2571">
        <v>197425.08282128509</v>
      </c>
    </row>
    <row r="2572" spans="1:20" x14ac:dyDescent="0.3">
      <c r="A2572">
        <v>14731</v>
      </c>
      <c r="B2572">
        <v>58</v>
      </c>
      <c r="C2572">
        <v>2</v>
      </c>
      <c r="D2572">
        <v>80.821988311821457</v>
      </c>
      <c r="E2572">
        <v>78.458063534572702</v>
      </c>
      <c r="F2572">
        <v>1</v>
      </c>
      <c r="G2572">
        <v>9</v>
      </c>
      <c r="H2572">
        <v>9</v>
      </c>
      <c r="I2572">
        <v>1977</v>
      </c>
      <c r="J2572">
        <v>0.43788524000000001</v>
      </c>
      <c r="K2572">
        <v>2</v>
      </c>
      <c r="L2572">
        <v>2</v>
      </c>
      <c r="M2572">
        <v>23</v>
      </c>
      <c r="N2572">
        <v>5735</v>
      </c>
      <c r="O2572">
        <v>3</v>
      </c>
      <c r="P2572">
        <v>1084</v>
      </c>
      <c r="Q2572">
        <v>0</v>
      </c>
      <c r="R2572">
        <v>5</v>
      </c>
      <c r="S2572">
        <v>2</v>
      </c>
      <c r="T2572">
        <v>162139.92877789971</v>
      </c>
    </row>
    <row r="2573" spans="1:20" x14ac:dyDescent="0.3">
      <c r="A2573">
        <v>5828</v>
      </c>
      <c r="B2573">
        <v>23</v>
      </c>
      <c r="C2573">
        <v>3</v>
      </c>
      <c r="D2573">
        <v>80.473593772408464</v>
      </c>
      <c r="E2573">
        <f>38</f>
        <v>38</v>
      </c>
      <c r="F2573">
        <v>1</v>
      </c>
      <c r="G2573">
        <v>9</v>
      </c>
      <c r="H2573">
        <v>25</v>
      </c>
      <c r="I2573">
        <v>1977</v>
      </c>
      <c r="J2573">
        <v>7.5778755000000003E-2</v>
      </c>
      <c r="K2573">
        <v>2</v>
      </c>
      <c r="L2573">
        <v>2</v>
      </c>
      <c r="M2573">
        <v>6</v>
      </c>
      <c r="N2573">
        <v>1437</v>
      </c>
      <c r="O2573">
        <v>3</v>
      </c>
      <c r="P2573">
        <v>500</v>
      </c>
      <c r="Q2573">
        <v>0</v>
      </c>
      <c r="R2573">
        <v>2</v>
      </c>
      <c r="S2573">
        <v>2</v>
      </c>
      <c r="T2573">
        <v>217974.69522332601</v>
      </c>
    </row>
    <row r="2574" spans="1:20" x14ac:dyDescent="0.3">
      <c r="A2574">
        <v>3758</v>
      </c>
      <c r="B2574">
        <v>23</v>
      </c>
      <c r="C2574">
        <v>3</v>
      </c>
      <c r="D2574">
        <v>79.503570102159074</v>
      </c>
      <c r="E2574">
        <v>44.873207807803837</v>
      </c>
      <c r="F2574">
        <v>12</v>
      </c>
      <c r="G2574">
        <v>9</v>
      </c>
      <c r="H2574">
        <v>17</v>
      </c>
      <c r="I2574">
        <v>2011</v>
      </c>
      <c r="J2574">
        <v>7.5778755000000003E-2</v>
      </c>
      <c r="K2574">
        <v>2</v>
      </c>
      <c r="L2574">
        <v>2</v>
      </c>
      <c r="M2574">
        <v>6</v>
      </c>
      <c r="N2574">
        <v>1437</v>
      </c>
      <c r="O2574">
        <v>3</v>
      </c>
      <c r="P2574">
        <v>500</v>
      </c>
      <c r="Q2574">
        <v>0</v>
      </c>
      <c r="R2574">
        <v>2</v>
      </c>
      <c r="S2574">
        <v>2</v>
      </c>
      <c r="T2574">
        <v>159451.71200563331</v>
      </c>
    </row>
    <row r="2575" spans="1:20" x14ac:dyDescent="0.3">
      <c r="A2575">
        <v>3773</v>
      </c>
      <c r="B2575">
        <v>89</v>
      </c>
      <c r="C2575">
        <v>3</v>
      </c>
      <c r="D2575">
        <v>79.387131199412821</v>
      </c>
      <c r="E2575">
        <v>45.181957657751049</v>
      </c>
      <c r="F2575">
        <v>10</v>
      </c>
      <c r="G2575">
        <v>9</v>
      </c>
      <c r="H2575">
        <v>17</v>
      </c>
      <c r="I2575">
        <v>1998</v>
      </c>
      <c r="J2575">
        <v>0.13633029999999999</v>
      </c>
      <c r="K2575">
        <v>2</v>
      </c>
      <c r="L2575">
        <v>2</v>
      </c>
      <c r="M2575">
        <v>30</v>
      </c>
      <c r="N2575">
        <v>6141</v>
      </c>
      <c r="O2575">
        <v>10</v>
      </c>
      <c r="P2575">
        <v>262</v>
      </c>
      <c r="Q2575">
        <v>3</v>
      </c>
      <c r="R2575">
        <v>6</v>
      </c>
      <c r="S2575">
        <v>2</v>
      </c>
      <c r="T2575">
        <v>423357.57070349681</v>
      </c>
    </row>
    <row r="2576" spans="1:20" x14ac:dyDescent="0.3">
      <c r="A2576">
        <v>8238</v>
      </c>
      <c r="B2576">
        <v>6</v>
      </c>
      <c r="C2576">
        <v>3</v>
      </c>
      <c r="D2576">
        <v>79.259415676874326</v>
      </c>
      <c r="E2576">
        <f>38</f>
        <v>38</v>
      </c>
      <c r="F2576">
        <v>1</v>
      </c>
      <c r="G2576">
        <v>9</v>
      </c>
      <c r="H2576">
        <v>17</v>
      </c>
      <c r="I2576">
        <v>1977</v>
      </c>
      <c r="J2576">
        <v>0.2432045189999999</v>
      </c>
      <c r="K2576">
        <v>2</v>
      </c>
      <c r="L2576">
        <v>2</v>
      </c>
      <c r="M2576">
        <v>5</v>
      </c>
      <c r="N2576">
        <v>1564</v>
      </c>
      <c r="O2576">
        <v>0</v>
      </c>
      <c r="P2576">
        <v>540</v>
      </c>
      <c r="Q2576">
        <v>0</v>
      </c>
      <c r="R2576">
        <v>0</v>
      </c>
      <c r="S2576">
        <v>2</v>
      </c>
      <c r="T2576">
        <v>218695.98710892189</v>
      </c>
    </row>
    <row r="2577" spans="1:20" x14ac:dyDescent="0.3">
      <c r="A2577">
        <v>15553</v>
      </c>
      <c r="B2577">
        <v>17</v>
      </c>
      <c r="C2577">
        <v>3</v>
      </c>
      <c r="D2577">
        <v>79.216493401339321</v>
      </c>
      <c r="E2577">
        <v>44.476290631488958</v>
      </c>
      <c r="F2577">
        <v>10</v>
      </c>
      <c r="G2577">
        <v>9</v>
      </c>
      <c r="H2577">
        <v>8</v>
      </c>
      <c r="I2577">
        <v>1960</v>
      </c>
      <c r="J2577">
        <v>0</v>
      </c>
      <c r="K2577">
        <v>2</v>
      </c>
      <c r="L2577">
        <v>2</v>
      </c>
      <c r="M2577">
        <v>25</v>
      </c>
      <c r="N2577">
        <v>5027</v>
      </c>
      <c r="O2577">
        <v>4</v>
      </c>
      <c r="P2577">
        <v>46</v>
      </c>
      <c r="Q2577">
        <v>1</v>
      </c>
      <c r="R2577">
        <v>1</v>
      </c>
      <c r="S2577">
        <v>2</v>
      </c>
      <c r="T2577">
        <v>526712.6846342776</v>
      </c>
    </row>
    <row r="2578" spans="1:20" x14ac:dyDescent="0.3">
      <c r="A2578">
        <v>3548</v>
      </c>
      <c r="B2578">
        <v>27</v>
      </c>
      <c r="C2578">
        <v>3</v>
      </c>
      <c r="D2578">
        <v>79.047124406406809</v>
      </c>
      <c r="E2578">
        <v>45.019742585341291</v>
      </c>
      <c r="F2578">
        <v>10</v>
      </c>
      <c r="G2578">
        <v>9</v>
      </c>
      <c r="H2578">
        <v>12</v>
      </c>
      <c r="I2578">
        <v>2000</v>
      </c>
      <c r="J2578">
        <v>4.1116354000000001E-2</v>
      </c>
      <c r="K2578">
        <v>2</v>
      </c>
      <c r="L2578">
        <v>2</v>
      </c>
      <c r="M2578">
        <v>53</v>
      </c>
      <c r="N2578">
        <v>14892</v>
      </c>
      <c r="O2578">
        <v>4</v>
      </c>
      <c r="P2578">
        <v>500</v>
      </c>
      <c r="Q2578">
        <v>1</v>
      </c>
      <c r="R2578">
        <v>4</v>
      </c>
      <c r="S2578">
        <v>2</v>
      </c>
      <c r="T2578">
        <v>274302.84176548157</v>
      </c>
    </row>
    <row r="2579" spans="1:20" x14ac:dyDescent="0.3">
      <c r="A2579">
        <v>3049</v>
      </c>
      <c r="B2579">
        <v>20</v>
      </c>
      <c r="C2579">
        <v>3</v>
      </c>
      <c r="D2579">
        <v>78.843591968066207</v>
      </c>
      <c r="E2579">
        <v>48.283262618931083</v>
      </c>
      <c r="F2579">
        <v>10</v>
      </c>
      <c r="G2579">
        <v>9</v>
      </c>
      <c r="H2579">
        <v>16</v>
      </c>
      <c r="I2579">
        <v>1979</v>
      </c>
      <c r="J2579">
        <v>1.9508795999999998E-2</v>
      </c>
      <c r="K2579">
        <v>2</v>
      </c>
      <c r="L2579">
        <v>2</v>
      </c>
      <c r="M2579">
        <v>37</v>
      </c>
      <c r="N2579">
        <v>7687</v>
      </c>
      <c r="O2579">
        <v>11</v>
      </c>
      <c r="P2579">
        <v>176</v>
      </c>
      <c r="Q2579">
        <v>5</v>
      </c>
      <c r="R2579">
        <v>5</v>
      </c>
      <c r="S2579">
        <v>2</v>
      </c>
      <c r="T2579">
        <v>389921.59987206769</v>
      </c>
    </row>
    <row r="2580" spans="1:20" x14ac:dyDescent="0.3">
      <c r="A2580">
        <v>15586</v>
      </c>
      <c r="B2580">
        <v>24</v>
      </c>
      <c r="C2580">
        <v>3</v>
      </c>
      <c r="D2580">
        <v>78.695826520304635</v>
      </c>
      <c r="E2580">
        <v>49.947971107821722</v>
      </c>
      <c r="F2580">
        <v>9</v>
      </c>
      <c r="G2580">
        <v>9</v>
      </c>
      <c r="H2580">
        <v>27</v>
      </c>
      <c r="I2580">
        <v>2009</v>
      </c>
      <c r="J2580">
        <v>0.11162739300000001</v>
      </c>
      <c r="K2580">
        <v>2</v>
      </c>
      <c r="L2580">
        <v>2</v>
      </c>
      <c r="M2580">
        <v>50</v>
      </c>
      <c r="N2580">
        <v>12238</v>
      </c>
      <c r="O2580">
        <v>8</v>
      </c>
      <c r="P2580">
        <v>1970</v>
      </c>
      <c r="Q2580">
        <v>2</v>
      </c>
      <c r="R2580">
        <v>3</v>
      </c>
      <c r="S2580">
        <v>2</v>
      </c>
      <c r="T2580">
        <v>488762.80668782932</v>
      </c>
    </row>
    <row r="2581" spans="1:20" x14ac:dyDescent="0.3">
      <c r="A2581">
        <v>16731</v>
      </c>
      <c r="B2581">
        <v>78</v>
      </c>
      <c r="C2581">
        <v>3</v>
      </c>
      <c r="D2581">
        <v>78.503002687265962</v>
      </c>
      <c r="E2581">
        <v>46.924086403311939</v>
      </c>
      <c r="F2581">
        <v>10</v>
      </c>
      <c r="G2581">
        <v>9</v>
      </c>
      <c r="H2581">
        <v>12</v>
      </c>
      <c r="I2581">
        <v>2001</v>
      </c>
      <c r="J2581">
        <v>9.2290641999999895E-2</v>
      </c>
      <c r="K2581">
        <v>2</v>
      </c>
      <c r="L2581">
        <v>2</v>
      </c>
      <c r="M2581">
        <v>21</v>
      </c>
      <c r="N2581">
        <v>4346</v>
      </c>
      <c r="O2581">
        <v>2</v>
      </c>
      <c r="P2581">
        <v>165</v>
      </c>
      <c r="Q2581">
        <v>1</v>
      </c>
      <c r="R2581">
        <v>2</v>
      </c>
      <c r="S2581">
        <v>2</v>
      </c>
      <c r="T2581">
        <v>432885.11130213563</v>
      </c>
    </row>
    <row r="2582" spans="1:20" x14ac:dyDescent="0.3">
      <c r="A2582">
        <v>5163</v>
      </c>
      <c r="B2582">
        <v>23</v>
      </c>
      <c r="C2582">
        <v>3</v>
      </c>
      <c r="D2582">
        <v>78.495813081067041</v>
      </c>
      <c r="E2582">
        <f>38</f>
        <v>38</v>
      </c>
      <c r="F2582">
        <v>1</v>
      </c>
      <c r="G2582">
        <v>9</v>
      </c>
      <c r="H2582">
        <v>25</v>
      </c>
      <c r="I2582">
        <v>1977</v>
      </c>
      <c r="J2582">
        <v>7.5778755000000003E-2</v>
      </c>
      <c r="K2582">
        <v>2</v>
      </c>
      <c r="L2582">
        <v>2</v>
      </c>
      <c r="M2582">
        <v>6</v>
      </c>
      <c r="N2582">
        <v>1437</v>
      </c>
      <c r="O2582">
        <v>3</v>
      </c>
      <c r="P2582">
        <v>500</v>
      </c>
      <c r="Q2582">
        <v>0</v>
      </c>
      <c r="R2582">
        <v>2</v>
      </c>
      <c r="S2582">
        <v>2</v>
      </c>
      <c r="T2582">
        <v>192302.75194072499</v>
      </c>
    </row>
    <row r="2583" spans="1:20" x14ac:dyDescent="0.3">
      <c r="A2583">
        <v>1328</v>
      </c>
      <c r="B2583">
        <v>13</v>
      </c>
      <c r="C2583">
        <v>3</v>
      </c>
      <c r="D2583">
        <v>78.394941619460852</v>
      </c>
      <c r="E2583">
        <v>44.932115101476953</v>
      </c>
      <c r="F2583">
        <v>8</v>
      </c>
      <c r="G2583">
        <v>9</v>
      </c>
      <c r="H2583">
        <v>10</v>
      </c>
      <c r="I2583">
        <v>2000</v>
      </c>
      <c r="J2583">
        <v>9.0799103000000006E-2</v>
      </c>
      <c r="K2583">
        <v>2</v>
      </c>
      <c r="L2583">
        <v>2</v>
      </c>
      <c r="M2583">
        <v>74</v>
      </c>
      <c r="N2583">
        <v>19083</v>
      </c>
      <c r="O2583">
        <v>2</v>
      </c>
      <c r="P2583">
        <v>500</v>
      </c>
      <c r="Q2583">
        <v>5</v>
      </c>
      <c r="R2583">
        <v>15</v>
      </c>
      <c r="S2583">
        <v>2</v>
      </c>
      <c r="T2583">
        <v>325577.83755331859</v>
      </c>
    </row>
    <row r="2584" spans="1:20" x14ac:dyDescent="0.3">
      <c r="A2584">
        <v>1032</v>
      </c>
      <c r="B2584">
        <v>6</v>
      </c>
      <c r="C2584">
        <v>3</v>
      </c>
      <c r="D2584">
        <v>78.363309238712944</v>
      </c>
      <c r="E2584">
        <f>38</f>
        <v>38</v>
      </c>
      <c r="F2584">
        <v>0</v>
      </c>
      <c r="G2584">
        <v>9</v>
      </c>
      <c r="H2584">
        <v>0</v>
      </c>
      <c r="I2584">
        <v>1977</v>
      </c>
      <c r="J2584">
        <v>0.2432045189999999</v>
      </c>
      <c r="K2584">
        <v>2</v>
      </c>
      <c r="L2584">
        <v>2</v>
      </c>
      <c r="M2584">
        <v>5</v>
      </c>
      <c r="N2584">
        <v>1564</v>
      </c>
      <c r="O2584">
        <v>0</v>
      </c>
      <c r="P2584">
        <v>540</v>
      </c>
      <c r="Q2584">
        <v>0</v>
      </c>
      <c r="R2584">
        <v>0</v>
      </c>
      <c r="S2584">
        <v>2</v>
      </c>
      <c r="T2584">
        <v>219518.2128154324</v>
      </c>
    </row>
    <row r="2585" spans="1:20" x14ac:dyDescent="0.3">
      <c r="A2585">
        <v>12934</v>
      </c>
      <c r="B2585">
        <v>62</v>
      </c>
      <c r="C2585">
        <v>2</v>
      </c>
      <c r="D2585">
        <v>78.328502035613468</v>
      </c>
      <c r="E2585">
        <v>79.31651099023631</v>
      </c>
      <c r="F2585">
        <v>0</v>
      </c>
      <c r="G2585">
        <v>9</v>
      </c>
      <c r="H2585">
        <v>9</v>
      </c>
      <c r="I2585">
        <v>2019</v>
      </c>
      <c r="J2585">
        <v>7.2157580999999998E-2</v>
      </c>
      <c r="K2585">
        <v>2</v>
      </c>
      <c r="L2585">
        <v>2</v>
      </c>
      <c r="M2585">
        <v>2</v>
      </c>
      <c r="N2585">
        <v>629</v>
      </c>
      <c r="O2585">
        <v>1</v>
      </c>
      <c r="P2585">
        <v>500</v>
      </c>
      <c r="Q2585">
        <v>0</v>
      </c>
      <c r="R2585">
        <v>0</v>
      </c>
      <c r="S2585">
        <v>1</v>
      </c>
      <c r="T2585">
        <v>202224.173138663</v>
      </c>
    </row>
    <row r="2586" spans="1:20" x14ac:dyDescent="0.3">
      <c r="A2586">
        <v>11986</v>
      </c>
      <c r="B2586">
        <v>85</v>
      </c>
      <c r="C2586">
        <v>3</v>
      </c>
      <c r="D2586">
        <v>78.198678826717696</v>
      </c>
      <c r="E2586">
        <f>38</f>
        <v>38</v>
      </c>
      <c r="F2586">
        <v>1</v>
      </c>
      <c r="G2586">
        <v>9</v>
      </c>
      <c r="H2586">
        <v>16</v>
      </c>
      <c r="I2586">
        <v>1977</v>
      </c>
      <c r="J2586">
        <v>7.2157580999999998E-2</v>
      </c>
      <c r="K2586">
        <v>2</v>
      </c>
      <c r="L2586">
        <v>2</v>
      </c>
      <c r="M2586">
        <v>2</v>
      </c>
      <c r="N2586">
        <v>629</v>
      </c>
      <c r="O2586">
        <v>1</v>
      </c>
      <c r="P2586">
        <v>500</v>
      </c>
      <c r="Q2586">
        <v>0</v>
      </c>
      <c r="R2586">
        <v>0</v>
      </c>
      <c r="S2586">
        <v>1</v>
      </c>
      <c r="T2586">
        <v>195076.6898927193</v>
      </c>
    </row>
    <row r="2587" spans="1:20" x14ac:dyDescent="0.3">
      <c r="A2587">
        <v>6949</v>
      </c>
      <c r="B2587">
        <v>10</v>
      </c>
      <c r="C2587">
        <v>3</v>
      </c>
      <c r="D2587">
        <v>78.173918107357153</v>
      </c>
      <c r="E2587">
        <v>47.152514954367447</v>
      </c>
      <c r="F2587">
        <v>10</v>
      </c>
      <c r="G2587">
        <v>9</v>
      </c>
      <c r="H2587">
        <v>17</v>
      </c>
      <c r="I2587">
        <v>1990</v>
      </c>
      <c r="J2587">
        <v>8.9039719000000003E-2</v>
      </c>
      <c r="K2587">
        <v>2</v>
      </c>
      <c r="L2587">
        <v>2</v>
      </c>
      <c r="M2587">
        <v>33</v>
      </c>
      <c r="N2587">
        <v>7976</v>
      </c>
      <c r="O2587">
        <v>5</v>
      </c>
      <c r="P2587">
        <v>500</v>
      </c>
      <c r="Q2587">
        <v>0</v>
      </c>
      <c r="R2587">
        <v>11</v>
      </c>
      <c r="S2587">
        <v>2</v>
      </c>
      <c r="T2587">
        <v>367585.62055464071</v>
      </c>
    </row>
    <row r="2588" spans="1:20" x14ac:dyDescent="0.3">
      <c r="A2588">
        <v>5970</v>
      </c>
      <c r="B2588">
        <v>30</v>
      </c>
      <c r="C2588">
        <v>3</v>
      </c>
      <c r="D2588">
        <v>78.008189096307262</v>
      </c>
      <c r="E2588">
        <f>38</f>
        <v>38</v>
      </c>
      <c r="F2588">
        <v>11</v>
      </c>
      <c r="G2588">
        <v>9</v>
      </c>
      <c r="H2588">
        <v>22</v>
      </c>
      <c r="I2588">
        <v>1977</v>
      </c>
      <c r="J2588">
        <v>7.8152799999999995E-5</v>
      </c>
      <c r="K2588">
        <v>2</v>
      </c>
      <c r="L2588">
        <v>2</v>
      </c>
      <c r="M2588">
        <v>22</v>
      </c>
      <c r="N2588">
        <v>6398</v>
      </c>
      <c r="O2588">
        <v>141</v>
      </c>
      <c r="P2588">
        <v>1046</v>
      </c>
      <c r="Q2588">
        <v>3</v>
      </c>
      <c r="R2588">
        <v>23</v>
      </c>
      <c r="S2588">
        <v>2</v>
      </c>
      <c r="T2588">
        <v>165451.6239481259</v>
      </c>
    </row>
    <row r="2589" spans="1:20" x14ac:dyDescent="0.3">
      <c r="A2589">
        <v>10038</v>
      </c>
      <c r="B2589">
        <v>27</v>
      </c>
      <c r="C2589">
        <v>2</v>
      </c>
      <c r="D2589">
        <v>77.989447985323196</v>
      </c>
      <c r="E2589">
        <f>38</f>
        <v>38</v>
      </c>
      <c r="F2589">
        <v>0</v>
      </c>
      <c r="G2589">
        <v>9</v>
      </c>
      <c r="H2589">
        <v>0</v>
      </c>
      <c r="I2589">
        <v>1977</v>
      </c>
      <c r="J2589">
        <v>7.2157580999999998E-2</v>
      </c>
      <c r="K2589">
        <v>2</v>
      </c>
      <c r="L2589">
        <v>2</v>
      </c>
      <c r="M2589">
        <v>2</v>
      </c>
      <c r="N2589">
        <v>629</v>
      </c>
      <c r="O2589">
        <v>1</v>
      </c>
      <c r="P2589">
        <v>500</v>
      </c>
      <c r="Q2589">
        <v>0</v>
      </c>
      <c r="R2589">
        <v>0</v>
      </c>
      <c r="S2589">
        <v>1</v>
      </c>
      <c r="T2589">
        <v>167936.05349540239</v>
      </c>
    </row>
    <row r="2590" spans="1:20" x14ac:dyDescent="0.3">
      <c r="A2590">
        <v>10239</v>
      </c>
      <c r="B2590">
        <v>21</v>
      </c>
      <c r="C2590">
        <v>3</v>
      </c>
      <c r="D2590">
        <v>77.955196796801616</v>
      </c>
      <c r="E2590">
        <v>46.980514010102638</v>
      </c>
      <c r="F2590">
        <v>10</v>
      </c>
      <c r="G2590">
        <v>9</v>
      </c>
      <c r="H2590">
        <v>22</v>
      </c>
      <c r="I2590">
        <v>2004</v>
      </c>
      <c r="J2590">
        <v>0.19448926499999999</v>
      </c>
      <c r="K2590">
        <v>2</v>
      </c>
      <c r="L2590">
        <v>2</v>
      </c>
      <c r="M2590">
        <v>47</v>
      </c>
      <c r="N2590">
        <v>8004</v>
      </c>
      <c r="O2590">
        <v>3</v>
      </c>
      <c r="P2590">
        <v>125</v>
      </c>
      <c r="Q2590">
        <v>3</v>
      </c>
      <c r="R2590">
        <v>5</v>
      </c>
      <c r="S2590">
        <v>2</v>
      </c>
      <c r="T2590">
        <v>294281.06034942222</v>
      </c>
    </row>
    <row r="2591" spans="1:20" x14ac:dyDescent="0.3">
      <c r="A2591">
        <v>7175</v>
      </c>
      <c r="B2591">
        <v>7</v>
      </c>
      <c r="C2591">
        <v>3</v>
      </c>
      <c r="D2591">
        <v>77.900748524474594</v>
      </c>
      <c r="E2591">
        <v>50.077867391208358</v>
      </c>
      <c r="F2591">
        <v>10</v>
      </c>
      <c r="G2591">
        <v>9</v>
      </c>
      <c r="H2591">
        <v>10</v>
      </c>
      <c r="I2591">
        <v>1980</v>
      </c>
      <c r="J2591">
        <v>0.130617806</v>
      </c>
      <c r="K2591">
        <v>2</v>
      </c>
      <c r="L2591">
        <v>2</v>
      </c>
      <c r="M2591">
        <v>39</v>
      </c>
      <c r="N2591">
        <v>10418</v>
      </c>
      <c r="O2591">
        <v>9</v>
      </c>
      <c r="P2591">
        <v>900</v>
      </c>
      <c r="Q2591">
        <v>1</v>
      </c>
      <c r="R2591">
        <v>9</v>
      </c>
      <c r="S2591">
        <v>2</v>
      </c>
      <c r="T2591">
        <v>389809.89561643201</v>
      </c>
    </row>
    <row r="2592" spans="1:20" x14ac:dyDescent="0.3">
      <c r="A2592">
        <v>8224</v>
      </c>
      <c r="B2592">
        <v>177</v>
      </c>
      <c r="C2592">
        <v>3</v>
      </c>
      <c r="D2592">
        <v>77.873936135609796</v>
      </c>
      <c r="E2592">
        <v>48.991132899420492</v>
      </c>
      <c r="F2592">
        <v>12</v>
      </c>
      <c r="G2592">
        <v>9</v>
      </c>
      <c r="H2592">
        <v>25</v>
      </c>
      <c r="I2592">
        <v>2012</v>
      </c>
      <c r="J2592">
        <v>0</v>
      </c>
      <c r="K2592">
        <v>2</v>
      </c>
      <c r="L2592">
        <v>2</v>
      </c>
      <c r="M2592">
        <v>36</v>
      </c>
      <c r="N2592">
        <v>6714</v>
      </c>
      <c r="O2592">
        <v>2</v>
      </c>
      <c r="P2592">
        <v>2672</v>
      </c>
      <c r="Q2592">
        <v>0</v>
      </c>
      <c r="R2592">
        <v>2</v>
      </c>
      <c r="S2592">
        <v>2</v>
      </c>
      <c r="T2592">
        <v>191550.12135662159</v>
      </c>
    </row>
    <row r="2593" spans="1:20" x14ac:dyDescent="0.3">
      <c r="A2593">
        <v>4358</v>
      </c>
      <c r="B2593">
        <v>17</v>
      </c>
      <c r="C2593">
        <v>3</v>
      </c>
      <c r="D2593">
        <v>77.850241348829428</v>
      </c>
      <c r="E2593">
        <v>49.355738392072091</v>
      </c>
      <c r="F2593">
        <v>10</v>
      </c>
      <c r="G2593">
        <v>9</v>
      </c>
      <c r="H2593">
        <v>17</v>
      </c>
      <c r="I2593">
        <v>1986</v>
      </c>
      <c r="J2593">
        <v>9.913630000000001E-4</v>
      </c>
      <c r="K2593">
        <v>2</v>
      </c>
      <c r="L2593">
        <v>2</v>
      </c>
      <c r="M2593">
        <v>33</v>
      </c>
      <c r="N2593">
        <v>6783</v>
      </c>
      <c r="O2593">
        <v>3</v>
      </c>
      <c r="P2593">
        <v>500</v>
      </c>
      <c r="Q2593">
        <v>1</v>
      </c>
      <c r="R2593">
        <v>9</v>
      </c>
      <c r="S2593">
        <v>2</v>
      </c>
      <c r="T2593">
        <v>382550.49307642202</v>
      </c>
    </row>
    <row r="2594" spans="1:20" x14ac:dyDescent="0.3">
      <c r="A2594">
        <v>10482</v>
      </c>
      <c r="B2594">
        <v>31</v>
      </c>
      <c r="C2594">
        <v>3</v>
      </c>
      <c r="D2594">
        <v>77.830688688465614</v>
      </c>
      <c r="E2594">
        <v>45.586168803632198</v>
      </c>
      <c r="F2594">
        <v>10</v>
      </c>
      <c r="G2594">
        <v>9</v>
      </c>
      <c r="H2594">
        <v>17</v>
      </c>
      <c r="I2594">
        <v>1995</v>
      </c>
      <c r="J2594">
        <v>0.15134621600000001</v>
      </c>
      <c r="K2594">
        <v>2</v>
      </c>
      <c r="L2594">
        <v>1</v>
      </c>
      <c r="M2594">
        <v>32</v>
      </c>
      <c r="N2594">
        <v>5889</v>
      </c>
      <c r="O2594">
        <v>10</v>
      </c>
      <c r="P2594">
        <v>830</v>
      </c>
      <c r="Q2594">
        <v>4</v>
      </c>
      <c r="R2594">
        <v>1</v>
      </c>
      <c r="S2594">
        <v>2</v>
      </c>
      <c r="T2594">
        <v>454057.77643185738</v>
      </c>
    </row>
    <row r="2595" spans="1:20" x14ac:dyDescent="0.3">
      <c r="A2595">
        <v>650</v>
      </c>
      <c r="B2595">
        <v>44</v>
      </c>
      <c r="C2595">
        <v>3</v>
      </c>
      <c r="D2595">
        <v>77.763611584838088</v>
      </c>
      <c r="E2595">
        <v>47.528297641892053</v>
      </c>
      <c r="F2595">
        <v>10</v>
      </c>
      <c r="G2595">
        <v>9</v>
      </c>
      <c r="H2595">
        <v>17</v>
      </c>
      <c r="I2595">
        <v>1990</v>
      </c>
      <c r="J2595">
        <v>3.6122292E-2</v>
      </c>
      <c r="K2595">
        <v>2</v>
      </c>
      <c r="L2595">
        <v>2</v>
      </c>
      <c r="M2595">
        <v>24</v>
      </c>
      <c r="N2595">
        <v>4378</v>
      </c>
      <c r="O2595">
        <v>0</v>
      </c>
      <c r="P2595">
        <v>1036</v>
      </c>
      <c r="Q2595">
        <v>1</v>
      </c>
      <c r="R2595">
        <v>1</v>
      </c>
      <c r="S2595">
        <v>2</v>
      </c>
      <c r="T2595">
        <v>394691.78477465891</v>
      </c>
    </row>
    <row r="2596" spans="1:20" x14ac:dyDescent="0.3">
      <c r="A2596">
        <v>5292</v>
      </c>
      <c r="B2596">
        <v>1</v>
      </c>
      <c r="C2596">
        <v>2</v>
      </c>
      <c r="D2596">
        <v>77.595565506503021</v>
      </c>
      <c r="E2596">
        <f>38</f>
        <v>38</v>
      </c>
      <c r="F2596">
        <v>1</v>
      </c>
      <c r="G2596">
        <v>9</v>
      </c>
      <c r="H2596">
        <v>17</v>
      </c>
      <c r="I2596">
        <v>1977</v>
      </c>
      <c r="J2596">
        <v>7.1223169999998998E-3</v>
      </c>
      <c r="K2596">
        <v>2</v>
      </c>
      <c r="L2596">
        <v>2</v>
      </c>
      <c r="M2596">
        <v>1</v>
      </c>
      <c r="N2596">
        <v>264</v>
      </c>
      <c r="O2596">
        <v>0</v>
      </c>
      <c r="P2596">
        <v>500</v>
      </c>
      <c r="Q2596">
        <v>0</v>
      </c>
      <c r="R2596">
        <v>1</v>
      </c>
      <c r="S2596">
        <v>2</v>
      </c>
      <c r="T2596">
        <v>264415.72951811273</v>
      </c>
    </row>
    <row r="2597" spans="1:20" x14ac:dyDescent="0.3">
      <c r="A2597">
        <v>1174</v>
      </c>
      <c r="B2597">
        <v>109</v>
      </c>
      <c r="C2597">
        <v>3</v>
      </c>
      <c r="D2597">
        <v>77.575504419011139</v>
      </c>
      <c r="E2597">
        <v>41.635827979070847</v>
      </c>
      <c r="F2597">
        <v>10</v>
      </c>
      <c r="G2597">
        <v>9</v>
      </c>
      <c r="H2597">
        <v>14</v>
      </c>
      <c r="I2597">
        <v>2005</v>
      </c>
      <c r="J2597">
        <v>9.3442564000000006E-2</v>
      </c>
      <c r="K2597">
        <v>2</v>
      </c>
      <c r="L2597">
        <v>2</v>
      </c>
      <c r="M2597">
        <v>23</v>
      </c>
      <c r="N2597">
        <v>4635</v>
      </c>
      <c r="O2597">
        <v>5</v>
      </c>
      <c r="P2597">
        <v>3300</v>
      </c>
      <c r="Q2597">
        <v>2</v>
      </c>
      <c r="R2597">
        <v>4</v>
      </c>
      <c r="S2597">
        <v>2</v>
      </c>
      <c r="T2597">
        <v>517263.4076162104</v>
      </c>
    </row>
    <row r="2598" spans="1:20" x14ac:dyDescent="0.3">
      <c r="A2598">
        <v>12193</v>
      </c>
      <c r="B2598">
        <v>170</v>
      </c>
      <c r="C2598">
        <v>3</v>
      </c>
      <c r="D2598">
        <v>77.310531809547982</v>
      </c>
      <c r="E2598">
        <v>47.876166667563339</v>
      </c>
      <c r="F2598">
        <v>10</v>
      </c>
      <c r="G2598">
        <v>9</v>
      </c>
      <c r="H2598">
        <v>17</v>
      </c>
      <c r="I2598">
        <v>1993</v>
      </c>
      <c r="J2598">
        <v>0.21843973999999999</v>
      </c>
      <c r="K2598">
        <v>2</v>
      </c>
      <c r="L2598">
        <v>2</v>
      </c>
      <c r="M2598">
        <v>21</v>
      </c>
      <c r="N2598">
        <v>4472</v>
      </c>
      <c r="O2598">
        <v>6</v>
      </c>
      <c r="P2598">
        <v>1450</v>
      </c>
      <c r="Q2598">
        <v>4</v>
      </c>
      <c r="R2598">
        <v>7</v>
      </c>
      <c r="S2598">
        <v>1</v>
      </c>
      <c r="T2598">
        <v>395086.42922715651</v>
      </c>
    </row>
    <row r="2599" spans="1:20" x14ac:dyDescent="0.3">
      <c r="A2599">
        <v>3328</v>
      </c>
      <c r="B2599">
        <v>31</v>
      </c>
      <c r="C2599">
        <v>3</v>
      </c>
      <c r="D2599">
        <v>76.919509368013635</v>
      </c>
      <c r="E2599">
        <v>48.224598408047932</v>
      </c>
      <c r="F2599">
        <v>9</v>
      </c>
      <c r="G2599">
        <v>9</v>
      </c>
      <c r="H2599">
        <v>17</v>
      </c>
      <c r="I2599">
        <v>2000</v>
      </c>
      <c r="J2599">
        <v>0.15134621600000001</v>
      </c>
      <c r="K2599">
        <v>2</v>
      </c>
      <c r="L2599">
        <v>1</v>
      </c>
      <c r="M2599">
        <v>32</v>
      </c>
      <c r="N2599">
        <v>5889</v>
      </c>
      <c r="O2599">
        <v>10</v>
      </c>
      <c r="P2599">
        <v>830</v>
      </c>
      <c r="Q2599">
        <v>4</v>
      </c>
      <c r="R2599">
        <v>1</v>
      </c>
      <c r="S2599">
        <v>2</v>
      </c>
      <c r="T2599">
        <v>394502.85250953492</v>
      </c>
    </row>
    <row r="2600" spans="1:20" x14ac:dyDescent="0.3">
      <c r="A2600">
        <v>1978</v>
      </c>
      <c r="B2600">
        <v>53</v>
      </c>
      <c r="C2600">
        <v>3</v>
      </c>
      <c r="D2600">
        <v>76.828720230672545</v>
      </c>
      <c r="E2600">
        <v>47.228553444883083</v>
      </c>
      <c r="F2600">
        <v>8</v>
      </c>
      <c r="G2600">
        <v>9</v>
      </c>
      <c r="H2600">
        <v>12</v>
      </c>
      <c r="I2600">
        <v>1977</v>
      </c>
      <c r="J2600">
        <v>4.9637256999999997E-2</v>
      </c>
      <c r="K2600">
        <v>2</v>
      </c>
      <c r="L2600">
        <v>2</v>
      </c>
      <c r="M2600">
        <v>34</v>
      </c>
      <c r="N2600">
        <v>7759</v>
      </c>
      <c r="O2600">
        <v>0</v>
      </c>
      <c r="P2600">
        <v>229</v>
      </c>
      <c r="Q2600">
        <v>1</v>
      </c>
      <c r="R2600">
        <v>3</v>
      </c>
      <c r="S2600">
        <v>2</v>
      </c>
      <c r="T2600">
        <v>351385.73053292319</v>
      </c>
    </row>
    <row r="2601" spans="1:20" x14ac:dyDescent="0.3">
      <c r="A2601">
        <v>8330</v>
      </c>
      <c r="B2601">
        <v>47</v>
      </c>
      <c r="C2601">
        <v>3</v>
      </c>
      <c r="D2601">
        <v>76.745482571589179</v>
      </c>
      <c r="E2601">
        <v>49.723178598723642</v>
      </c>
      <c r="F2601">
        <v>9</v>
      </c>
      <c r="G2601">
        <v>9</v>
      </c>
      <c r="H2601">
        <v>22</v>
      </c>
      <c r="I2601">
        <v>1985</v>
      </c>
      <c r="J2601">
        <v>6.9989300000000004E-5</v>
      </c>
      <c r="K2601">
        <v>2</v>
      </c>
      <c r="L2601">
        <v>2</v>
      </c>
      <c r="M2601">
        <v>46</v>
      </c>
      <c r="N2601">
        <v>10309</v>
      </c>
      <c r="O2601">
        <v>1</v>
      </c>
      <c r="P2601">
        <v>240</v>
      </c>
      <c r="Q2601">
        <v>1</v>
      </c>
      <c r="R2601">
        <v>16</v>
      </c>
      <c r="S2601">
        <v>2</v>
      </c>
      <c r="T2601">
        <v>332361.2362091518</v>
      </c>
    </row>
    <row r="2602" spans="1:20" x14ac:dyDescent="0.3">
      <c r="A2602">
        <v>8483</v>
      </c>
      <c r="B2602">
        <v>47</v>
      </c>
      <c r="C2602">
        <v>3</v>
      </c>
      <c r="D2602">
        <v>76.663008845154977</v>
      </c>
      <c r="E2602">
        <v>48.373754644876378</v>
      </c>
      <c r="F2602">
        <v>10</v>
      </c>
      <c r="G2602">
        <v>9</v>
      </c>
      <c r="H2602">
        <v>16</v>
      </c>
      <c r="I2602">
        <v>1980</v>
      </c>
      <c r="J2602">
        <v>0.101872465</v>
      </c>
      <c r="K2602">
        <v>2</v>
      </c>
      <c r="L2602">
        <v>2</v>
      </c>
      <c r="M2602">
        <v>23</v>
      </c>
      <c r="N2602">
        <v>4583</v>
      </c>
      <c r="O2602">
        <v>3</v>
      </c>
      <c r="P2602">
        <v>500</v>
      </c>
      <c r="Q2602">
        <v>3</v>
      </c>
      <c r="R2602">
        <v>3</v>
      </c>
      <c r="S2602">
        <v>2</v>
      </c>
      <c r="T2602">
        <v>349768.67563429457</v>
      </c>
    </row>
    <row r="2603" spans="1:20" x14ac:dyDescent="0.3">
      <c r="A2603">
        <v>9726</v>
      </c>
      <c r="B2603">
        <v>12</v>
      </c>
      <c r="C2603">
        <v>3</v>
      </c>
      <c r="D2603">
        <v>76.251157584813583</v>
      </c>
      <c r="E2603">
        <v>49.134124716428857</v>
      </c>
      <c r="F2603">
        <v>10</v>
      </c>
      <c r="G2603">
        <v>9</v>
      </c>
      <c r="H2603">
        <v>17</v>
      </c>
      <c r="I2603">
        <v>1992</v>
      </c>
      <c r="J2603">
        <v>9.0799103000000006E-2</v>
      </c>
      <c r="K2603">
        <v>2</v>
      </c>
      <c r="L2603">
        <v>2</v>
      </c>
      <c r="M2603">
        <v>74</v>
      </c>
      <c r="N2603">
        <v>19083</v>
      </c>
      <c r="O2603">
        <v>2</v>
      </c>
      <c r="P2603">
        <v>500</v>
      </c>
      <c r="Q2603">
        <v>5</v>
      </c>
      <c r="R2603">
        <v>15</v>
      </c>
      <c r="S2603">
        <v>2</v>
      </c>
      <c r="T2603">
        <v>89986.645750568336</v>
      </c>
    </row>
    <row r="2604" spans="1:20" x14ac:dyDescent="0.3">
      <c r="A2604">
        <v>9112</v>
      </c>
      <c r="B2604">
        <v>6</v>
      </c>
      <c r="C2604">
        <v>3</v>
      </c>
      <c r="D2604">
        <v>76.14091269235378</v>
      </c>
      <c r="E2604">
        <f>38</f>
        <v>38</v>
      </c>
      <c r="F2604">
        <v>0</v>
      </c>
      <c r="G2604">
        <v>9</v>
      </c>
      <c r="H2604">
        <v>17</v>
      </c>
      <c r="I2604">
        <v>1977</v>
      </c>
      <c r="J2604">
        <v>0.2432045189999999</v>
      </c>
      <c r="K2604">
        <v>2</v>
      </c>
      <c r="L2604">
        <v>2</v>
      </c>
      <c r="M2604">
        <v>5</v>
      </c>
      <c r="N2604">
        <v>1564</v>
      </c>
      <c r="O2604">
        <v>0</v>
      </c>
      <c r="P2604">
        <v>540</v>
      </c>
      <c r="Q2604">
        <v>0</v>
      </c>
      <c r="R2604">
        <v>0</v>
      </c>
      <c r="S2604">
        <v>2</v>
      </c>
      <c r="T2604">
        <v>202280.20882726731</v>
      </c>
    </row>
    <row r="2605" spans="1:20" x14ac:dyDescent="0.3">
      <c r="A2605">
        <v>15852</v>
      </c>
      <c r="B2605">
        <v>111</v>
      </c>
      <c r="C2605">
        <v>3</v>
      </c>
      <c r="D2605">
        <v>75.921620285280582</v>
      </c>
      <c r="E2605">
        <v>49.318636822111458</v>
      </c>
      <c r="F2605">
        <v>10</v>
      </c>
      <c r="G2605">
        <v>9</v>
      </c>
      <c r="H2605">
        <v>16</v>
      </c>
      <c r="I2605">
        <v>1985</v>
      </c>
      <c r="J2605">
        <v>0</v>
      </c>
      <c r="K2605">
        <v>2</v>
      </c>
      <c r="L2605">
        <v>2</v>
      </c>
      <c r="M2605">
        <v>36</v>
      </c>
      <c r="N2605">
        <v>6714</v>
      </c>
      <c r="O2605">
        <v>2</v>
      </c>
      <c r="P2605">
        <v>2672</v>
      </c>
      <c r="Q2605">
        <v>0</v>
      </c>
      <c r="R2605">
        <v>2</v>
      </c>
      <c r="S2605">
        <v>2</v>
      </c>
      <c r="T2605">
        <v>388255.7165585226</v>
      </c>
    </row>
    <row r="2606" spans="1:20" x14ac:dyDescent="0.3">
      <c r="A2606">
        <v>12997</v>
      </c>
      <c r="B2606">
        <v>4</v>
      </c>
      <c r="C2606">
        <v>3</v>
      </c>
      <c r="D2606">
        <v>75.128389292393436</v>
      </c>
      <c r="E2606">
        <v>52.754245789960827</v>
      </c>
      <c r="F2606">
        <v>8</v>
      </c>
      <c r="G2606">
        <v>9</v>
      </c>
      <c r="H2606">
        <v>9</v>
      </c>
      <c r="I2606">
        <v>1956</v>
      </c>
      <c r="J2606">
        <v>7.8152799999999995E-5</v>
      </c>
      <c r="K2606">
        <v>2</v>
      </c>
      <c r="L2606">
        <v>2</v>
      </c>
      <c r="M2606">
        <v>22</v>
      </c>
      <c r="N2606">
        <v>6398</v>
      </c>
      <c r="O2606">
        <v>141</v>
      </c>
      <c r="P2606">
        <v>1046</v>
      </c>
      <c r="Q2606">
        <v>3</v>
      </c>
      <c r="R2606">
        <v>23</v>
      </c>
      <c r="S2606">
        <v>2</v>
      </c>
      <c r="T2606">
        <v>574631.33405070577</v>
      </c>
    </row>
    <row r="2607" spans="1:20" x14ac:dyDescent="0.3">
      <c r="A2607">
        <v>1627</v>
      </c>
      <c r="B2607">
        <v>45</v>
      </c>
      <c r="C2607">
        <v>3</v>
      </c>
      <c r="D2607">
        <v>74.970211436403034</v>
      </c>
      <c r="E2607">
        <v>78.003427755404928</v>
      </c>
      <c r="F2607">
        <v>1</v>
      </c>
      <c r="G2607">
        <v>9</v>
      </c>
      <c r="H2607">
        <v>9</v>
      </c>
      <c r="I2607">
        <v>2014</v>
      </c>
      <c r="J2607">
        <v>0.19578105300000001</v>
      </c>
      <c r="K2607">
        <v>2</v>
      </c>
      <c r="L2607">
        <v>2</v>
      </c>
      <c r="M2607">
        <v>23</v>
      </c>
      <c r="N2607">
        <v>5212</v>
      </c>
      <c r="O2607">
        <v>6</v>
      </c>
      <c r="P2607">
        <v>500</v>
      </c>
      <c r="Q2607">
        <v>3</v>
      </c>
      <c r="R2607">
        <v>2</v>
      </c>
      <c r="S2607">
        <v>2</v>
      </c>
      <c r="T2607">
        <v>432356.07640963182</v>
      </c>
    </row>
    <row r="2608" spans="1:20" x14ac:dyDescent="0.3">
      <c r="A2608">
        <v>777</v>
      </c>
      <c r="B2608">
        <v>27</v>
      </c>
      <c r="C2608">
        <v>2</v>
      </c>
      <c r="D2608">
        <v>74.229459804462977</v>
      </c>
      <c r="E2608">
        <f>38</f>
        <v>38</v>
      </c>
      <c r="F2608">
        <v>0</v>
      </c>
      <c r="G2608">
        <v>9</v>
      </c>
      <c r="H2608">
        <v>0</v>
      </c>
      <c r="I2608">
        <v>1977</v>
      </c>
      <c r="J2608">
        <v>7.2157580999999998E-2</v>
      </c>
      <c r="K2608">
        <v>2</v>
      </c>
      <c r="L2608">
        <v>2</v>
      </c>
      <c r="M2608">
        <v>2</v>
      </c>
      <c r="N2608">
        <v>629</v>
      </c>
      <c r="O2608">
        <v>1</v>
      </c>
      <c r="P2608">
        <v>500</v>
      </c>
      <c r="Q2608">
        <v>0</v>
      </c>
      <c r="R2608">
        <v>0</v>
      </c>
      <c r="S2608">
        <v>1</v>
      </c>
      <c r="T2608">
        <v>207331.55668092309</v>
      </c>
    </row>
    <row r="2609" spans="1:20" x14ac:dyDescent="0.3">
      <c r="A2609">
        <v>11032</v>
      </c>
      <c r="B2609">
        <v>45</v>
      </c>
      <c r="C2609">
        <v>3</v>
      </c>
      <c r="D2609">
        <v>74.155471101788493</v>
      </c>
      <c r="E2609">
        <v>44.59511147508001</v>
      </c>
      <c r="F2609">
        <v>8</v>
      </c>
      <c r="G2609">
        <v>9</v>
      </c>
      <c r="H2609">
        <v>9</v>
      </c>
      <c r="I2609">
        <v>1973</v>
      </c>
      <c r="J2609">
        <v>1.44231139999999E-2</v>
      </c>
      <c r="K2609">
        <v>2</v>
      </c>
      <c r="L2609">
        <v>2</v>
      </c>
      <c r="M2609">
        <v>19</v>
      </c>
      <c r="N2609">
        <v>3806</v>
      </c>
      <c r="O2609">
        <v>4</v>
      </c>
      <c r="P2609">
        <v>500</v>
      </c>
      <c r="Q2609">
        <v>0</v>
      </c>
      <c r="R2609">
        <v>3</v>
      </c>
      <c r="S2609">
        <v>2</v>
      </c>
      <c r="T2609">
        <v>338563.50441538158</v>
      </c>
    </row>
    <row r="2610" spans="1:20" x14ac:dyDescent="0.3">
      <c r="A2610">
        <v>14482</v>
      </c>
      <c r="B2610">
        <v>168</v>
      </c>
      <c r="C2610">
        <v>3</v>
      </c>
      <c r="D2610">
        <v>73.950531199687134</v>
      </c>
      <c r="E2610">
        <v>46.192409493370938</v>
      </c>
      <c r="F2610">
        <v>8</v>
      </c>
      <c r="G2610">
        <v>9</v>
      </c>
      <c r="H2610">
        <v>9</v>
      </c>
      <c r="I2610">
        <v>1962</v>
      </c>
      <c r="J2610">
        <v>0.34107194499999999</v>
      </c>
      <c r="K2610">
        <v>2</v>
      </c>
      <c r="L2610">
        <v>2</v>
      </c>
      <c r="M2610">
        <v>27</v>
      </c>
      <c r="N2610">
        <v>5664</v>
      </c>
      <c r="O2610">
        <v>48</v>
      </c>
      <c r="P2610">
        <v>2300</v>
      </c>
      <c r="Q2610">
        <v>3</v>
      </c>
      <c r="R2610">
        <v>11</v>
      </c>
      <c r="S2610">
        <v>2</v>
      </c>
      <c r="T2610">
        <v>364968.75666601007</v>
      </c>
    </row>
    <row r="2611" spans="1:20" x14ac:dyDescent="0.3">
      <c r="A2611">
        <v>323</v>
      </c>
      <c r="B2611">
        <v>1</v>
      </c>
      <c r="C2611">
        <v>2</v>
      </c>
      <c r="D2611">
        <v>73.913150975934101</v>
      </c>
      <c r="E2611">
        <f>38</f>
        <v>38</v>
      </c>
      <c r="F2611">
        <v>1</v>
      </c>
      <c r="G2611">
        <v>9</v>
      </c>
      <c r="H2611">
        <v>17</v>
      </c>
      <c r="I2611">
        <v>1977</v>
      </c>
      <c r="J2611">
        <v>7.1223169999998998E-3</v>
      </c>
      <c r="K2611">
        <v>2</v>
      </c>
      <c r="L2611">
        <v>2</v>
      </c>
      <c r="M2611">
        <v>1</v>
      </c>
      <c r="N2611">
        <v>264</v>
      </c>
      <c r="O2611">
        <v>0</v>
      </c>
      <c r="P2611">
        <v>500</v>
      </c>
      <c r="Q2611">
        <v>0</v>
      </c>
      <c r="R2611">
        <v>1</v>
      </c>
      <c r="S2611">
        <v>2</v>
      </c>
      <c r="T2611">
        <v>245967.83796272441</v>
      </c>
    </row>
    <row r="2612" spans="1:20" x14ac:dyDescent="0.3">
      <c r="A2612">
        <v>10307</v>
      </c>
      <c r="B2612">
        <v>27</v>
      </c>
      <c r="C2612">
        <v>2</v>
      </c>
      <c r="D2612">
        <v>73.88127075104957</v>
      </c>
      <c r="E2612">
        <v>72.466452860742947</v>
      </c>
      <c r="F2612">
        <v>12</v>
      </c>
      <c r="G2612">
        <v>9</v>
      </c>
      <c r="H2612">
        <v>12</v>
      </c>
      <c r="I2612">
        <v>1977</v>
      </c>
      <c r="J2612">
        <v>7.2157580999999998E-2</v>
      </c>
      <c r="K2612">
        <v>2</v>
      </c>
      <c r="L2612">
        <v>2</v>
      </c>
      <c r="M2612">
        <v>2</v>
      </c>
      <c r="N2612">
        <v>629</v>
      </c>
      <c r="O2612">
        <v>1</v>
      </c>
      <c r="P2612">
        <v>500</v>
      </c>
      <c r="Q2612">
        <v>0</v>
      </c>
      <c r="R2612">
        <v>0</v>
      </c>
      <c r="S2612">
        <v>1</v>
      </c>
      <c r="T2612">
        <v>171584.89967249049</v>
      </c>
    </row>
    <row r="2613" spans="1:20" x14ac:dyDescent="0.3">
      <c r="A2613">
        <v>3703</v>
      </c>
      <c r="B2613">
        <v>62</v>
      </c>
      <c r="C2613">
        <v>2</v>
      </c>
      <c r="D2613">
        <v>73.730455070093328</v>
      </c>
      <c r="E2613">
        <f>38</f>
        <v>38</v>
      </c>
      <c r="F2613">
        <v>1</v>
      </c>
      <c r="G2613">
        <v>9</v>
      </c>
      <c r="H2613">
        <v>20</v>
      </c>
      <c r="I2613">
        <v>2014</v>
      </c>
      <c r="J2613">
        <v>7.2157580999999998E-2</v>
      </c>
      <c r="K2613">
        <v>2</v>
      </c>
      <c r="L2613">
        <v>2</v>
      </c>
      <c r="M2613">
        <v>2</v>
      </c>
      <c r="N2613">
        <v>629</v>
      </c>
      <c r="O2613">
        <v>1</v>
      </c>
      <c r="P2613">
        <v>500</v>
      </c>
      <c r="Q2613">
        <v>0</v>
      </c>
      <c r="R2613">
        <v>0</v>
      </c>
      <c r="S2613">
        <v>1</v>
      </c>
      <c r="T2613">
        <v>185861.9447496841</v>
      </c>
    </row>
    <row r="2614" spans="1:20" x14ac:dyDescent="0.3">
      <c r="A2614">
        <v>15624</v>
      </c>
      <c r="B2614">
        <v>90</v>
      </c>
      <c r="C2614">
        <v>3</v>
      </c>
      <c r="D2614">
        <v>73.437949484705157</v>
      </c>
      <c r="E2614">
        <v>43.085902840425668</v>
      </c>
      <c r="F2614">
        <v>10</v>
      </c>
      <c r="G2614">
        <v>9</v>
      </c>
      <c r="H2614">
        <v>17</v>
      </c>
      <c r="I2614">
        <v>1990</v>
      </c>
      <c r="J2614">
        <v>0.24603154799999999</v>
      </c>
      <c r="K2614">
        <v>2</v>
      </c>
      <c r="L2614">
        <v>1</v>
      </c>
      <c r="M2614">
        <v>22</v>
      </c>
      <c r="N2614">
        <v>3151</v>
      </c>
      <c r="O2614">
        <v>4</v>
      </c>
      <c r="P2614">
        <v>2715</v>
      </c>
      <c r="Q2614">
        <v>3</v>
      </c>
      <c r="R2614">
        <v>3</v>
      </c>
      <c r="S2614">
        <v>2</v>
      </c>
      <c r="T2614">
        <v>384070.35764942452</v>
      </c>
    </row>
    <row r="2615" spans="1:20" x14ac:dyDescent="0.3">
      <c r="A2615">
        <v>3474</v>
      </c>
      <c r="B2615">
        <v>111</v>
      </c>
      <c r="C2615">
        <v>4</v>
      </c>
      <c r="D2615">
        <v>73.02932476481098</v>
      </c>
      <c r="E2615">
        <v>50.942611639126412</v>
      </c>
      <c r="F2615">
        <v>6</v>
      </c>
      <c r="G2615">
        <v>9</v>
      </c>
      <c r="H2615">
        <v>16</v>
      </c>
      <c r="I2615">
        <v>1969</v>
      </c>
      <c r="J2615">
        <v>9.3442564000000006E-2</v>
      </c>
      <c r="K2615">
        <v>2</v>
      </c>
      <c r="L2615">
        <v>2</v>
      </c>
      <c r="M2615">
        <v>23</v>
      </c>
      <c r="N2615">
        <v>4635</v>
      </c>
      <c r="O2615">
        <v>5</v>
      </c>
      <c r="P2615">
        <v>3300</v>
      </c>
      <c r="Q2615">
        <v>2</v>
      </c>
      <c r="R2615">
        <v>4</v>
      </c>
      <c r="S2615">
        <v>2</v>
      </c>
      <c r="T2615">
        <v>358898.75720191182</v>
      </c>
    </row>
    <row r="2616" spans="1:20" x14ac:dyDescent="0.3">
      <c r="A2616">
        <v>2881</v>
      </c>
      <c r="B2616">
        <v>85</v>
      </c>
      <c r="C2616">
        <v>3</v>
      </c>
      <c r="D2616">
        <v>72.120066540740012</v>
      </c>
      <c r="E2616">
        <v>47.896261529276408</v>
      </c>
      <c r="F2616">
        <v>10</v>
      </c>
      <c r="G2616">
        <v>9</v>
      </c>
      <c r="H2616">
        <v>16</v>
      </c>
      <c r="I2616">
        <v>1982</v>
      </c>
      <c r="J2616">
        <v>3.7177818000000001E-2</v>
      </c>
      <c r="K2616">
        <v>2</v>
      </c>
      <c r="L2616">
        <v>2</v>
      </c>
      <c r="M2616">
        <v>52</v>
      </c>
      <c r="N2616">
        <v>11217</v>
      </c>
      <c r="O2616">
        <v>1</v>
      </c>
      <c r="P2616">
        <v>2300</v>
      </c>
      <c r="Q2616">
        <v>1</v>
      </c>
      <c r="R2616">
        <v>7</v>
      </c>
      <c r="S2616">
        <v>2</v>
      </c>
      <c r="T2616">
        <v>290525.22357393563</v>
      </c>
    </row>
    <row r="2617" spans="1:20" x14ac:dyDescent="0.3">
      <c r="A2617">
        <v>8149</v>
      </c>
      <c r="B2617">
        <v>6</v>
      </c>
      <c r="C2617">
        <v>2</v>
      </c>
      <c r="D2617">
        <v>71.904226242392596</v>
      </c>
      <c r="E2617">
        <v>4.1710937467607154</v>
      </c>
      <c r="F2617">
        <v>1</v>
      </c>
      <c r="G2617">
        <v>9</v>
      </c>
      <c r="H2617">
        <v>25</v>
      </c>
      <c r="I2617">
        <v>2015</v>
      </c>
      <c r="J2617">
        <v>0.2432045189999999</v>
      </c>
      <c r="K2617">
        <v>2</v>
      </c>
      <c r="L2617">
        <v>2</v>
      </c>
      <c r="M2617">
        <v>5</v>
      </c>
      <c r="N2617">
        <v>1564</v>
      </c>
      <c r="O2617">
        <v>0</v>
      </c>
      <c r="P2617">
        <v>540</v>
      </c>
      <c r="Q2617">
        <v>0</v>
      </c>
      <c r="R2617">
        <v>0</v>
      </c>
      <c r="S2617">
        <v>2</v>
      </c>
      <c r="T2617">
        <v>184050.456761254</v>
      </c>
    </row>
    <row r="2618" spans="1:20" x14ac:dyDescent="0.3">
      <c r="A2618">
        <v>12809</v>
      </c>
      <c r="B2618">
        <v>3</v>
      </c>
      <c r="C2618">
        <v>3</v>
      </c>
      <c r="D2618">
        <v>71.492759325905283</v>
      </c>
      <c r="E2618">
        <v>47.718286236585271</v>
      </c>
      <c r="F2618">
        <v>10</v>
      </c>
      <c r="G2618">
        <v>9</v>
      </c>
      <c r="H2618">
        <v>17</v>
      </c>
      <c r="I2618">
        <v>1983</v>
      </c>
      <c r="J2618">
        <v>5.0900057999999998E-2</v>
      </c>
      <c r="K2618">
        <v>2</v>
      </c>
      <c r="L2618">
        <v>2</v>
      </c>
      <c r="M2618">
        <v>43</v>
      </c>
      <c r="N2618">
        <v>10621</v>
      </c>
      <c r="O2618">
        <v>1</v>
      </c>
      <c r="P2618">
        <v>30</v>
      </c>
      <c r="Q2618">
        <v>2</v>
      </c>
      <c r="R2618">
        <v>3</v>
      </c>
      <c r="S2618">
        <v>2</v>
      </c>
      <c r="T2618">
        <v>91098.214506687917</v>
      </c>
    </row>
    <row r="2619" spans="1:20" x14ac:dyDescent="0.3">
      <c r="A2619">
        <v>7593</v>
      </c>
      <c r="B2619">
        <v>9</v>
      </c>
      <c r="C2619">
        <v>3</v>
      </c>
      <c r="D2619">
        <v>71.436394324153881</v>
      </c>
      <c r="E2619">
        <v>45.054036475368697</v>
      </c>
      <c r="F2619">
        <v>9</v>
      </c>
      <c r="G2619">
        <v>9</v>
      </c>
      <c r="H2619">
        <v>14</v>
      </c>
      <c r="I2619">
        <v>1995</v>
      </c>
      <c r="J2619">
        <v>0.16153174100000001</v>
      </c>
      <c r="K2619">
        <v>2</v>
      </c>
      <c r="L2619">
        <v>2</v>
      </c>
      <c r="M2619">
        <v>25</v>
      </c>
      <c r="N2619">
        <v>5648</v>
      </c>
      <c r="O2619">
        <v>1</v>
      </c>
      <c r="P2619">
        <v>30</v>
      </c>
      <c r="Q2619">
        <v>2</v>
      </c>
      <c r="R2619">
        <v>4</v>
      </c>
      <c r="S2619">
        <v>2</v>
      </c>
      <c r="T2619">
        <v>252480.40009833741</v>
      </c>
    </row>
    <row r="2620" spans="1:20" x14ac:dyDescent="0.3">
      <c r="A2620">
        <v>15041</v>
      </c>
      <c r="B2620">
        <v>27</v>
      </c>
      <c r="C2620">
        <v>3</v>
      </c>
      <c r="D2620">
        <v>71.160510328926875</v>
      </c>
      <c r="E2620">
        <f>38</f>
        <v>38</v>
      </c>
      <c r="F2620">
        <v>0</v>
      </c>
      <c r="G2620">
        <v>9</v>
      </c>
      <c r="H2620">
        <v>0</v>
      </c>
      <c r="I2620">
        <v>1977</v>
      </c>
      <c r="J2620">
        <v>0.21140121399999989</v>
      </c>
      <c r="K2620">
        <v>2</v>
      </c>
      <c r="L2620">
        <v>2</v>
      </c>
      <c r="M2620">
        <v>9</v>
      </c>
      <c r="N2620">
        <v>1892</v>
      </c>
      <c r="O2620">
        <v>0</v>
      </c>
      <c r="P2620">
        <v>500</v>
      </c>
      <c r="Q2620">
        <v>0</v>
      </c>
      <c r="R2620">
        <v>1</v>
      </c>
      <c r="S2620">
        <v>2</v>
      </c>
      <c r="T2620">
        <v>164629.19084007581</v>
      </c>
    </row>
    <row r="2621" spans="1:20" x14ac:dyDescent="0.3">
      <c r="A2621">
        <v>4310</v>
      </c>
      <c r="B2621">
        <v>26</v>
      </c>
      <c r="C2621">
        <v>3</v>
      </c>
      <c r="D2621">
        <v>70.972714737656091</v>
      </c>
      <c r="E2621">
        <v>43.222158012997127</v>
      </c>
      <c r="F2621">
        <v>9</v>
      </c>
      <c r="G2621">
        <v>9</v>
      </c>
      <c r="H2621">
        <v>14</v>
      </c>
      <c r="I2621">
        <v>1974</v>
      </c>
      <c r="J2621">
        <v>0</v>
      </c>
      <c r="K2621">
        <v>2</v>
      </c>
      <c r="L2621">
        <v>2</v>
      </c>
      <c r="M2621">
        <v>36</v>
      </c>
      <c r="N2621">
        <v>6714</v>
      </c>
      <c r="O2621">
        <v>2</v>
      </c>
      <c r="P2621">
        <v>2672</v>
      </c>
      <c r="Q2621">
        <v>0</v>
      </c>
      <c r="R2621">
        <v>2</v>
      </c>
      <c r="S2621">
        <v>2</v>
      </c>
      <c r="T2621">
        <v>332447.08476939192</v>
      </c>
    </row>
    <row r="2622" spans="1:20" x14ac:dyDescent="0.3">
      <c r="A2622">
        <v>8750</v>
      </c>
      <c r="B2622">
        <v>44</v>
      </c>
      <c r="C2622">
        <v>2</v>
      </c>
      <c r="D2622">
        <v>70.89053357334997</v>
      </c>
      <c r="E2622">
        <v>37.959512700024071</v>
      </c>
      <c r="F2622">
        <v>1</v>
      </c>
      <c r="G2622">
        <v>9</v>
      </c>
      <c r="H2622">
        <v>24</v>
      </c>
      <c r="I2622">
        <v>2017</v>
      </c>
      <c r="J2622">
        <v>3.6122292E-2</v>
      </c>
      <c r="K2622">
        <v>2</v>
      </c>
      <c r="L2622">
        <v>2</v>
      </c>
      <c r="M2622">
        <v>24</v>
      </c>
      <c r="N2622">
        <v>4378</v>
      </c>
      <c r="O2622">
        <v>0</v>
      </c>
      <c r="P2622">
        <v>1036</v>
      </c>
      <c r="Q2622">
        <v>1</v>
      </c>
      <c r="R2622">
        <v>1</v>
      </c>
      <c r="S2622">
        <v>2</v>
      </c>
      <c r="T2622">
        <v>350661.4604734045</v>
      </c>
    </row>
    <row r="2623" spans="1:20" x14ac:dyDescent="0.3">
      <c r="A2623">
        <v>12164</v>
      </c>
      <c r="B2623">
        <v>24</v>
      </c>
      <c r="C2623">
        <v>1</v>
      </c>
      <c r="D2623">
        <v>70.567808169380996</v>
      </c>
      <c r="E2623">
        <v>67.238392672370878</v>
      </c>
      <c r="F2623">
        <v>1</v>
      </c>
      <c r="G2623">
        <v>9</v>
      </c>
      <c r="H2623">
        <v>16</v>
      </c>
      <c r="I2623">
        <v>2015</v>
      </c>
      <c r="J2623">
        <v>0.11162739300000001</v>
      </c>
      <c r="K2623">
        <v>2</v>
      </c>
      <c r="L2623">
        <v>2</v>
      </c>
      <c r="M2623">
        <v>50</v>
      </c>
      <c r="N2623">
        <v>12238</v>
      </c>
      <c r="O2623">
        <v>8</v>
      </c>
      <c r="P2623">
        <v>1970</v>
      </c>
      <c r="Q2623">
        <v>2</v>
      </c>
      <c r="R2623">
        <v>3</v>
      </c>
      <c r="S2623">
        <v>2</v>
      </c>
      <c r="T2623">
        <v>370121.27737107867</v>
      </c>
    </row>
    <row r="2624" spans="1:20" x14ac:dyDescent="0.3">
      <c r="A2624">
        <v>8677</v>
      </c>
      <c r="B2624">
        <v>175</v>
      </c>
      <c r="C2624">
        <v>3</v>
      </c>
      <c r="D2624">
        <v>70.27365431580067</v>
      </c>
      <c r="E2624">
        <v>44.969501362446799</v>
      </c>
      <c r="F2624">
        <v>9</v>
      </c>
      <c r="G2624">
        <v>9</v>
      </c>
      <c r="H2624">
        <v>14</v>
      </c>
      <c r="I2624">
        <v>1974</v>
      </c>
      <c r="J2624">
        <v>7.6585150000000003E-3</v>
      </c>
      <c r="K2624">
        <v>2</v>
      </c>
      <c r="L2624">
        <v>2</v>
      </c>
      <c r="M2624">
        <v>35</v>
      </c>
      <c r="N2624">
        <v>7077</v>
      </c>
      <c r="O2624">
        <v>56</v>
      </c>
      <c r="P2624">
        <v>2301</v>
      </c>
      <c r="Q2624">
        <v>3</v>
      </c>
      <c r="R2624">
        <v>19</v>
      </c>
      <c r="S2624">
        <v>2</v>
      </c>
      <c r="T2624">
        <v>496978.3668680304</v>
      </c>
    </row>
    <row r="2625" spans="1:20" x14ac:dyDescent="0.3">
      <c r="A2625">
        <v>2283</v>
      </c>
      <c r="B2625">
        <v>10</v>
      </c>
      <c r="C2625">
        <v>3</v>
      </c>
      <c r="D2625">
        <v>69.562638312367483</v>
      </c>
      <c r="E2625">
        <v>45.504921772276532</v>
      </c>
      <c r="F2625">
        <v>7</v>
      </c>
      <c r="G2625">
        <v>9</v>
      </c>
      <c r="H2625">
        <v>9</v>
      </c>
      <c r="I2625">
        <v>1972</v>
      </c>
      <c r="J2625">
        <v>8.9039719000000003E-2</v>
      </c>
      <c r="K2625">
        <v>2</v>
      </c>
      <c r="L2625">
        <v>2</v>
      </c>
      <c r="M2625">
        <v>33</v>
      </c>
      <c r="N2625">
        <v>7976</v>
      </c>
      <c r="O2625">
        <v>5</v>
      </c>
      <c r="P2625">
        <v>500</v>
      </c>
      <c r="Q2625">
        <v>0</v>
      </c>
      <c r="R2625">
        <v>11</v>
      </c>
      <c r="S2625">
        <v>2</v>
      </c>
      <c r="T2625">
        <v>378595.04133542773</v>
      </c>
    </row>
    <row r="2626" spans="1:20" x14ac:dyDescent="0.3">
      <c r="A2626">
        <v>16213</v>
      </c>
      <c r="B2626">
        <v>70</v>
      </c>
      <c r="C2626">
        <v>3</v>
      </c>
      <c r="D2626">
        <v>69.476784859721405</v>
      </c>
      <c r="E2626">
        <v>46.57463046150513</v>
      </c>
      <c r="F2626">
        <v>9</v>
      </c>
      <c r="G2626">
        <v>9</v>
      </c>
      <c r="H2626">
        <v>14</v>
      </c>
      <c r="I2626">
        <v>1977</v>
      </c>
      <c r="J2626">
        <v>2.2116649999999998E-3</v>
      </c>
      <c r="K2626">
        <v>2</v>
      </c>
      <c r="L2626">
        <v>2</v>
      </c>
      <c r="M2626">
        <v>39</v>
      </c>
      <c r="N2626">
        <v>7614</v>
      </c>
      <c r="O2626">
        <v>3</v>
      </c>
      <c r="P2626">
        <v>500</v>
      </c>
      <c r="Q2626">
        <v>1</v>
      </c>
      <c r="R2626">
        <v>5</v>
      </c>
      <c r="S2626">
        <v>1</v>
      </c>
      <c r="T2626">
        <v>291657.44612150732</v>
      </c>
    </row>
    <row r="2627" spans="1:20" x14ac:dyDescent="0.3">
      <c r="A2627">
        <v>10599</v>
      </c>
      <c r="B2627">
        <v>44</v>
      </c>
      <c r="C2627">
        <v>3</v>
      </c>
      <c r="D2627">
        <v>68.837372726172347</v>
      </c>
      <c r="E2627">
        <v>48.694709663093967</v>
      </c>
      <c r="F2627">
        <v>9</v>
      </c>
      <c r="G2627">
        <v>9</v>
      </c>
      <c r="H2627">
        <v>12</v>
      </c>
      <c r="I2627">
        <v>1970</v>
      </c>
      <c r="J2627">
        <v>0.122190486</v>
      </c>
      <c r="K2627">
        <v>2</v>
      </c>
      <c r="L2627">
        <v>2</v>
      </c>
      <c r="M2627">
        <v>25</v>
      </c>
      <c r="N2627">
        <v>4724</v>
      </c>
      <c r="O2627">
        <v>2</v>
      </c>
      <c r="P2627">
        <v>1308</v>
      </c>
      <c r="Q2627">
        <v>1</v>
      </c>
      <c r="R2627">
        <v>3</v>
      </c>
      <c r="S2627">
        <v>2</v>
      </c>
      <c r="T2627">
        <v>286353.07296662597</v>
      </c>
    </row>
    <row r="2628" spans="1:20" x14ac:dyDescent="0.3">
      <c r="A2628">
        <v>8867</v>
      </c>
      <c r="B2628">
        <v>23</v>
      </c>
      <c r="C2628">
        <v>2</v>
      </c>
      <c r="D2628">
        <v>68.767145603765258</v>
      </c>
      <c r="E2628">
        <v>68.762756690798767</v>
      </c>
      <c r="F2628">
        <v>1</v>
      </c>
      <c r="G2628">
        <v>9</v>
      </c>
      <c r="H2628">
        <v>17</v>
      </c>
      <c r="I2628">
        <v>1977</v>
      </c>
      <c r="J2628">
        <v>7.5778755000000003E-2</v>
      </c>
      <c r="K2628">
        <v>2</v>
      </c>
      <c r="L2628">
        <v>2</v>
      </c>
      <c r="M2628">
        <v>6</v>
      </c>
      <c r="N2628">
        <v>1437</v>
      </c>
      <c r="O2628">
        <v>3</v>
      </c>
      <c r="P2628">
        <v>500</v>
      </c>
      <c r="Q2628">
        <v>0</v>
      </c>
      <c r="R2628">
        <v>2</v>
      </c>
      <c r="S2628">
        <v>2</v>
      </c>
      <c r="T2628">
        <v>188559.79132848929</v>
      </c>
    </row>
    <row r="2629" spans="1:20" x14ac:dyDescent="0.3">
      <c r="A2629">
        <v>7010</v>
      </c>
      <c r="B2629">
        <v>83</v>
      </c>
      <c r="C2629">
        <v>3</v>
      </c>
      <c r="D2629">
        <v>68.447630648831364</v>
      </c>
      <c r="E2629">
        <v>46.339334208738727</v>
      </c>
      <c r="F2629">
        <v>6</v>
      </c>
      <c r="G2629">
        <v>9</v>
      </c>
      <c r="H2629">
        <v>12</v>
      </c>
      <c r="I2629">
        <v>1977</v>
      </c>
      <c r="J2629">
        <v>7.7202819999998996E-3</v>
      </c>
      <c r="K2629">
        <v>2</v>
      </c>
      <c r="L2629">
        <v>2</v>
      </c>
      <c r="M2629">
        <v>38</v>
      </c>
      <c r="N2629">
        <v>4788</v>
      </c>
      <c r="O2629">
        <v>2</v>
      </c>
      <c r="P2629">
        <v>500</v>
      </c>
      <c r="Q2629">
        <v>0</v>
      </c>
      <c r="R2629">
        <v>4</v>
      </c>
      <c r="S2629">
        <v>2</v>
      </c>
      <c r="T2629">
        <v>250563.11580117239</v>
      </c>
    </row>
    <row r="2630" spans="1:20" x14ac:dyDescent="0.3">
      <c r="A2630">
        <v>302</v>
      </c>
      <c r="B2630">
        <v>39</v>
      </c>
      <c r="C2630">
        <v>3</v>
      </c>
      <c r="D2630">
        <v>68.234824262750976</v>
      </c>
      <c r="E2630">
        <v>44.580549406429427</v>
      </c>
      <c r="F2630">
        <v>11</v>
      </c>
      <c r="G2630">
        <v>9</v>
      </c>
      <c r="H2630">
        <v>12</v>
      </c>
      <c r="I2630">
        <v>1975</v>
      </c>
      <c r="J2630">
        <v>0.42882581799999991</v>
      </c>
      <c r="K2630">
        <v>2</v>
      </c>
      <c r="L2630">
        <v>2</v>
      </c>
      <c r="M2630">
        <v>25</v>
      </c>
      <c r="N2630">
        <v>5011</v>
      </c>
      <c r="O2630">
        <v>8</v>
      </c>
      <c r="P2630">
        <v>730</v>
      </c>
      <c r="Q2630">
        <v>0</v>
      </c>
      <c r="R2630">
        <v>2</v>
      </c>
      <c r="S2630">
        <v>2</v>
      </c>
      <c r="T2630">
        <v>338046.65031026088</v>
      </c>
    </row>
    <row r="2631" spans="1:20" x14ac:dyDescent="0.3">
      <c r="A2631">
        <v>247</v>
      </c>
      <c r="B2631">
        <v>23</v>
      </c>
      <c r="C2631">
        <v>3</v>
      </c>
      <c r="D2631">
        <v>68.06647432931706</v>
      </c>
      <c r="E2631">
        <v>67.982411399783913</v>
      </c>
      <c r="F2631">
        <v>10</v>
      </c>
      <c r="G2631">
        <v>9</v>
      </c>
      <c r="H2631">
        <v>10</v>
      </c>
      <c r="I2631">
        <v>2014</v>
      </c>
      <c r="J2631">
        <v>3.4656081999999998E-2</v>
      </c>
      <c r="K2631">
        <v>2</v>
      </c>
      <c r="L2631">
        <v>2</v>
      </c>
      <c r="M2631">
        <v>0</v>
      </c>
      <c r="N2631">
        <v>168</v>
      </c>
      <c r="O2631">
        <v>0</v>
      </c>
      <c r="P2631">
        <v>500</v>
      </c>
      <c r="Q2631">
        <v>0</v>
      </c>
      <c r="R2631">
        <v>0</v>
      </c>
      <c r="S2631">
        <v>2</v>
      </c>
      <c r="T2631">
        <v>128332.768249738</v>
      </c>
    </row>
    <row r="2632" spans="1:20" x14ac:dyDescent="0.3">
      <c r="A2632">
        <v>15555</v>
      </c>
      <c r="B2632">
        <v>9</v>
      </c>
      <c r="C2632">
        <v>2</v>
      </c>
      <c r="D2632">
        <v>68.053232527794322</v>
      </c>
      <c r="E2632">
        <f>38</f>
        <v>38</v>
      </c>
      <c r="F2632">
        <v>1</v>
      </c>
      <c r="G2632">
        <v>9</v>
      </c>
      <c r="H2632">
        <v>1</v>
      </c>
      <c r="I2632">
        <v>1977</v>
      </c>
      <c r="J2632">
        <v>0.16153174100000001</v>
      </c>
      <c r="K2632">
        <v>2</v>
      </c>
      <c r="L2632">
        <v>2</v>
      </c>
      <c r="M2632">
        <v>25</v>
      </c>
      <c r="N2632">
        <v>5648</v>
      </c>
      <c r="O2632">
        <v>1</v>
      </c>
      <c r="P2632">
        <v>30</v>
      </c>
      <c r="Q2632">
        <v>2</v>
      </c>
      <c r="R2632">
        <v>4</v>
      </c>
      <c r="S2632">
        <v>2</v>
      </c>
      <c r="T2632">
        <v>191083.11524836489</v>
      </c>
    </row>
    <row r="2633" spans="1:20" x14ac:dyDescent="0.3">
      <c r="A2633">
        <v>5244</v>
      </c>
      <c r="B2633">
        <v>57</v>
      </c>
      <c r="C2633">
        <v>3</v>
      </c>
      <c r="D2633">
        <v>68.01625673808816</v>
      </c>
      <c r="E2633">
        <v>44.006626348005923</v>
      </c>
      <c r="F2633">
        <v>9</v>
      </c>
      <c r="G2633">
        <v>9</v>
      </c>
      <c r="H2633">
        <v>14</v>
      </c>
      <c r="I2633">
        <v>1976</v>
      </c>
      <c r="J2633">
        <v>0.13321533299999999</v>
      </c>
      <c r="K2633">
        <v>2</v>
      </c>
      <c r="L2633">
        <v>2</v>
      </c>
      <c r="M2633">
        <v>49</v>
      </c>
      <c r="N2633">
        <v>11395</v>
      </c>
      <c r="O2633">
        <v>3</v>
      </c>
      <c r="P2633">
        <v>1406</v>
      </c>
      <c r="Q2633">
        <v>3</v>
      </c>
      <c r="R2633">
        <v>4</v>
      </c>
      <c r="S2633">
        <v>1</v>
      </c>
      <c r="T2633">
        <v>257484.7830710767</v>
      </c>
    </row>
    <row r="2634" spans="1:20" x14ac:dyDescent="0.3">
      <c r="A2634">
        <v>8199</v>
      </c>
      <c r="B2634">
        <v>9</v>
      </c>
      <c r="C2634">
        <v>2</v>
      </c>
      <c r="D2634">
        <v>67.981160534886271</v>
      </c>
      <c r="E2634">
        <v>5.1643907735105197</v>
      </c>
      <c r="F2634">
        <v>1</v>
      </c>
      <c r="G2634">
        <v>9</v>
      </c>
      <c r="H2634">
        <v>1</v>
      </c>
      <c r="I2634">
        <v>1977</v>
      </c>
      <c r="J2634">
        <v>0.16153174100000001</v>
      </c>
      <c r="K2634">
        <v>2</v>
      </c>
      <c r="L2634">
        <v>2</v>
      </c>
      <c r="M2634">
        <v>25</v>
      </c>
      <c r="N2634">
        <v>5648</v>
      </c>
      <c r="O2634">
        <v>1</v>
      </c>
      <c r="P2634">
        <v>30</v>
      </c>
      <c r="Q2634">
        <v>2</v>
      </c>
      <c r="R2634">
        <v>4</v>
      </c>
      <c r="S2634">
        <v>2</v>
      </c>
      <c r="T2634">
        <v>205998.1948965867</v>
      </c>
    </row>
    <row r="2635" spans="1:20" x14ac:dyDescent="0.3">
      <c r="A2635">
        <v>4764</v>
      </c>
      <c r="B2635">
        <v>27</v>
      </c>
      <c r="C2635">
        <v>2</v>
      </c>
      <c r="D2635">
        <v>67.543002839552059</v>
      </c>
      <c r="E2635">
        <v>30.617142035111161</v>
      </c>
      <c r="F2635">
        <v>1</v>
      </c>
      <c r="G2635">
        <v>9</v>
      </c>
      <c r="H2635">
        <v>17</v>
      </c>
      <c r="I2635">
        <v>2016</v>
      </c>
      <c r="J2635">
        <v>1.7647052999999999E-2</v>
      </c>
      <c r="K2635">
        <v>2</v>
      </c>
      <c r="L2635">
        <v>2</v>
      </c>
      <c r="M2635">
        <v>2</v>
      </c>
      <c r="N2635">
        <v>469</v>
      </c>
      <c r="O2635">
        <v>0</v>
      </c>
      <c r="P2635">
        <v>500</v>
      </c>
      <c r="Q2635">
        <v>0</v>
      </c>
      <c r="R2635">
        <v>0</v>
      </c>
      <c r="S2635">
        <v>2</v>
      </c>
      <c r="T2635">
        <v>184959.41503782719</v>
      </c>
    </row>
    <row r="2636" spans="1:20" x14ac:dyDescent="0.3">
      <c r="A2636">
        <v>13470</v>
      </c>
      <c r="B2636">
        <v>190</v>
      </c>
      <c r="C2636">
        <v>3</v>
      </c>
      <c r="D2636">
        <v>67.426461324031052</v>
      </c>
      <c r="E2636">
        <v>41.044340030064767</v>
      </c>
      <c r="F2636">
        <v>8</v>
      </c>
      <c r="G2636">
        <v>9</v>
      </c>
      <c r="H2636">
        <v>9</v>
      </c>
      <c r="I2636">
        <v>1967</v>
      </c>
      <c r="J2636">
        <v>0</v>
      </c>
      <c r="K2636">
        <v>2</v>
      </c>
      <c r="L2636">
        <v>2</v>
      </c>
      <c r="M2636">
        <v>30</v>
      </c>
      <c r="N2636">
        <v>7538</v>
      </c>
      <c r="O2636">
        <v>87</v>
      </c>
      <c r="P2636">
        <v>4702</v>
      </c>
      <c r="Q2636">
        <v>5</v>
      </c>
      <c r="R2636">
        <v>5</v>
      </c>
      <c r="S2636">
        <v>2</v>
      </c>
      <c r="T2636">
        <v>595468.07756397408</v>
      </c>
    </row>
    <row r="2637" spans="1:20" x14ac:dyDescent="0.3">
      <c r="A2637">
        <v>7304</v>
      </c>
      <c r="B2637">
        <v>27</v>
      </c>
      <c r="C2637">
        <v>2</v>
      </c>
      <c r="D2637">
        <v>67.089813383619273</v>
      </c>
      <c r="E2637">
        <v>61.486018357399693</v>
      </c>
      <c r="F2637">
        <v>1</v>
      </c>
      <c r="G2637">
        <v>9</v>
      </c>
      <c r="H2637">
        <v>17</v>
      </c>
      <c r="I2637">
        <v>2014</v>
      </c>
      <c r="J2637">
        <v>1.7647052999999999E-2</v>
      </c>
      <c r="K2637">
        <v>2</v>
      </c>
      <c r="L2637">
        <v>2</v>
      </c>
      <c r="M2637">
        <v>2</v>
      </c>
      <c r="N2637">
        <v>469</v>
      </c>
      <c r="O2637">
        <v>0</v>
      </c>
      <c r="P2637">
        <v>500</v>
      </c>
      <c r="Q2637">
        <v>0</v>
      </c>
      <c r="R2637">
        <v>0</v>
      </c>
      <c r="S2637">
        <v>2</v>
      </c>
      <c r="T2637">
        <v>168688.22368452849</v>
      </c>
    </row>
    <row r="2638" spans="1:20" x14ac:dyDescent="0.3">
      <c r="A2638">
        <v>6004</v>
      </c>
      <c r="B2638">
        <v>27</v>
      </c>
      <c r="C2638">
        <v>2</v>
      </c>
      <c r="D2638">
        <v>67.020592748154044</v>
      </c>
      <c r="E2638">
        <v>60.704573683195939</v>
      </c>
      <c r="F2638">
        <v>1</v>
      </c>
      <c r="G2638">
        <v>9</v>
      </c>
      <c r="H2638">
        <v>1</v>
      </c>
      <c r="I2638">
        <v>1977</v>
      </c>
      <c r="J2638">
        <v>1.7647052999999999E-2</v>
      </c>
      <c r="K2638">
        <v>2</v>
      </c>
      <c r="L2638">
        <v>2</v>
      </c>
      <c r="M2638">
        <v>2</v>
      </c>
      <c r="N2638">
        <v>469</v>
      </c>
      <c r="O2638">
        <v>0</v>
      </c>
      <c r="P2638">
        <v>500</v>
      </c>
      <c r="Q2638">
        <v>0</v>
      </c>
      <c r="R2638">
        <v>0</v>
      </c>
      <c r="S2638">
        <v>2</v>
      </c>
      <c r="T2638">
        <v>188121.30370417831</v>
      </c>
    </row>
    <row r="2639" spans="1:20" x14ac:dyDescent="0.3">
      <c r="A2639">
        <v>12905</v>
      </c>
      <c r="B2639">
        <v>120</v>
      </c>
      <c r="C2639">
        <v>4</v>
      </c>
      <c r="D2639">
        <v>66.831294699451007</v>
      </c>
      <c r="E2639">
        <v>44.897427141796321</v>
      </c>
      <c r="F2639">
        <v>5</v>
      </c>
      <c r="G2639">
        <v>9</v>
      </c>
      <c r="H2639">
        <v>9</v>
      </c>
      <c r="I2639">
        <v>1976</v>
      </c>
      <c r="J2639">
        <v>0.34107194499999999</v>
      </c>
      <c r="K2639">
        <v>2</v>
      </c>
      <c r="L2639">
        <v>2</v>
      </c>
      <c r="M2639">
        <v>27</v>
      </c>
      <c r="N2639">
        <v>5664</v>
      </c>
      <c r="O2639">
        <v>48</v>
      </c>
      <c r="P2639">
        <v>2300</v>
      </c>
      <c r="Q2639">
        <v>3</v>
      </c>
      <c r="R2639">
        <v>11</v>
      </c>
      <c r="S2639">
        <v>2</v>
      </c>
      <c r="T2639">
        <v>384813.93650211778</v>
      </c>
    </row>
    <row r="2640" spans="1:20" x14ac:dyDescent="0.3">
      <c r="A2640">
        <v>4815</v>
      </c>
      <c r="B2640">
        <v>6</v>
      </c>
      <c r="C2640">
        <v>2</v>
      </c>
      <c r="D2640">
        <v>66.741376434883222</v>
      </c>
      <c r="E2640">
        <f>38</f>
        <v>38</v>
      </c>
      <c r="F2640">
        <v>0</v>
      </c>
      <c r="G2640">
        <v>9</v>
      </c>
      <c r="H2640">
        <v>17</v>
      </c>
      <c r="I2640">
        <v>1977</v>
      </c>
      <c r="J2640">
        <v>0.2432045189999999</v>
      </c>
      <c r="K2640">
        <v>2</v>
      </c>
      <c r="L2640">
        <v>2</v>
      </c>
      <c r="M2640">
        <v>5</v>
      </c>
      <c r="N2640">
        <v>1564</v>
      </c>
      <c r="O2640">
        <v>0</v>
      </c>
      <c r="P2640">
        <v>540</v>
      </c>
      <c r="Q2640">
        <v>0</v>
      </c>
      <c r="R2640">
        <v>0</v>
      </c>
      <c r="S2640">
        <v>2</v>
      </c>
      <c r="T2640">
        <v>177688.29184103361</v>
      </c>
    </row>
    <row r="2641" spans="1:20" x14ac:dyDescent="0.3">
      <c r="A2641">
        <v>4436</v>
      </c>
      <c r="B2641">
        <v>6</v>
      </c>
      <c r="C2641">
        <v>2</v>
      </c>
      <c r="D2641">
        <v>66.708396609295932</v>
      </c>
      <c r="E2641">
        <v>64.220272210906415</v>
      </c>
      <c r="F2641">
        <v>1</v>
      </c>
      <c r="G2641">
        <v>9</v>
      </c>
      <c r="H2641">
        <v>8</v>
      </c>
      <c r="I2641">
        <v>2015</v>
      </c>
      <c r="J2641">
        <v>0.2432045189999999</v>
      </c>
      <c r="K2641">
        <v>2</v>
      </c>
      <c r="L2641">
        <v>2</v>
      </c>
      <c r="M2641">
        <v>5</v>
      </c>
      <c r="N2641">
        <v>1564</v>
      </c>
      <c r="O2641">
        <v>0</v>
      </c>
      <c r="P2641">
        <v>540</v>
      </c>
      <c r="Q2641">
        <v>0</v>
      </c>
      <c r="R2641">
        <v>0</v>
      </c>
      <c r="S2641">
        <v>2</v>
      </c>
      <c r="T2641">
        <v>192261.9632697044</v>
      </c>
    </row>
    <row r="2642" spans="1:20" x14ac:dyDescent="0.3">
      <c r="A2642">
        <v>1714</v>
      </c>
      <c r="B2642">
        <v>104</v>
      </c>
      <c r="C2642">
        <v>3</v>
      </c>
      <c r="D2642">
        <v>66.679435143036613</v>
      </c>
      <c r="E2642">
        <v>42.359883813798717</v>
      </c>
      <c r="F2642">
        <v>8</v>
      </c>
      <c r="G2642">
        <v>9</v>
      </c>
      <c r="H2642">
        <v>7</v>
      </c>
      <c r="I2642">
        <v>1937</v>
      </c>
      <c r="J2642">
        <v>0.32701803499999998</v>
      </c>
      <c r="K2642">
        <v>2</v>
      </c>
      <c r="L2642">
        <v>2</v>
      </c>
      <c r="M2642">
        <v>12</v>
      </c>
      <c r="N2642">
        <v>2270</v>
      </c>
      <c r="O2642">
        <v>23</v>
      </c>
      <c r="P2642">
        <v>2500</v>
      </c>
      <c r="Q2642">
        <v>1</v>
      </c>
      <c r="R2642">
        <v>0</v>
      </c>
      <c r="S2642">
        <v>2</v>
      </c>
      <c r="T2642">
        <v>421756.29014461621</v>
      </c>
    </row>
    <row r="2643" spans="1:20" x14ac:dyDescent="0.3">
      <c r="A2643">
        <v>6673</v>
      </c>
      <c r="B2643">
        <v>1</v>
      </c>
      <c r="C2643">
        <v>2</v>
      </c>
      <c r="D2643">
        <v>66.567026315077655</v>
      </c>
      <c r="E2643">
        <f>38</f>
        <v>38</v>
      </c>
      <c r="F2643">
        <v>1</v>
      </c>
      <c r="G2643">
        <v>9</v>
      </c>
      <c r="H2643">
        <v>17</v>
      </c>
      <c r="I2643">
        <v>1977</v>
      </c>
      <c r="J2643">
        <v>7.1223169999998998E-3</v>
      </c>
      <c r="K2643">
        <v>2</v>
      </c>
      <c r="L2643">
        <v>2</v>
      </c>
      <c r="M2643">
        <v>1</v>
      </c>
      <c r="N2643">
        <v>264</v>
      </c>
      <c r="O2643">
        <v>0</v>
      </c>
      <c r="P2643">
        <v>500</v>
      </c>
      <c r="Q2643">
        <v>0</v>
      </c>
      <c r="R2643">
        <v>1</v>
      </c>
      <c r="S2643">
        <v>2</v>
      </c>
      <c r="T2643">
        <v>224959.0525112804</v>
      </c>
    </row>
    <row r="2644" spans="1:20" x14ac:dyDescent="0.3">
      <c r="A2644">
        <v>645</v>
      </c>
      <c r="B2644">
        <v>23</v>
      </c>
      <c r="C2644">
        <v>2</v>
      </c>
      <c r="D2644">
        <v>66.515366521379605</v>
      </c>
      <c r="E2644">
        <f>38</f>
        <v>38</v>
      </c>
      <c r="F2644">
        <v>1</v>
      </c>
      <c r="G2644">
        <v>9</v>
      </c>
      <c r="H2644">
        <v>17</v>
      </c>
      <c r="I2644">
        <v>1977</v>
      </c>
      <c r="J2644">
        <v>7.5778755000000003E-2</v>
      </c>
      <c r="K2644">
        <v>2</v>
      </c>
      <c r="L2644">
        <v>2</v>
      </c>
      <c r="M2644">
        <v>6</v>
      </c>
      <c r="N2644">
        <v>1437</v>
      </c>
      <c r="O2644">
        <v>3</v>
      </c>
      <c r="P2644">
        <v>500</v>
      </c>
      <c r="Q2644">
        <v>0</v>
      </c>
      <c r="R2644">
        <v>2</v>
      </c>
      <c r="S2644">
        <v>2</v>
      </c>
      <c r="T2644">
        <v>169354.81667301009</v>
      </c>
    </row>
    <row r="2645" spans="1:20" x14ac:dyDescent="0.3">
      <c r="A2645">
        <v>4901</v>
      </c>
      <c r="B2645">
        <v>6</v>
      </c>
      <c r="C2645">
        <v>2</v>
      </c>
      <c r="D2645">
        <v>66.06187599624127</v>
      </c>
      <c r="E2645">
        <v>43.373966741119943</v>
      </c>
      <c r="F2645">
        <v>10</v>
      </c>
      <c r="G2645">
        <v>9</v>
      </c>
      <c r="H2645">
        <v>25</v>
      </c>
      <c r="I2645">
        <v>2014</v>
      </c>
      <c r="J2645">
        <v>0.2432045189999999</v>
      </c>
      <c r="K2645">
        <v>2</v>
      </c>
      <c r="L2645">
        <v>2</v>
      </c>
      <c r="M2645">
        <v>5</v>
      </c>
      <c r="N2645">
        <v>1564</v>
      </c>
      <c r="O2645">
        <v>0</v>
      </c>
      <c r="P2645">
        <v>540</v>
      </c>
      <c r="Q2645">
        <v>0</v>
      </c>
      <c r="R2645">
        <v>0</v>
      </c>
      <c r="S2645">
        <v>2</v>
      </c>
      <c r="T2645">
        <v>185518.55708353361</v>
      </c>
    </row>
    <row r="2646" spans="1:20" x14ac:dyDescent="0.3">
      <c r="A2646">
        <v>11738</v>
      </c>
      <c r="B2646">
        <v>53</v>
      </c>
      <c r="C2646">
        <v>2</v>
      </c>
      <c r="D2646">
        <v>65.951485161983413</v>
      </c>
      <c r="E2646">
        <v>47.065177067054599</v>
      </c>
      <c r="F2646">
        <v>12</v>
      </c>
      <c r="G2646">
        <v>9</v>
      </c>
      <c r="H2646">
        <v>24</v>
      </c>
      <c r="I2646">
        <v>2018</v>
      </c>
      <c r="J2646">
        <v>4.9637256999999997E-2</v>
      </c>
      <c r="K2646">
        <v>2</v>
      </c>
      <c r="L2646">
        <v>2</v>
      </c>
      <c r="M2646">
        <v>34</v>
      </c>
      <c r="N2646">
        <v>7759</v>
      </c>
      <c r="O2646">
        <v>0</v>
      </c>
      <c r="P2646">
        <v>229</v>
      </c>
      <c r="Q2646">
        <v>1</v>
      </c>
      <c r="R2646">
        <v>3</v>
      </c>
      <c r="S2646">
        <v>2</v>
      </c>
      <c r="T2646">
        <v>280212.25935195672</v>
      </c>
    </row>
    <row r="2647" spans="1:20" x14ac:dyDescent="0.3">
      <c r="A2647">
        <v>9408</v>
      </c>
      <c r="B2647">
        <v>103</v>
      </c>
      <c r="C2647">
        <v>3</v>
      </c>
      <c r="D2647">
        <v>65.845949725711151</v>
      </c>
      <c r="E2647">
        <v>45.961380725774383</v>
      </c>
      <c r="F2647">
        <v>9</v>
      </c>
      <c r="G2647">
        <v>9</v>
      </c>
      <c r="H2647">
        <v>12</v>
      </c>
      <c r="I2647">
        <v>1965</v>
      </c>
      <c r="J2647">
        <v>1.44231139999999E-2</v>
      </c>
      <c r="K2647">
        <v>2</v>
      </c>
      <c r="L2647">
        <v>2</v>
      </c>
      <c r="M2647">
        <v>19</v>
      </c>
      <c r="N2647">
        <v>3806</v>
      </c>
      <c r="O2647">
        <v>4</v>
      </c>
      <c r="P2647">
        <v>500</v>
      </c>
      <c r="Q2647">
        <v>0</v>
      </c>
      <c r="R2647">
        <v>3</v>
      </c>
      <c r="S2647">
        <v>2</v>
      </c>
      <c r="T2647">
        <v>326188.42470922612</v>
      </c>
    </row>
    <row r="2648" spans="1:20" x14ac:dyDescent="0.3">
      <c r="A2648">
        <v>6970</v>
      </c>
      <c r="B2648">
        <v>27</v>
      </c>
      <c r="C2648">
        <v>2</v>
      </c>
      <c r="D2648">
        <v>65.845102713000429</v>
      </c>
      <c r="E2648">
        <v>2.014453960130957</v>
      </c>
      <c r="F2648">
        <v>1</v>
      </c>
      <c r="G2648">
        <v>9</v>
      </c>
      <c r="H2648">
        <v>17</v>
      </c>
      <c r="I2648">
        <v>2015</v>
      </c>
      <c r="J2648">
        <v>7.2157580999999998E-2</v>
      </c>
      <c r="K2648">
        <v>2</v>
      </c>
      <c r="L2648">
        <v>2</v>
      </c>
      <c r="M2648">
        <v>2</v>
      </c>
      <c r="N2648">
        <v>629</v>
      </c>
      <c r="O2648">
        <v>1</v>
      </c>
      <c r="P2648">
        <v>500</v>
      </c>
      <c r="Q2648">
        <v>0</v>
      </c>
      <c r="R2648">
        <v>0</v>
      </c>
      <c r="S2648">
        <v>1</v>
      </c>
      <c r="T2648">
        <v>229921.80497232731</v>
      </c>
    </row>
    <row r="2649" spans="1:20" x14ac:dyDescent="0.3">
      <c r="A2649">
        <v>7826</v>
      </c>
      <c r="B2649">
        <v>41</v>
      </c>
      <c r="C2649">
        <v>3</v>
      </c>
      <c r="D2649">
        <v>65.843303502017534</v>
      </c>
      <c r="E2649">
        <v>48.133291566111687</v>
      </c>
      <c r="F2649">
        <v>9</v>
      </c>
      <c r="G2649">
        <v>9</v>
      </c>
      <c r="H2649">
        <v>12</v>
      </c>
      <c r="I2649">
        <v>1972</v>
      </c>
      <c r="J2649">
        <v>0.175054867</v>
      </c>
      <c r="K2649">
        <v>2</v>
      </c>
      <c r="L2649">
        <v>2</v>
      </c>
      <c r="M2649">
        <v>36</v>
      </c>
      <c r="N2649">
        <v>10055</v>
      </c>
      <c r="O2649">
        <v>3</v>
      </c>
      <c r="P2649">
        <v>500</v>
      </c>
      <c r="Q2649">
        <v>1</v>
      </c>
      <c r="R2649">
        <v>0</v>
      </c>
      <c r="S2649">
        <v>2</v>
      </c>
      <c r="T2649">
        <v>325730.73044025619</v>
      </c>
    </row>
    <row r="2650" spans="1:20" x14ac:dyDescent="0.3">
      <c r="A2650">
        <v>258</v>
      </c>
      <c r="B2650">
        <v>9</v>
      </c>
      <c r="C2650">
        <v>2</v>
      </c>
      <c r="D2650">
        <v>65.712169098613217</v>
      </c>
      <c r="E2650">
        <f>38</f>
        <v>38</v>
      </c>
      <c r="F2650">
        <v>1</v>
      </c>
      <c r="G2650">
        <v>9</v>
      </c>
      <c r="H2650">
        <v>1</v>
      </c>
      <c r="I2650">
        <v>1977</v>
      </c>
      <c r="J2650">
        <v>0.16153174100000001</v>
      </c>
      <c r="K2650">
        <v>2</v>
      </c>
      <c r="L2650">
        <v>2</v>
      </c>
      <c r="M2650">
        <v>25</v>
      </c>
      <c r="N2650">
        <v>5648</v>
      </c>
      <c r="O2650">
        <v>1</v>
      </c>
      <c r="P2650">
        <v>30</v>
      </c>
      <c r="Q2650">
        <v>2</v>
      </c>
      <c r="R2650">
        <v>4</v>
      </c>
      <c r="S2650">
        <v>2</v>
      </c>
      <c r="T2650">
        <v>207533.3526625357</v>
      </c>
    </row>
    <row r="2651" spans="1:20" x14ac:dyDescent="0.3">
      <c r="A2651">
        <v>2643</v>
      </c>
      <c r="B2651">
        <v>6</v>
      </c>
      <c r="C2651">
        <v>2</v>
      </c>
      <c r="D2651">
        <v>65.62310766278317</v>
      </c>
      <c r="E2651">
        <f>38</f>
        <v>38</v>
      </c>
      <c r="F2651">
        <v>1</v>
      </c>
      <c r="G2651">
        <v>9</v>
      </c>
      <c r="H2651">
        <v>17</v>
      </c>
      <c r="I2651">
        <v>1977</v>
      </c>
      <c r="J2651">
        <v>0.2432045189999999</v>
      </c>
      <c r="K2651">
        <v>2</v>
      </c>
      <c r="L2651">
        <v>2</v>
      </c>
      <c r="M2651">
        <v>5</v>
      </c>
      <c r="N2651">
        <v>1564</v>
      </c>
      <c r="O2651">
        <v>0</v>
      </c>
      <c r="P2651">
        <v>540</v>
      </c>
      <c r="Q2651">
        <v>0</v>
      </c>
      <c r="R2651">
        <v>0</v>
      </c>
      <c r="S2651">
        <v>2</v>
      </c>
      <c r="T2651">
        <v>180419.34603419621</v>
      </c>
    </row>
    <row r="2652" spans="1:20" x14ac:dyDescent="0.3">
      <c r="A2652">
        <v>3575</v>
      </c>
      <c r="B2652">
        <v>27</v>
      </c>
      <c r="C2652">
        <v>2</v>
      </c>
      <c r="D2652">
        <v>65.62092574312635</v>
      </c>
      <c r="E2652">
        <v>1.819045939663632</v>
      </c>
      <c r="F2652">
        <v>0</v>
      </c>
      <c r="G2652">
        <v>9</v>
      </c>
      <c r="H2652">
        <v>0</v>
      </c>
      <c r="I2652">
        <v>2015</v>
      </c>
      <c r="J2652">
        <v>7.2157580999999998E-2</v>
      </c>
      <c r="K2652">
        <v>2</v>
      </c>
      <c r="L2652">
        <v>2</v>
      </c>
      <c r="M2652">
        <v>2</v>
      </c>
      <c r="N2652">
        <v>629</v>
      </c>
      <c r="O2652">
        <v>1</v>
      </c>
      <c r="P2652">
        <v>500</v>
      </c>
      <c r="Q2652">
        <v>0</v>
      </c>
      <c r="R2652">
        <v>0</v>
      </c>
      <c r="S2652">
        <v>1</v>
      </c>
      <c r="T2652">
        <v>211345.63046856271</v>
      </c>
    </row>
    <row r="2653" spans="1:20" x14ac:dyDescent="0.3">
      <c r="A2653">
        <v>5098</v>
      </c>
      <c r="B2653">
        <v>1</v>
      </c>
      <c r="C2653">
        <v>2</v>
      </c>
      <c r="D2653">
        <v>65.513311778695382</v>
      </c>
      <c r="E2653">
        <f>38</f>
        <v>38</v>
      </c>
      <c r="F2653">
        <v>1</v>
      </c>
      <c r="G2653">
        <v>9</v>
      </c>
      <c r="H2653">
        <v>17</v>
      </c>
      <c r="I2653">
        <v>1977</v>
      </c>
      <c r="J2653">
        <v>7.1223169999998998E-3</v>
      </c>
      <c r="K2653">
        <v>2</v>
      </c>
      <c r="L2653">
        <v>2</v>
      </c>
      <c r="M2653">
        <v>1</v>
      </c>
      <c r="N2653">
        <v>264</v>
      </c>
      <c r="O2653">
        <v>0</v>
      </c>
      <c r="P2653">
        <v>500</v>
      </c>
      <c r="Q2653">
        <v>0</v>
      </c>
      <c r="R2653">
        <v>1</v>
      </c>
      <c r="S2653">
        <v>2</v>
      </c>
      <c r="T2653">
        <v>211011.47291722539</v>
      </c>
    </row>
    <row r="2654" spans="1:20" x14ac:dyDescent="0.3">
      <c r="A2654">
        <v>14045</v>
      </c>
      <c r="B2654">
        <v>67</v>
      </c>
      <c r="C2654">
        <v>3</v>
      </c>
      <c r="D2654">
        <v>65.49231553443083</v>
      </c>
      <c r="E2654">
        <v>39.609917395895017</v>
      </c>
      <c r="F2654">
        <v>8</v>
      </c>
      <c r="G2654">
        <v>9</v>
      </c>
      <c r="H2654">
        <v>9</v>
      </c>
      <c r="I2654">
        <v>1977</v>
      </c>
      <c r="J2654">
        <v>0.100455735</v>
      </c>
      <c r="K2654">
        <v>2</v>
      </c>
      <c r="L2654">
        <v>2</v>
      </c>
      <c r="M2654">
        <v>43</v>
      </c>
      <c r="N2654">
        <v>7227</v>
      </c>
      <c r="O2654">
        <v>0</v>
      </c>
      <c r="P2654">
        <v>500</v>
      </c>
      <c r="Q2654">
        <v>1</v>
      </c>
      <c r="R2654">
        <v>6</v>
      </c>
      <c r="S2654">
        <v>1</v>
      </c>
      <c r="T2654">
        <v>248863.98714707189</v>
      </c>
    </row>
    <row r="2655" spans="1:20" x14ac:dyDescent="0.3">
      <c r="A2655">
        <v>11252</v>
      </c>
      <c r="B2655">
        <v>1</v>
      </c>
      <c r="C2655">
        <v>2</v>
      </c>
      <c r="D2655">
        <v>65.373152636641066</v>
      </c>
      <c r="E2655">
        <f>38</f>
        <v>38</v>
      </c>
      <c r="F2655">
        <v>1</v>
      </c>
      <c r="G2655">
        <v>9</v>
      </c>
      <c r="H2655">
        <v>17</v>
      </c>
      <c r="I2655">
        <v>1977</v>
      </c>
      <c r="J2655">
        <v>7.1223169999998998E-3</v>
      </c>
      <c r="K2655">
        <v>2</v>
      </c>
      <c r="L2655">
        <v>2</v>
      </c>
      <c r="M2655">
        <v>1</v>
      </c>
      <c r="N2655">
        <v>264</v>
      </c>
      <c r="O2655">
        <v>0</v>
      </c>
      <c r="P2655">
        <v>500</v>
      </c>
      <c r="Q2655">
        <v>0</v>
      </c>
      <c r="R2655">
        <v>1</v>
      </c>
      <c r="S2655">
        <v>2</v>
      </c>
      <c r="T2655">
        <v>187757.0065066932</v>
      </c>
    </row>
    <row r="2656" spans="1:20" x14ac:dyDescent="0.3">
      <c r="A2656">
        <v>11669</v>
      </c>
      <c r="B2656">
        <v>9</v>
      </c>
      <c r="C2656">
        <v>2</v>
      </c>
      <c r="D2656">
        <v>65.318201443186027</v>
      </c>
      <c r="E2656">
        <v>33.626028936226362</v>
      </c>
      <c r="F2656">
        <v>11</v>
      </c>
      <c r="G2656">
        <v>9</v>
      </c>
      <c r="H2656">
        <v>14</v>
      </c>
      <c r="I2656">
        <v>2009</v>
      </c>
      <c r="J2656">
        <v>0.13012277</v>
      </c>
      <c r="K2656">
        <v>2</v>
      </c>
      <c r="L2656">
        <v>2</v>
      </c>
      <c r="M2656">
        <v>8</v>
      </c>
      <c r="N2656">
        <v>1986</v>
      </c>
      <c r="O2656">
        <v>0</v>
      </c>
      <c r="P2656">
        <v>500</v>
      </c>
      <c r="Q2656">
        <v>0</v>
      </c>
      <c r="R2656">
        <v>0</v>
      </c>
      <c r="S2656">
        <v>2</v>
      </c>
      <c r="T2656">
        <v>216278.25895808029</v>
      </c>
    </row>
    <row r="2657" spans="1:20" x14ac:dyDescent="0.3">
      <c r="A2657">
        <v>6749</v>
      </c>
      <c r="B2657">
        <v>23</v>
      </c>
      <c r="C2657">
        <v>2</v>
      </c>
      <c r="D2657">
        <v>65.204976437618626</v>
      </c>
      <c r="E2657">
        <v>2.467002252630313</v>
      </c>
      <c r="F2657">
        <v>0</v>
      </c>
      <c r="G2657">
        <v>9</v>
      </c>
      <c r="H2657">
        <v>17</v>
      </c>
      <c r="I2657">
        <v>1977</v>
      </c>
      <c r="J2657">
        <v>7.5778755000000003E-2</v>
      </c>
      <c r="K2657">
        <v>2</v>
      </c>
      <c r="L2657">
        <v>2</v>
      </c>
      <c r="M2657">
        <v>6</v>
      </c>
      <c r="N2657">
        <v>1437</v>
      </c>
      <c r="O2657">
        <v>3</v>
      </c>
      <c r="P2657">
        <v>500</v>
      </c>
      <c r="Q2657">
        <v>0</v>
      </c>
      <c r="R2657">
        <v>2</v>
      </c>
      <c r="S2657">
        <v>2</v>
      </c>
      <c r="T2657">
        <v>167560.54320429621</v>
      </c>
    </row>
    <row r="2658" spans="1:20" x14ac:dyDescent="0.3">
      <c r="A2658">
        <v>3975</v>
      </c>
      <c r="B2658">
        <v>1</v>
      </c>
      <c r="C2658">
        <v>2</v>
      </c>
      <c r="D2658">
        <v>65.00927913436702</v>
      </c>
      <c r="E2658">
        <f>38</f>
        <v>38</v>
      </c>
      <c r="F2658">
        <v>1</v>
      </c>
      <c r="G2658">
        <v>9</v>
      </c>
      <c r="H2658">
        <v>17</v>
      </c>
      <c r="I2658">
        <v>1977</v>
      </c>
      <c r="J2658">
        <v>7.1223169999998998E-3</v>
      </c>
      <c r="K2658">
        <v>2</v>
      </c>
      <c r="L2658">
        <v>2</v>
      </c>
      <c r="M2658">
        <v>1</v>
      </c>
      <c r="N2658">
        <v>264</v>
      </c>
      <c r="O2658">
        <v>0</v>
      </c>
      <c r="P2658">
        <v>500</v>
      </c>
      <c r="Q2658">
        <v>0</v>
      </c>
      <c r="R2658">
        <v>1</v>
      </c>
      <c r="S2658">
        <v>2</v>
      </c>
      <c r="T2658">
        <v>186403.48418895359</v>
      </c>
    </row>
    <row r="2659" spans="1:20" x14ac:dyDescent="0.3">
      <c r="A2659">
        <v>2996</v>
      </c>
      <c r="B2659">
        <v>1</v>
      </c>
      <c r="C2659">
        <v>2</v>
      </c>
      <c r="D2659">
        <v>64.994245433464641</v>
      </c>
      <c r="E2659">
        <f>38</f>
        <v>38</v>
      </c>
      <c r="F2659">
        <v>1</v>
      </c>
      <c r="G2659">
        <v>9</v>
      </c>
      <c r="H2659">
        <v>22</v>
      </c>
      <c r="I2659">
        <v>1977</v>
      </c>
      <c r="J2659">
        <v>7.1223169999998998E-3</v>
      </c>
      <c r="K2659">
        <v>2</v>
      </c>
      <c r="L2659">
        <v>2</v>
      </c>
      <c r="M2659">
        <v>1</v>
      </c>
      <c r="N2659">
        <v>264</v>
      </c>
      <c r="O2659">
        <v>0</v>
      </c>
      <c r="P2659">
        <v>500</v>
      </c>
      <c r="Q2659">
        <v>0</v>
      </c>
      <c r="R2659">
        <v>1</v>
      </c>
      <c r="S2659">
        <v>2</v>
      </c>
      <c r="T2659">
        <v>200332.51165825091</v>
      </c>
    </row>
    <row r="2660" spans="1:20" x14ac:dyDescent="0.3">
      <c r="A2660">
        <v>8589</v>
      </c>
      <c r="B2660">
        <v>1</v>
      </c>
      <c r="C2660">
        <v>2</v>
      </c>
      <c r="D2660">
        <v>64.95757321280054</v>
      </c>
      <c r="E2660">
        <v>65.847689440758757</v>
      </c>
      <c r="F2660">
        <v>1</v>
      </c>
      <c r="G2660">
        <v>9</v>
      </c>
      <c r="H2660">
        <v>17</v>
      </c>
      <c r="I2660">
        <v>1977</v>
      </c>
      <c r="J2660">
        <v>7.1223169999998998E-3</v>
      </c>
      <c r="K2660">
        <v>2</v>
      </c>
      <c r="L2660">
        <v>2</v>
      </c>
      <c r="M2660">
        <v>1</v>
      </c>
      <c r="N2660">
        <v>264</v>
      </c>
      <c r="O2660">
        <v>0</v>
      </c>
      <c r="P2660">
        <v>500</v>
      </c>
      <c r="Q2660">
        <v>0</v>
      </c>
      <c r="R2660">
        <v>1</v>
      </c>
      <c r="S2660">
        <v>2</v>
      </c>
      <c r="T2660">
        <v>205626.86046176439</v>
      </c>
    </row>
    <row r="2661" spans="1:20" x14ac:dyDescent="0.3">
      <c r="A2661">
        <v>2058</v>
      </c>
      <c r="B2661">
        <v>23</v>
      </c>
      <c r="C2661">
        <v>2</v>
      </c>
      <c r="D2661">
        <v>64.948474947662774</v>
      </c>
      <c r="E2661">
        <f>38</f>
        <v>38</v>
      </c>
      <c r="F2661">
        <v>1</v>
      </c>
      <c r="G2661">
        <v>9</v>
      </c>
      <c r="H2661">
        <v>17</v>
      </c>
      <c r="I2661">
        <v>1977</v>
      </c>
      <c r="J2661">
        <v>7.5778755000000003E-2</v>
      </c>
      <c r="K2661">
        <v>2</v>
      </c>
      <c r="L2661">
        <v>2</v>
      </c>
      <c r="M2661">
        <v>6</v>
      </c>
      <c r="N2661">
        <v>1437</v>
      </c>
      <c r="O2661">
        <v>3</v>
      </c>
      <c r="P2661">
        <v>500</v>
      </c>
      <c r="Q2661">
        <v>0</v>
      </c>
      <c r="R2661">
        <v>2</v>
      </c>
      <c r="S2661">
        <v>2</v>
      </c>
      <c r="T2661">
        <v>165785.60248954571</v>
      </c>
    </row>
    <row r="2662" spans="1:20" x14ac:dyDescent="0.3">
      <c r="A2662">
        <v>13773</v>
      </c>
      <c r="B2662">
        <v>15</v>
      </c>
      <c r="C2662">
        <v>1</v>
      </c>
      <c r="D2662">
        <v>64.894962338083886</v>
      </c>
      <c r="E2662">
        <v>37.975900453077408</v>
      </c>
      <c r="F2662">
        <v>12</v>
      </c>
      <c r="G2662">
        <v>9</v>
      </c>
      <c r="H2662">
        <v>14</v>
      </c>
      <c r="I2662">
        <v>2006</v>
      </c>
      <c r="J2662">
        <v>0.15824904300000001</v>
      </c>
      <c r="K2662">
        <v>2</v>
      </c>
      <c r="L2662">
        <v>2</v>
      </c>
      <c r="M2662">
        <v>21</v>
      </c>
      <c r="N2662">
        <v>5731</v>
      </c>
      <c r="O2662">
        <v>0</v>
      </c>
      <c r="P2662">
        <v>500</v>
      </c>
      <c r="Q2662">
        <v>1</v>
      </c>
      <c r="R2662">
        <v>0</v>
      </c>
      <c r="S2662">
        <v>2</v>
      </c>
      <c r="T2662">
        <v>286626.44890792889</v>
      </c>
    </row>
    <row r="2663" spans="1:20" x14ac:dyDescent="0.3">
      <c r="A2663">
        <v>5036</v>
      </c>
      <c r="B2663">
        <v>1</v>
      </c>
      <c r="C2663">
        <v>2</v>
      </c>
      <c r="D2663">
        <v>64.818035828411368</v>
      </c>
      <c r="E2663">
        <f>38</f>
        <v>38</v>
      </c>
      <c r="F2663">
        <v>1</v>
      </c>
      <c r="G2663">
        <v>9</v>
      </c>
      <c r="H2663">
        <v>17</v>
      </c>
      <c r="I2663">
        <v>1977</v>
      </c>
      <c r="J2663">
        <v>7.1223169999998998E-3</v>
      </c>
      <c r="K2663">
        <v>2</v>
      </c>
      <c r="L2663">
        <v>2</v>
      </c>
      <c r="M2663">
        <v>1</v>
      </c>
      <c r="N2663">
        <v>264</v>
      </c>
      <c r="O2663">
        <v>0</v>
      </c>
      <c r="P2663">
        <v>500</v>
      </c>
      <c r="Q2663">
        <v>0</v>
      </c>
      <c r="R2663">
        <v>1</v>
      </c>
      <c r="S2663">
        <v>2</v>
      </c>
      <c r="T2663">
        <v>211714.80713183479</v>
      </c>
    </row>
    <row r="2664" spans="1:20" x14ac:dyDescent="0.3">
      <c r="A2664">
        <v>10429</v>
      </c>
      <c r="B2664">
        <v>78</v>
      </c>
      <c r="C2664">
        <v>3</v>
      </c>
      <c r="D2664">
        <v>64.744160844916607</v>
      </c>
      <c r="E2664">
        <v>40.027145400640492</v>
      </c>
      <c r="F2664">
        <v>8</v>
      </c>
      <c r="G2664">
        <v>9</v>
      </c>
      <c r="H2664">
        <v>9</v>
      </c>
      <c r="I2664">
        <v>1975</v>
      </c>
      <c r="J2664">
        <v>0.219006007</v>
      </c>
      <c r="K2664">
        <v>2</v>
      </c>
      <c r="L2664">
        <v>2</v>
      </c>
      <c r="M2664">
        <v>28</v>
      </c>
      <c r="N2664">
        <v>6746</v>
      </c>
      <c r="O2664">
        <v>3</v>
      </c>
      <c r="P2664">
        <v>500</v>
      </c>
      <c r="Q2664">
        <v>1</v>
      </c>
      <c r="R2664">
        <v>4</v>
      </c>
      <c r="S2664">
        <v>2</v>
      </c>
      <c r="T2664">
        <v>270812.33538937633</v>
      </c>
    </row>
    <row r="2665" spans="1:20" x14ac:dyDescent="0.3">
      <c r="A2665">
        <v>4464</v>
      </c>
      <c r="B2665">
        <v>61</v>
      </c>
      <c r="C2665">
        <v>4</v>
      </c>
      <c r="D2665">
        <v>64.589824572320168</v>
      </c>
      <c r="E2665">
        <v>49.119656321253117</v>
      </c>
      <c r="F2665">
        <v>6</v>
      </c>
      <c r="G2665">
        <v>9</v>
      </c>
      <c r="H2665">
        <v>9</v>
      </c>
      <c r="I2665">
        <v>1978</v>
      </c>
      <c r="J2665">
        <v>0.30032251799999998</v>
      </c>
      <c r="K2665">
        <v>2</v>
      </c>
      <c r="L2665">
        <v>2</v>
      </c>
      <c r="M2665">
        <v>52</v>
      </c>
      <c r="N2665">
        <v>10311</v>
      </c>
      <c r="O2665">
        <v>6</v>
      </c>
      <c r="P2665">
        <v>500</v>
      </c>
      <c r="Q2665">
        <v>1</v>
      </c>
      <c r="R2665">
        <v>9</v>
      </c>
      <c r="S2665">
        <v>2</v>
      </c>
      <c r="T2665">
        <v>295449.68840532179</v>
      </c>
    </row>
    <row r="2666" spans="1:20" x14ac:dyDescent="0.3">
      <c r="A2666">
        <v>7178</v>
      </c>
      <c r="B2666">
        <v>22</v>
      </c>
      <c r="C2666">
        <v>1</v>
      </c>
      <c r="D2666">
        <v>64.561270367093741</v>
      </c>
      <c r="E2666">
        <f>38</f>
        <v>38</v>
      </c>
      <c r="F2666">
        <v>1</v>
      </c>
      <c r="G2666">
        <v>9</v>
      </c>
      <c r="H2666">
        <v>17</v>
      </c>
      <c r="I2666">
        <v>1977</v>
      </c>
      <c r="J2666">
        <v>0.118537385</v>
      </c>
      <c r="K2666">
        <v>2</v>
      </c>
      <c r="L2666">
        <v>2</v>
      </c>
      <c r="M2666">
        <v>30</v>
      </c>
      <c r="N2666">
        <v>6207</v>
      </c>
      <c r="O2666">
        <v>1</v>
      </c>
      <c r="P2666">
        <v>1183</v>
      </c>
      <c r="Q2666">
        <v>1</v>
      </c>
      <c r="R2666">
        <v>0</v>
      </c>
      <c r="S2666">
        <v>2</v>
      </c>
      <c r="T2666">
        <v>184554.32617961519</v>
      </c>
    </row>
    <row r="2667" spans="1:20" x14ac:dyDescent="0.3">
      <c r="A2667">
        <v>10709</v>
      </c>
      <c r="B2667">
        <v>52</v>
      </c>
      <c r="C2667">
        <v>2</v>
      </c>
      <c r="D2667">
        <v>64.515207102888013</v>
      </c>
      <c r="E2667">
        <v>66.887675849697118</v>
      </c>
      <c r="F2667">
        <v>1</v>
      </c>
      <c r="G2667">
        <v>9</v>
      </c>
      <c r="H2667">
        <v>17</v>
      </c>
      <c r="I2667">
        <v>1977</v>
      </c>
      <c r="J2667">
        <v>0.37114899899999998</v>
      </c>
      <c r="K2667">
        <v>2</v>
      </c>
      <c r="L2667">
        <v>2</v>
      </c>
      <c r="M2667">
        <v>34</v>
      </c>
      <c r="N2667">
        <v>7065</v>
      </c>
      <c r="O2667">
        <v>1</v>
      </c>
      <c r="P2667">
        <v>750</v>
      </c>
      <c r="Q2667">
        <v>2</v>
      </c>
      <c r="R2667">
        <v>5</v>
      </c>
      <c r="S2667">
        <v>2</v>
      </c>
      <c r="T2667">
        <v>189484.63156823401</v>
      </c>
    </row>
    <row r="2668" spans="1:20" x14ac:dyDescent="0.3">
      <c r="A2668">
        <v>16203</v>
      </c>
      <c r="B2668">
        <v>8</v>
      </c>
      <c r="C2668">
        <v>2</v>
      </c>
      <c r="D2668">
        <v>64.416137099917606</v>
      </c>
      <c r="E2668">
        <v>33.341412172827347</v>
      </c>
      <c r="F2668">
        <v>12</v>
      </c>
      <c r="G2668">
        <v>9</v>
      </c>
      <c r="H2668">
        <v>17</v>
      </c>
      <c r="I2668">
        <v>2010</v>
      </c>
      <c r="J2668">
        <v>9.2290641999999895E-2</v>
      </c>
      <c r="K2668">
        <v>2</v>
      </c>
      <c r="L2668">
        <v>2</v>
      </c>
      <c r="M2668">
        <v>21</v>
      </c>
      <c r="N2668">
        <v>4346</v>
      </c>
      <c r="O2668">
        <v>2</v>
      </c>
      <c r="P2668">
        <v>165</v>
      </c>
      <c r="Q2668">
        <v>1</v>
      </c>
      <c r="R2668">
        <v>2</v>
      </c>
      <c r="S2668">
        <v>2</v>
      </c>
      <c r="T2668">
        <v>305559.02889918542</v>
      </c>
    </row>
    <row r="2669" spans="1:20" x14ac:dyDescent="0.3">
      <c r="A2669">
        <v>9762</v>
      </c>
      <c r="B2669">
        <v>62</v>
      </c>
      <c r="C2669">
        <v>4</v>
      </c>
      <c r="D2669">
        <v>64.283247182831374</v>
      </c>
      <c r="E2669">
        <v>47.156752354277913</v>
      </c>
      <c r="F2669">
        <v>6</v>
      </c>
      <c r="G2669">
        <v>9</v>
      </c>
      <c r="H2669">
        <v>9</v>
      </c>
      <c r="I2669">
        <v>1974</v>
      </c>
      <c r="J2669">
        <v>2.2116649999999998E-3</v>
      </c>
      <c r="K2669">
        <v>2</v>
      </c>
      <c r="L2669">
        <v>2</v>
      </c>
      <c r="M2669">
        <v>39</v>
      </c>
      <c r="N2669">
        <v>7614</v>
      </c>
      <c r="O2669">
        <v>3</v>
      </c>
      <c r="P2669">
        <v>500</v>
      </c>
      <c r="Q2669">
        <v>1</v>
      </c>
      <c r="R2669">
        <v>5</v>
      </c>
      <c r="S2669">
        <v>1</v>
      </c>
      <c r="T2669">
        <v>313119.23306887213</v>
      </c>
    </row>
    <row r="2670" spans="1:20" x14ac:dyDescent="0.3">
      <c r="A2670">
        <v>2989</v>
      </c>
      <c r="B2670">
        <v>9</v>
      </c>
      <c r="C2670">
        <v>2</v>
      </c>
      <c r="D2670">
        <v>64.109295500739293</v>
      </c>
      <c r="E2670">
        <f>38</f>
        <v>38</v>
      </c>
      <c r="F2670">
        <v>1</v>
      </c>
      <c r="G2670">
        <v>9</v>
      </c>
      <c r="H2670">
        <v>18</v>
      </c>
      <c r="I2670">
        <v>1977</v>
      </c>
      <c r="J2670">
        <v>0.16153174100000001</v>
      </c>
      <c r="K2670">
        <v>2</v>
      </c>
      <c r="L2670">
        <v>2</v>
      </c>
      <c r="M2670">
        <v>25</v>
      </c>
      <c r="N2670">
        <v>5648</v>
      </c>
      <c r="O2670">
        <v>1</v>
      </c>
      <c r="P2670">
        <v>30</v>
      </c>
      <c r="Q2670">
        <v>2</v>
      </c>
      <c r="R2670">
        <v>4</v>
      </c>
      <c r="S2670">
        <v>2</v>
      </c>
      <c r="T2670">
        <v>188401.6208011939</v>
      </c>
    </row>
    <row r="2671" spans="1:20" x14ac:dyDescent="0.3">
      <c r="A2671">
        <v>95</v>
      </c>
      <c r="B2671">
        <v>52</v>
      </c>
      <c r="C2671">
        <v>3</v>
      </c>
      <c r="D2671">
        <v>64.098937207673657</v>
      </c>
      <c r="E2671">
        <v>47.534975367076939</v>
      </c>
      <c r="F2671">
        <v>6</v>
      </c>
      <c r="G2671">
        <v>9</v>
      </c>
      <c r="H2671">
        <v>9</v>
      </c>
      <c r="I2671">
        <v>1973</v>
      </c>
      <c r="J2671">
        <v>0.37114899899999998</v>
      </c>
      <c r="K2671">
        <v>2</v>
      </c>
      <c r="L2671">
        <v>2</v>
      </c>
      <c r="M2671">
        <v>34</v>
      </c>
      <c r="N2671">
        <v>7065</v>
      </c>
      <c r="O2671">
        <v>1</v>
      </c>
      <c r="P2671">
        <v>750</v>
      </c>
      <c r="Q2671">
        <v>2</v>
      </c>
      <c r="R2671">
        <v>5</v>
      </c>
      <c r="S2671">
        <v>2</v>
      </c>
      <c r="T2671">
        <v>215410.6674112856</v>
      </c>
    </row>
    <row r="2672" spans="1:20" x14ac:dyDescent="0.3">
      <c r="A2672">
        <v>8416</v>
      </c>
      <c r="B2672">
        <v>58</v>
      </c>
      <c r="C2672">
        <v>2</v>
      </c>
      <c r="D2672">
        <v>64.061791585842414</v>
      </c>
      <c r="E2672">
        <f>38</f>
        <v>38</v>
      </c>
      <c r="F2672">
        <v>0</v>
      </c>
      <c r="G2672">
        <v>9</v>
      </c>
      <c r="H2672">
        <v>17</v>
      </c>
      <c r="I2672">
        <v>1977</v>
      </c>
      <c r="J2672">
        <v>0.43788524000000001</v>
      </c>
      <c r="K2672">
        <v>2</v>
      </c>
      <c r="L2672">
        <v>2</v>
      </c>
      <c r="M2672">
        <v>23</v>
      </c>
      <c r="N2672">
        <v>5735</v>
      </c>
      <c r="O2672">
        <v>3</v>
      </c>
      <c r="P2672">
        <v>1084</v>
      </c>
      <c r="Q2672">
        <v>0</v>
      </c>
      <c r="R2672">
        <v>5</v>
      </c>
      <c r="S2672">
        <v>2</v>
      </c>
      <c r="T2672">
        <v>175466.8454627023</v>
      </c>
    </row>
    <row r="2673" spans="1:20" x14ac:dyDescent="0.3">
      <c r="A2673">
        <v>623</v>
      </c>
      <c r="B2673">
        <v>1</v>
      </c>
      <c r="C2673">
        <v>2</v>
      </c>
      <c r="D2673">
        <v>63.921697644810699</v>
      </c>
      <c r="E2673">
        <v>66.817970846953131</v>
      </c>
      <c r="F2673">
        <v>1</v>
      </c>
      <c r="G2673">
        <v>9</v>
      </c>
      <c r="H2673">
        <v>17</v>
      </c>
      <c r="I2673">
        <v>1977</v>
      </c>
      <c r="J2673">
        <v>7.1223169999998998E-3</v>
      </c>
      <c r="K2673">
        <v>2</v>
      </c>
      <c r="L2673">
        <v>2</v>
      </c>
      <c r="M2673">
        <v>1</v>
      </c>
      <c r="N2673">
        <v>264</v>
      </c>
      <c r="O2673">
        <v>0</v>
      </c>
      <c r="P2673">
        <v>500</v>
      </c>
      <c r="Q2673">
        <v>0</v>
      </c>
      <c r="R2673">
        <v>1</v>
      </c>
      <c r="S2673">
        <v>2</v>
      </c>
      <c r="T2673">
        <v>206645.58262853391</v>
      </c>
    </row>
    <row r="2674" spans="1:20" x14ac:dyDescent="0.3">
      <c r="A2674">
        <v>11635</v>
      </c>
      <c r="B2674">
        <v>61</v>
      </c>
      <c r="C2674">
        <v>3</v>
      </c>
      <c r="D2674">
        <v>63.841680183561209</v>
      </c>
      <c r="E2674">
        <v>38.098611992042251</v>
      </c>
      <c r="F2674">
        <v>8</v>
      </c>
      <c r="G2674">
        <v>9</v>
      </c>
      <c r="H2674">
        <v>12</v>
      </c>
      <c r="I2674">
        <v>1983</v>
      </c>
      <c r="J2674">
        <v>0.30032251799999998</v>
      </c>
      <c r="K2674">
        <v>2</v>
      </c>
      <c r="L2674">
        <v>2</v>
      </c>
      <c r="M2674">
        <v>52</v>
      </c>
      <c r="N2674">
        <v>10311</v>
      </c>
      <c r="O2674">
        <v>6</v>
      </c>
      <c r="P2674">
        <v>500</v>
      </c>
      <c r="Q2674">
        <v>1</v>
      </c>
      <c r="R2674">
        <v>9</v>
      </c>
      <c r="S2674">
        <v>2</v>
      </c>
      <c r="T2674">
        <v>313853.95846440369</v>
      </c>
    </row>
    <row r="2675" spans="1:20" x14ac:dyDescent="0.3">
      <c r="A2675">
        <v>13671</v>
      </c>
      <c r="B2675">
        <v>84</v>
      </c>
      <c r="C2675">
        <v>3</v>
      </c>
      <c r="D2675">
        <v>63.728236554474783</v>
      </c>
      <c r="E2675">
        <v>38.960935131663547</v>
      </c>
      <c r="F2675">
        <v>6</v>
      </c>
      <c r="G2675">
        <v>9</v>
      </c>
      <c r="H2675">
        <v>9</v>
      </c>
      <c r="I2675">
        <v>1971</v>
      </c>
      <c r="J2675">
        <v>0.14966637299999999</v>
      </c>
      <c r="K2675">
        <v>2</v>
      </c>
      <c r="L2675">
        <v>2</v>
      </c>
      <c r="M2675">
        <v>22</v>
      </c>
      <c r="N2675">
        <v>4789</v>
      </c>
      <c r="O2675">
        <v>2</v>
      </c>
      <c r="P2675">
        <v>4087</v>
      </c>
      <c r="Q2675">
        <v>4</v>
      </c>
      <c r="R2675">
        <v>1</v>
      </c>
      <c r="S2675">
        <v>2</v>
      </c>
      <c r="T2675">
        <v>291058.08089944191</v>
      </c>
    </row>
    <row r="2676" spans="1:20" x14ac:dyDescent="0.3">
      <c r="A2676">
        <v>13253</v>
      </c>
      <c r="B2676">
        <v>27</v>
      </c>
      <c r="C2676">
        <v>2</v>
      </c>
      <c r="D2676">
        <v>63.679115983087087</v>
      </c>
      <c r="E2676">
        <v>37.275774657400383</v>
      </c>
      <c r="F2676">
        <v>1</v>
      </c>
      <c r="G2676">
        <v>9</v>
      </c>
      <c r="H2676">
        <v>15</v>
      </c>
      <c r="I2676">
        <v>1977</v>
      </c>
      <c r="J2676">
        <v>1.7647052999999999E-2</v>
      </c>
      <c r="K2676">
        <v>2</v>
      </c>
      <c r="L2676">
        <v>2</v>
      </c>
      <c r="M2676">
        <v>2</v>
      </c>
      <c r="N2676">
        <v>469</v>
      </c>
      <c r="O2676">
        <v>0</v>
      </c>
      <c r="P2676">
        <v>500</v>
      </c>
      <c r="Q2676">
        <v>0</v>
      </c>
      <c r="R2676">
        <v>0</v>
      </c>
      <c r="S2676">
        <v>2</v>
      </c>
      <c r="T2676">
        <v>178721.70633739041</v>
      </c>
    </row>
    <row r="2677" spans="1:20" x14ac:dyDescent="0.3">
      <c r="A2677">
        <v>964</v>
      </c>
      <c r="B2677">
        <v>1</v>
      </c>
      <c r="C2677">
        <v>2</v>
      </c>
      <c r="D2677">
        <v>63.555229172357343</v>
      </c>
      <c r="E2677">
        <f>38</f>
        <v>38</v>
      </c>
      <c r="F2677">
        <v>1</v>
      </c>
      <c r="G2677">
        <v>9</v>
      </c>
      <c r="H2677">
        <v>20</v>
      </c>
      <c r="I2677">
        <v>1977</v>
      </c>
      <c r="J2677">
        <v>7.1223169999998998E-3</v>
      </c>
      <c r="K2677">
        <v>2</v>
      </c>
      <c r="L2677">
        <v>2</v>
      </c>
      <c r="M2677">
        <v>1</v>
      </c>
      <c r="N2677">
        <v>264</v>
      </c>
      <c r="O2677">
        <v>0</v>
      </c>
      <c r="P2677">
        <v>500</v>
      </c>
      <c r="Q2677">
        <v>0</v>
      </c>
      <c r="R2677">
        <v>1</v>
      </c>
      <c r="S2677">
        <v>2</v>
      </c>
      <c r="T2677">
        <v>204348.195625163</v>
      </c>
    </row>
    <row r="2678" spans="1:20" x14ac:dyDescent="0.3">
      <c r="A2678">
        <v>9676</v>
      </c>
      <c r="B2678">
        <v>21</v>
      </c>
      <c r="C2678">
        <v>2</v>
      </c>
      <c r="D2678">
        <v>63.445065184437453</v>
      </c>
      <c r="E2678">
        <v>33.588369044777373</v>
      </c>
      <c r="F2678">
        <v>12</v>
      </c>
      <c r="G2678">
        <v>9</v>
      </c>
      <c r="H2678">
        <v>17</v>
      </c>
      <c r="I2678">
        <v>2005</v>
      </c>
      <c r="J2678">
        <v>3.4331497000000002E-2</v>
      </c>
      <c r="K2678">
        <v>2</v>
      </c>
      <c r="L2678">
        <v>2</v>
      </c>
      <c r="M2678">
        <v>25</v>
      </c>
      <c r="N2678">
        <v>5487</v>
      </c>
      <c r="O2678">
        <v>3</v>
      </c>
      <c r="P2678">
        <v>500</v>
      </c>
      <c r="Q2678">
        <v>0</v>
      </c>
      <c r="R2678">
        <v>4</v>
      </c>
      <c r="S2678">
        <v>2</v>
      </c>
      <c r="T2678">
        <v>397664.3389969893</v>
      </c>
    </row>
    <row r="2679" spans="1:20" x14ac:dyDescent="0.3">
      <c r="A2679">
        <v>13356</v>
      </c>
      <c r="B2679">
        <v>13</v>
      </c>
      <c r="C2679">
        <v>2</v>
      </c>
      <c r="D2679">
        <v>63.3212911378453</v>
      </c>
      <c r="E2679">
        <v>35.995014115889227</v>
      </c>
      <c r="F2679">
        <v>10</v>
      </c>
      <c r="G2679">
        <v>9</v>
      </c>
      <c r="H2679">
        <v>14</v>
      </c>
      <c r="I2679">
        <v>1996</v>
      </c>
      <c r="J2679">
        <v>9.0799103000000006E-2</v>
      </c>
      <c r="K2679">
        <v>2</v>
      </c>
      <c r="L2679">
        <v>2</v>
      </c>
      <c r="M2679">
        <v>74</v>
      </c>
      <c r="N2679">
        <v>19083</v>
      </c>
      <c r="O2679">
        <v>2</v>
      </c>
      <c r="P2679">
        <v>500</v>
      </c>
      <c r="Q2679">
        <v>5</v>
      </c>
      <c r="R2679">
        <v>15</v>
      </c>
      <c r="S2679">
        <v>2</v>
      </c>
      <c r="T2679">
        <v>330318.99141590082</v>
      </c>
    </row>
    <row r="2680" spans="1:20" x14ac:dyDescent="0.3">
      <c r="A2680">
        <v>15619</v>
      </c>
      <c r="B2680">
        <v>28</v>
      </c>
      <c r="C2680">
        <v>3</v>
      </c>
      <c r="D2680">
        <v>63.133321718053999</v>
      </c>
      <c r="E2680">
        <v>40.784628371253731</v>
      </c>
      <c r="F2680">
        <v>6</v>
      </c>
      <c r="G2680">
        <v>9</v>
      </c>
      <c r="H2680">
        <v>9</v>
      </c>
      <c r="I2680">
        <v>1967</v>
      </c>
      <c r="J2680">
        <v>9.9536299999999998E-4</v>
      </c>
      <c r="K2680">
        <v>2</v>
      </c>
      <c r="L2680">
        <v>2</v>
      </c>
      <c r="M2680">
        <v>42</v>
      </c>
      <c r="N2680">
        <v>7651</v>
      </c>
      <c r="O2680">
        <v>1</v>
      </c>
      <c r="P2680">
        <v>500</v>
      </c>
      <c r="Q2680">
        <v>1</v>
      </c>
      <c r="R2680">
        <v>5</v>
      </c>
      <c r="S2680">
        <v>2</v>
      </c>
      <c r="T2680">
        <v>235489.47690462871</v>
      </c>
    </row>
    <row r="2681" spans="1:20" x14ac:dyDescent="0.3">
      <c r="A2681">
        <v>12337</v>
      </c>
      <c r="B2681">
        <v>45</v>
      </c>
      <c r="C2681">
        <v>2</v>
      </c>
      <c r="D2681">
        <v>63.131121742273713</v>
      </c>
      <c r="E2681">
        <f>38</f>
        <v>38</v>
      </c>
      <c r="F2681">
        <v>0</v>
      </c>
      <c r="G2681">
        <v>9</v>
      </c>
      <c r="H2681">
        <v>0</v>
      </c>
      <c r="I2681">
        <v>1977</v>
      </c>
      <c r="J2681">
        <v>0.19578105300000001</v>
      </c>
      <c r="K2681">
        <v>2</v>
      </c>
      <c r="L2681">
        <v>2</v>
      </c>
      <c r="M2681">
        <v>23</v>
      </c>
      <c r="N2681">
        <v>5212</v>
      </c>
      <c r="O2681">
        <v>6</v>
      </c>
      <c r="P2681">
        <v>500</v>
      </c>
      <c r="Q2681">
        <v>3</v>
      </c>
      <c r="R2681">
        <v>2</v>
      </c>
      <c r="S2681">
        <v>2</v>
      </c>
      <c r="T2681">
        <v>310856.83005533932</v>
      </c>
    </row>
    <row r="2682" spans="1:20" x14ac:dyDescent="0.3">
      <c r="A2682">
        <v>12577</v>
      </c>
      <c r="B2682">
        <v>83</v>
      </c>
      <c r="C2682">
        <v>3</v>
      </c>
      <c r="D2682">
        <v>63.076607736179326</v>
      </c>
      <c r="E2682">
        <v>40.8946257777949</v>
      </c>
      <c r="F2682">
        <v>8</v>
      </c>
      <c r="G2682">
        <v>9</v>
      </c>
      <c r="H2682">
        <v>9</v>
      </c>
      <c r="I2682">
        <v>1977</v>
      </c>
      <c r="J2682">
        <v>0.100455735</v>
      </c>
      <c r="K2682">
        <v>2</v>
      </c>
      <c r="L2682">
        <v>2</v>
      </c>
      <c r="M2682">
        <v>43</v>
      </c>
      <c r="N2682">
        <v>7227</v>
      </c>
      <c r="O2682">
        <v>0</v>
      </c>
      <c r="P2682">
        <v>500</v>
      </c>
      <c r="Q2682">
        <v>1</v>
      </c>
      <c r="R2682">
        <v>6</v>
      </c>
      <c r="S2682">
        <v>1</v>
      </c>
      <c r="T2682">
        <v>127990.1510070614</v>
      </c>
    </row>
    <row r="2683" spans="1:20" x14ac:dyDescent="0.3">
      <c r="A2683">
        <v>16033</v>
      </c>
      <c r="B2683">
        <v>27</v>
      </c>
      <c r="C2683">
        <v>2</v>
      </c>
      <c r="D2683">
        <v>62.794698718799808</v>
      </c>
      <c r="E2683">
        <v>36.259910395211691</v>
      </c>
      <c r="F2683">
        <v>11</v>
      </c>
      <c r="G2683">
        <v>9</v>
      </c>
      <c r="H2683">
        <v>0</v>
      </c>
      <c r="I2683">
        <v>1977</v>
      </c>
      <c r="J2683">
        <v>1.7647052999999999E-2</v>
      </c>
      <c r="K2683">
        <v>2</v>
      </c>
      <c r="L2683">
        <v>2</v>
      </c>
      <c r="M2683">
        <v>2</v>
      </c>
      <c r="N2683">
        <v>469</v>
      </c>
      <c r="O2683">
        <v>0</v>
      </c>
      <c r="P2683">
        <v>500</v>
      </c>
      <c r="Q2683">
        <v>0</v>
      </c>
      <c r="R2683">
        <v>0</v>
      </c>
      <c r="S2683">
        <v>2</v>
      </c>
      <c r="T2683">
        <v>187244.01096897901</v>
      </c>
    </row>
    <row r="2684" spans="1:20" x14ac:dyDescent="0.3">
      <c r="A2684">
        <v>4288</v>
      </c>
      <c r="B2684">
        <v>94</v>
      </c>
      <c r="C2684">
        <v>3</v>
      </c>
      <c r="D2684">
        <v>62.533692852308242</v>
      </c>
      <c r="E2684">
        <v>46.90851033629297</v>
      </c>
      <c r="F2684">
        <v>5</v>
      </c>
      <c r="G2684">
        <v>9</v>
      </c>
      <c r="H2684">
        <v>9</v>
      </c>
      <c r="I2684">
        <v>1972</v>
      </c>
      <c r="J2684">
        <v>0.28279766899999997</v>
      </c>
      <c r="K2684">
        <v>2</v>
      </c>
      <c r="L2684">
        <v>2</v>
      </c>
      <c r="M2684">
        <v>33</v>
      </c>
      <c r="N2684">
        <v>8667</v>
      </c>
      <c r="O2684">
        <v>2</v>
      </c>
      <c r="P2684">
        <v>500</v>
      </c>
      <c r="Q2684">
        <v>0</v>
      </c>
      <c r="R2684">
        <v>6</v>
      </c>
      <c r="S2684">
        <v>2</v>
      </c>
      <c r="T2684">
        <v>254125.51125030321</v>
      </c>
    </row>
    <row r="2685" spans="1:20" x14ac:dyDescent="0.3">
      <c r="A2685">
        <v>5804</v>
      </c>
      <c r="B2685">
        <v>99</v>
      </c>
      <c r="C2685">
        <v>3</v>
      </c>
      <c r="D2685">
        <v>62.52846461595017</v>
      </c>
      <c r="E2685">
        <v>47.103832989332354</v>
      </c>
      <c r="F2685">
        <v>6</v>
      </c>
      <c r="G2685">
        <v>9</v>
      </c>
      <c r="H2685">
        <v>9</v>
      </c>
      <c r="I2685">
        <v>1972</v>
      </c>
      <c r="J2685">
        <v>1.2338886E-2</v>
      </c>
      <c r="K2685">
        <v>2</v>
      </c>
      <c r="L2685">
        <v>2</v>
      </c>
      <c r="M2685">
        <v>35</v>
      </c>
      <c r="N2685">
        <v>5776</v>
      </c>
      <c r="O2685">
        <v>1</v>
      </c>
      <c r="P2685">
        <v>2078</v>
      </c>
      <c r="Q2685">
        <v>2</v>
      </c>
      <c r="R2685">
        <v>4</v>
      </c>
      <c r="S2685">
        <v>2</v>
      </c>
      <c r="T2685">
        <v>161044.94413780779</v>
      </c>
    </row>
    <row r="2686" spans="1:20" x14ac:dyDescent="0.3">
      <c r="A2686">
        <v>15571</v>
      </c>
      <c r="B2686">
        <v>109</v>
      </c>
      <c r="C2686">
        <v>3</v>
      </c>
      <c r="D2686">
        <v>62.464581818385547</v>
      </c>
      <c r="E2686">
        <v>41.969035007178853</v>
      </c>
      <c r="F2686">
        <v>8</v>
      </c>
      <c r="G2686">
        <v>9</v>
      </c>
      <c r="H2686">
        <v>9</v>
      </c>
      <c r="I2686">
        <v>1979</v>
      </c>
      <c r="J2686">
        <v>0.13633029999999999</v>
      </c>
      <c r="K2686">
        <v>2</v>
      </c>
      <c r="L2686">
        <v>2</v>
      </c>
      <c r="M2686">
        <v>30</v>
      </c>
      <c r="N2686">
        <v>6141</v>
      </c>
      <c r="O2686">
        <v>10</v>
      </c>
      <c r="P2686">
        <v>262</v>
      </c>
      <c r="Q2686">
        <v>3</v>
      </c>
      <c r="R2686">
        <v>6</v>
      </c>
      <c r="S2686">
        <v>2</v>
      </c>
      <c r="T2686">
        <v>358359.05347438471</v>
      </c>
    </row>
    <row r="2687" spans="1:20" x14ac:dyDescent="0.3">
      <c r="A2687">
        <v>7436</v>
      </c>
      <c r="B2687">
        <v>23</v>
      </c>
      <c r="C2687">
        <v>2</v>
      </c>
      <c r="D2687">
        <v>62.270099586644292</v>
      </c>
      <c r="E2687">
        <f>38</f>
        <v>38</v>
      </c>
      <c r="F2687">
        <v>1</v>
      </c>
      <c r="G2687">
        <v>9</v>
      </c>
      <c r="H2687">
        <v>17</v>
      </c>
      <c r="I2687">
        <v>1977</v>
      </c>
      <c r="J2687">
        <v>7.5778755000000003E-2</v>
      </c>
      <c r="K2687">
        <v>2</v>
      </c>
      <c r="L2687">
        <v>2</v>
      </c>
      <c r="M2687">
        <v>6</v>
      </c>
      <c r="N2687">
        <v>1437</v>
      </c>
      <c r="O2687">
        <v>3</v>
      </c>
      <c r="P2687">
        <v>500</v>
      </c>
      <c r="Q2687">
        <v>0</v>
      </c>
      <c r="R2687">
        <v>2</v>
      </c>
      <c r="S2687">
        <v>2</v>
      </c>
      <c r="T2687">
        <v>166728.0702094021</v>
      </c>
    </row>
    <row r="2688" spans="1:20" x14ac:dyDescent="0.3">
      <c r="A2688">
        <v>8991</v>
      </c>
      <c r="B2688">
        <v>2</v>
      </c>
      <c r="C2688">
        <v>3</v>
      </c>
      <c r="D2688">
        <v>62.151384079828183</v>
      </c>
      <c r="E2688">
        <v>43.557635363788343</v>
      </c>
      <c r="F2688">
        <v>6</v>
      </c>
      <c r="G2688">
        <v>9</v>
      </c>
      <c r="H2688">
        <v>9</v>
      </c>
      <c r="I2688">
        <v>1970</v>
      </c>
      <c r="J2688">
        <v>0.30947912399999999</v>
      </c>
      <c r="K2688">
        <v>2</v>
      </c>
      <c r="L2688">
        <v>2</v>
      </c>
      <c r="M2688">
        <v>35</v>
      </c>
      <c r="N2688">
        <v>7715</v>
      </c>
      <c r="O2688">
        <v>4</v>
      </c>
      <c r="P2688">
        <v>990</v>
      </c>
      <c r="Q2688">
        <v>0</v>
      </c>
      <c r="R2688">
        <v>6</v>
      </c>
      <c r="S2688">
        <v>2</v>
      </c>
      <c r="T2688">
        <v>165392.5995928612</v>
      </c>
    </row>
    <row r="2689" spans="1:20" x14ac:dyDescent="0.3">
      <c r="A2689">
        <v>5672</v>
      </c>
      <c r="B2689">
        <v>104</v>
      </c>
      <c r="C2689">
        <v>3</v>
      </c>
      <c r="D2689">
        <v>62.086353255394378</v>
      </c>
      <c r="E2689">
        <v>44.126224176236597</v>
      </c>
      <c r="F2689">
        <v>5</v>
      </c>
      <c r="G2689">
        <v>9</v>
      </c>
      <c r="H2689">
        <v>9</v>
      </c>
      <c r="I2689">
        <v>1970</v>
      </c>
      <c r="J2689">
        <v>0.21251536100000001</v>
      </c>
      <c r="K2689">
        <v>2</v>
      </c>
      <c r="L2689">
        <v>2</v>
      </c>
      <c r="M2689">
        <v>19</v>
      </c>
      <c r="N2689">
        <v>3293</v>
      </c>
      <c r="O2689">
        <v>16</v>
      </c>
      <c r="P2689">
        <v>628</v>
      </c>
      <c r="Q2689">
        <v>3</v>
      </c>
      <c r="R2689">
        <v>7</v>
      </c>
      <c r="S2689">
        <v>2</v>
      </c>
      <c r="T2689">
        <v>255033.73085011731</v>
      </c>
    </row>
    <row r="2690" spans="1:20" x14ac:dyDescent="0.3">
      <c r="A2690">
        <v>15316</v>
      </c>
      <c r="B2690">
        <v>22</v>
      </c>
      <c r="C2690">
        <v>2</v>
      </c>
      <c r="D2690">
        <v>61.823922519024862</v>
      </c>
      <c r="E2690">
        <f>38</f>
        <v>38</v>
      </c>
      <c r="F2690">
        <v>1</v>
      </c>
      <c r="G2690">
        <v>9</v>
      </c>
      <c r="H2690">
        <v>17</v>
      </c>
      <c r="I2690">
        <v>1977</v>
      </c>
      <c r="J2690">
        <v>0.118537385</v>
      </c>
      <c r="K2690">
        <v>2</v>
      </c>
      <c r="L2690">
        <v>2</v>
      </c>
      <c r="M2690">
        <v>30</v>
      </c>
      <c r="N2690">
        <v>6207</v>
      </c>
      <c r="O2690">
        <v>1</v>
      </c>
      <c r="P2690">
        <v>1183</v>
      </c>
      <c r="Q2690">
        <v>1</v>
      </c>
      <c r="R2690">
        <v>0</v>
      </c>
      <c r="S2690">
        <v>2</v>
      </c>
      <c r="T2690">
        <v>177760.27409399839</v>
      </c>
    </row>
    <row r="2691" spans="1:20" x14ac:dyDescent="0.3">
      <c r="A2691">
        <v>6950</v>
      </c>
      <c r="B2691">
        <v>129</v>
      </c>
      <c r="C2691">
        <v>3</v>
      </c>
      <c r="D2691">
        <v>61.795002390293639</v>
      </c>
      <c r="E2691">
        <v>47.144144587519442</v>
      </c>
      <c r="F2691">
        <v>5</v>
      </c>
      <c r="G2691">
        <v>9</v>
      </c>
      <c r="H2691">
        <v>9</v>
      </c>
      <c r="I2691">
        <v>1973</v>
      </c>
      <c r="J2691">
        <v>2.0741326000000001E-2</v>
      </c>
      <c r="K2691">
        <v>2</v>
      </c>
      <c r="L2691">
        <v>2</v>
      </c>
      <c r="M2691">
        <v>24</v>
      </c>
      <c r="N2691">
        <v>5613</v>
      </c>
      <c r="O2691">
        <v>5</v>
      </c>
      <c r="P2691">
        <v>1340</v>
      </c>
      <c r="Q2691">
        <v>2</v>
      </c>
      <c r="R2691">
        <v>5</v>
      </c>
      <c r="S2691">
        <v>2</v>
      </c>
      <c r="T2691">
        <v>251416.96206676841</v>
      </c>
    </row>
    <row r="2692" spans="1:20" x14ac:dyDescent="0.3">
      <c r="A2692">
        <v>16308</v>
      </c>
      <c r="B2692">
        <v>41</v>
      </c>
      <c r="C2692">
        <v>3</v>
      </c>
      <c r="D2692">
        <v>61.738383376511187</v>
      </c>
      <c r="E2692">
        <v>43.481274057425203</v>
      </c>
      <c r="F2692">
        <v>6</v>
      </c>
      <c r="G2692">
        <v>9</v>
      </c>
      <c r="H2692">
        <v>9</v>
      </c>
      <c r="I2692">
        <v>1974</v>
      </c>
      <c r="J2692">
        <v>0.175054867</v>
      </c>
      <c r="K2692">
        <v>2</v>
      </c>
      <c r="L2692">
        <v>2</v>
      </c>
      <c r="M2692">
        <v>36</v>
      </c>
      <c r="N2692">
        <v>10055</v>
      </c>
      <c r="O2692">
        <v>3</v>
      </c>
      <c r="P2692">
        <v>500</v>
      </c>
      <c r="Q2692">
        <v>1</v>
      </c>
      <c r="R2692">
        <v>0</v>
      </c>
      <c r="S2692">
        <v>2</v>
      </c>
      <c r="T2692">
        <v>74740.392487343284</v>
      </c>
    </row>
    <row r="2693" spans="1:20" x14ac:dyDescent="0.3">
      <c r="A2693">
        <v>3311</v>
      </c>
      <c r="B2693">
        <v>105</v>
      </c>
      <c r="C2693">
        <v>3</v>
      </c>
      <c r="D2693">
        <v>61.72556147102641</v>
      </c>
      <c r="E2693">
        <v>42.656398762406852</v>
      </c>
      <c r="F2693">
        <v>5</v>
      </c>
      <c r="G2693">
        <v>9</v>
      </c>
      <c r="H2693">
        <v>9</v>
      </c>
      <c r="I2693">
        <v>1971</v>
      </c>
      <c r="J2693">
        <v>4.0242764E-2</v>
      </c>
      <c r="K2693">
        <v>2</v>
      </c>
      <c r="L2693">
        <v>2</v>
      </c>
      <c r="M2693">
        <v>25</v>
      </c>
      <c r="N2693">
        <v>3478</v>
      </c>
      <c r="O2693">
        <v>11</v>
      </c>
      <c r="P2693">
        <v>2729</v>
      </c>
      <c r="Q2693">
        <v>3</v>
      </c>
      <c r="R2693">
        <v>1</v>
      </c>
      <c r="S2693">
        <v>2</v>
      </c>
      <c r="T2693">
        <v>356687.929375762</v>
      </c>
    </row>
    <row r="2694" spans="1:20" x14ac:dyDescent="0.3">
      <c r="A2694">
        <v>1281</v>
      </c>
      <c r="B2694">
        <v>17</v>
      </c>
      <c r="C2694">
        <v>2</v>
      </c>
      <c r="D2694">
        <v>61.584950474491087</v>
      </c>
      <c r="E2694">
        <v>41.182395794608567</v>
      </c>
      <c r="F2694">
        <v>9</v>
      </c>
      <c r="G2694">
        <v>9</v>
      </c>
      <c r="H2694">
        <v>8</v>
      </c>
      <c r="I2694">
        <v>1961</v>
      </c>
      <c r="J2694">
        <v>0</v>
      </c>
      <c r="K2694">
        <v>2</v>
      </c>
      <c r="L2694">
        <v>2</v>
      </c>
      <c r="M2694">
        <v>25</v>
      </c>
      <c r="N2694">
        <v>5027</v>
      </c>
      <c r="O2694">
        <v>4</v>
      </c>
      <c r="P2694">
        <v>46</v>
      </c>
      <c r="Q2694">
        <v>1</v>
      </c>
      <c r="R2694">
        <v>1</v>
      </c>
      <c r="S2694">
        <v>2</v>
      </c>
      <c r="T2694">
        <v>417268.80354127561</v>
      </c>
    </row>
    <row r="2695" spans="1:20" x14ac:dyDescent="0.3">
      <c r="A2695">
        <v>2309</v>
      </c>
      <c r="B2695">
        <v>6</v>
      </c>
      <c r="C2695">
        <v>2</v>
      </c>
      <c r="D2695">
        <v>61.547027611994942</v>
      </c>
      <c r="E2695">
        <v>4.6606096928792988</v>
      </c>
      <c r="F2695">
        <v>1</v>
      </c>
      <c r="G2695">
        <v>9</v>
      </c>
      <c r="H2695">
        <v>17</v>
      </c>
      <c r="I2695">
        <v>2016</v>
      </c>
      <c r="J2695">
        <v>0.2432045189999999</v>
      </c>
      <c r="K2695">
        <v>2</v>
      </c>
      <c r="L2695">
        <v>2</v>
      </c>
      <c r="M2695">
        <v>5</v>
      </c>
      <c r="N2695">
        <v>1564</v>
      </c>
      <c r="O2695">
        <v>0</v>
      </c>
      <c r="P2695">
        <v>540</v>
      </c>
      <c r="Q2695">
        <v>0</v>
      </c>
      <c r="R2695">
        <v>0</v>
      </c>
      <c r="S2695">
        <v>2</v>
      </c>
      <c r="T2695">
        <v>173732.1387467272</v>
      </c>
    </row>
    <row r="2696" spans="1:20" x14ac:dyDescent="0.3">
      <c r="A2696">
        <v>16148</v>
      </c>
      <c r="B2696">
        <v>19</v>
      </c>
      <c r="C2696">
        <v>2</v>
      </c>
      <c r="D2696">
        <v>61.464284474087549</v>
      </c>
      <c r="E2696">
        <v>30.289514187498021</v>
      </c>
      <c r="F2696">
        <v>13</v>
      </c>
      <c r="G2696">
        <v>9</v>
      </c>
      <c r="H2696">
        <v>15</v>
      </c>
      <c r="I2696">
        <v>2009</v>
      </c>
      <c r="J2696">
        <v>0.30947912399999999</v>
      </c>
      <c r="K2696">
        <v>2</v>
      </c>
      <c r="L2696">
        <v>2</v>
      </c>
      <c r="M2696">
        <v>35</v>
      </c>
      <c r="N2696">
        <v>7715</v>
      </c>
      <c r="O2696">
        <v>4</v>
      </c>
      <c r="P2696">
        <v>990</v>
      </c>
      <c r="Q2696">
        <v>0</v>
      </c>
      <c r="R2696">
        <v>6</v>
      </c>
      <c r="S2696">
        <v>2</v>
      </c>
      <c r="T2696">
        <v>72430.588439996907</v>
      </c>
    </row>
    <row r="2697" spans="1:20" x14ac:dyDescent="0.3">
      <c r="A2697">
        <v>6705</v>
      </c>
      <c r="B2697">
        <v>6</v>
      </c>
      <c r="C2697">
        <v>2</v>
      </c>
      <c r="D2697">
        <v>61.356761655727297</v>
      </c>
      <c r="E2697">
        <f>38</f>
        <v>38</v>
      </c>
      <c r="F2697">
        <v>1</v>
      </c>
      <c r="G2697">
        <v>9</v>
      </c>
      <c r="H2697">
        <v>17</v>
      </c>
      <c r="I2697">
        <v>1977</v>
      </c>
      <c r="J2697">
        <v>0.2432045189999999</v>
      </c>
      <c r="K2697">
        <v>2</v>
      </c>
      <c r="L2697">
        <v>2</v>
      </c>
      <c r="M2697">
        <v>5</v>
      </c>
      <c r="N2697">
        <v>1564</v>
      </c>
      <c r="O2697">
        <v>0</v>
      </c>
      <c r="P2697">
        <v>540</v>
      </c>
      <c r="Q2697">
        <v>0</v>
      </c>
      <c r="R2697">
        <v>0</v>
      </c>
      <c r="S2697">
        <v>2</v>
      </c>
      <c r="T2697">
        <v>167075.15116708379</v>
      </c>
    </row>
    <row r="2698" spans="1:20" x14ac:dyDescent="0.3">
      <c r="A2698">
        <v>15007</v>
      </c>
      <c r="B2698">
        <v>94</v>
      </c>
      <c r="C2698">
        <v>2</v>
      </c>
      <c r="D2698">
        <v>61.276615961785801</v>
      </c>
      <c r="E2698">
        <f>38</f>
        <v>38</v>
      </c>
      <c r="F2698">
        <v>1</v>
      </c>
      <c r="G2698">
        <v>9</v>
      </c>
      <c r="H2698">
        <v>15</v>
      </c>
      <c r="I2698">
        <v>2017</v>
      </c>
      <c r="J2698">
        <v>0.28279766899999997</v>
      </c>
      <c r="K2698">
        <v>2</v>
      </c>
      <c r="L2698">
        <v>2</v>
      </c>
      <c r="M2698">
        <v>33</v>
      </c>
      <c r="N2698">
        <v>8667</v>
      </c>
      <c r="O2698">
        <v>2</v>
      </c>
      <c r="P2698">
        <v>500</v>
      </c>
      <c r="Q2698">
        <v>0</v>
      </c>
      <c r="R2698">
        <v>6</v>
      </c>
      <c r="S2698">
        <v>2</v>
      </c>
      <c r="T2698">
        <v>281660.89766308141</v>
      </c>
    </row>
    <row r="2699" spans="1:20" x14ac:dyDescent="0.3">
      <c r="A2699">
        <v>11611</v>
      </c>
      <c r="B2699">
        <v>27</v>
      </c>
      <c r="C2699">
        <v>2</v>
      </c>
      <c r="D2699">
        <v>61.186923470726583</v>
      </c>
      <c r="E2699">
        <f>38</f>
        <v>38</v>
      </c>
      <c r="F2699">
        <v>1</v>
      </c>
      <c r="G2699">
        <v>9</v>
      </c>
      <c r="H2699">
        <v>17</v>
      </c>
      <c r="I2699">
        <v>1977</v>
      </c>
      <c r="J2699">
        <v>1.1654127E-2</v>
      </c>
      <c r="K2699">
        <v>2</v>
      </c>
      <c r="L2699">
        <v>2</v>
      </c>
      <c r="M2699">
        <v>4</v>
      </c>
      <c r="N2699">
        <v>915</v>
      </c>
      <c r="O2699">
        <v>0</v>
      </c>
      <c r="P2699">
        <v>500</v>
      </c>
      <c r="Q2699">
        <v>0</v>
      </c>
      <c r="R2699">
        <v>0</v>
      </c>
      <c r="S2699">
        <v>2</v>
      </c>
      <c r="T2699">
        <v>140043.1291809348</v>
      </c>
    </row>
    <row r="2700" spans="1:20" x14ac:dyDescent="0.3">
      <c r="A2700">
        <v>12868</v>
      </c>
      <c r="B2700">
        <v>73</v>
      </c>
      <c r="C2700">
        <v>2</v>
      </c>
      <c r="D2700">
        <v>60.923521797016733</v>
      </c>
      <c r="E2700">
        <v>39.487203205671797</v>
      </c>
      <c r="F2700">
        <v>7</v>
      </c>
      <c r="G2700">
        <v>9</v>
      </c>
      <c r="H2700">
        <v>16</v>
      </c>
      <c r="I2700">
        <v>2007</v>
      </c>
      <c r="J2700">
        <v>4.2031587000000002E-2</v>
      </c>
      <c r="K2700">
        <v>2</v>
      </c>
      <c r="L2700">
        <v>2</v>
      </c>
      <c r="M2700">
        <v>37</v>
      </c>
      <c r="N2700">
        <v>6856</v>
      </c>
      <c r="O2700">
        <v>84</v>
      </c>
      <c r="P2700">
        <v>1940</v>
      </c>
      <c r="Q2700">
        <v>2</v>
      </c>
      <c r="R2700">
        <v>5</v>
      </c>
      <c r="S2700">
        <v>2</v>
      </c>
      <c r="T2700">
        <v>426593.26115307369</v>
      </c>
    </row>
    <row r="2701" spans="1:20" x14ac:dyDescent="0.3">
      <c r="A2701">
        <v>9774</v>
      </c>
      <c r="B2701">
        <v>101</v>
      </c>
      <c r="C2701">
        <v>2</v>
      </c>
      <c r="D2701">
        <v>60.923216541790111</v>
      </c>
      <c r="E2701">
        <v>31.419059164058051</v>
      </c>
      <c r="F2701">
        <v>10</v>
      </c>
      <c r="G2701">
        <v>9</v>
      </c>
      <c r="H2701">
        <v>17</v>
      </c>
      <c r="I2701">
        <v>1992</v>
      </c>
      <c r="J2701">
        <v>0.22582495399999999</v>
      </c>
      <c r="K2701">
        <v>1</v>
      </c>
      <c r="L2701">
        <v>2</v>
      </c>
      <c r="M2701">
        <v>41</v>
      </c>
      <c r="N2701">
        <v>6558</v>
      </c>
      <c r="O2701">
        <v>7</v>
      </c>
      <c r="P2701">
        <v>1548</v>
      </c>
      <c r="Q2701">
        <v>3</v>
      </c>
      <c r="R2701">
        <v>2</v>
      </c>
      <c r="S2701">
        <v>2</v>
      </c>
      <c r="T2701">
        <v>292432.96359785699</v>
      </c>
    </row>
    <row r="2702" spans="1:20" x14ac:dyDescent="0.3">
      <c r="A2702">
        <v>6710</v>
      </c>
      <c r="B2702">
        <v>88</v>
      </c>
      <c r="C2702">
        <v>2</v>
      </c>
      <c r="D2702">
        <v>60.821080469227958</v>
      </c>
      <c r="E2702">
        <v>33.30609301241919</v>
      </c>
      <c r="F2702">
        <v>13</v>
      </c>
      <c r="G2702">
        <v>9</v>
      </c>
      <c r="H2702">
        <v>15</v>
      </c>
      <c r="I2702">
        <v>2006</v>
      </c>
      <c r="J2702">
        <v>0.12737590500000001</v>
      </c>
      <c r="K2702">
        <v>2</v>
      </c>
      <c r="L2702">
        <v>2</v>
      </c>
      <c r="M2702">
        <v>43</v>
      </c>
      <c r="N2702">
        <v>8429</v>
      </c>
      <c r="O2702">
        <v>3</v>
      </c>
      <c r="P2702">
        <v>500</v>
      </c>
      <c r="Q2702">
        <v>3</v>
      </c>
      <c r="R2702">
        <v>9</v>
      </c>
      <c r="S2702">
        <v>2</v>
      </c>
      <c r="T2702">
        <v>321798.15741793212</v>
      </c>
    </row>
    <row r="2703" spans="1:20" x14ac:dyDescent="0.3">
      <c r="A2703">
        <v>3266</v>
      </c>
      <c r="B2703">
        <v>11</v>
      </c>
      <c r="C2703">
        <v>3</v>
      </c>
      <c r="D2703">
        <v>60.80667325892329</v>
      </c>
      <c r="E2703">
        <v>45.166490862762132</v>
      </c>
      <c r="F2703">
        <v>5</v>
      </c>
      <c r="G2703">
        <v>9</v>
      </c>
      <c r="H2703">
        <v>9</v>
      </c>
      <c r="I2703">
        <v>1974</v>
      </c>
      <c r="J2703">
        <v>1.6967599999989999E-4</v>
      </c>
      <c r="K2703">
        <v>2</v>
      </c>
      <c r="L2703">
        <v>2</v>
      </c>
      <c r="M2703">
        <v>36</v>
      </c>
      <c r="N2703">
        <v>5992</v>
      </c>
      <c r="O2703">
        <v>0</v>
      </c>
      <c r="P2703">
        <v>500</v>
      </c>
      <c r="Q2703">
        <v>1</v>
      </c>
      <c r="R2703">
        <v>1</v>
      </c>
      <c r="S2703">
        <v>2</v>
      </c>
      <c r="T2703">
        <v>232700.39435372769</v>
      </c>
    </row>
    <row r="2704" spans="1:20" x14ac:dyDescent="0.3">
      <c r="A2704">
        <v>8925</v>
      </c>
      <c r="B2704">
        <v>11</v>
      </c>
      <c r="C2704">
        <v>3</v>
      </c>
      <c r="D2704">
        <v>60.634200544659883</v>
      </c>
      <c r="E2704">
        <v>43.754993624424252</v>
      </c>
      <c r="F2704">
        <v>6</v>
      </c>
      <c r="G2704">
        <v>9</v>
      </c>
      <c r="H2704">
        <v>9</v>
      </c>
      <c r="I2704">
        <v>1969</v>
      </c>
      <c r="J2704">
        <v>1.6967599999989999E-4</v>
      </c>
      <c r="K2704">
        <v>2</v>
      </c>
      <c r="L2704">
        <v>2</v>
      </c>
      <c r="M2704">
        <v>36</v>
      </c>
      <c r="N2704">
        <v>5992</v>
      </c>
      <c r="O2704">
        <v>0</v>
      </c>
      <c r="P2704">
        <v>500</v>
      </c>
      <c r="Q2704">
        <v>1</v>
      </c>
      <c r="R2704">
        <v>1</v>
      </c>
      <c r="S2704">
        <v>2</v>
      </c>
      <c r="T2704">
        <v>230387.665509463</v>
      </c>
    </row>
    <row r="2705" spans="1:20" x14ac:dyDescent="0.3">
      <c r="A2705">
        <v>15198</v>
      </c>
      <c r="B2705">
        <v>9</v>
      </c>
      <c r="C2705">
        <v>2</v>
      </c>
      <c r="D2705">
        <v>60.392095877109739</v>
      </c>
      <c r="E2705">
        <f>38</f>
        <v>38</v>
      </c>
      <c r="F2705">
        <v>1</v>
      </c>
      <c r="G2705">
        <v>9</v>
      </c>
      <c r="H2705">
        <v>1</v>
      </c>
      <c r="I2705">
        <v>1977</v>
      </c>
      <c r="J2705">
        <v>0.16153174100000001</v>
      </c>
      <c r="K2705">
        <v>2</v>
      </c>
      <c r="L2705">
        <v>2</v>
      </c>
      <c r="M2705">
        <v>25</v>
      </c>
      <c r="N2705">
        <v>5648</v>
      </c>
      <c r="O2705">
        <v>1</v>
      </c>
      <c r="P2705">
        <v>30</v>
      </c>
      <c r="Q2705">
        <v>2</v>
      </c>
      <c r="R2705">
        <v>4</v>
      </c>
      <c r="S2705">
        <v>2</v>
      </c>
      <c r="T2705">
        <v>178109.71616892421</v>
      </c>
    </row>
    <row r="2706" spans="1:20" x14ac:dyDescent="0.3">
      <c r="A2706">
        <v>10772</v>
      </c>
      <c r="B2706">
        <v>58</v>
      </c>
      <c r="C2706">
        <v>3</v>
      </c>
      <c r="D2706">
        <v>60.315001093134207</v>
      </c>
      <c r="E2706">
        <v>62.701370459856378</v>
      </c>
      <c r="F2706">
        <v>6</v>
      </c>
      <c r="G2706">
        <v>9</v>
      </c>
      <c r="H2706">
        <v>9</v>
      </c>
      <c r="I2706">
        <v>1970</v>
      </c>
      <c r="J2706">
        <v>0.1489038909999999</v>
      </c>
      <c r="K2706">
        <v>2</v>
      </c>
      <c r="L2706">
        <v>2</v>
      </c>
      <c r="M2706">
        <v>9</v>
      </c>
      <c r="N2706">
        <v>1952</v>
      </c>
      <c r="O2706">
        <v>1</v>
      </c>
      <c r="P2706">
        <v>1430</v>
      </c>
      <c r="Q2706">
        <v>3</v>
      </c>
      <c r="R2706">
        <v>2</v>
      </c>
      <c r="S2706">
        <v>2</v>
      </c>
      <c r="T2706">
        <v>193637.66825900329</v>
      </c>
    </row>
    <row r="2707" spans="1:20" x14ac:dyDescent="0.3">
      <c r="A2707">
        <v>12335</v>
      </c>
      <c r="B2707">
        <v>9</v>
      </c>
      <c r="C2707">
        <v>1</v>
      </c>
      <c r="D2707">
        <v>60.022123289580414</v>
      </c>
      <c r="E2707">
        <v>2.8583693488780941</v>
      </c>
      <c r="F2707">
        <v>1</v>
      </c>
      <c r="G2707">
        <v>9</v>
      </c>
      <c r="H2707">
        <v>1</v>
      </c>
      <c r="I2707">
        <v>1977</v>
      </c>
      <c r="J2707">
        <v>0.16153174100000001</v>
      </c>
      <c r="K2707">
        <v>2</v>
      </c>
      <c r="L2707">
        <v>2</v>
      </c>
      <c r="M2707">
        <v>25</v>
      </c>
      <c r="N2707">
        <v>5648</v>
      </c>
      <c r="O2707">
        <v>1</v>
      </c>
      <c r="P2707">
        <v>30</v>
      </c>
      <c r="Q2707">
        <v>2</v>
      </c>
      <c r="R2707">
        <v>4</v>
      </c>
      <c r="S2707">
        <v>2</v>
      </c>
      <c r="T2707">
        <v>176731.4317498077</v>
      </c>
    </row>
    <row r="2708" spans="1:20" x14ac:dyDescent="0.3">
      <c r="A2708">
        <v>2532</v>
      </c>
      <c r="B2708">
        <v>18</v>
      </c>
      <c r="C2708">
        <v>2</v>
      </c>
      <c r="D2708">
        <v>59.964961792395762</v>
      </c>
      <c r="E2708">
        <v>33.184659242545557</v>
      </c>
      <c r="F2708">
        <v>10</v>
      </c>
      <c r="G2708">
        <v>9</v>
      </c>
      <c r="H2708">
        <v>17</v>
      </c>
      <c r="I2708">
        <v>1999</v>
      </c>
      <c r="J2708">
        <v>0</v>
      </c>
      <c r="K2708">
        <v>2</v>
      </c>
      <c r="L2708">
        <v>2</v>
      </c>
      <c r="M2708">
        <v>30</v>
      </c>
      <c r="N2708">
        <v>5562</v>
      </c>
      <c r="O2708">
        <v>0</v>
      </c>
      <c r="P2708">
        <v>500</v>
      </c>
      <c r="Q2708">
        <v>0</v>
      </c>
      <c r="R2708">
        <v>5</v>
      </c>
      <c r="S2708">
        <v>1</v>
      </c>
      <c r="T2708">
        <v>251765.7700101657</v>
      </c>
    </row>
    <row r="2709" spans="1:20" x14ac:dyDescent="0.3">
      <c r="A2709">
        <v>1737</v>
      </c>
      <c r="B2709">
        <v>23</v>
      </c>
      <c r="C2709">
        <v>1</v>
      </c>
      <c r="D2709">
        <v>59.963700966269712</v>
      </c>
      <c r="E2709">
        <f>38</f>
        <v>38</v>
      </c>
      <c r="F2709">
        <v>0</v>
      </c>
      <c r="G2709">
        <v>9</v>
      </c>
      <c r="H2709">
        <v>0</v>
      </c>
      <c r="I2709">
        <v>1977</v>
      </c>
      <c r="J2709">
        <v>7.5778755000000003E-2</v>
      </c>
      <c r="K2709">
        <v>2</v>
      </c>
      <c r="L2709">
        <v>2</v>
      </c>
      <c r="M2709">
        <v>6</v>
      </c>
      <c r="N2709">
        <v>1437</v>
      </c>
      <c r="O2709">
        <v>3</v>
      </c>
      <c r="P2709">
        <v>500</v>
      </c>
      <c r="Q2709">
        <v>0</v>
      </c>
      <c r="R2709">
        <v>2</v>
      </c>
      <c r="S2709">
        <v>2</v>
      </c>
      <c r="T2709">
        <v>171461.85768372461</v>
      </c>
    </row>
    <row r="2710" spans="1:20" x14ac:dyDescent="0.3">
      <c r="A2710">
        <v>12272</v>
      </c>
      <c r="B2710">
        <v>58</v>
      </c>
      <c r="C2710">
        <v>2</v>
      </c>
      <c r="D2710">
        <v>59.689765878014917</v>
      </c>
      <c r="E2710">
        <v>30.843831703855081</v>
      </c>
      <c r="F2710">
        <v>11</v>
      </c>
      <c r="G2710">
        <v>9</v>
      </c>
      <c r="H2710">
        <v>14</v>
      </c>
      <c r="I2710">
        <v>2004</v>
      </c>
      <c r="J2710">
        <v>0.31019912999999999</v>
      </c>
      <c r="K2710">
        <v>2</v>
      </c>
      <c r="L2710">
        <v>2</v>
      </c>
      <c r="M2710">
        <v>11</v>
      </c>
      <c r="N2710">
        <v>2748</v>
      </c>
      <c r="O2710">
        <v>1</v>
      </c>
      <c r="P2710">
        <v>500</v>
      </c>
      <c r="Q2710">
        <v>0</v>
      </c>
      <c r="R2710">
        <v>0</v>
      </c>
      <c r="S2710">
        <v>2</v>
      </c>
      <c r="T2710">
        <v>222609.38467009211</v>
      </c>
    </row>
    <row r="2711" spans="1:20" x14ac:dyDescent="0.3">
      <c r="A2711">
        <v>1762</v>
      </c>
      <c r="B2711">
        <v>78</v>
      </c>
      <c r="C2711">
        <v>3</v>
      </c>
      <c r="D2711">
        <v>59.001477244433573</v>
      </c>
      <c r="E2711">
        <v>38.765730389570223</v>
      </c>
      <c r="F2711">
        <v>5</v>
      </c>
      <c r="G2711">
        <v>9</v>
      </c>
      <c r="H2711">
        <v>9</v>
      </c>
      <c r="I2711">
        <v>1981</v>
      </c>
      <c r="J2711">
        <v>0.219006007</v>
      </c>
      <c r="K2711">
        <v>2</v>
      </c>
      <c r="L2711">
        <v>2</v>
      </c>
      <c r="M2711">
        <v>28</v>
      </c>
      <c r="N2711">
        <v>6746</v>
      </c>
      <c r="O2711">
        <v>3</v>
      </c>
      <c r="P2711">
        <v>500</v>
      </c>
      <c r="Q2711">
        <v>1</v>
      </c>
      <c r="R2711">
        <v>4</v>
      </c>
      <c r="S2711">
        <v>2</v>
      </c>
      <c r="T2711">
        <v>215406.13544061701</v>
      </c>
    </row>
    <row r="2712" spans="1:20" x14ac:dyDescent="0.3">
      <c r="A2712">
        <v>8257</v>
      </c>
      <c r="B2712">
        <v>53</v>
      </c>
      <c r="C2712">
        <v>3</v>
      </c>
      <c r="D2712">
        <v>58.691477181195992</v>
      </c>
      <c r="E2712">
        <v>47.150154478907758</v>
      </c>
      <c r="F2712">
        <v>5</v>
      </c>
      <c r="G2712">
        <v>9</v>
      </c>
      <c r="H2712">
        <v>9</v>
      </c>
      <c r="I2712">
        <v>1971</v>
      </c>
      <c r="J2712">
        <v>4.9637256999999997E-2</v>
      </c>
      <c r="K2712">
        <v>2</v>
      </c>
      <c r="L2712">
        <v>2</v>
      </c>
      <c r="M2712">
        <v>34</v>
      </c>
      <c r="N2712">
        <v>7759</v>
      </c>
      <c r="O2712">
        <v>0</v>
      </c>
      <c r="P2712">
        <v>229</v>
      </c>
      <c r="Q2712">
        <v>1</v>
      </c>
      <c r="R2712">
        <v>3</v>
      </c>
      <c r="S2712">
        <v>2</v>
      </c>
      <c r="T2712">
        <v>262041.09891318061</v>
      </c>
    </row>
    <row r="2713" spans="1:20" x14ac:dyDescent="0.3">
      <c r="A2713">
        <v>11719</v>
      </c>
      <c r="B2713">
        <v>124</v>
      </c>
      <c r="C2713">
        <v>2</v>
      </c>
      <c r="D2713">
        <v>58.50534766277417</v>
      </c>
      <c r="E2713">
        <v>31.428490768288029</v>
      </c>
      <c r="F2713">
        <v>7</v>
      </c>
      <c r="G2713">
        <v>9</v>
      </c>
      <c r="H2713">
        <v>10</v>
      </c>
      <c r="I2713">
        <v>1958</v>
      </c>
      <c r="J2713">
        <v>0.16909109</v>
      </c>
      <c r="K2713">
        <v>2</v>
      </c>
      <c r="L2713">
        <v>2</v>
      </c>
      <c r="M2713">
        <v>19</v>
      </c>
      <c r="N2713">
        <v>3856</v>
      </c>
      <c r="O2713">
        <v>10</v>
      </c>
      <c r="P2713">
        <v>500</v>
      </c>
      <c r="Q2713">
        <v>2</v>
      </c>
      <c r="R2713">
        <v>5</v>
      </c>
      <c r="S2713">
        <v>2</v>
      </c>
      <c r="T2713">
        <v>325854.26280981122</v>
      </c>
    </row>
    <row r="2714" spans="1:20" x14ac:dyDescent="0.3">
      <c r="A2714">
        <v>16131</v>
      </c>
      <c r="B2714">
        <v>27</v>
      </c>
      <c r="C2714">
        <v>2</v>
      </c>
      <c r="D2714">
        <v>58.413831259451122</v>
      </c>
      <c r="E2714">
        <f>38</f>
        <v>38</v>
      </c>
      <c r="F2714">
        <v>0</v>
      </c>
      <c r="G2714">
        <v>9</v>
      </c>
      <c r="H2714">
        <v>0</v>
      </c>
      <c r="I2714">
        <v>1977</v>
      </c>
      <c r="J2714">
        <v>7.2157580999999998E-2</v>
      </c>
      <c r="K2714">
        <v>2</v>
      </c>
      <c r="L2714">
        <v>2</v>
      </c>
      <c r="M2714">
        <v>2</v>
      </c>
      <c r="N2714">
        <v>629</v>
      </c>
      <c r="O2714">
        <v>1</v>
      </c>
      <c r="P2714">
        <v>500</v>
      </c>
      <c r="Q2714">
        <v>0</v>
      </c>
      <c r="R2714">
        <v>0</v>
      </c>
      <c r="S2714">
        <v>1</v>
      </c>
      <c r="T2714">
        <v>137605.66485769249</v>
      </c>
    </row>
    <row r="2715" spans="1:20" x14ac:dyDescent="0.3">
      <c r="A2715">
        <v>7900</v>
      </c>
      <c r="B2715">
        <v>10</v>
      </c>
      <c r="C2715">
        <v>3</v>
      </c>
      <c r="D2715">
        <v>58.273605166952379</v>
      </c>
      <c r="E2715">
        <v>41.605003887222573</v>
      </c>
      <c r="F2715">
        <v>5</v>
      </c>
      <c r="G2715">
        <v>9</v>
      </c>
      <c r="H2715">
        <v>9</v>
      </c>
      <c r="I2715">
        <v>1973</v>
      </c>
      <c r="J2715">
        <v>8.9039719000000003E-2</v>
      </c>
      <c r="K2715">
        <v>2</v>
      </c>
      <c r="L2715">
        <v>2</v>
      </c>
      <c r="M2715">
        <v>33</v>
      </c>
      <c r="N2715">
        <v>7976</v>
      </c>
      <c r="O2715">
        <v>5</v>
      </c>
      <c r="P2715">
        <v>500</v>
      </c>
      <c r="Q2715">
        <v>0</v>
      </c>
      <c r="R2715">
        <v>11</v>
      </c>
      <c r="S2715">
        <v>2</v>
      </c>
      <c r="T2715">
        <v>236867.91638845819</v>
      </c>
    </row>
    <row r="2716" spans="1:20" x14ac:dyDescent="0.3">
      <c r="A2716">
        <v>13479</v>
      </c>
      <c r="B2716">
        <v>13</v>
      </c>
      <c r="C2716">
        <v>2</v>
      </c>
      <c r="D2716">
        <v>58.026742000305788</v>
      </c>
      <c r="E2716">
        <v>34.492709556175512</v>
      </c>
      <c r="F2716">
        <v>10</v>
      </c>
      <c r="G2716">
        <v>9</v>
      </c>
      <c r="H2716">
        <v>17</v>
      </c>
      <c r="I2716">
        <v>1999</v>
      </c>
      <c r="J2716">
        <v>9.0799103000000006E-2</v>
      </c>
      <c r="K2716">
        <v>2</v>
      </c>
      <c r="L2716">
        <v>2</v>
      </c>
      <c r="M2716">
        <v>74</v>
      </c>
      <c r="N2716">
        <v>19083</v>
      </c>
      <c r="O2716">
        <v>2</v>
      </c>
      <c r="P2716">
        <v>500</v>
      </c>
      <c r="Q2716">
        <v>5</v>
      </c>
      <c r="R2716">
        <v>15</v>
      </c>
      <c r="S2716">
        <v>2</v>
      </c>
      <c r="T2716">
        <v>233182.41133461031</v>
      </c>
    </row>
    <row r="2717" spans="1:20" x14ac:dyDescent="0.3">
      <c r="A2717">
        <v>14042</v>
      </c>
      <c r="B2717">
        <v>27</v>
      </c>
      <c r="C2717">
        <v>2</v>
      </c>
      <c r="D2717">
        <v>57.791614906374747</v>
      </c>
      <c r="E2717">
        <f>38</f>
        <v>38</v>
      </c>
      <c r="F2717">
        <v>1</v>
      </c>
      <c r="G2717">
        <v>9</v>
      </c>
      <c r="H2717">
        <v>17</v>
      </c>
      <c r="I2717">
        <v>1977</v>
      </c>
      <c r="J2717">
        <v>1.1654127E-2</v>
      </c>
      <c r="K2717">
        <v>2</v>
      </c>
      <c r="L2717">
        <v>2</v>
      </c>
      <c r="M2717">
        <v>4</v>
      </c>
      <c r="N2717">
        <v>915</v>
      </c>
      <c r="O2717">
        <v>0</v>
      </c>
      <c r="P2717">
        <v>500</v>
      </c>
      <c r="Q2717">
        <v>0</v>
      </c>
      <c r="R2717">
        <v>0</v>
      </c>
      <c r="S2717">
        <v>2</v>
      </c>
      <c r="T2717">
        <v>139531.57586102141</v>
      </c>
    </row>
    <row r="2718" spans="1:20" x14ac:dyDescent="0.3">
      <c r="A2718">
        <v>6729</v>
      </c>
      <c r="B2718">
        <v>86</v>
      </c>
      <c r="C2718">
        <v>2</v>
      </c>
      <c r="D2718">
        <v>57.730467232324337</v>
      </c>
      <c r="E2718">
        <v>33.092555352435809</v>
      </c>
      <c r="F2718">
        <v>7</v>
      </c>
      <c r="G2718">
        <v>9</v>
      </c>
      <c r="H2718">
        <v>8</v>
      </c>
      <c r="I2718">
        <v>1958</v>
      </c>
      <c r="J2718">
        <v>0.16197556799999999</v>
      </c>
      <c r="K2718">
        <v>2</v>
      </c>
      <c r="L2718">
        <v>1</v>
      </c>
      <c r="M2718">
        <v>31</v>
      </c>
      <c r="N2718">
        <v>7010</v>
      </c>
      <c r="O2718">
        <v>5</v>
      </c>
      <c r="P2718">
        <v>4508</v>
      </c>
      <c r="Q2718">
        <v>3</v>
      </c>
      <c r="R2718">
        <v>7</v>
      </c>
      <c r="S2718">
        <v>2</v>
      </c>
      <c r="T2718">
        <v>117579.3977978175</v>
      </c>
    </row>
    <row r="2719" spans="1:20" x14ac:dyDescent="0.3">
      <c r="A2719">
        <v>1582</v>
      </c>
      <c r="B2719">
        <v>53</v>
      </c>
      <c r="C2719">
        <v>2</v>
      </c>
      <c r="D2719">
        <v>57.598219750318002</v>
      </c>
      <c r="E2719">
        <v>57.595276783166767</v>
      </c>
      <c r="F2719">
        <v>10</v>
      </c>
      <c r="G2719">
        <v>9</v>
      </c>
      <c r="H2719">
        <v>19</v>
      </c>
      <c r="I2719">
        <v>2016</v>
      </c>
      <c r="J2719">
        <v>4.9637256999999997E-2</v>
      </c>
      <c r="K2719">
        <v>2</v>
      </c>
      <c r="L2719">
        <v>2</v>
      </c>
      <c r="M2719">
        <v>34</v>
      </c>
      <c r="N2719">
        <v>7759</v>
      </c>
      <c r="O2719">
        <v>0</v>
      </c>
      <c r="P2719">
        <v>229</v>
      </c>
      <c r="Q2719">
        <v>1</v>
      </c>
      <c r="R2719">
        <v>3</v>
      </c>
      <c r="S2719">
        <v>2</v>
      </c>
      <c r="T2719">
        <v>262315.09737898462</v>
      </c>
    </row>
    <row r="2720" spans="1:20" x14ac:dyDescent="0.3">
      <c r="A2720">
        <v>6090</v>
      </c>
      <c r="B2720">
        <v>37</v>
      </c>
      <c r="C2720">
        <v>2</v>
      </c>
      <c r="D2720">
        <v>57.558654161191498</v>
      </c>
      <c r="E2720">
        <v>32.014334454298258</v>
      </c>
      <c r="F2720">
        <v>8</v>
      </c>
      <c r="G2720">
        <v>9</v>
      </c>
      <c r="H2720">
        <v>12</v>
      </c>
      <c r="I2720">
        <v>1986</v>
      </c>
      <c r="J2720">
        <v>0.2322050839999999</v>
      </c>
      <c r="K2720">
        <v>2</v>
      </c>
      <c r="L2720">
        <v>2</v>
      </c>
      <c r="M2720">
        <v>24</v>
      </c>
      <c r="N2720">
        <v>4860</v>
      </c>
      <c r="O2720">
        <v>1</v>
      </c>
      <c r="P2720">
        <v>80</v>
      </c>
      <c r="Q2720">
        <v>0</v>
      </c>
      <c r="R2720">
        <v>3</v>
      </c>
      <c r="S2720">
        <v>2</v>
      </c>
      <c r="T2720">
        <v>267767.6731666493</v>
      </c>
    </row>
    <row r="2721" spans="1:20" x14ac:dyDescent="0.3">
      <c r="A2721">
        <v>13450</v>
      </c>
      <c r="B2721">
        <v>11</v>
      </c>
      <c r="C2721">
        <v>2</v>
      </c>
      <c r="D2721">
        <v>57.435626732341213</v>
      </c>
      <c r="E2721">
        <v>30.661730401200689</v>
      </c>
      <c r="F2721">
        <v>12</v>
      </c>
      <c r="G2721">
        <v>9</v>
      </c>
      <c r="H2721">
        <v>16</v>
      </c>
      <c r="I2721">
        <v>1978</v>
      </c>
      <c r="J2721">
        <v>1.6967599999989999E-4</v>
      </c>
      <c r="K2721">
        <v>2</v>
      </c>
      <c r="L2721">
        <v>2</v>
      </c>
      <c r="M2721">
        <v>36</v>
      </c>
      <c r="N2721">
        <v>5992</v>
      </c>
      <c r="O2721">
        <v>0</v>
      </c>
      <c r="P2721">
        <v>500</v>
      </c>
      <c r="Q2721">
        <v>1</v>
      </c>
      <c r="R2721">
        <v>1</v>
      </c>
      <c r="S2721">
        <v>2</v>
      </c>
      <c r="T2721">
        <v>236759.2512592508</v>
      </c>
    </row>
    <row r="2722" spans="1:20" x14ac:dyDescent="0.3">
      <c r="A2722">
        <v>5866</v>
      </c>
      <c r="B2722">
        <v>138</v>
      </c>
      <c r="C2722">
        <v>3</v>
      </c>
      <c r="D2722">
        <v>57.386185950680662</v>
      </c>
      <c r="E2722">
        <v>44.978911655420461</v>
      </c>
      <c r="F2722">
        <v>5</v>
      </c>
      <c r="G2722">
        <v>9</v>
      </c>
      <c r="H2722">
        <v>9</v>
      </c>
      <c r="I2722">
        <v>1968</v>
      </c>
      <c r="J2722">
        <v>0.19578105300000001</v>
      </c>
      <c r="K2722">
        <v>2</v>
      </c>
      <c r="L2722">
        <v>2</v>
      </c>
      <c r="M2722">
        <v>23</v>
      </c>
      <c r="N2722">
        <v>5212</v>
      </c>
      <c r="O2722">
        <v>6</v>
      </c>
      <c r="P2722">
        <v>500</v>
      </c>
      <c r="Q2722">
        <v>3</v>
      </c>
      <c r="R2722">
        <v>2</v>
      </c>
      <c r="S2722">
        <v>2</v>
      </c>
      <c r="T2722">
        <v>333178.71874459449</v>
      </c>
    </row>
    <row r="2723" spans="1:20" x14ac:dyDescent="0.3">
      <c r="A2723">
        <v>10818</v>
      </c>
      <c r="B2723">
        <v>128</v>
      </c>
      <c r="C2723">
        <v>2</v>
      </c>
      <c r="D2723">
        <v>57.197829270851201</v>
      </c>
      <c r="E2723">
        <v>34.101430309672452</v>
      </c>
      <c r="F2723">
        <v>9</v>
      </c>
      <c r="G2723">
        <v>9</v>
      </c>
      <c r="H2723">
        <v>17</v>
      </c>
      <c r="I2723">
        <v>1996</v>
      </c>
      <c r="J2723">
        <v>0</v>
      </c>
      <c r="K2723">
        <v>2</v>
      </c>
      <c r="L2723">
        <v>2</v>
      </c>
      <c r="M2723">
        <v>27</v>
      </c>
      <c r="N2723">
        <v>4798</v>
      </c>
      <c r="O2723">
        <v>0</v>
      </c>
      <c r="P2723">
        <v>30</v>
      </c>
      <c r="Q2723">
        <v>2</v>
      </c>
      <c r="R2723">
        <v>8</v>
      </c>
      <c r="S2723">
        <v>2</v>
      </c>
      <c r="T2723">
        <v>268429.84630691708</v>
      </c>
    </row>
    <row r="2724" spans="1:20" x14ac:dyDescent="0.3">
      <c r="A2724">
        <v>16627</v>
      </c>
      <c r="B2724">
        <v>23</v>
      </c>
      <c r="C2724">
        <v>2</v>
      </c>
      <c r="D2724">
        <v>57.178714514412512</v>
      </c>
      <c r="E2724">
        <f>38</f>
        <v>38</v>
      </c>
      <c r="F2724">
        <v>0</v>
      </c>
      <c r="G2724">
        <v>9</v>
      </c>
      <c r="H2724">
        <v>0</v>
      </c>
      <c r="I2724">
        <v>1977</v>
      </c>
      <c r="J2724">
        <v>3.4656081999999998E-2</v>
      </c>
      <c r="K2724">
        <v>2</v>
      </c>
      <c r="L2724">
        <v>2</v>
      </c>
      <c r="M2724">
        <v>0</v>
      </c>
      <c r="N2724">
        <v>168</v>
      </c>
      <c r="O2724">
        <v>0</v>
      </c>
      <c r="P2724">
        <v>500</v>
      </c>
      <c r="Q2724">
        <v>0</v>
      </c>
      <c r="R2724">
        <v>0</v>
      </c>
      <c r="S2724">
        <v>2</v>
      </c>
      <c r="T2724">
        <v>141072.4854239611</v>
      </c>
    </row>
    <row r="2725" spans="1:20" x14ac:dyDescent="0.3">
      <c r="A2725">
        <v>557</v>
      </c>
      <c r="B2725">
        <v>12</v>
      </c>
      <c r="C2725">
        <v>2</v>
      </c>
      <c r="D2725">
        <v>57.154360924950197</v>
      </c>
      <c r="E2725">
        <v>35.82195230555017</v>
      </c>
      <c r="F2725">
        <v>9</v>
      </c>
      <c r="G2725">
        <v>9</v>
      </c>
      <c r="H2725">
        <v>14</v>
      </c>
      <c r="I2725">
        <v>1995</v>
      </c>
      <c r="J2725">
        <v>9.0799103000000006E-2</v>
      </c>
      <c r="K2725">
        <v>2</v>
      </c>
      <c r="L2725">
        <v>2</v>
      </c>
      <c r="M2725">
        <v>74</v>
      </c>
      <c r="N2725">
        <v>19083</v>
      </c>
      <c r="O2725">
        <v>2</v>
      </c>
      <c r="P2725">
        <v>500</v>
      </c>
      <c r="Q2725">
        <v>5</v>
      </c>
      <c r="R2725">
        <v>15</v>
      </c>
      <c r="S2725">
        <v>2</v>
      </c>
      <c r="T2725">
        <v>239606.5015927873</v>
      </c>
    </row>
    <row r="2726" spans="1:20" x14ac:dyDescent="0.3">
      <c r="A2726">
        <v>12553</v>
      </c>
      <c r="B2726">
        <v>11</v>
      </c>
      <c r="C2726">
        <v>3</v>
      </c>
      <c r="D2726">
        <v>56.921437408333709</v>
      </c>
      <c r="E2726">
        <v>41.453843978973808</v>
      </c>
      <c r="F2726">
        <v>6</v>
      </c>
      <c r="G2726">
        <v>9</v>
      </c>
      <c r="H2726">
        <v>9</v>
      </c>
      <c r="I2726">
        <v>1970</v>
      </c>
      <c r="J2726">
        <v>3.8692986999999998E-2</v>
      </c>
      <c r="K2726">
        <v>2</v>
      </c>
      <c r="L2726">
        <v>2</v>
      </c>
      <c r="M2726">
        <v>28</v>
      </c>
      <c r="N2726">
        <v>6533</v>
      </c>
      <c r="O2726">
        <v>1</v>
      </c>
      <c r="P2726">
        <v>1015</v>
      </c>
      <c r="Q2726">
        <v>2</v>
      </c>
      <c r="R2726">
        <v>5</v>
      </c>
      <c r="S2726">
        <v>2</v>
      </c>
      <c r="T2726">
        <v>259125.2170994083</v>
      </c>
    </row>
    <row r="2727" spans="1:20" x14ac:dyDescent="0.3">
      <c r="A2727">
        <v>2300</v>
      </c>
      <c r="B2727">
        <v>120</v>
      </c>
      <c r="C2727">
        <v>2</v>
      </c>
      <c r="D2727">
        <v>56.727068551455531</v>
      </c>
      <c r="E2727">
        <v>38.708541180082563</v>
      </c>
      <c r="F2727">
        <v>9</v>
      </c>
      <c r="G2727">
        <v>9</v>
      </c>
      <c r="H2727">
        <v>9</v>
      </c>
      <c r="I2727">
        <v>1961</v>
      </c>
      <c r="J2727">
        <v>6.9911899999990004E-4</v>
      </c>
      <c r="K2727">
        <v>2</v>
      </c>
      <c r="L2727">
        <v>2</v>
      </c>
      <c r="M2727">
        <v>14</v>
      </c>
      <c r="N2727">
        <v>3369</v>
      </c>
      <c r="O2727">
        <v>24</v>
      </c>
      <c r="P2727">
        <v>4129</v>
      </c>
      <c r="Q2727">
        <v>0</v>
      </c>
      <c r="R2727">
        <v>3</v>
      </c>
      <c r="S2727">
        <v>2</v>
      </c>
      <c r="T2727">
        <v>171709.53244062371</v>
      </c>
    </row>
    <row r="2728" spans="1:20" x14ac:dyDescent="0.3">
      <c r="A2728">
        <v>11426</v>
      </c>
      <c r="B2728">
        <v>0</v>
      </c>
      <c r="C2728">
        <v>2</v>
      </c>
      <c r="D2728">
        <v>56.724376896568643</v>
      </c>
      <c r="E2728">
        <v>32.602235458383859</v>
      </c>
      <c r="F2728">
        <v>8</v>
      </c>
      <c r="G2728">
        <v>9</v>
      </c>
      <c r="H2728">
        <v>12</v>
      </c>
      <c r="I2728">
        <v>1982</v>
      </c>
      <c r="J2728">
        <v>6.0761519999999996E-3</v>
      </c>
      <c r="K2728">
        <v>2</v>
      </c>
      <c r="L2728">
        <v>2</v>
      </c>
      <c r="M2728">
        <v>30</v>
      </c>
      <c r="N2728">
        <v>5285</v>
      </c>
      <c r="O2728">
        <v>0</v>
      </c>
      <c r="P2728">
        <v>645</v>
      </c>
      <c r="Q2728">
        <v>6</v>
      </c>
      <c r="R2728">
        <v>6</v>
      </c>
      <c r="S2728">
        <v>2</v>
      </c>
      <c r="T2728">
        <v>164687.82495689541</v>
      </c>
    </row>
    <row r="2729" spans="1:20" x14ac:dyDescent="0.3">
      <c r="A2729">
        <v>13768</v>
      </c>
      <c r="B2729">
        <v>88</v>
      </c>
      <c r="C2729">
        <v>2</v>
      </c>
      <c r="D2729">
        <v>56.677003325549357</v>
      </c>
      <c r="E2729">
        <v>31.131481744429578</v>
      </c>
      <c r="F2729">
        <v>8</v>
      </c>
      <c r="G2729">
        <v>9</v>
      </c>
      <c r="H2729">
        <v>12</v>
      </c>
      <c r="I2729">
        <v>1978</v>
      </c>
      <c r="J2729">
        <v>0.12737590500000001</v>
      </c>
      <c r="K2729">
        <v>2</v>
      </c>
      <c r="L2729">
        <v>2</v>
      </c>
      <c r="M2729">
        <v>43</v>
      </c>
      <c r="N2729">
        <v>8429</v>
      </c>
      <c r="O2729">
        <v>3</v>
      </c>
      <c r="P2729">
        <v>500</v>
      </c>
      <c r="Q2729">
        <v>3</v>
      </c>
      <c r="R2729">
        <v>9</v>
      </c>
      <c r="S2729">
        <v>2</v>
      </c>
      <c r="T2729">
        <v>218381.06704232309</v>
      </c>
    </row>
    <row r="2730" spans="1:20" x14ac:dyDescent="0.3">
      <c r="A2730">
        <v>9833</v>
      </c>
      <c r="B2730">
        <v>1</v>
      </c>
      <c r="C2730">
        <v>2</v>
      </c>
      <c r="D2730">
        <v>56.494317820421678</v>
      </c>
      <c r="E2730">
        <v>54.723569033228948</v>
      </c>
      <c r="F2730">
        <v>0</v>
      </c>
      <c r="G2730">
        <v>9</v>
      </c>
      <c r="H2730">
        <v>17</v>
      </c>
      <c r="I2730">
        <v>1977</v>
      </c>
      <c r="J2730">
        <v>7.1223169999998998E-3</v>
      </c>
      <c r="K2730">
        <v>2</v>
      </c>
      <c r="L2730">
        <v>2</v>
      </c>
      <c r="M2730">
        <v>1</v>
      </c>
      <c r="N2730">
        <v>264</v>
      </c>
      <c r="O2730">
        <v>0</v>
      </c>
      <c r="P2730">
        <v>500</v>
      </c>
      <c r="Q2730">
        <v>0</v>
      </c>
      <c r="R2730">
        <v>1</v>
      </c>
      <c r="S2730">
        <v>2</v>
      </c>
      <c r="T2730">
        <v>196078.90728935649</v>
      </c>
    </row>
    <row r="2731" spans="1:20" x14ac:dyDescent="0.3">
      <c r="A2731">
        <v>2015</v>
      </c>
      <c r="B2731">
        <v>128</v>
      </c>
      <c r="C2731">
        <v>2</v>
      </c>
      <c r="D2731">
        <v>56.481400097864658</v>
      </c>
      <c r="E2731">
        <v>34.041213418485057</v>
      </c>
      <c r="F2731">
        <v>8</v>
      </c>
      <c r="G2731">
        <v>9</v>
      </c>
      <c r="H2731">
        <v>12</v>
      </c>
      <c r="I2731">
        <v>1992</v>
      </c>
      <c r="J2731">
        <v>0</v>
      </c>
      <c r="K2731">
        <v>2</v>
      </c>
      <c r="L2731">
        <v>2</v>
      </c>
      <c r="M2731">
        <v>27</v>
      </c>
      <c r="N2731">
        <v>4798</v>
      </c>
      <c r="O2731">
        <v>0</v>
      </c>
      <c r="P2731">
        <v>30</v>
      </c>
      <c r="Q2731">
        <v>2</v>
      </c>
      <c r="R2731">
        <v>8</v>
      </c>
      <c r="S2731">
        <v>2</v>
      </c>
      <c r="T2731">
        <v>272398.72167152661</v>
      </c>
    </row>
    <row r="2732" spans="1:20" x14ac:dyDescent="0.3">
      <c r="A2732">
        <v>5909</v>
      </c>
      <c r="B2732">
        <v>6</v>
      </c>
      <c r="C2732">
        <v>2</v>
      </c>
      <c r="D2732">
        <v>56.470671642527797</v>
      </c>
      <c r="E2732">
        <v>36.947135341268663</v>
      </c>
      <c r="F2732">
        <v>8</v>
      </c>
      <c r="G2732">
        <v>9</v>
      </c>
      <c r="H2732">
        <v>17</v>
      </c>
      <c r="I2732">
        <v>2012</v>
      </c>
      <c r="J2732">
        <v>0.2432045189999999</v>
      </c>
      <c r="K2732">
        <v>2</v>
      </c>
      <c r="L2732">
        <v>2</v>
      </c>
      <c r="M2732">
        <v>5</v>
      </c>
      <c r="N2732">
        <v>1564</v>
      </c>
      <c r="O2732">
        <v>0</v>
      </c>
      <c r="P2732">
        <v>540</v>
      </c>
      <c r="Q2732">
        <v>0</v>
      </c>
      <c r="R2732">
        <v>0</v>
      </c>
      <c r="S2732">
        <v>2</v>
      </c>
      <c r="T2732">
        <v>219586.44836832359</v>
      </c>
    </row>
    <row r="2733" spans="1:20" x14ac:dyDescent="0.3">
      <c r="A2733">
        <v>9779</v>
      </c>
      <c r="B2733">
        <v>1</v>
      </c>
      <c r="C2733">
        <v>2</v>
      </c>
      <c r="D2733">
        <v>56.33123218687065</v>
      </c>
      <c r="E2733">
        <f>38</f>
        <v>38</v>
      </c>
      <c r="F2733">
        <v>1</v>
      </c>
      <c r="G2733">
        <v>9</v>
      </c>
      <c r="H2733">
        <v>17</v>
      </c>
      <c r="I2733">
        <v>1977</v>
      </c>
      <c r="J2733">
        <v>7.1223169999998998E-3</v>
      </c>
      <c r="K2733">
        <v>2</v>
      </c>
      <c r="L2733">
        <v>2</v>
      </c>
      <c r="M2733">
        <v>1</v>
      </c>
      <c r="N2733">
        <v>264</v>
      </c>
      <c r="O2733">
        <v>0</v>
      </c>
      <c r="P2733">
        <v>500</v>
      </c>
      <c r="Q2733">
        <v>0</v>
      </c>
      <c r="R2733">
        <v>1</v>
      </c>
      <c r="S2733">
        <v>2</v>
      </c>
      <c r="T2733">
        <v>222498.99842150879</v>
      </c>
    </row>
    <row r="2734" spans="1:20" x14ac:dyDescent="0.3">
      <c r="A2734">
        <v>13903</v>
      </c>
      <c r="B2734">
        <v>9</v>
      </c>
      <c r="C2734">
        <v>2</v>
      </c>
      <c r="D2734">
        <v>56.258729781134747</v>
      </c>
      <c r="E2734">
        <v>32.794517646868812</v>
      </c>
      <c r="F2734">
        <v>8</v>
      </c>
      <c r="G2734">
        <v>9</v>
      </c>
      <c r="H2734">
        <v>14</v>
      </c>
      <c r="I2734">
        <v>1991</v>
      </c>
      <c r="J2734">
        <v>0.16153174100000001</v>
      </c>
      <c r="K2734">
        <v>2</v>
      </c>
      <c r="L2734">
        <v>2</v>
      </c>
      <c r="M2734">
        <v>25</v>
      </c>
      <c r="N2734">
        <v>5648</v>
      </c>
      <c r="O2734">
        <v>1</v>
      </c>
      <c r="P2734">
        <v>30</v>
      </c>
      <c r="Q2734">
        <v>2</v>
      </c>
      <c r="R2734">
        <v>4</v>
      </c>
      <c r="S2734">
        <v>2</v>
      </c>
      <c r="T2734">
        <v>182107.86459903329</v>
      </c>
    </row>
    <row r="2735" spans="1:20" x14ac:dyDescent="0.3">
      <c r="A2735">
        <v>4564</v>
      </c>
      <c r="B2735">
        <v>61</v>
      </c>
      <c r="C2735">
        <v>2</v>
      </c>
      <c r="D2735">
        <v>55.872631755032081</v>
      </c>
      <c r="E2735">
        <v>31.883011998576709</v>
      </c>
      <c r="F2735">
        <v>9</v>
      </c>
      <c r="G2735">
        <v>9</v>
      </c>
      <c r="H2735">
        <v>22</v>
      </c>
      <c r="I2735">
        <v>2010</v>
      </c>
      <c r="J2735">
        <v>0.30032251799999998</v>
      </c>
      <c r="K2735">
        <v>2</v>
      </c>
      <c r="L2735">
        <v>2</v>
      </c>
      <c r="M2735">
        <v>52</v>
      </c>
      <c r="N2735">
        <v>10311</v>
      </c>
      <c r="O2735">
        <v>6</v>
      </c>
      <c r="P2735">
        <v>500</v>
      </c>
      <c r="Q2735">
        <v>1</v>
      </c>
      <c r="R2735">
        <v>9</v>
      </c>
      <c r="S2735">
        <v>2</v>
      </c>
      <c r="T2735">
        <v>287716.41393256048</v>
      </c>
    </row>
    <row r="2736" spans="1:20" x14ac:dyDescent="0.3">
      <c r="A2736">
        <v>6196</v>
      </c>
      <c r="B2736">
        <v>1</v>
      </c>
      <c r="C2736">
        <v>2</v>
      </c>
      <c r="D2736">
        <v>55.828424959508013</v>
      </c>
      <c r="E2736">
        <v>5.0665326215557753</v>
      </c>
      <c r="F2736">
        <v>1</v>
      </c>
      <c r="G2736">
        <v>9</v>
      </c>
      <c r="H2736">
        <v>1</v>
      </c>
      <c r="I2736">
        <v>2019</v>
      </c>
      <c r="J2736">
        <v>7.1223169999998998E-3</v>
      </c>
      <c r="K2736">
        <v>2</v>
      </c>
      <c r="L2736">
        <v>2</v>
      </c>
      <c r="M2736">
        <v>1</v>
      </c>
      <c r="N2736">
        <v>264</v>
      </c>
      <c r="O2736">
        <v>0</v>
      </c>
      <c r="P2736">
        <v>500</v>
      </c>
      <c r="Q2736">
        <v>0</v>
      </c>
      <c r="R2736">
        <v>1</v>
      </c>
      <c r="S2736">
        <v>2</v>
      </c>
      <c r="T2736">
        <v>183136.3404154786</v>
      </c>
    </row>
    <row r="2737" spans="1:20" x14ac:dyDescent="0.3">
      <c r="A2737">
        <v>8978</v>
      </c>
      <c r="B2737">
        <v>9</v>
      </c>
      <c r="C2737">
        <v>2</v>
      </c>
      <c r="D2737">
        <v>55.760062452334992</v>
      </c>
      <c r="E2737">
        <v>31.151679398028179</v>
      </c>
      <c r="F2737">
        <v>9</v>
      </c>
      <c r="G2737">
        <v>9</v>
      </c>
      <c r="H2737">
        <v>15</v>
      </c>
      <c r="I2737">
        <v>2010</v>
      </c>
      <c r="J2737">
        <v>0.16153174100000001</v>
      </c>
      <c r="K2737">
        <v>2</v>
      </c>
      <c r="L2737">
        <v>2</v>
      </c>
      <c r="M2737">
        <v>25</v>
      </c>
      <c r="N2737">
        <v>5648</v>
      </c>
      <c r="O2737">
        <v>1</v>
      </c>
      <c r="P2737">
        <v>30</v>
      </c>
      <c r="Q2737">
        <v>2</v>
      </c>
      <c r="R2737">
        <v>4</v>
      </c>
      <c r="S2737">
        <v>2</v>
      </c>
      <c r="T2737">
        <v>208690.3162419681</v>
      </c>
    </row>
    <row r="2738" spans="1:20" x14ac:dyDescent="0.3">
      <c r="A2738">
        <v>8964</v>
      </c>
      <c r="B2738">
        <v>58</v>
      </c>
      <c r="C2738">
        <v>2</v>
      </c>
      <c r="D2738">
        <v>55.69117730915346</v>
      </c>
      <c r="E2738">
        <f>38</f>
        <v>38</v>
      </c>
      <c r="F2738">
        <v>0</v>
      </c>
      <c r="G2738">
        <v>9</v>
      </c>
      <c r="H2738">
        <v>17</v>
      </c>
      <c r="I2738">
        <v>1977</v>
      </c>
      <c r="J2738">
        <v>0.43788524000000001</v>
      </c>
      <c r="K2738">
        <v>2</v>
      </c>
      <c r="L2738">
        <v>2</v>
      </c>
      <c r="M2738">
        <v>23</v>
      </c>
      <c r="N2738">
        <v>5735</v>
      </c>
      <c r="O2738">
        <v>3</v>
      </c>
      <c r="P2738">
        <v>1084</v>
      </c>
      <c r="Q2738">
        <v>0</v>
      </c>
      <c r="R2738">
        <v>5</v>
      </c>
      <c r="S2738">
        <v>2</v>
      </c>
      <c r="T2738">
        <v>145198.81031396179</v>
      </c>
    </row>
    <row r="2739" spans="1:20" x14ac:dyDescent="0.3">
      <c r="A2739">
        <v>15768</v>
      </c>
      <c r="B2739">
        <v>46</v>
      </c>
      <c r="C2739">
        <v>2</v>
      </c>
      <c r="D2739">
        <v>55.625480456610497</v>
      </c>
      <c r="E2739">
        <v>32.976478807060332</v>
      </c>
      <c r="F2739">
        <v>9</v>
      </c>
      <c r="G2739">
        <v>9</v>
      </c>
      <c r="H2739">
        <v>17</v>
      </c>
      <c r="I2739">
        <v>1987</v>
      </c>
      <c r="J2739">
        <v>0.18878376599999999</v>
      </c>
      <c r="K2739">
        <v>2</v>
      </c>
      <c r="L2739">
        <v>2</v>
      </c>
      <c r="M2739">
        <v>31</v>
      </c>
      <c r="N2739">
        <v>6137</v>
      </c>
      <c r="O2739">
        <v>4</v>
      </c>
      <c r="P2739">
        <v>500</v>
      </c>
      <c r="Q2739">
        <v>0</v>
      </c>
      <c r="R2739">
        <v>1</v>
      </c>
      <c r="S2739">
        <v>2</v>
      </c>
      <c r="T2739">
        <v>122060.5268168257</v>
      </c>
    </row>
    <row r="2740" spans="1:20" x14ac:dyDescent="0.3">
      <c r="A2740">
        <v>8262</v>
      </c>
      <c r="B2740">
        <v>69</v>
      </c>
      <c r="C2740">
        <v>2</v>
      </c>
      <c r="D2740">
        <v>55.402579041009169</v>
      </c>
      <c r="E2740">
        <v>31.557066208461801</v>
      </c>
      <c r="F2740">
        <v>10</v>
      </c>
      <c r="G2740">
        <v>9</v>
      </c>
      <c r="H2740">
        <v>12</v>
      </c>
      <c r="I2740">
        <v>2004</v>
      </c>
      <c r="J2740">
        <v>9.3442564000000006E-2</v>
      </c>
      <c r="K2740">
        <v>2</v>
      </c>
      <c r="L2740">
        <v>2</v>
      </c>
      <c r="M2740">
        <v>23</v>
      </c>
      <c r="N2740">
        <v>4635</v>
      </c>
      <c r="O2740">
        <v>5</v>
      </c>
      <c r="P2740">
        <v>3300</v>
      </c>
      <c r="Q2740">
        <v>2</v>
      </c>
      <c r="R2740">
        <v>4</v>
      </c>
      <c r="S2740">
        <v>2</v>
      </c>
      <c r="T2740">
        <v>330909.50297986693</v>
      </c>
    </row>
    <row r="2741" spans="1:20" x14ac:dyDescent="0.3">
      <c r="A2741">
        <v>3724</v>
      </c>
      <c r="B2741">
        <v>58</v>
      </c>
      <c r="C2741">
        <v>1</v>
      </c>
      <c r="D2741">
        <v>55.317721726999387</v>
      </c>
      <c r="E2741">
        <f>38</f>
        <v>38</v>
      </c>
      <c r="F2741">
        <v>1</v>
      </c>
      <c r="G2741">
        <v>9</v>
      </c>
      <c r="H2741">
        <v>9</v>
      </c>
      <c r="I2741">
        <v>1977</v>
      </c>
      <c r="J2741">
        <v>0.43788524000000001</v>
      </c>
      <c r="K2741">
        <v>2</v>
      </c>
      <c r="L2741">
        <v>2</v>
      </c>
      <c r="M2741">
        <v>23</v>
      </c>
      <c r="N2741">
        <v>5735</v>
      </c>
      <c r="O2741">
        <v>3</v>
      </c>
      <c r="P2741">
        <v>1084</v>
      </c>
      <c r="Q2741">
        <v>0</v>
      </c>
      <c r="R2741">
        <v>5</v>
      </c>
      <c r="S2741">
        <v>2</v>
      </c>
      <c r="T2741">
        <v>117125.29179516069</v>
      </c>
    </row>
    <row r="2742" spans="1:20" x14ac:dyDescent="0.3">
      <c r="A2742">
        <v>15880</v>
      </c>
      <c r="B2742">
        <v>149</v>
      </c>
      <c r="C2742">
        <v>2</v>
      </c>
      <c r="D2742">
        <v>55.114531384609947</v>
      </c>
      <c r="E2742">
        <v>35.444148475142129</v>
      </c>
      <c r="F2742">
        <v>9</v>
      </c>
      <c r="G2742">
        <v>9</v>
      </c>
      <c r="H2742">
        <v>9</v>
      </c>
      <c r="I2742">
        <v>1996</v>
      </c>
      <c r="J2742">
        <v>4.1116354000000001E-2</v>
      </c>
      <c r="K2742">
        <v>2</v>
      </c>
      <c r="L2742">
        <v>2</v>
      </c>
      <c r="M2742">
        <v>53</v>
      </c>
      <c r="N2742">
        <v>14892</v>
      </c>
      <c r="O2742">
        <v>4</v>
      </c>
      <c r="P2742">
        <v>500</v>
      </c>
      <c r="Q2742">
        <v>1</v>
      </c>
      <c r="R2742">
        <v>4</v>
      </c>
      <c r="S2742">
        <v>2</v>
      </c>
      <c r="T2742">
        <v>227233.47687991071</v>
      </c>
    </row>
    <row r="2743" spans="1:20" x14ac:dyDescent="0.3">
      <c r="A2743">
        <v>12232</v>
      </c>
      <c r="B2743">
        <v>111</v>
      </c>
      <c r="C2743">
        <v>3</v>
      </c>
      <c r="D2743">
        <v>55.033455918557863</v>
      </c>
      <c r="E2743">
        <v>39.892724353747809</v>
      </c>
      <c r="F2743">
        <v>6</v>
      </c>
      <c r="G2743">
        <v>9</v>
      </c>
      <c r="H2743">
        <v>16</v>
      </c>
      <c r="I2743">
        <v>1971</v>
      </c>
      <c r="J2743">
        <v>9.3442564000000006E-2</v>
      </c>
      <c r="K2743">
        <v>2</v>
      </c>
      <c r="L2743">
        <v>2</v>
      </c>
      <c r="M2743">
        <v>23</v>
      </c>
      <c r="N2743">
        <v>4635</v>
      </c>
      <c r="O2743">
        <v>5</v>
      </c>
      <c r="P2743">
        <v>3300</v>
      </c>
      <c r="Q2743">
        <v>2</v>
      </c>
      <c r="R2743">
        <v>4</v>
      </c>
      <c r="S2743">
        <v>2</v>
      </c>
      <c r="T2743">
        <v>283410.57019630092</v>
      </c>
    </row>
    <row r="2744" spans="1:20" x14ac:dyDescent="0.3">
      <c r="A2744">
        <v>10513</v>
      </c>
      <c r="B2744">
        <v>69</v>
      </c>
      <c r="C2744">
        <v>2</v>
      </c>
      <c r="D2744">
        <v>54.955886610352351</v>
      </c>
      <c r="E2744">
        <v>36.394007728903553</v>
      </c>
      <c r="F2744">
        <v>9</v>
      </c>
      <c r="G2744">
        <v>9</v>
      </c>
      <c r="H2744">
        <v>16</v>
      </c>
      <c r="I2744">
        <v>1978</v>
      </c>
      <c r="J2744">
        <v>9.913630000000001E-4</v>
      </c>
      <c r="K2744">
        <v>2</v>
      </c>
      <c r="L2744">
        <v>2</v>
      </c>
      <c r="M2744">
        <v>33</v>
      </c>
      <c r="N2744">
        <v>6783</v>
      </c>
      <c r="O2744">
        <v>3</v>
      </c>
      <c r="P2744">
        <v>500</v>
      </c>
      <c r="Q2744">
        <v>1</v>
      </c>
      <c r="R2744">
        <v>9</v>
      </c>
      <c r="S2744">
        <v>2</v>
      </c>
      <c r="T2744">
        <v>276821.42844771303</v>
      </c>
    </row>
    <row r="2745" spans="1:20" x14ac:dyDescent="0.3">
      <c r="A2745">
        <v>9264</v>
      </c>
      <c r="B2745">
        <v>9</v>
      </c>
      <c r="C2745">
        <v>2</v>
      </c>
      <c r="D2745">
        <v>54.846162438671882</v>
      </c>
      <c r="E2745">
        <v>30.894746101124628</v>
      </c>
      <c r="F2745">
        <v>9</v>
      </c>
      <c r="G2745">
        <v>9</v>
      </c>
      <c r="H2745">
        <v>14</v>
      </c>
      <c r="I2745">
        <v>2010</v>
      </c>
      <c r="J2745">
        <v>0.16153174100000001</v>
      </c>
      <c r="K2745">
        <v>2</v>
      </c>
      <c r="L2745">
        <v>2</v>
      </c>
      <c r="M2745">
        <v>25</v>
      </c>
      <c r="N2745">
        <v>5648</v>
      </c>
      <c r="O2745">
        <v>1</v>
      </c>
      <c r="P2745">
        <v>30</v>
      </c>
      <c r="Q2745">
        <v>2</v>
      </c>
      <c r="R2745">
        <v>4</v>
      </c>
      <c r="S2745">
        <v>2</v>
      </c>
      <c r="T2745">
        <v>199502.20179772389</v>
      </c>
    </row>
    <row r="2746" spans="1:20" x14ac:dyDescent="0.3">
      <c r="A2746">
        <v>16518</v>
      </c>
      <c r="B2746">
        <v>90</v>
      </c>
      <c r="C2746">
        <v>2</v>
      </c>
      <c r="D2746">
        <v>54.400888640488148</v>
      </c>
      <c r="E2746">
        <v>32.391455402998332</v>
      </c>
      <c r="F2746">
        <v>8</v>
      </c>
      <c r="G2746">
        <v>9</v>
      </c>
      <c r="H2746">
        <v>14</v>
      </c>
      <c r="I2746">
        <v>1991</v>
      </c>
      <c r="J2746">
        <v>0.24603154799999999</v>
      </c>
      <c r="K2746">
        <v>2</v>
      </c>
      <c r="L2746">
        <v>1</v>
      </c>
      <c r="M2746">
        <v>22</v>
      </c>
      <c r="N2746">
        <v>3151</v>
      </c>
      <c r="O2746">
        <v>4</v>
      </c>
      <c r="P2746">
        <v>2715</v>
      </c>
      <c r="Q2746">
        <v>3</v>
      </c>
      <c r="R2746">
        <v>3</v>
      </c>
      <c r="S2746">
        <v>2</v>
      </c>
      <c r="T2746">
        <v>304576.02729349502</v>
      </c>
    </row>
    <row r="2747" spans="1:20" x14ac:dyDescent="0.3">
      <c r="A2747">
        <v>9640</v>
      </c>
      <c r="B2747">
        <v>58</v>
      </c>
      <c r="C2747">
        <v>1</v>
      </c>
      <c r="D2747">
        <v>54.198661196424482</v>
      </c>
      <c r="E2747">
        <v>49.527282126331023</v>
      </c>
      <c r="F2747">
        <v>1</v>
      </c>
      <c r="G2747">
        <v>9</v>
      </c>
      <c r="H2747">
        <v>9</v>
      </c>
      <c r="I2747">
        <v>1977</v>
      </c>
      <c r="J2747">
        <v>0.43788524000000001</v>
      </c>
      <c r="K2747">
        <v>2</v>
      </c>
      <c r="L2747">
        <v>2</v>
      </c>
      <c r="M2747">
        <v>23</v>
      </c>
      <c r="N2747">
        <v>5735</v>
      </c>
      <c r="O2747">
        <v>3</v>
      </c>
      <c r="P2747">
        <v>1084</v>
      </c>
      <c r="Q2747">
        <v>0</v>
      </c>
      <c r="R2747">
        <v>5</v>
      </c>
      <c r="S2747">
        <v>2</v>
      </c>
      <c r="T2747">
        <v>116091.3771969894</v>
      </c>
    </row>
    <row r="2748" spans="1:20" x14ac:dyDescent="0.3">
      <c r="A2748">
        <v>14118</v>
      </c>
      <c r="B2748">
        <v>27</v>
      </c>
      <c r="C2748">
        <v>1</v>
      </c>
      <c r="D2748">
        <v>54.149067906821251</v>
      </c>
      <c r="E2748">
        <f>38</f>
        <v>38</v>
      </c>
      <c r="F2748">
        <v>0</v>
      </c>
      <c r="G2748">
        <v>9</v>
      </c>
      <c r="H2748">
        <v>0</v>
      </c>
      <c r="I2748">
        <v>1977</v>
      </c>
      <c r="J2748">
        <v>7.2157580999999998E-2</v>
      </c>
      <c r="K2748">
        <v>2</v>
      </c>
      <c r="L2748">
        <v>2</v>
      </c>
      <c r="M2748">
        <v>2</v>
      </c>
      <c r="N2748">
        <v>629</v>
      </c>
      <c r="O2748">
        <v>1</v>
      </c>
      <c r="P2748">
        <v>500</v>
      </c>
      <c r="Q2748">
        <v>0</v>
      </c>
      <c r="R2748">
        <v>0</v>
      </c>
      <c r="S2748">
        <v>1</v>
      </c>
      <c r="T2748">
        <v>167325.62029527451</v>
      </c>
    </row>
    <row r="2749" spans="1:20" x14ac:dyDescent="0.3">
      <c r="A2749">
        <v>7805</v>
      </c>
      <c r="B2749">
        <v>37</v>
      </c>
      <c r="C2749">
        <v>2</v>
      </c>
      <c r="D2749">
        <v>53.824509233616702</v>
      </c>
      <c r="E2749">
        <v>33.581781507452433</v>
      </c>
      <c r="F2749">
        <v>8</v>
      </c>
      <c r="G2749">
        <v>9</v>
      </c>
      <c r="H2749">
        <v>17</v>
      </c>
      <c r="I2749">
        <v>1988</v>
      </c>
      <c r="J2749">
        <v>0.127811589</v>
      </c>
      <c r="K2749">
        <v>2</v>
      </c>
      <c r="L2749">
        <v>2</v>
      </c>
      <c r="M2749">
        <v>28</v>
      </c>
      <c r="N2749">
        <v>7287</v>
      </c>
      <c r="O2749">
        <v>5</v>
      </c>
      <c r="P2749">
        <v>320</v>
      </c>
      <c r="Q2749">
        <v>1</v>
      </c>
      <c r="R2749">
        <v>3</v>
      </c>
      <c r="S2749">
        <v>2</v>
      </c>
      <c r="T2749">
        <v>226928.19857147531</v>
      </c>
    </row>
    <row r="2750" spans="1:20" x14ac:dyDescent="0.3">
      <c r="A2750">
        <v>5058</v>
      </c>
      <c r="B2750">
        <v>27</v>
      </c>
      <c r="C2750">
        <v>2</v>
      </c>
      <c r="D2750">
        <v>53.777990040175247</v>
      </c>
      <c r="E2750">
        <v>34.512835359588593</v>
      </c>
      <c r="F2750">
        <v>9</v>
      </c>
      <c r="G2750">
        <v>9</v>
      </c>
      <c r="H2750">
        <v>17</v>
      </c>
      <c r="I2750">
        <v>2012</v>
      </c>
      <c r="J2750">
        <v>1.1654127E-2</v>
      </c>
      <c r="K2750">
        <v>2</v>
      </c>
      <c r="L2750">
        <v>2</v>
      </c>
      <c r="M2750">
        <v>4</v>
      </c>
      <c r="N2750">
        <v>915</v>
      </c>
      <c r="O2750">
        <v>0</v>
      </c>
      <c r="P2750">
        <v>500</v>
      </c>
      <c r="Q2750">
        <v>0</v>
      </c>
      <c r="R2750">
        <v>0</v>
      </c>
      <c r="S2750">
        <v>2</v>
      </c>
      <c r="T2750">
        <v>102192.77595854099</v>
      </c>
    </row>
    <row r="2751" spans="1:20" x14ac:dyDescent="0.3">
      <c r="A2751">
        <v>13344</v>
      </c>
      <c r="B2751">
        <v>1</v>
      </c>
      <c r="C2751">
        <v>1</v>
      </c>
      <c r="D2751">
        <v>53.66310844655041</v>
      </c>
      <c r="E2751">
        <f>38</f>
        <v>38</v>
      </c>
      <c r="F2751">
        <v>1</v>
      </c>
      <c r="G2751">
        <v>9</v>
      </c>
      <c r="H2751">
        <v>17</v>
      </c>
      <c r="I2751">
        <v>1977</v>
      </c>
      <c r="J2751">
        <v>7.1223169999998998E-3</v>
      </c>
      <c r="K2751">
        <v>2</v>
      </c>
      <c r="L2751">
        <v>2</v>
      </c>
      <c r="M2751">
        <v>1</v>
      </c>
      <c r="N2751">
        <v>264</v>
      </c>
      <c r="O2751">
        <v>0</v>
      </c>
      <c r="P2751">
        <v>500</v>
      </c>
      <c r="Q2751">
        <v>0</v>
      </c>
      <c r="R2751">
        <v>1</v>
      </c>
      <c r="S2751">
        <v>2</v>
      </c>
      <c r="T2751">
        <v>178606.39957564609</v>
      </c>
    </row>
    <row r="2752" spans="1:20" x14ac:dyDescent="0.3">
      <c r="A2752">
        <v>1368</v>
      </c>
      <c r="B2752">
        <v>74</v>
      </c>
      <c r="C2752">
        <v>1</v>
      </c>
      <c r="D2752">
        <v>53.59101459865024</v>
      </c>
      <c r="E2752">
        <v>52.379947158838803</v>
      </c>
      <c r="F2752">
        <v>0</v>
      </c>
      <c r="G2752">
        <v>9</v>
      </c>
      <c r="H2752">
        <v>9</v>
      </c>
      <c r="I2752">
        <v>2016</v>
      </c>
      <c r="J2752">
        <v>7.5778755000000003E-2</v>
      </c>
      <c r="K2752">
        <v>2</v>
      </c>
      <c r="L2752">
        <v>2</v>
      </c>
      <c r="M2752">
        <v>6</v>
      </c>
      <c r="N2752">
        <v>1437</v>
      </c>
      <c r="O2752">
        <v>3</v>
      </c>
      <c r="P2752">
        <v>500</v>
      </c>
      <c r="Q2752">
        <v>0</v>
      </c>
      <c r="R2752">
        <v>2</v>
      </c>
      <c r="S2752">
        <v>2</v>
      </c>
      <c r="T2752">
        <v>165143.58682632289</v>
      </c>
    </row>
    <row r="2753" spans="1:20" x14ac:dyDescent="0.3">
      <c r="A2753">
        <v>16686</v>
      </c>
      <c r="B2753">
        <v>77</v>
      </c>
      <c r="C2753">
        <v>3</v>
      </c>
      <c r="D2753">
        <v>53.458337941161453</v>
      </c>
      <c r="E2753">
        <v>36.608456756926557</v>
      </c>
      <c r="F2753">
        <v>6</v>
      </c>
      <c r="G2753">
        <v>9</v>
      </c>
      <c r="H2753">
        <v>9</v>
      </c>
      <c r="I2753">
        <v>1975</v>
      </c>
      <c r="J2753">
        <v>6.9989300000000004E-5</v>
      </c>
      <c r="K2753">
        <v>2</v>
      </c>
      <c r="L2753">
        <v>2</v>
      </c>
      <c r="M2753">
        <v>46</v>
      </c>
      <c r="N2753">
        <v>10309</v>
      </c>
      <c r="O2753">
        <v>1</v>
      </c>
      <c r="P2753">
        <v>240</v>
      </c>
      <c r="Q2753">
        <v>1</v>
      </c>
      <c r="R2753">
        <v>16</v>
      </c>
      <c r="S2753">
        <v>2</v>
      </c>
      <c r="T2753">
        <v>220566.05706282309</v>
      </c>
    </row>
    <row r="2754" spans="1:20" x14ac:dyDescent="0.3">
      <c r="A2754">
        <v>2980</v>
      </c>
      <c r="B2754">
        <v>13</v>
      </c>
      <c r="C2754">
        <v>2</v>
      </c>
      <c r="D2754">
        <v>53.180984443076369</v>
      </c>
      <c r="E2754">
        <v>32.49517312621127</v>
      </c>
      <c r="F2754">
        <v>8</v>
      </c>
      <c r="G2754">
        <v>9</v>
      </c>
      <c r="H2754">
        <v>14</v>
      </c>
      <c r="I2754">
        <v>1990</v>
      </c>
      <c r="J2754">
        <v>9.0799103000000006E-2</v>
      </c>
      <c r="K2754">
        <v>2</v>
      </c>
      <c r="L2754">
        <v>2</v>
      </c>
      <c r="M2754">
        <v>74</v>
      </c>
      <c r="N2754">
        <v>19083</v>
      </c>
      <c r="O2754">
        <v>2</v>
      </c>
      <c r="P2754">
        <v>500</v>
      </c>
      <c r="Q2754">
        <v>5</v>
      </c>
      <c r="R2754">
        <v>15</v>
      </c>
      <c r="S2754">
        <v>2</v>
      </c>
      <c r="T2754">
        <v>169156.7710677805</v>
      </c>
    </row>
    <row r="2755" spans="1:20" x14ac:dyDescent="0.3">
      <c r="A2755">
        <v>6781</v>
      </c>
      <c r="B2755">
        <v>58</v>
      </c>
      <c r="C2755">
        <v>1</v>
      </c>
      <c r="D2755">
        <v>53.161505062311313</v>
      </c>
      <c r="E2755">
        <f>38</f>
        <v>38</v>
      </c>
      <c r="F2755">
        <v>0</v>
      </c>
      <c r="G2755">
        <v>9</v>
      </c>
      <c r="H2755">
        <v>9</v>
      </c>
      <c r="I2755">
        <v>1977</v>
      </c>
      <c r="J2755">
        <v>0.43788524000000001</v>
      </c>
      <c r="K2755">
        <v>2</v>
      </c>
      <c r="L2755">
        <v>2</v>
      </c>
      <c r="M2755">
        <v>23</v>
      </c>
      <c r="N2755">
        <v>5735</v>
      </c>
      <c r="O2755">
        <v>3</v>
      </c>
      <c r="P2755">
        <v>1084</v>
      </c>
      <c r="Q2755">
        <v>0</v>
      </c>
      <c r="R2755">
        <v>5</v>
      </c>
      <c r="S2755">
        <v>2</v>
      </c>
      <c r="T2755">
        <v>113898.4781106271</v>
      </c>
    </row>
    <row r="2756" spans="1:20" x14ac:dyDescent="0.3">
      <c r="A2756">
        <v>14880</v>
      </c>
      <c r="B2756">
        <v>1</v>
      </c>
      <c r="C2756">
        <v>2</v>
      </c>
      <c r="D2756">
        <v>52.951812934041577</v>
      </c>
      <c r="E2756">
        <v>34.046361973200007</v>
      </c>
      <c r="F2756">
        <v>9</v>
      </c>
      <c r="G2756">
        <v>9</v>
      </c>
      <c r="H2756">
        <v>17</v>
      </c>
      <c r="I2756">
        <v>2016</v>
      </c>
      <c r="J2756">
        <v>7.1223169999998998E-3</v>
      </c>
      <c r="K2756">
        <v>2</v>
      </c>
      <c r="L2756">
        <v>2</v>
      </c>
      <c r="M2756">
        <v>1</v>
      </c>
      <c r="N2756">
        <v>264</v>
      </c>
      <c r="O2756">
        <v>0</v>
      </c>
      <c r="P2756">
        <v>500</v>
      </c>
      <c r="Q2756">
        <v>0</v>
      </c>
      <c r="R2756">
        <v>1</v>
      </c>
      <c r="S2756">
        <v>2</v>
      </c>
      <c r="T2756">
        <v>130513.1493366966</v>
      </c>
    </row>
    <row r="2757" spans="1:20" x14ac:dyDescent="0.3">
      <c r="A2757">
        <v>870</v>
      </c>
      <c r="B2757">
        <v>1</v>
      </c>
      <c r="C2757">
        <v>2</v>
      </c>
      <c r="D2757">
        <v>52.930909817701043</v>
      </c>
      <c r="E2757">
        <v>55.160362115579183</v>
      </c>
      <c r="F2757">
        <v>1</v>
      </c>
      <c r="G2757">
        <v>9</v>
      </c>
      <c r="H2757">
        <v>17</v>
      </c>
      <c r="I2757">
        <v>2015</v>
      </c>
      <c r="J2757">
        <v>7.1223169999998998E-3</v>
      </c>
      <c r="K2757">
        <v>2</v>
      </c>
      <c r="L2757">
        <v>2</v>
      </c>
      <c r="M2757">
        <v>1</v>
      </c>
      <c r="N2757">
        <v>264</v>
      </c>
      <c r="O2757">
        <v>0</v>
      </c>
      <c r="P2757">
        <v>500</v>
      </c>
      <c r="Q2757">
        <v>0</v>
      </c>
      <c r="R2757">
        <v>1</v>
      </c>
      <c r="S2757">
        <v>2</v>
      </c>
      <c r="T2757">
        <v>204979.89028817689</v>
      </c>
    </row>
    <row r="2758" spans="1:20" x14ac:dyDescent="0.3">
      <c r="A2758">
        <v>7406</v>
      </c>
      <c r="B2758">
        <v>145</v>
      </c>
      <c r="C2758">
        <v>2</v>
      </c>
      <c r="D2758">
        <v>52.911601175680723</v>
      </c>
      <c r="E2758">
        <v>30.759459474037211</v>
      </c>
      <c r="F2758">
        <v>8</v>
      </c>
      <c r="G2758">
        <v>9</v>
      </c>
      <c r="H2758">
        <v>14</v>
      </c>
      <c r="I2758">
        <v>1998</v>
      </c>
      <c r="J2758">
        <v>0</v>
      </c>
      <c r="K2758">
        <v>2</v>
      </c>
      <c r="L2758">
        <v>2</v>
      </c>
      <c r="M2758">
        <v>30</v>
      </c>
      <c r="N2758">
        <v>5562</v>
      </c>
      <c r="O2758">
        <v>0</v>
      </c>
      <c r="P2758">
        <v>500</v>
      </c>
      <c r="Q2758">
        <v>0</v>
      </c>
      <c r="R2758">
        <v>5</v>
      </c>
      <c r="S2758">
        <v>1</v>
      </c>
      <c r="T2758">
        <v>239973.72635835159</v>
      </c>
    </row>
    <row r="2759" spans="1:20" x14ac:dyDescent="0.3">
      <c r="A2759">
        <v>6438</v>
      </c>
      <c r="B2759">
        <v>0</v>
      </c>
      <c r="C2759">
        <v>1</v>
      </c>
      <c r="D2759">
        <v>52.792256439835327</v>
      </c>
      <c r="E2759">
        <v>51.156268779225613</v>
      </c>
      <c r="F2759">
        <v>10</v>
      </c>
      <c r="G2759">
        <v>9</v>
      </c>
      <c r="H2759">
        <v>17</v>
      </c>
      <c r="I2759">
        <v>2017</v>
      </c>
      <c r="J2759">
        <v>6.0761519999999996E-3</v>
      </c>
      <c r="K2759">
        <v>2</v>
      </c>
      <c r="L2759">
        <v>2</v>
      </c>
      <c r="M2759">
        <v>30</v>
      </c>
      <c r="N2759">
        <v>5285</v>
      </c>
      <c r="O2759">
        <v>0</v>
      </c>
      <c r="P2759">
        <v>645</v>
      </c>
      <c r="Q2759">
        <v>6</v>
      </c>
      <c r="R2759">
        <v>6</v>
      </c>
      <c r="S2759">
        <v>2</v>
      </c>
      <c r="T2759">
        <v>155726.7554401308</v>
      </c>
    </row>
    <row r="2760" spans="1:20" x14ac:dyDescent="0.3">
      <c r="A2760">
        <v>5174</v>
      </c>
      <c r="B2760">
        <v>57</v>
      </c>
      <c r="C2760">
        <v>2</v>
      </c>
      <c r="D2760">
        <v>52.728526577960537</v>
      </c>
      <c r="E2760">
        <v>32.889463066260582</v>
      </c>
      <c r="F2760">
        <v>9</v>
      </c>
      <c r="G2760">
        <v>9</v>
      </c>
      <c r="H2760">
        <v>14</v>
      </c>
      <c r="I2760">
        <v>1977</v>
      </c>
      <c r="J2760">
        <v>0.13321533299999999</v>
      </c>
      <c r="K2760">
        <v>2</v>
      </c>
      <c r="L2760">
        <v>2</v>
      </c>
      <c r="M2760">
        <v>49</v>
      </c>
      <c r="N2760">
        <v>11395</v>
      </c>
      <c r="O2760">
        <v>3</v>
      </c>
      <c r="P2760">
        <v>1406</v>
      </c>
      <c r="Q2760">
        <v>3</v>
      </c>
      <c r="R2760">
        <v>4</v>
      </c>
      <c r="S2760">
        <v>1</v>
      </c>
      <c r="T2760">
        <v>223562.76483518371</v>
      </c>
    </row>
    <row r="2761" spans="1:20" x14ac:dyDescent="0.3">
      <c r="A2761">
        <v>9536</v>
      </c>
      <c r="B2761">
        <v>62</v>
      </c>
      <c r="C2761">
        <v>1</v>
      </c>
      <c r="D2761">
        <v>52.725226590618647</v>
      </c>
      <c r="E2761">
        <f>38</f>
        <v>38</v>
      </c>
      <c r="F2761">
        <v>0</v>
      </c>
      <c r="G2761">
        <v>9</v>
      </c>
      <c r="H2761">
        <v>0</v>
      </c>
      <c r="I2761">
        <v>1977</v>
      </c>
      <c r="J2761">
        <v>7.2157580999999998E-2</v>
      </c>
      <c r="K2761">
        <v>2</v>
      </c>
      <c r="L2761">
        <v>2</v>
      </c>
      <c r="M2761">
        <v>2</v>
      </c>
      <c r="N2761">
        <v>629</v>
      </c>
      <c r="O2761">
        <v>1</v>
      </c>
      <c r="P2761">
        <v>500</v>
      </c>
      <c r="Q2761">
        <v>0</v>
      </c>
      <c r="R2761">
        <v>0</v>
      </c>
      <c r="S2761">
        <v>1</v>
      </c>
      <c r="T2761">
        <v>122190.6903565221</v>
      </c>
    </row>
    <row r="2762" spans="1:20" x14ac:dyDescent="0.3">
      <c r="A2762">
        <v>3976</v>
      </c>
      <c r="B2762">
        <v>8</v>
      </c>
      <c r="C2762">
        <v>2</v>
      </c>
      <c r="D2762">
        <v>52.483891447663112</v>
      </c>
      <c r="E2762">
        <v>33.97829877066566</v>
      </c>
      <c r="F2762">
        <v>9</v>
      </c>
      <c r="G2762">
        <v>9</v>
      </c>
      <c r="H2762">
        <v>12</v>
      </c>
      <c r="I2762">
        <v>1985</v>
      </c>
      <c r="J2762">
        <v>0.43788524000000001</v>
      </c>
      <c r="K2762">
        <v>2</v>
      </c>
      <c r="L2762">
        <v>2</v>
      </c>
      <c r="M2762">
        <v>23</v>
      </c>
      <c r="N2762">
        <v>5735</v>
      </c>
      <c r="O2762">
        <v>3</v>
      </c>
      <c r="P2762">
        <v>1084</v>
      </c>
      <c r="Q2762">
        <v>0</v>
      </c>
      <c r="R2762">
        <v>5</v>
      </c>
      <c r="S2762">
        <v>2</v>
      </c>
      <c r="T2762">
        <v>201654.72611101641</v>
      </c>
    </row>
    <row r="2763" spans="1:20" x14ac:dyDescent="0.3">
      <c r="A2763">
        <v>2019</v>
      </c>
      <c r="B2763">
        <v>9</v>
      </c>
      <c r="C2763">
        <v>2</v>
      </c>
      <c r="D2763">
        <v>52.451705639334833</v>
      </c>
      <c r="E2763">
        <v>24.406168537399751</v>
      </c>
      <c r="F2763">
        <v>9</v>
      </c>
      <c r="G2763">
        <v>9</v>
      </c>
      <c r="H2763">
        <v>12</v>
      </c>
      <c r="I2763">
        <v>2010</v>
      </c>
      <c r="J2763">
        <v>0.16153174100000001</v>
      </c>
      <c r="K2763">
        <v>2</v>
      </c>
      <c r="L2763">
        <v>2</v>
      </c>
      <c r="M2763">
        <v>25</v>
      </c>
      <c r="N2763">
        <v>5648</v>
      </c>
      <c r="O2763">
        <v>1</v>
      </c>
      <c r="P2763">
        <v>30</v>
      </c>
      <c r="Q2763">
        <v>2</v>
      </c>
      <c r="R2763">
        <v>4</v>
      </c>
      <c r="S2763">
        <v>2</v>
      </c>
      <c r="T2763">
        <v>77093.069449280258</v>
      </c>
    </row>
    <row r="2764" spans="1:20" x14ac:dyDescent="0.3">
      <c r="A2764">
        <v>1979</v>
      </c>
      <c r="B2764">
        <v>23</v>
      </c>
      <c r="C2764">
        <v>2</v>
      </c>
      <c r="D2764">
        <v>52.418335497174439</v>
      </c>
      <c r="E2764">
        <f>38</f>
        <v>38</v>
      </c>
      <c r="F2764">
        <v>0</v>
      </c>
      <c r="G2764">
        <v>9</v>
      </c>
      <c r="H2764">
        <v>12</v>
      </c>
      <c r="I2764">
        <v>1977</v>
      </c>
      <c r="J2764">
        <v>3.4656081999999998E-2</v>
      </c>
      <c r="K2764">
        <v>2</v>
      </c>
      <c r="L2764">
        <v>2</v>
      </c>
      <c r="M2764">
        <v>0</v>
      </c>
      <c r="N2764">
        <v>168</v>
      </c>
      <c r="O2764">
        <v>0</v>
      </c>
      <c r="P2764">
        <v>500</v>
      </c>
      <c r="Q2764">
        <v>0</v>
      </c>
      <c r="R2764">
        <v>0</v>
      </c>
      <c r="S2764">
        <v>2</v>
      </c>
      <c r="T2764">
        <v>120430.8706355342</v>
      </c>
    </row>
    <row r="2765" spans="1:20" x14ac:dyDescent="0.3">
      <c r="A2765">
        <v>2325</v>
      </c>
      <c r="B2765">
        <v>8</v>
      </c>
      <c r="C2765">
        <v>2</v>
      </c>
      <c r="D2765">
        <v>52.408683647063803</v>
      </c>
      <c r="E2765">
        <v>33.696860138445359</v>
      </c>
      <c r="F2765">
        <v>8</v>
      </c>
      <c r="G2765">
        <v>9</v>
      </c>
      <c r="H2765">
        <v>14</v>
      </c>
      <c r="I2765">
        <v>1976</v>
      </c>
      <c r="J2765">
        <v>0.45817448599999999</v>
      </c>
      <c r="K2765">
        <v>2</v>
      </c>
      <c r="L2765">
        <v>1</v>
      </c>
      <c r="M2765">
        <v>26</v>
      </c>
      <c r="N2765">
        <v>4439</v>
      </c>
      <c r="O2765">
        <v>1</v>
      </c>
      <c r="P2765">
        <v>1130</v>
      </c>
      <c r="Q2765">
        <v>1</v>
      </c>
      <c r="R2765">
        <v>5</v>
      </c>
      <c r="S2765">
        <v>2</v>
      </c>
      <c r="T2765">
        <v>185700.27313328971</v>
      </c>
    </row>
    <row r="2766" spans="1:20" x14ac:dyDescent="0.3">
      <c r="A2766">
        <v>6169</v>
      </c>
      <c r="B2766">
        <v>6</v>
      </c>
      <c r="C2766">
        <v>2</v>
      </c>
      <c r="D2766">
        <v>52.386231618594842</v>
      </c>
      <c r="E2766">
        <v>31.697733455452781</v>
      </c>
      <c r="F2766">
        <v>9</v>
      </c>
      <c r="G2766">
        <v>9</v>
      </c>
      <c r="H2766">
        <v>17</v>
      </c>
      <c r="I2766">
        <v>1977</v>
      </c>
      <c r="J2766">
        <v>0.2432045189999999</v>
      </c>
      <c r="K2766">
        <v>2</v>
      </c>
      <c r="L2766">
        <v>2</v>
      </c>
      <c r="M2766">
        <v>5</v>
      </c>
      <c r="N2766">
        <v>1564</v>
      </c>
      <c r="O2766">
        <v>0</v>
      </c>
      <c r="P2766">
        <v>540</v>
      </c>
      <c r="Q2766">
        <v>0</v>
      </c>
      <c r="R2766">
        <v>0</v>
      </c>
      <c r="S2766">
        <v>2</v>
      </c>
      <c r="T2766">
        <v>144948.6111101775</v>
      </c>
    </row>
    <row r="2767" spans="1:20" x14ac:dyDescent="0.3">
      <c r="A2767">
        <v>4490</v>
      </c>
      <c r="B2767">
        <v>105</v>
      </c>
      <c r="C2767">
        <v>2</v>
      </c>
      <c r="D2767">
        <v>52.320283763668897</v>
      </c>
      <c r="E2767">
        <v>32.839770241038487</v>
      </c>
      <c r="F2767">
        <v>8</v>
      </c>
      <c r="G2767">
        <v>9</v>
      </c>
      <c r="H2767">
        <v>14</v>
      </c>
      <c r="I2767">
        <v>1979</v>
      </c>
      <c r="J2767">
        <v>4.0242764E-2</v>
      </c>
      <c r="K2767">
        <v>2</v>
      </c>
      <c r="L2767">
        <v>2</v>
      </c>
      <c r="M2767">
        <v>25</v>
      </c>
      <c r="N2767">
        <v>3478</v>
      </c>
      <c r="O2767">
        <v>11</v>
      </c>
      <c r="P2767">
        <v>2729</v>
      </c>
      <c r="Q2767">
        <v>3</v>
      </c>
      <c r="R2767">
        <v>1</v>
      </c>
      <c r="S2767">
        <v>2</v>
      </c>
      <c r="T2767">
        <v>325950.6247736481</v>
      </c>
    </row>
    <row r="2768" spans="1:20" x14ac:dyDescent="0.3">
      <c r="A2768">
        <v>4888</v>
      </c>
      <c r="B2768">
        <v>58</v>
      </c>
      <c r="C2768">
        <v>1</v>
      </c>
      <c r="D2768">
        <v>52.239779546136333</v>
      </c>
      <c r="E2768">
        <f>38</f>
        <v>38</v>
      </c>
      <c r="F2768">
        <v>1</v>
      </c>
      <c r="G2768">
        <v>9</v>
      </c>
      <c r="H2768">
        <v>9</v>
      </c>
      <c r="I2768">
        <v>1977</v>
      </c>
      <c r="J2768">
        <v>0.43788524000000001</v>
      </c>
      <c r="K2768">
        <v>2</v>
      </c>
      <c r="L2768">
        <v>2</v>
      </c>
      <c r="M2768">
        <v>23</v>
      </c>
      <c r="N2768">
        <v>5735</v>
      </c>
      <c r="O2768">
        <v>3</v>
      </c>
      <c r="P2768">
        <v>1084</v>
      </c>
      <c r="Q2768">
        <v>0</v>
      </c>
      <c r="R2768">
        <v>5</v>
      </c>
      <c r="S2768">
        <v>2</v>
      </c>
      <c r="T2768">
        <v>112753.10297822861</v>
      </c>
    </row>
    <row r="2769" spans="1:20" x14ac:dyDescent="0.3">
      <c r="A2769">
        <v>16163</v>
      </c>
      <c r="B2769">
        <v>101</v>
      </c>
      <c r="C2769">
        <v>2</v>
      </c>
      <c r="D2769">
        <v>51.885104681063822</v>
      </c>
      <c r="E2769">
        <v>34.024898309612887</v>
      </c>
      <c r="F2769">
        <v>9</v>
      </c>
      <c r="G2769">
        <v>9</v>
      </c>
      <c r="H2769">
        <v>12</v>
      </c>
      <c r="I2769">
        <v>1968</v>
      </c>
      <c r="J2769">
        <v>0.22582495399999999</v>
      </c>
      <c r="K2769">
        <v>1</v>
      </c>
      <c r="L2769">
        <v>2</v>
      </c>
      <c r="M2769">
        <v>41</v>
      </c>
      <c r="N2769">
        <v>6558</v>
      </c>
      <c r="O2769">
        <v>7</v>
      </c>
      <c r="P2769">
        <v>1548</v>
      </c>
      <c r="Q2769">
        <v>3</v>
      </c>
      <c r="R2769">
        <v>2</v>
      </c>
      <c r="S2769">
        <v>2</v>
      </c>
      <c r="T2769">
        <v>230372.66100383329</v>
      </c>
    </row>
    <row r="2770" spans="1:20" x14ac:dyDescent="0.3">
      <c r="A2770">
        <v>11778</v>
      </c>
      <c r="B2770">
        <v>128</v>
      </c>
      <c r="C2770">
        <v>2</v>
      </c>
      <c r="D2770">
        <v>51.884278899145208</v>
      </c>
      <c r="E2770">
        <v>33.048339957790823</v>
      </c>
      <c r="F2770">
        <v>8</v>
      </c>
      <c r="G2770">
        <v>9</v>
      </c>
      <c r="H2770">
        <v>12</v>
      </c>
      <c r="I2770">
        <v>1994</v>
      </c>
      <c r="J2770">
        <v>0</v>
      </c>
      <c r="K2770">
        <v>2</v>
      </c>
      <c r="L2770">
        <v>2</v>
      </c>
      <c r="M2770">
        <v>27</v>
      </c>
      <c r="N2770">
        <v>4798</v>
      </c>
      <c r="O2770">
        <v>0</v>
      </c>
      <c r="P2770">
        <v>30</v>
      </c>
      <c r="Q2770">
        <v>2</v>
      </c>
      <c r="R2770">
        <v>8</v>
      </c>
      <c r="S2770">
        <v>2</v>
      </c>
      <c r="T2770">
        <v>253856.07113274711</v>
      </c>
    </row>
    <row r="2771" spans="1:20" x14ac:dyDescent="0.3">
      <c r="A2771">
        <v>4655</v>
      </c>
      <c r="B2771">
        <v>1</v>
      </c>
      <c r="C2771">
        <v>2</v>
      </c>
      <c r="D2771">
        <v>51.879448989163997</v>
      </c>
      <c r="E2771">
        <v>35.248809320593587</v>
      </c>
      <c r="F2771">
        <v>9</v>
      </c>
      <c r="G2771">
        <v>9</v>
      </c>
      <c r="H2771">
        <v>12</v>
      </c>
      <c r="I2771">
        <v>1972</v>
      </c>
      <c r="J2771">
        <v>3.6270088999999998E-2</v>
      </c>
      <c r="K2771">
        <v>2</v>
      </c>
      <c r="L2771">
        <v>2</v>
      </c>
      <c r="M2771">
        <v>6</v>
      </c>
      <c r="N2771">
        <v>1318</v>
      </c>
      <c r="O2771">
        <v>1</v>
      </c>
      <c r="P2771">
        <v>200</v>
      </c>
      <c r="Q2771">
        <v>1</v>
      </c>
      <c r="R2771">
        <v>1</v>
      </c>
      <c r="S2771">
        <v>2</v>
      </c>
      <c r="T2771">
        <v>146427.38771559109</v>
      </c>
    </row>
    <row r="2772" spans="1:20" x14ac:dyDescent="0.3">
      <c r="A2772">
        <v>12126</v>
      </c>
      <c r="B2772">
        <v>52</v>
      </c>
      <c r="C2772">
        <v>2</v>
      </c>
      <c r="D2772">
        <v>51.814986195469302</v>
      </c>
      <c r="E2772">
        <v>33.988473214352027</v>
      </c>
      <c r="F2772">
        <v>8</v>
      </c>
      <c r="G2772">
        <v>9</v>
      </c>
      <c r="H2772">
        <v>12</v>
      </c>
      <c r="I2772">
        <v>1973</v>
      </c>
      <c r="J2772">
        <v>0.37114899899999998</v>
      </c>
      <c r="K2772">
        <v>2</v>
      </c>
      <c r="L2772">
        <v>2</v>
      </c>
      <c r="M2772">
        <v>34</v>
      </c>
      <c r="N2772">
        <v>7065</v>
      </c>
      <c r="O2772">
        <v>1</v>
      </c>
      <c r="P2772">
        <v>750</v>
      </c>
      <c r="Q2772">
        <v>2</v>
      </c>
      <c r="R2772">
        <v>5</v>
      </c>
      <c r="S2772">
        <v>2</v>
      </c>
      <c r="T2772">
        <v>71608.280722419004</v>
      </c>
    </row>
    <row r="2773" spans="1:20" x14ac:dyDescent="0.3">
      <c r="A2773">
        <v>4104</v>
      </c>
      <c r="B2773">
        <v>45</v>
      </c>
      <c r="C2773">
        <v>2</v>
      </c>
      <c r="D2773">
        <v>51.767198242506822</v>
      </c>
      <c r="E2773">
        <v>31.581990128528439</v>
      </c>
      <c r="F2773">
        <v>8</v>
      </c>
      <c r="G2773">
        <v>9</v>
      </c>
      <c r="H2773">
        <v>12</v>
      </c>
      <c r="I2773">
        <v>1970</v>
      </c>
      <c r="J2773">
        <v>0.19578105300000001</v>
      </c>
      <c r="K2773">
        <v>2</v>
      </c>
      <c r="L2773">
        <v>2</v>
      </c>
      <c r="M2773">
        <v>23</v>
      </c>
      <c r="N2773">
        <v>5212</v>
      </c>
      <c r="O2773">
        <v>6</v>
      </c>
      <c r="P2773">
        <v>500</v>
      </c>
      <c r="Q2773">
        <v>3</v>
      </c>
      <c r="R2773">
        <v>2</v>
      </c>
      <c r="S2773">
        <v>2</v>
      </c>
      <c r="T2773">
        <v>238730.475489467</v>
      </c>
    </row>
    <row r="2774" spans="1:20" x14ac:dyDescent="0.3">
      <c r="A2774">
        <v>15277</v>
      </c>
      <c r="B2774">
        <v>58</v>
      </c>
      <c r="C2774">
        <v>1</v>
      </c>
      <c r="D2774">
        <v>51.638316719040468</v>
      </c>
      <c r="E2774">
        <v>44.507442516408787</v>
      </c>
      <c r="F2774">
        <v>1</v>
      </c>
      <c r="G2774">
        <v>9</v>
      </c>
      <c r="H2774">
        <v>9</v>
      </c>
      <c r="I2774">
        <v>2016</v>
      </c>
      <c r="J2774">
        <v>0.43788524000000001</v>
      </c>
      <c r="K2774">
        <v>2</v>
      </c>
      <c r="L2774">
        <v>2</v>
      </c>
      <c r="M2774">
        <v>23</v>
      </c>
      <c r="N2774">
        <v>5735</v>
      </c>
      <c r="O2774">
        <v>3</v>
      </c>
      <c r="P2774">
        <v>1084</v>
      </c>
      <c r="Q2774">
        <v>0</v>
      </c>
      <c r="R2774">
        <v>5</v>
      </c>
      <c r="S2774">
        <v>2</v>
      </c>
      <c r="T2774">
        <v>102406.6768662687</v>
      </c>
    </row>
    <row r="2775" spans="1:20" x14ac:dyDescent="0.3">
      <c r="A2775">
        <v>10946</v>
      </c>
      <c r="B2775">
        <v>39</v>
      </c>
      <c r="C2775">
        <v>2</v>
      </c>
      <c r="D2775">
        <v>51.449414984272593</v>
      </c>
      <c r="E2775">
        <v>35.994385426101573</v>
      </c>
      <c r="F2775">
        <v>6</v>
      </c>
      <c r="G2775">
        <v>9</v>
      </c>
      <c r="H2775">
        <v>12</v>
      </c>
      <c r="I2775">
        <v>1977</v>
      </c>
      <c r="J2775">
        <v>0.42882581799999991</v>
      </c>
      <c r="K2775">
        <v>2</v>
      </c>
      <c r="L2775">
        <v>2</v>
      </c>
      <c r="M2775">
        <v>25</v>
      </c>
      <c r="N2775">
        <v>5011</v>
      </c>
      <c r="O2775">
        <v>8</v>
      </c>
      <c r="P2775">
        <v>730</v>
      </c>
      <c r="Q2775">
        <v>0</v>
      </c>
      <c r="R2775">
        <v>2</v>
      </c>
      <c r="S2775">
        <v>2</v>
      </c>
      <c r="T2775">
        <v>199937.0926306496</v>
      </c>
    </row>
    <row r="2776" spans="1:20" x14ac:dyDescent="0.3">
      <c r="A2776">
        <v>8820</v>
      </c>
      <c r="B2776">
        <v>23</v>
      </c>
      <c r="C2776">
        <v>2</v>
      </c>
      <c r="D2776">
        <v>51.329732198211239</v>
      </c>
      <c r="E2776">
        <v>47.607881122298132</v>
      </c>
      <c r="F2776">
        <v>1</v>
      </c>
      <c r="G2776">
        <v>9</v>
      </c>
      <c r="H2776">
        <v>9</v>
      </c>
      <c r="I2776">
        <v>1977</v>
      </c>
      <c r="J2776">
        <v>3.4656081999999998E-2</v>
      </c>
      <c r="K2776">
        <v>2</v>
      </c>
      <c r="L2776">
        <v>2</v>
      </c>
      <c r="M2776">
        <v>0</v>
      </c>
      <c r="N2776">
        <v>168</v>
      </c>
      <c r="O2776">
        <v>0</v>
      </c>
      <c r="P2776">
        <v>500</v>
      </c>
      <c r="Q2776">
        <v>0</v>
      </c>
      <c r="R2776">
        <v>0</v>
      </c>
      <c r="S2776">
        <v>2</v>
      </c>
      <c r="T2776">
        <v>113619.86683863831</v>
      </c>
    </row>
    <row r="2777" spans="1:20" x14ac:dyDescent="0.3">
      <c r="A2777">
        <v>15004</v>
      </c>
      <c r="B2777">
        <v>161</v>
      </c>
      <c r="C2777">
        <v>1</v>
      </c>
      <c r="D2777">
        <v>51.273913448512943</v>
      </c>
      <c r="E2777">
        <v>30.42540496959996</v>
      </c>
      <c r="F2777">
        <v>5</v>
      </c>
      <c r="G2777">
        <v>9</v>
      </c>
      <c r="H2777">
        <v>9</v>
      </c>
      <c r="I2777">
        <v>2015</v>
      </c>
      <c r="J2777">
        <v>1.44231139999999E-2</v>
      </c>
      <c r="K2777">
        <v>2</v>
      </c>
      <c r="L2777">
        <v>2</v>
      </c>
      <c r="M2777">
        <v>19</v>
      </c>
      <c r="N2777">
        <v>3806</v>
      </c>
      <c r="O2777">
        <v>4</v>
      </c>
      <c r="P2777">
        <v>500</v>
      </c>
      <c r="Q2777">
        <v>0</v>
      </c>
      <c r="R2777">
        <v>3</v>
      </c>
      <c r="S2777">
        <v>2</v>
      </c>
      <c r="T2777">
        <v>286745.97311134241</v>
      </c>
    </row>
    <row r="2778" spans="1:20" x14ac:dyDescent="0.3">
      <c r="A2778">
        <v>12139</v>
      </c>
      <c r="B2778">
        <v>44</v>
      </c>
      <c r="C2778">
        <v>2</v>
      </c>
      <c r="D2778">
        <v>51.17345877262364</v>
      </c>
      <c r="E2778">
        <v>32.331113151788117</v>
      </c>
      <c r="F2778">
        <v>8</v>
      </c>
      <c r="G2778">
        <v>9</v>
      </c>
      <c r="H2778">
        <v>16</v>
      </c>
      <c r="I2778">
        <v>1982</v>
      </c>
      <c r="J2778">
        <v>0.122190486</v>
      </c>
      <c r="K2778">
        <v>2</v>
      </c>
      <c r="L2778">
        <v>2</v>
      </c>
      <c r="M2778">
        <v>25</v>
      </c>
      <c r="N2778">
        <v>4724</v>
      </c>
      <c r="O2778">
        <v>2</v>
      </c>
      <c r="P2778">
        <v>1308</v>
      </c>
      <c r="Q2778">
        <v>1</v>
      </c>
      <c r="R2778">
        <v>3</v>
      </c>
      <c r="S2778">
        <v>2</v>
      </c>
      <c r="T2778">
        <v>314013.10109041311</v>
      </c>
    </row>
    <row r="2779" spans="1:20" x14ac:dyDescent="0.3">
      <c r="A2779">
        <v>13123</v>
      </c>
      <c r="B2779">
        <v>88</v>
      </c>
      <c r="C2779">
        <v>2</v>
      </c>
      <c r="D2779">
        <v>51.057801467428497</v>
      </c>
      <c r="E2779">
        <v>32.972932917714807</v>
      </c>
      <c r="F2779">
        <v>5</v>
      </c>
      <c r="G2779">
        <v>9</v>
      </c>
      <c r="H2779">
        <v>9</v>
      </c>
      <c r="I2779">
        <v>1976</v>
      </c>
      <c r="J2779">
        <v>0.12737590500000001</v>
      </c>
      <c r="K2779">
        <v>2</v>
      </c>
      <c r="L2779">
        <v>2</v>
      </c>
      <c r="M2779">
        <v>43</v>
      </c>
      <c r="N2779">
        <v>8429</v>
      </c>
      <c r="O2779">
        <v>3</v>
      </c>
      <c r="P2779">
        <v>500</v>
      </c>
      <c r="Q2779">
        <v>3</v>
      </c>
      <c r="R2779">
        <v>9</v>
      </c>
      <c r="S2779">
        <v>2</v>
      </c>
      <c r="T2779">
        <v>179789.28837320759</v>
      </c>
    </row>
    <row r="2780" spans="1:20" x14ac:dyDescent="0.3">
      <c r="A2780">
        <v>16183</v>
      </c>
      <c r="B2780">
        <v>1</v>
      </c>
      <c r="C2780">
        <v>1</v>
      </c>
      <c r="D2780">
        <v>50.674166010292048</v>
      </c>
      <c r="E2780">
        <f>38</f>
        <v>38</v>
      </c>
      <c r="F2780">
        <v>1</v>
      </c>
      <c r="G2780">
        <v>9</v>
      </c>
      <c r="H2780">
        <v>24</v>
      </c>
      <c r="I2780">
        <v>1977</v>
      </c>
      <c r="J2780">
        <v>7.1223169999998998E-3</v>
      </c>
      <c r="K2780">
        <v>2</v>
      </c>
      <c r="L2780">
        <v>2</v>
      </c>
      <c r="M2780">
        <v>1</v>
      </c>
      <c r="N2780">
        <v>264</v>
      </c>
      <c r="O2780">
        <v>0</v>
      </c>
      <c r="P2780">
        <v>500</v>
      </c>
      <c r="Q2780">
        <v>0</v>
      </c>
      <c r="R2780">
        <v>1</v>
      </c>
      <c r="S2780">
        <v>2</v>
      </c>
      <c r="T2780">
        <v>168891.6150828088</v>
      </c>
    </row>
    <row r="2781" spans="1:20" x14ac:dyDescent="0.3">
      <c r="A2781">
        <v>2920</v>
      </c>
      <c r="B2781">
        <v>120</v>
      </c>
      <c r="C2781">
        <v>1</v>
      </c>
      <c r="D2781">
        <v>50.621045353256633</v>
      </c>
      <c r="E2781">
        <f>38</f>
        <v>38</v>
      </c>
      <c r="F2781">
        <v>1</v>
      </c>
      <c r="G2781">
        <v>9</v>
      </c>
      <c r="H2781">
        <v>16</v>
      </c>
      <c r="I2781">
        <v>2015</v>
      </c>
      <c r="J2781">
        <v>0.34107194499999999</v>
      </c>
      <c r="K2781">
        <v>2</v>
      </c>
      <c r="L2781">
        <v>2</v>
      </c>
      <c r="M2781">
        <v>27</v>
      </c>
      <c r="N2781">
        <v>5664</v>
      </c>
      <c r="O2781">
        <v>48</v>
      </c>
      <c r="P2781">
        <v>2300</v>
      </c>
      <c r="Q2781">
        <v>3</v>
      </c>
      <c r="R2781">
        <v>11</v>
      </c>
      <c r="S2781">
        <v>2</v>
      </c>
      <c r="T2781">
        <v>340609.46386034862</v>
      </c>
    </row>
    <row r="2782" spans="1:20" x14ac:dyDescent="0.3">
      <c r="A2782">
        <v>5150</v>
      </c>
      <c r="B2782">
        <v>23</v>
      </c>
      <c r="C2782">
        <v>2</v>
      </c>
      <c r="D2782">
        <v>50.597243820953913</v>
      </c>
      <c r="E2782">
        <v>48.222677264689409</v>
      </c>
      <c r="F2782">
        <v>1</v>
      </c>
      <c r="G2782">
        <v>9</v>
      </c>
      <c r="H2782">
        <v>9</v>
      </c>
      <c r="I2782">
        <v>2017</v>
      </c>
      <c r="J2782">
        <v>3.4656081999999998E-2</v>
      </c>
      <c r="K2782">
        <v>2</v>
      </c>
      <c r="L2782">
        <v>2</v>
      </c>
      <c r="M2782">
        <v>0</v>
      </c>
      <c r="N2782">
        <v>168</v>
      </c>
      <c r="O2782">
        <v>0</v>
      </c>
      <c r="P2782">
        <v>500</v>
      </c>
      <c r="Q2782">
        <v>0</v>
      </c>
      <c r="R2782">
        <v>0</v>
      </c>
      <c r="S2782">
        <v>2</v>
      </c>
      <c r="T2782">
        <v>109677.9412429467</v>
      </c>
    </row>
    <row r="2783" spans="1:20" x14ac:dyDescent="0.3">
      <c r="A2783">
        <v>587</v>
      </c>
      <c r="B2783">
        <v>70</v>
      </c>
      <c r="C2783">
        <v>2</v>
      </c>
      <c r="D2783">
        <v>50.071106125286917</v>
      </c>
      <c r="E2783">
        <v>30.084654995536059</v>
      </c>
      <c r="F2783">
        <v>5</v>
      </c>
      <c r="G2783">
        <v>9</v>
      </c>
      <c r="H2783">
        <v>9</v>
      </c>
      <c r="I2783">
        <v>1977</v>
      </c>
      <c r="J2783">
        <v>2.2116649999999998E-3</v>
      </c>
      <c r="K2783">
        <v>2</v>
      </c>
      <c r="L2783">
        <v>2</v>
      </c>
      <c r="M2783">
        <v>39</v>
      </c>
      <c r="N2783">
        <v>7614</v>
      </c>
      <c r="O2783">
        <v>3</v>
      </c>
      <c r="P2783">
        <v>500</v>
      </c>
      <c r="Q2783">
        <v>1</v>
      </c>
      <c r="R2783">
        <v>5</v>
      </c>
      <c r="S2783">
        <v>1</v>
      </c>
      <c r="T2783">
        <v>194080.84333334799</v>
      </c>
    </row>
    <row r="2784" spans="1:20" x14ac:dyDescent="0.3">
      <c r="A2784">
        <v>14777</v>
      </c>
      <c r="B2784">
        <v>35</v>
      </c>
      <c r="C2784">
        <v>2</v>
      </c>
      <c r="D2784">
        <v>49.986280836714457</v>
      </c>
      <c r="E2784">
        <v>29.976601426316559</v>
      </c>
      <c r="F2784">
        <v>6</v>
      </c>
      <c r="G2784">
        <v>9</v>
      </c>
      <c r="H2784">
        <v>9</v>
      </c>
      <c r="I2784">
        <v>1970</v>
      </c>
      <c r="J2784">
        <v>8.9039719000000003E-2</v>
      </c>
      <c r="K2784">
        <v>2</v>
      </c>
      <c r="L2784">
        <v>2</v>
      </c>
      <c r="M2784">
        <v>33</v>
      </c>
      <c r="N2784">
        <v>7976</v>
      </c>
      <c r="O2784">
        <v>5</v>
      </c>
      <c r="P2784">
        <v>500</v>
      </c>
      <c r="Q2784">
        <v>0</v>
      </c>
      <c r="R2784">
        <v>11</v>
      </c>
      <c r="S2784">
        <v>2</v>
      </c>
      <c r="T2784">
        <v>212745.17480758691</v>
      </c>
    </row>
    <row r="2785" spans="1:20" x14ac:dyDescent="0.3">
      <c r="A2785">
        <v>7375</v>
      </c>
      <c r="B2785">
        <v>181</v>
      </c>
      <c r="C2785">
        <v>2</v>
      </c>
      <c r="D2785">
        <v>49.978866840164542</v>
      </c>
      <c r="E2785">
        <v>29.66813031799056</v>
      </c>
      <c r="F2785">
        <v>7</v>
      </c>
      <c r="G2785">
        <v>9</v>
      </c>
      <c r="H2785">
        <v>9</v>
      </c>
      <c r="I2785">
        <v>1966</v>
      </c>
      <c r="J2785">
        <v>0</v>
      </c>
      <c r="K2785">
        <v>2</v>
      </c>
      <c r="L2785">
        <v>2</v>
      </c>
      <c r="M2785">
        <v>8</v>
      </c>
      <c r="N2785">
        <v>1423</v>
      </c>
      <c r="O2785">
        <v>37</v>
      </c>
      <c r="P2785">
        <v>562</v>
      </c>
      <c r="Q2785">
        <v>1</v>
      </c>
      <c r="R2785">
        <v>8</v>
      </c>
      <c r="S2785">
        <v>2</v>
      </c>
      <c r="T2785">
        <v>413262.28333130968</v>
      </c>
    </row>
    <row r="2786" spans="1:20" x14ac:dyDescent="0.3">
      <c r="A2786">
        <v>4045</v>
      </c>
      <c r="B2786">
        <v>169</v>
      </c>
      <c r="C2786">
        <v>1</v>
      </c>
      <c r="D2786">
        <v>49.953224740648217</v>
      </c>
      <c r="E2786">
        <f>38</f>
        <v>38</v>
      </c>
      <c r="F2786">
        <v>0</v>
      </c>
      <c r="G2786">
        <v>9</v>
      </c>
      <c r="H2786">
        <v>0</v>
      </c>
      <c r="I2786">
        <v>1977</v>
      </c>
      <c r="J2786">
        <v>0.17891679599999999</v>
      </c>
      <c r="K2786">
        <v>2</v>
      </c>
      <c r="L2786">
        <v>2</v>
      </c>
      <c r="M2786">
        <v>18</v>
      </c>
      <c r="N2786">
        <v>3594</v>
      </c>
      <c r="O2786">
        <v>4</v>
      </c>
      <c r="P2786">
        <v>192</v>
      </c>
      <c r="Q2786">
        <v>1</v>
      </c>
      <c r="R2786">
        <v>5</v>
      </c>
      <c r="S2786">
        <v>2</v>
      </c>
      <c r="T2786">
        <v>232617.59968535989</v>
      </c>
    </row>
    <row r="2787" spans="1:20" x14ac:dyDescent="0.3">
      <c r="A2787">
        <v>15676</v>
      </c>
      <c r="B2787">
        <v>182</v>
      </c>
      <c r="C2787">
        <v>3</v>
      </c>
      <c r="D2787">
        <v>49.934560531929563</v>
      </c>
      <c r="E2787">
        <v>35.980287265987293</v>
      </c>
      <c r="F2787">
        <v>3</v>
      </c>
      <c r="G2787">
        <v>9</v>
      </c>
      <c r="H2787">
        <v>8</v>
      </c>
      <c r="I2787">
        <v>1938</v>
      </c>
      <c r="J2787">
        <v>0.246623602</v>
      </c>
      <c r="K2787">
        <v>2</v>
      </c>
      <c r="L2787">
        <v>2</v>
      </c>
      <c r="M2787">
        <v>14</v>
      </c>
      <c r="N2787">
        <v>2940</v>
      </c>
      <c r="O2787">
        <v>45</v>
      </c>
      <c r="P2787">
        <v>500</v>
      </c>
      <c r="Q2787">
        <v>3</v>
      </c>
      <c r="R2787">
        <v>6</v>
      </c>
      <c r="S2787">
        <v>2</v>
      </c>
      <c r="T2787">
        <v>429090.88128428737</v>
      </c>
    </row>
    <row r="2788" spans="1:20" x14ac:dyDescent="0.3">
      <c r="A2788">
        <v>11706</v>
      </c>
      <c r="B2788">
        <v>7</v>
      </c>
      <c r="C2788">
        <v>2</v>
      </c>
      <c r="D2788">
        <v>49.830081678565847</v>
      </c>
      <c r="E2788">
        <v>34.183954386137103</v>
      </c>
      <c r="F2788">
        <v>6</v>
      </c>
      <c r="G2788">
        <v>9</v>
      </c>
      <c r="H2788">
        <v>9</v>
      </c>
      <c r="I2788">
        <v>1980</v>
      </c>
      <c r="J2788">
        <v>0.130617806</v>
      </c>
      <c r="K2788">
        <v>2</v>
      </c>
      <c r="L2788">
        <v>2</v>
      </c>
      <c r="M2788">
        <v>39</v>
      </c>
      <c r="N2788">
        <v>10418</v>
      </c>
      <c r="O2788">
        <v>9</v>
      </c>
      <c r="P2788">
        <v>900</v>
      </c>
      <c r="Q2788">
        <v>1</v>
      </c>
      <c r="R2788">
        <v>9</v>
      </c>
      <c r="S2788">
        <v>2</v>
      </c>
      <c r="T2788">
        <v>254573.56788447339</v>
      </c>
    </row>
    <row r="2789" spans="1:20" x14ac:dyDescent="0.3">
      <c r="A2789">
        <v>10119</v>
      </c>
      <c r="B2789">
        <v>53</v>
      </c>
      <c r="C2789">
        <v>2</v>
      </c>
      <c r="D2789">
        <v>49.733324556221682</v>
      </c>
      <c r="E2789">
        <v>31.509385017976051</v>
      </c>
      <c r="F2789">
        <v>6</v>
      </c>
      <c r="G2789">
        <v>9</v>
      </c>
      <c r="H2789">
        <v>9</v>
      </c>
      <c r="I2789">
        <v>1972</v>
      </c>
      <c r="J2789">
        <v>0.31392455199999991</v>
      </c>
      <c r="K2789">
        <v>2</v>
      </c>
      <c r="L2789">
        <v>2</v>
      </c>
      <c r="M2789">
        <v>22</v>
      </c>
      <c r="N2789">
        <v>4625</v>
      </c>
      <c r="O2789">
        <v>11</v>
      </c>
      <c r="P2789">
        <v>3855</v>
      </c>
      <c r="Q2789">
        <v>2</v>
      </c>
      <c r="R2789">
        <v>10</v>
      </c>
      <c r="S2789">
        <v>2</v>
      </c>
      <c r="T2789">
        <v>266085.91356473428</v>
      </c>
    </row>
    <row r="2790" spans="1:20" x14ac:dyDescent="0.3">
      <c r="A2790">
        <v>16026</v>
      </c>
      <c r="B2790">
        <v>57</v>
      </c>
      <c r="C2790">
        <v>1</v>
      </c>
      <c r="D2790">
        <v>49.39143400755686</v>
      </c>
      <c r="E2790">
        <v>18.65277666824614</v>
      </c>
      <c r="F2790">
        <v>8</v>
      </c>
      <c r="G2790">
        <v>9</v>
      </c>
      <c r="H2790">
        <v>24</v>
      </c>
      <c r="I2790">
        <v>2007</v>
      </c>
      <c r="J2790">
        <v>0.13321533299999999</v>
      </c>
      <c r="K2790">
        <v>2</v>
      </c>
      <c r="L2790">
        <v>2</v>
      </c>
      <c r="M2790">
        <v>49</v>
      </c>
      <c r="N2790">
        <v>11395</v>
      </c>
      <c r="O2790">
        <v>3</v>
      </c>
      <c r="P2790">
        <v>1406</v>
      </c>
      <c r="Q2790">
        <v>3</v>
      </c>
      <c r="R2790">
        <v>4</v>
      </c>
      <c r="S2790">
        <v>1</v>
      </c>
      <c r="T2790">
        <v>201917.77543985759</v>
      </c>
    </row>
    <row r="2791" spans="1:20" x14ac:dyDescent="0.3">
      <c r="A2791">
        <v>8892</v>
      </c>
      <c r="B2791">
        <v>62</v>
      </c>
      <c r="C2791">
        <v>1</v>
      </c>
      <c r="D2791">
        <v>49.298503018871251</v>
      </c>
      <c r="E2791">
        <v>51.135512045642578</v>
      </c>
      <c r="F2791">
        <v>9</v>
      </c>
      <c r="G2791">
        <v>9</v>
      </c>
      <c r="H2791">
        <v>12</v>
      </c>
      <c r="I2791">
        <v>2020</v>
      </c>
      <c r="J2791">
        <v>7.2157580999999998E-2</v>
      </c>
      <c r="K2791">
        <v>2</v>
      </c>
      <c r="L2791">
        <v>2</v>
      </c>
      <c r="M2791">
        <v>2</v>
      </c>
      <c r="N2791">
        <v>629</v>
      </c>
      <c r="O2791">
        <v>1</v>
      </c>
      <c r="P2791">
        <v>500</v>
      </c>
      <c r="Q2791">
        <v>0</v>
      </c>
      <c r="R2791">
        <v>0</v>
      </c>
      <c r="S2791">
        <v>1</v>
      </c>
      <c r="T2791">
        <v>151779.18258850841</v>
      </c>
    </row>
    <row r="2792" spans="1:20" x14ac:dyDescent="0.3">
      <c r="A2792">
        <v>15938</v>
      </c>
      <c r="B2792">
        <v>6</v>
      </c>
      <c r="C2792">
        <v>1</v>
      </c>
      <c r="D2792">
        <v>49.195459706565487</v>
      </c>
      <c r="E2792">
        <f>38</f>
        <v>38</v>
      </c>
      <c r="F2792">
        <v>1</v>
      </c>
      <c r="G2792">
        <v>9</v>
      </c>
      <c r="H2792">
        <v>17</v>
      </c>
      <c r="I2792">
        <v>1977</v>
      </c>
      <c r="J2792">
        <v>0.2432045189999999</v>
      </c>
      <c r="K2792">
        <v>2</v>
      </c>
      <c r="L2792">
        <v>2</v>
      </c>
      <c r="M2792">
        <v>5</v>
      </c>
      <c r="N2792">
        <v>1564</v>
      </c>
      <c r="O2792">
        <v>0</v>
      </c>
      <c r="P2792">
        <v>540</v>
      </c>
      <c r="Q2792">
        <v>0</v>
      </c>
      <c r="R2792">
        <v>0</v>
      </c>
      <c r="S2792">
        <v>2</v>
      </c>
      <c r="T2792">
        <v>145532.74986166859</v>
      </c>
    </row>
    <row r="2793" spans="1:20" x14ac:dyDescent="0.3">
      <c r="A2793">
        <v>6928</v>
      </c>
      <c r="B2793">
        <v>11</v>
      </c>
      <c r="C2793">
        <v>2</v>
      </c>
      <c r="D2793">
        <v>49.176899824388443</v>
      </c>
      <c r="E2793">
        <v>33.359628203171482</v>
      </c>
      <c r="F2793">
        <v>6</v>
      </c>
      <c r="G2793">
        <v>9</v>
      </c>
      <c r="H2793">
        <v>9</v>
      </c>
      <c r="I2793">
        <v>1973</v>
      </c>
      <c r="J2793">
        <v>3.8692986999999998E-2</v>
      </c>
      <c r="K2793">
        <v>2</v>
      </c>
      <c r="L2793">
        <v>2</v>
      </c>
      <c r="M2793">
        <v>28</v>
      </c>
      <c r="N2793">
        <v>6533</v>
      </c>
      <c r="O2793">
        <v>1</v>
      </c>
      <c r="P2793">
        <v>1015</v>
      </c>
      <c r="Q2793">
        <v>2</v>
      </c>
      <c r="R2793">
        <v>5</v>
      </c>
      <c r="S2793">
        <v>2</v>
      </c>
      <c r="T2793">
        <v>227406.13581117961</v>
      </c>
    </row>
    <row r="2794" spans="1:20" x14ac:dyDescent="0.3">
      <c r="A2794">
        <v>4697</v>
      </c>
      <c r="B2794">
        <v>29</v>
      </c>
      <c r="C2794">
        <v>1</v>
      </c>
      <c r="D2794">
        <v>49.116482519496557</v>
      </c>
      <c r="E2794">
        <v>22.044498186996051</v>
      </c>
      <c r="F2794">
        <v>10</v>
      </c>
      <c r="G2794">
        <v>9</v>
      </c>
      <c r="H2794">
        <v>29</v>
      </c>
      <c r="I2794">
        <v>2013</v>
      </c>
      <c r="J2794">
        <v>6.9660343999999999E-2</v>
      </c>
      <c r="K2794">
        <v>2</v>
      </c>
      <c r="L2794">
        <v>2</v>
      </c>
      <c r="M2794">
        <v>31</v>
      </c>
      <c r="N2794">
        <v>6119</v>
      </c>
      <c r="O2794">
        <v>4</v>
      </c>
      <c r="P2794">
        <v>500</v>
      </c>
      <c r="Q2794">
        <v>1</v>
      </c>
      <c r="R2794">
        <v>2</v>
      </c>
      <c r="S2794">
        <v>2</v>
      </c>
      <c r="T2794">
        <v>131477.02292205131</v>
      </c>
    </row>
    <row r="2795" spans="1:20" x14ac:dyDescent="0.3">
      <c r="A2795">
        <v>288</v>
      </c>
      <c r="B2795">
        <v>55</v>
      </c>
      <c r="C2795">
        <v>2</v>
      </c>
      <c r="D2795">
        <v>48.884413679713667</v>
      </c>
      <c r="E2795">
        <v>29.918092137023919</v>
      </c>
      <c r="F2795">
        <v>6</v>
      </c>
      <c r="G2795">
        <v>9</v>
      </c>
      <c r="H2795">
        <v>9</v>
      </c>
      <c r="I2795">
        <v>1975</v>
      </c>
      <c r="J2795">
        <v>1.6967599999989999E-4</v>
      </c>
      <c r="K2795">
        <v>2</v>
      </c>
      <c r="L2795">
        <v>2</v>
      </c>
      <c r="M2795">
        <v>36</v>
      </c>
      <c r="N2795">
        <v>5992</v>
      </c>
      <c r="O2795">
        <v>0</v>
      </c>
      <c r="P2795">
        <v>500</v>
      </c>
      <c r="Q2795">
        <v>1</v>
      </c>
      <c r="R2795">
        <v>1</v>
      </c>
      <c r="S2795">
        <v>2</v>
      </c>
      <c r="T2795">
        <v>188768.311816851</v>
      </c>
    </row>
    <row r="2796" spans="1:20" x14ac:dyDescent="0.3">
      <c r="A2796">
        <v>3558</v>
      </c>
      <c r="B2796">
        <v>77</v>
      </c>
      <c r="C2796">
        <v>2</v>
      </c>
      <c r="D2796">
        <v>48.849951796730849</v>
      </c>
      <c r="E2796">
        <v>30.36456723669729</v>
      </c>
      <c r="F2796">
        <v>6</v>
      </c>
      <c r="G2796">
        <v>9</v>
      </c>
      <c r="H2796">
        <v>12</v>
      </c>
      <c r="I2796">
        <v>1977</v>
      </c>
      <c r="J2796">
        <v>6.9989300000000004E-5</v>
      </c>
      <c r="K2796">
        <v>2</v>
      </c>
      <c r="L2796">
        <v>2</v>
      </c>
      <c r="M2796">
        <v>46</v>
      </c>
      <c r="N2796">
        <v>10309</v>
      </c>
      <c r="O2796">
        <v>1</v>
      </c>
      <c r="P2796">
        <v>240</v>
      </c>
      <c r="Q2796">
        <v>1</v>
      </c>
      <c r="R2796">
        <v>16</v>
      </c>
      <c r="S2796">
        <v>2</v>
      </c>
      <c r="T2796">
        <v>221597.67951418611</v>
      </c>
    </row>
    <row r="2797" spans="1:20" x14ac:dyDescent="0.3">
      <c r="A2797">
        <v>7587</v>
      </c>
      <c r="B2797">
        <v>23</v>
      </c>
      <c r="C2797">
        <v>2</v>
      </c>
      <c r="D2797">
        <v>48.750399780334753</v>
      </c>
      <c r="E2797">
        <v>49.45213657274568</v>
      </c>
      <c r="F2797">
        <v>1</v>
      </c>
      <c r="G2797">
        <v>9</v>
      </c>
      <c r="H2797">
        <v>12</v>
      </c>
      <c r="I2797">
        <v>1977</v>
      </c>
      <c r="J2797">
        <v>3.4656081999999998E-2</v>
      </c>
      <c r="K2797">
        <v>2</v>
      </c>
      <c r="L2797">
        <v>2</v>
      </c>
      <c r="M2797">
        <v>0</v>
      </c>
      <c r="N2797">
        <v>168</v>
      </c>
      <c r="O2797">
        <v>0</v>
      </c>
      <c r="P2797">
        <v>500</v>
      </c>
      <c r="Q2797">
        <v>0</v>
      </c>
      <c r="R2797">
        <v>0</v>
      </c>
      <c r="S2797">
        <v>2</v>
      </c>
      <c r="T2797">
        <v>108728.4761455384</v>
      </c>
    </row>
    <row r="2798" spans="1:20" x14ac:dyDescent="0.3">
      <c r="A2798">
        <v>4188</v>
      </c>
      <c r="B2798">
        <v>21</v>
      </c>
      <c r="C2798">
        <v>2</v>
      </c>
      <c r="D2798">
        <v>48.688368478281198</v>
      </c>
      <c r="E2798">
        <v>31.061863644141059</v>
      </c>
      <c r="F2798">
        <v>5</v>
      </c>
      <c r="G2798">
        <v>9</v>
      </c>
      <c r="H2798">
        <v>14</v>
      </c>
      <c r="I2798">
        <v>1974</v>
      </c>
      <c r="J2798">
        <v>0.19448926499999999</v>
      </c>
      <c r="K2798">
        <v>2</v>
      </c>
      <c r="L2798">
        <v>2</v>
      </c>
      <c r="M2798">
        <v>47</v>
      </c>
      <c r="N2798">
        <v>8004</v>
      </c>
      <c r="O2798">
        <v>3</v>
      </c>
      <c r="P2798">
        <v>125</v>
      </c>
      <c r="Q2798">
        <v>3</v>
      </c>
      <c r="R2798">
        <v>5</v>
      </c>
      <c r="S2798">
        <v>2</v>
      </c>
      <c r="T2798">
        <v>193429.05148590781</v>
      </c>
    </row>
    <row r="2799" spans="1:20" x14ac:dyDescent="0.3">
      <c r="A2799">
        <v>6616</v>
      </c>
      <c r="B2799">
        <v>39</v>
      </c>
      <c r="C2799">
        <v>2</v>
      </c>
      <c r="D2799">
        <v>48.617527245610468</v>
      </c>
      <c r="E2799">
        <v>33.236988992953897</v>
      </c>
      <c r="F2799">
        <v>6</v>
      </c>
      <c r="G2799">
        <v>9</v>
      </c>
      <c r="H2799">
        <v>9</v>
      </c>
      <c r="I2799">
        <v>1977</v>
      </c>
      <c r="J2799">
        <v>0.42882581799999991</v>
      </c>
      <c r="K2799">
        <v>2</v>
      </c>
      <c r="L2799">
        <v>2</v>
      </c>
      <c r="M2799">
        <v>25</v>
      </c>
      <c r="N2799">
        <v>5011</v>
      </c>
      <c r="O2799">
        <v>8</v>
      </c>
      <c r="P2799">
        <v>730</v>
      </c>
      <c r="Q2799">
        <v>0</v>
      </c>
      <c r="R2799">
        <v>2</v>
      </c>
      <c r="S2799">
        <v>2</v>
      </c>
      <c r="T2799">
        <v>188182.63345567751</v>
      </c>
    </row>
    <row r="2800" spans="1:20" x14ac:dyDescent="0.3">
      <c r="A2800">
        <v>16212</v>
      </c>
      <c r="B2800">
        <v>9</v>
      </c>
      <c r="C2800">
        <v>2</v>
      </c>
      <c r="D2800">
        <v>48.60759798893428</v>
      </c>
      <c r="E2800">
        <v>27.14566195901617</v>
      </c>
      <c r="F2800">
        <v>6</v>
      </c>
      <c r="G2800">
        <v>9</v>
      </c>
      <c r="H2800">
        <v>9</v>
      </c>
      <c r="I2800">
        <v>1974</v>
      </c>
      <c r="J2800">
        <v>0.13012277</v>
      </c>
      <c r="K2800">
        <v>2</v>
      </c>
      <c r="L2800">
        <v>2</v>
      </c>
      <c r="M2800">
        <v>8</v>
      </c>
      <c r="N2800">
        <v>1986</v>
      </c>
      <c r="O2800">
        <v>0</v>
      </c>
      <c r="P2800">
        <v>500</v>
      </c>
      <c r="Q2800">
        <v>0</v>
      </c>
      <c r="R2800">
        <v>0</v>
      </c>
      <c r="S2800">
        <v>2</v>
      </c>
      <c r="T2800">
        <v>153808.3992034611</v>
      </c>
    </row>
    <row r="2801" spans="1:20" x14ac:dyDescent="0.3">
      <c r="A2801">
        <v>5482</v>
      </c>
      <c r="B2801">
        <v>157</v>
      </c>
      <c r="C2801">
        <v>2</v>
      </c>
      <c r="D2801">
        <v>48.185943217640371</v>
      </c>
      <c r="E2801">
        <v>33.156377439606104</v>
      </c>
      <c r="F2801">
        <v>7</v>
      </c>
      <c r="G2801">
        <v>9</v>
      </c>
      <c r="H2801">
        <v>8</v>
      </c>
      <c r="I2801">
        <v>1963</v>
      </c>
      <c r="J2801">
        <v>0</v>
      </c>
      <c r="K2801">
        <v>2</v>
      </c>
      <c r="L2801">
        <v>2</v>
      </c>
      <c r="M2801">
        <v>30</v>
      </c>
      <c r="N2801">
        <v>7538</v>
      </c>
      <c r="O2801">
        <v>87</v>
      </c>
      <c r="P2801">
        <v>4702</v>
      </c>
      <c r="Q2801">
        <v>5</v>
      </c>
      <c r="R2801">
        <v>5</v>
      </c>
      <c r="S2801">
        <v>2</v>
      </c>
      <c r="T2801">
        <v>425837.40495536308</v>
      </c>
    </row>
    <row r="2802" spans="1:20" x14ac:dyDescent="0.3">
      <c r="A2802">
        <v>15036</v>
      </c>
      <c r="B2802">
        <v>6</v>
      </c>
      <c r="C2802">
        <v>1</v>
      </c>
      <c r="D2802">
        <v>48.142647985873957</v>
      </c>
      <c r="E2802">
        <f>38</f>
        <v>38</v>
      </c>
      <c r="F2802">
        <v>0</v>
      </c>
      <c r="G2802">
        <v>9</v>
      </c>
      <c r="H2802">
        <v>25</v>
      </c>
      <c r="I2802">
        <v>1977</v>
      </c>
      <c r="J2802">
        <v>0.2432045189999999</v>
      </c>
      <c r="K2802">
        <v>2</v>
      </c>
      <c r="L2802">
        <v>2</v>
      </c>
      <c r="M2802">
        <v>5</v>
      </c>
      <c r="N2802">
        <v>1564</v>
      </c>
      <c r="O2802">
        <v>0</v>
      </c>
      <c r="P2802">
        <v>540</v>
      </c>
      <c r="Q2802">
        <v>0</v>
      </c>
      <c r="R2802">
        <v>0</v>
      </c>
      <c r="S2802">
        <v>2</v>
      </c>
      <c r="T2802">
        <v>135164.78086817029</v>
      </c>
    </row>
    <row r="2803" spans="1:20" x14ac:dyDescent="0.3">
      <c r="A2803">
        <v>2806</v>
      </c>
      <c r="B2803">
        <v>8</v>
      </c>
      <c r="C2803">
        <v>2</v>
      </c>
      <c r="D2803">
        <v>48.07474634100133</v>
      </c>
      <c r="E2803">
        <v>31.41414085052109</v>
      </c>
      <c r="F2803">
        <v>5</v>
      </c>
      <c r="G2803">
        <v>9</v>
      </c>
      <c r="H2803">
        <v>12</v>
      </c>
      <c r="I2803">
        <v>1969</v>
      </c>
      <c r="J2803">
        <v>0.45817448599999999</v>
      </c>
      <c r="K2803">
        <v>2</v>
      </c>
      <c r="L2803">
        <v>1</v>
      </c>
      <c r="M2803">
        <v>26</v>
      </c>
      <c r="N2803">
        <v>4439</v>
      </c>
      <c r="O2803">
        <v>1</v>
      </c>
      <c r="P2803">
        <v>1130</v>
      </c>
      <c r="Q2803">
        <v>1</v>
      </c>
      <c r="R2803">
        <v>5</v>
      </c>
      <c r="S2803">
        <v>2</v>
      </c>
      <c r="T2803">
        <v>200777.31909399119</v>
      </c>
    </row>
    <row r="2804" spans="1:20" x14ac:dyDescent="0.3">
      <c r="A2804">
        <v>2680</v>
      </c>
      <c r="B2804">
        <v>94</v>
      </c>
      <c r="C2804">
        <v>2</v>
      </c>
      <c r="D2804">
        <v>48.017043015254167</v>
      </c>
      <c r="E2804">
        <v>33.651858388422923</v>
      </c>
      <c r="F2804">
        <v>8</v>
      </c>
      <c r="G2804">
        <v>9</v>
      </c>
      <c r="H2804">
        <v>14</v>
      </c>
      <c r="I2804">
        <v>1973</v>
      </c>
      <c r="J2804">
        <v>0.28279766899999997</v>
      </c>
      <c r="K2804">
        <v>2</v>
      </c>
      <c r="L2804">
        <v>2</v>
      </c>
      <c r="M2804">
        <v>33</v>
      </c>
      <c r="N2804">
        <v>8667</v>
      </c>
      <c r="O2804">
        <v>2</v>
      </c>
      <c r="P2804">
        <v>500</v>
      </c>
      <c r="Q2804">
        <v>0</v>
      </c>
      <c r="R2804">
        <v>6</v>
      </c>
      <c r="S2804">
        <v>2</v>
      </c>
      <c r="T2804">
        <v>72061.639028858306</v>
      </c>
    </row>
    <row r="2805" spans="1:20" x14ac:dyDescent="0.3">
      <c r="A2805">
        <v>10230</v>
      </c>
      <c r="B2805">
        <v>6</v>
      </c>
      <c r="C2805">
        <v>1</v>
      </c>
      <c r="D2805">
        <v>47.908595874382577</v>
      </c>
      <c r="E2805">
        <f>38</f>
        <v>38</v>
      </c>
      <c r="F2805">
        <v>1</v>
      </c>
      <c r="G2805">
        <v>9</v>
      </c>
      <c r="H2805">
        <v>17</v>
      </c>
      <c r="I2805">
        <v>1977</v>
      </c>
      <c r="J2805">
        <v>0.2432045189999999</v>
      </c>
      <c r="K2805">
        <v>2</v>
      </c>
      <c r="L2805">
        <v>2</v>
      </c>
      <c r="M2805">
        <v>5</v>
      </c>
      <c r="N2805">
        <v>1564</v>
      </c>
      <c r="O2805">
        <v>0</v>
      </c>
      <c r="P2805">
        <v>540</v>
      </c>
      <c r="Q2805">
        <v>0</v>
      </c>
      <c r="R2805">
        <v>0</v>
      </c>
      <c r="S2805">
        <v>2</v>
      </c>
      <c r="T2805">
        <v>135358.46331791361</v>
      </c>
    </row>
    <row r="2806" spans="1:20" x14ac:dyDescent="0.3">
      <c r="A2806">
        <v>14992</v>
      </c>
      <c r="B2806">
        <v>27</v>
      </c>
      <c r="C2806">
        <v>1</v>
      </c>
      <c r="D2806">
        <v>47.883939108227892</v>
      </c>
      <c r="E2806">
        <f>38</f>
        <v>38</v>
      </c>
      <c r="F2806">
        <v>1</v>
      </c>
      <c r="G2806">
        <v>9</v>
      </c>
      <c r="H2806">
        <v>1</v>
      </c>
      <c r="I2806">
        <v>1977</v>
      </c>
      <c r="J2806">
        <v>7.2157580999999998E-2</v>
      </c>
      <c r="K2806">
        <v>2</v>
      </c>
      <c r="L2806">
        <v>2</v>
      </c>
      <c r="M2806">
        <v>2</v>
      </c>
      <c r="N2806">
        <v>629</v>
      </c>
      <c r="O2806">
        <v>1</v>
      </c>
      <c r="P2806">
        <v>500</v>
      </c>
      <c r="Q2806">
        <v>0</v>
      </c>
      <c r="R2806">
        <v>0</v>
      </c>
      <c r="S2806">
        <v>1</v>
      </c>
      <c r="T2806">
        <v>146688.82378157999</v>
      </c>
    </row>
    <row r="2807" spans="1:20" x14ac:dyDescent="0.3">
      <c r="A2807">
        <v>2514</v>
      </c>
      <c r="B2807">
        <v>3</v>
      </c>
      <c r="C2807">
        <v>2</v>
      </c>
      <c r="D2807">
        <v>47.575747425222438</v>
      </c>
      <c r="E2807">
        <v>33.663344049097127</v>
      </c>
      <c r="F2807">
        <v>6</v>
      </c>
      <c r="G2807">
        <v>9</v>
      </c>
      <c r="H2807">
        <v>9</v>
      </c>
      <c r="I2807">
        <v>1969</v>
      </c>
      <c r="J2807">
        <v>0.26508867600000002</v>
      </c>
      <c r="K2807">
        <v>2</v>
      </c>
      <c r="L2807">
        <v>2</v>
      </c>
      <c r="M2807">
        <v>37</v>
      </c>
      <c r="N2807">
        <v>5288</v>
      </c>
      <c r="O2807">
        <v>0</v>
      </c>
      <c r="P2807">
        <v>1937</v>
      </c>
      <c r="Q2807">
        <v>3</v>
      </c>
      <c r="R2807">
        <v>2</v>
      </c>
      <c r="S2807">
        <v>2</v>
      </c>
      <c r="T2807">
        <v>187526.6732832554</v>
      </c>
    </row>
    <row r="2808" spans="1:20" x14ac:dyDescent="0.3">
      <c r="A2808">
        <v>898</v>
      </c>
      <c r="B2808">
        <v>93</v>
      </c>
      <c r="C2808">
        <v>1</v>
      </c>
      <c r="D2808">
        <v>47.564443370545071</v>
      </c>
      <c r="E2808">
        <v>23.574422811627471</v>
      </c>
      <c r="F2808">
        <v>13</v>
      </c>
      <c r="G2808">
        <v>9</v>
      </c>
      <c r="H2808">
        <v>24</v>
      </c>
      <c r="I2808">
        <v>2012</v>
      </c>
      <c r="J2808">
        <v>5.0900057999999998E-2</v>
      </c>
      <c r="K2808">
        <v>2</v>
      </c>
      <c r="L2808">
        <v>2</v>
      </c>
      <c r="M2808">
        <v>43</v>
      </c>
      <c r="N2808">
        <v>10621</v>
      </c>
      <c r="O2808">
        <v>1</v>
      </c>
      <c r="P2808">
        <v>30</v>
      </c>
      <c r="Q2808">
        <v>2</v>
      </c>
      <c r="R2808">
        <v>3</v>
      </c>
      <c r="S2808">
        <v>2</v>
      </c>
      <c r="T2808">
        <v>199556.86590520249</v>
      </c>
    </row>
    <row r="2809" spans="1:20" x14ac:dyDescent="0.3">
      <c r="A2809">
        <v>5344</v>
      </c>
      <c r="B2809">
        <v>48</v>
      </c>
      <c r="C2809">
        <v>2</v>
      </c>
      <c r="D2809">
        <v>47.372151765348967</v>
      </c>
      <c r="E2809">
        <v>30.434205325834721</v>
      </c>
      <c r="F2809">
        <v>6</v>
      </c>
      <c r="G2809">
        <v>9</v>
      </c>
      <c r="H2809">
        <v>12</v>
      </c>
      <c r="I2809">
        <v>1983</v>
      </c>
      <c r="J2809">
        <v>4.1124634E-2</v>
      </c>
      <c r="K2809">
        <v>2</v>
      </c>
      <c r="L2809">
        <v>2</v>
      </c>
      <c r="M2809">
        <v>46</v>
      </c>
      <c r="N2809">
        <v>9515</v>
      </c>
      <c r="O2809">
        <v>5</v>
      </c>
      <c r="P2809">
        <v>500</v>
      </c>
      <c r="Q2809">
        <v>1</v>
      </c>
      <c r="R2809">
        <v>10</v>
      </c>
      <c r="S2809">
        <v>2</v>
      </c>
      <c r="T2809">
        <v>261002.39981678969</v>
      </c>
    </row>
    <row r="2810" spans="1:20" x14ac:dyDescent="0.3">
      <c r="A2810">
        <v>2286</v>
      </c>
      <c r="B2810">
        <v>99</v>
      </c>
      <c r="C2810">
        <v>2</v>
      </c>
      <c r="D2810">
        <v>47.304765674085999</v>
      </c>
      <c r="E2810">
        <v>28.737214919513072</v>
      </c>
      <c r="F2810">
        <v>6</v>
      </c>
      <c r="G2810">
        <v>9</v>
      </c>
      <c r="H2810">
        <v>9</v>
      </c>
      <c r="I2810">
        <v>1972</v>
      </c>
      <c r="J2810">
        <v>1.2338886E-2</v>
      </c>
      <c r="K2810">
        <v>2</v>
      </c>
      <c r="L2810">
        <v>2</v>
      </c>
      <c r="M2810">
        <v>35</v>
      </c>
      <c r="N2810">
        <v>5776</v>
      </c>
      <c r="O2810">
        <v>1</v>
      </c>
      <c r="P2810">
        <v>2078</v>
      </c>
      <c r="Q2810">
        <v>2</v>
      </c>
      <c r="R2810">
        <v>4</v>
      </c>
      <c r="S2810">
        <v>2</v>
      </c>
      <c r="T2810">
        <v>188832.70553528791</v>
      </c>
    </row>
    <row r="2811" spans="1:20" x14ac:dyDescent="0.3">
      <c r="A2811">
        <v>12938</v>
      </c>
      <c r="B2811">
        <v>9</v>
      </c>
      <c r="C2811">
        <v>2</v>
      </c>
      <c r="D2811">
        <v>47.186063617667557</v>
      </c>
      <c r="E2811">
        <v>29.152603420421659</v>
      </c>
      <c r="F2811">
        <v>5</v>
      </c>
      <c r="G2811">
        <v>9</v>
      </c>
      <c r="H2811">
        <v>9</v>
      </c>
      <c r="I2811">
        <v>1971</v>
      </c>
      <c r="J2811">
        <v>0.31019912999999999</v>
      </c>
      <c r="K2811">
        <v>2</v>
      </c>
      <c r="L2811">
        <v>2</v>
      </c>
      <c r="M2811">
        <v>11</v>
      </c>
      <c r="N2811">
        <v>2748</v>
      </c>
      <c r="O2811">
        <v>1</v>
      </c>
      <c r="P2811">
        <v>500</v>
      </c>
      <c r="Q2811">
        <v>0</v>
      </c>
      <c r="R2811">
        <v>0</v>
      </c>
      <c r="S2811">
        <v>2</v>
      </c>
      <c r="T2811">
        <v>144534.06146627449</v>
      </c>
    </row>
    <row r="2812" spans="1:20" x14ac:dyDescent="0.3">
      <c r="A2812">
        <v>5066</v>
      </c>
      <c r="B2812">
        <v>131</v>
      </c>
      <c r="C2812">
        <v>1</v>
      </c>
      <c r="D2812">
        <v>47.153535396389323</v>
      </c>
      <c r="E2812">
        <v>20.8518231721274</v>
      </c>
      <c r="F2812">
        <v>14</v>
      </c>
      <c r="G2812">
        <v>9</v>
      </c>
      <c r="H2812">
        <v>9</v>
      </c>
      <c r="I2812">
        <v>1963</v>
      </c>
      <c r="J2812">
        <v>0</v>
      </c>
      <c r="K2812">
        <v>2</v>
      </c>
      <c r="L2812">
        <v>2</v>
      </c>
      <c r="M2812">
        <v>23</v>
      </c>
      <c r="N2812">
        <v>3684</v>
      </c>
      <c r="O2812">
        <v>2</v>
      </c>
      <c r="P2812">
        <v>500</v>
      </c>
      <c r="Q2812">
        <v>0</v>
      </c>
      <c r="R2812">
        <v>4</v>
      </c>
      <c r="S2812">
        <v>2</v>
      </c>
      <c r="T2812">
        <v>328567.12679412757</v>
      </c>
    </row>
    <row r="2813" spans="1:20" x14ac:dyDescent="0.3">
      <c r="A2813">
        <v>2290</v>
      </c>
      <c r="B2813">
        <v>10</v>
      </c>
      <c r="C2813">
        <v>2</v>
      </c>
      <c r="D2813">
        <v>47.124512152545918</v>
      </c>
      <c r="E2813">
        <v>33.269576251326257</v>
      </c>
      <c r="F2813">
        <v>7</v>
      </c>
      <c r="G2813">
        <v>9</v>
      </c>
      <c r="H2813">
        <v>12</v>
      </c>
      <c r="I2813">
        <v>1974</v>
      </c>
      <c r="J2813">
        <v>8.9039719000000003E-2</v>
      </c>
      <c r="K2813">
        <v>2</v>
      </c>
      <c r="L2813">
        <v>2</v>
      </c>
      <c r="M2813">
        <v>33</v>
      </c>
      <c r="N2813">
        <v>7976</v>
      </c>
      <c r="O2813">
        <v>5</v>
      </c>
      <c r="P2813">
        <v>500</v>
      </c>
      <c r="Q2813">
        <v>0</v>
      </c>
      <c r="R2813">
        <v>11</v>
      </c>
      <c r="S2813">
        <v>2</v>
      </c>
      <c r="T2813">
        <v>227319.94973000381</v>
      </c>
    </row>
    <row r="2814" spans="1:20" x14ac:dyDescent="0.3">
      <c r="A2814">
        <v>13144</v>
      </c>
      <c r="B2814">
        <v>62</v>
      </c>
      <c r="C2814">
        <v>1</v>
      </c>
      <c r="D2814">
        <v>47.10537071623709</v>
      </c>
      <c r="E2814">
        <f>38</f>
        <v>38</v>
      </c>
      <c r="F2814">
        <v>1</v>
      </c>
      <c r="G2814">
        <v>9</v>
      </c>
      <c r="H2814">
        <v>1</v>
      </c>
      <c r="I2814">
        <v>1977</v>
      </c>
      <c r="J2814">
        <v>7.2157580999999998E-2</v>
      </c>
      <c r="K2814">
        <v>2</v>
      </c>
      <c r="L2814">
        <v>2</v>
      </c>
      <c r="M2814">
        <v>2</v>
      </c>
      <c r="N2814">
        <v>629</v>
      </c>
      <c r="O2814">
        <v>1</v>
      </c>
      <c r="P2814">
        <v>500</v>
      </c>
      <c r="Q2814">
        <v>0</v>
      </c>
      <c r="R2814">
        <v>0</v>
      </c>
      <c r="S2814">
        <v>1</v>
      </c>
      <c r="T2814">
        <v>156512.03420207099</v>
      </c>
    </row>
    <row r="2815" spans="1:20" x14ac:dyDescent="0.3">
      <c r="A2815">
        <v>7379</v>
      </c>
      <c r="B2815">
        <v>122</v>
      </c>
      <c r="C2815">
        <v>1</v>
      </c>
      <c r="D2815">
        <v>47.009776604743649</v>
      </c>
      <c r="E2815">
        <v>20.80458756952866</v>
      </c>
      <c r="F2815">
        <v>8</v>
      </c>
      <c r="G2815">
        <v>9</v>
      </c>
      <c r="H2815">
        <v>10</v>
      </c>
      <c r="I2815">
        <v>2001</v>
      </c>
      <c r="J2815">
        <v>3.3493707999999997E-2</v>
      </c>
      <c r="K2815">
        <v>2</v>
      </c>
      <c r="L2815">
        <v>2</v>
      </c>
      <c r="M2815">
        <v>66</v>
      </c>
      <c r="N2815">
        <v>10573</v>
      </c>
      <c r="O2815">
        <v>1</v>
      </c>
      <c r="P2815">
        <v>1322</v>
      </c>
      <c r="Q2815">
        <v>3</v>
      </c>
      <c r="R2815">
        <v>8</v>
      </c>
      <c r="S2815">
        <v>2</v>
      </c>
      <c r="T2815">
        <v>216432.64418384479</v>
      </c>
    </row>
    <row r="2816" spans="1:20" x14ac:dyDescent="0.3">
      <c r="A2816">
        <v>12585</v>
      </c>
      <c r="B2816">
        <v>1</v>
      </c>
      <c r="C2816">
        <v>1</v>
      </c>
      <c r="D2816">
        <v>46.970934310208982</v>
      </c>
      <c r="E2816">
        <f>38</f>
        <v>38</v>
      </c>
      <c r="F2816">
        <v>1</v>
      </c>
      <c r="G2816">
        <v>9</v>
      </c>
      <c r="H2816">
        <v>17</v>
      </c>
      <c r="I2816">
        <v>1977</v>
      </c>
      <c r="J2816">
        <v>7.1223169999998998E-3</v>
      </c>
      <c r="K2816">
        <v>2</v>
      </c>
      <c r="L2816">
        <v>2</v>
      </c>
      <c r="M2816">
        <v>1</v>
      </c>
      <c r="N2816">
        <v>264</v>
      </c>
      <c r="O2816">
        <v>0</v>
      </c>
      <c r="P2816">
        <v>500</v>
      </c>
      <c r="Q2816">
        <v>0</v>
      </c>
      <c r="R2816">
        <v>1</v>
      </c>
      <c r="S2816">
        <v>2</v>
      </c>
      <c r="T2816">
        <v>175726.8434804221</v>
      </c>
    </row>
    <row r="2817" spans="1:20" x14ac:dyDescent="0.3">
      <c r="A2817">
        <v>3516</v>
      </c>
      <c r="B2817">
        <v>81</v>
      </c>
      <c r="C2817">
        <v>1</v>
      </c>
      <c r="D2817">
        <v>46.969984886841601</v>
      </c>
      <c r="E2817">
        <v>19.215402246727031</v>
      </c>
      <c r="F2817">
        <v>9</v>
      </c>
      <c r="G2817">
        <v>9</v>
      </c>
      <c r="H2817">
        <v>24</v>
      </c>
      <c r="I2817">
        <v>2014</v>
      </c>
      <c r="J2817">
        <v>0.31980935399999999</v>
      </c>
      <c r="K2817">
        <v>2</v>
      </c>
      <c r="L2817">
        <v>2</v>
      </c>
      <c r="M2817">
        <v>25</v>
      </c>
      <c r="N2817">
        <v>4756</v>
      </c>
      <c r="O2817">
        <v>16</v>
      </c>
      <c r="P2817">
        <v>2857</v>
      </c>
      <c r="Q2817">
        <v>5</v>
      </c>
      <c r="R2817">
        <v>8</v>
      </c>
      <c r="S2817">
        <v>2</v>
      </c>
      <c r="T2817">
        <v>203894.398945402</v>
      </c>
    </row>
    <row r="2818" spans="1:20" x14ac:dyDescent="0.3">
      <c r="A2818">
        <v>6348</v>
      </c>
      <c r="B2818">
        <v>168</v>
      </c>
      <c r="C2818">
        <v>1</v>
      </c>
      <c r="D2818">
        <v>46.868226780467317</v>
      </c>
      <c r="E2818">
        <f>38</f>
        <v>38</v>
      </c>
      <c r="F2818">
        <v>0</v>
      </c>
      <c r="G2818">
        <v>9</v>
      </c>
      <c r="H2818">
        <v>0</v>
      </c>
      <c r="I2818">
        <v>1977</v>
      </c>
      <c r="J2818">
        <v>0.34107194499999999</v>
      </c>
      <c r="K2818">
        <v>2</v>
      </c>
      <c r="L2818">
        <v>2</v>
      </c>
      <c r="M2818">
        <v>27</v>
      </c>
      <c r="N2818">
        <v>5664</v>
      </c>
      <c r="O2818">
        <v>48</v>
      </c>
      <c r="P2818">
        <v>2300</v>
      </c>
      <c r="Q2818">
        <v>3</v>
      </c>
      <c r="R2818">
        <v>11</v>
      </c>
      <c r="S2818">
        <v>2</v>
      </c>
      <c r="T2818">
        <v>183431.41016051729</v>
      </c>
    </row>
    <row r="2819" spans="1:20" x14ac:dyDescent="0.3">
      <c r="A2819">
        <v>5072</v>
      </c>
      <c r="B2819">
        <v>143</v>
      </c>
      <c r="C2819">
        <v>2</v>
      </c>
      <c r="D2819">
        <v>46.799645272542108</v>
      </c>
      <c r="E2819">
        <v>29.063966708663191</v>
      </c>
      <c r="F2819">
        <v>6</v>
      </c>
      <c r="G2819">
        <v>9</v>
      </c>
      <c r="H2819">
        <v>12</v>
      </c>
      <c r="I2819">
        <v>1974</v>
      </c>
      <c r="J2819">
        <v>4.9863387000000002E-2</v>
      </c>
      <c r="K2819">
        <v>2</v>
      </c>
      <c r="L2819">
        <v>2</v>
      </c>
      <c r="M2819">
        <v>18</v>
      </c>
      <c r="N2819">
        <v>3746</v>
      </c>
      <c r="O2819">
        <v>9</v>
      </c>
      <c r="P2819">
        <v>75</v>
      </c>
      <c r="Q2819">
        <v>3</v>
      </c>
      <c r="R2819">
        <v>1</v>
      </c>
      <c r="S2819">
        <v>2</v>
      </c>
      <c r="T2819">
        <v>259551.29101256269</v>
      </c>
    </row>
    <row r="2820" spans="1:20" x14ac:dyDescent="0.3">
      <c r="A2820">
        <v>13897</v>
      </c>
      <c r="B2820">
        <v>6</v>
      </c>
      <c r="C2820">
        <v>1</v>
      </c>
      <c r="D2820">
        <v>46.645188750015883</v>
      </c>
      <c r="E2820">
        <f>38</f>
        <v>38</v>
      </c>
      <c r="F2820">
        <v>0</v>
      </c>
      <c r="G2820">
        <v>9</v>
      </c>
      <c r="H2820">
        <v>25</v>
      </c>
      <c r="I2820">
        <v>1977</v>
      </c>
      <c r="J2820">
        <v>0.2432045189999999</v>
      </c>
      <c r="K2820">
        <v>2</v>
      </c>
      <c r="L2820">
        <v>2</v>
      </c>
      <c r="M2820">
        <v>5</v>
      </c>
      <c r="N2820">
        <v>1564</v>
      </c>
      <c r="O2820">
        <v>0</v>
      </c>
      <c r="P2820">
        <v>540</v>
      </c>
      <c r="Q2820">
        <v>0</v>
      </c>
      <c r="R2820">
        <v>0</v>
      </c>
      <c r="S2820">
        <v>2</v>
      </c>
      <c r="T2820">
        <v>135166.2279116642</v>
      </c>
    </row>
    <row r="2821" spans="1:20" x14ac:dyDescent="0.3">
      <c r="A2821">
        <v>15266</v>
      </c>
      <c r="B2821">
        <v>9</v>
      </c>
      <c r="C2821">
        <v>1</v>
      </c>
      <c r="D2821">
        <v>46.644663710520938</v>
      </c>
      <c r="E2821">
        <v>22.951008360131411</v>
      </c>
      <c r="F2821">
        <v>8</v>
      </c>
      <c r="G2821">
        <v>9</v>
      </c>
      <c r="H2821">
        <v>14</v>
      </c>
      <c r="I2821">
        <v>1997</v>
      </c>
      <c r="J2821">
        <v>0.16153174100000001</v>
      </c>
      <c r="K2821">
        <v>2</v>
      </c>
      <c r="L2821">
        <v>2</v>
      </c>
      <c r="M2821">
        <v>25</v>
      </c>
      <c r="N2821">
        <v>5648</v>
      </c>
      <c r="O2821">
        <v>1</v>
      </c>
      <c r="P2821">
        <v>30</v>
      </c>
      <c r="Q2821">
        <v>2</v>
      </c>
      <c r="R2821">
        <v>4</v>
      </c>
      <c r="S2821">
        <v>2</v>
      </c>
      <c r="T2821">
        <v>137106.2865417194</v>
      </c>
    </row>
    <row r="2822" spans="1:20" x14ac:dyDescent="0.3">
      <c r="A2822">
        <v>7877</v>
      </c>
      <c r="B2822">
        <v>32</v>
      </c>
      <c r="C2822">
        <v>2</v>
      </c>
      <c r="D2822">
        <v>46.627010546147879</v>
      </c>
      <c r="E2822">
        <v>28.033890189684389</v>
      </c>
      <c r="F2822">
        <v>6</v>
      </c>
      <c r="G2822">
        <v>9</v>
      </c>
      <c r="H2822">
        <v>9</v>
      </c>
      <c r="I2822">
        <v>1969</v>
      </c>
      <c r="J2822">
        <v>0.13564978899999999</v>
      </c>
      <c r="K2822">
        <v>2</v>
      </c>
      <c r="L2822">
        <v>2</v>
      </c>
      <c r="M2822">
        <v>46</v>
      </c>
      <c r="N2822">
        <v>7960</v>
      </c>
      <c r="O2822">
        <v>6</v>
      </c>
      <c r="P2822">
        <v>350</v>
      </c>
      <c r="Q2822">
        <v>3</v>
      </c>
      <c r="R2822">
        <v>11</v>
      </c>
      <c r="S2822">
        <v>2</v>
      </c>
      <c r="T2822">
        <v>217039.16458174741</v>
      </c>
    </row>
    <row r="2823" spans="1:20" x14ac:dyDescent="0.3">
      <c r="A2823">
        <v>3761</v>
      </c>
      <c r="B2823">
        <v>27</v>
      </c>
      <c r="C2823">
        <v>3</v>
      </c>
      <c r="D2823">
        <v>46.500341474845413</v>
      </c>
      <c r="E2823">
        <f>38</f>
        <v>38</v>
      </c>
      <c r="F2823">
        <v>1</v>
      </c>
      <c r="G2823">
        <v>9</v>
      </c>
      <c r="H2823">
        <v>25</v>
      </c>
      <c r="I2823">
        <v>1977</v>
      </c>
      <c r="J2823">
        <v>7.2157580999999998E-2</v>
      </c>
      <c r="K2823">
        <v>2</v>
      </c>
      <c r="L2823">
        <v>2</v>
      </c>
      <c r="M2823">
        <v>2</v>
      </c>
      <c r="N2823">
        <v>629</v>
      </c>
      <c r="O2823">
        <v>1</v>
      </c>
      <c r="P2823">
        <v>500</v>
      </c>
      <c r="Q2823">
        <v>0</v>
      </c>
      <c r="R2823">
        <v>0</v>
      </c>
      <c r="S2823">
        <v>1</v>
      </c>
      <c r="T2823">
        <v>140929.992373152</v>
      </c>
    </row>
    <row r="2824" spans="1:20" x14ac:dyDescent="0.3">
      <c r="A2824">
        <v>2430</v>
      </c>
      <c r="B2824">
        <v>58</v>
      </c>
      <c r="C2824">
        <v>1</v>
      </c>
      <c r="D2824">
        <v>46.458642901219733</v>
      </c>
      <c r="E2824">
        <v>50.663483351244523</v>
      </c>
      <c r="F2824">
        <v>1</v>
      </c>
      <c r="G2824">
        <v>9</v>
      </c>
      <c r="H2824">
        <v>9</v>
      </c>
      <c r="I2824">
        <v>1977</v>
      </c>
      <c r="J2824">
        <v>0.43788524000000001</v>
      </c>
      <c r="K2824">
        <v>2</v>
      </c>
      <c r="L2824">
        <v>2</v>
      </c>
      <c r="M2824">
        <v>23</v>
      </c>
      <c r="N2824">
        <v>5735</v>
      </c>
      <c r="O2824">
        <v>3</v>
      </c>
      <c r="P2824">
        <v>1084</v>
      </c>
      <c r="Q2824">
        <v>0</v>
      </c>
      <c r="R2824">
        <v>5</v>
      </c>
      <c r="S2824">
        <v>2</v>
      </c>
      <c r="T2824">
        <v>104304.2409547336</v>
      </c>
    </row>
    <row r="2825" spans="1:20" x14ac:dyDescent="0.3">
      <c r="A2825">
        <v>659</v>
      </c>
      <c r="B2825">
        <v>1</v>
      </c>
      <c r="C2825">
        <v>1</v>
      </c>
      <c r="D2825">
        <v>46.321655500612131</v>
      </c>
      <c r="E2825">
        <v>45.722235348556772</v>
      </c>
      <c r="F2825">
        <v>1</v>
      </c>
      <c r="G2825">
        <v>9</v>
      </c>
      <c r="H2825">
        <v>24</v>
      </c>
      <c r="I2825">
        <v>1977</v>
      </c>
      <c r="J2825">
        <v>7.1223169999998998E-3</v>
      </c>
      <c r="K2825">
        <v>2</v>
      </c>
      <c r="L2825">
        <v>2</v>
      </c>
      <c r="M2825">
        <v>1</v>
      </c>
      <c r="N2825">
        <v>264</v>
      </c>
      <c r="O2825">
        <v>0</v>
      </c>
      <c r="P2825">
        <v>500</v>
      </c>
      <c r="Q2825">
        <v>0</v>
      </c>
      <c r="R2825">
        <v>1</v>
      </c>
      <c r="S2825">
        <v>2</v>
      </c>
      <c r="T2825">
        <v>162436.37971465231</v>
      </c>
    </row>
    <row r="2826" spans="1:20" x14ac:dyDescent="0.3">
      <c r="A2826">
        <v>9824</v>
      </c>
      <c r="B2826">
        <v>41</v>
      </c>
      <c r="C2826">
        <v>2</v>
      </c>
      <c r="D2826">
        <v>46.271831822412388</v>
      </c>
      <c r="E2826">
        <v>30.183367862900521</v>
      </c>
      <c r="F2826">
        <v>6</v>
      </c>
      <c r="G2826">
        <v>9</v>
      </c>
      <c r="H2826">
        <v>9</v>
      </c>
      <c r="I2826">
        <v>1971</v>
      </c>
      <c r="J2826">
        <v>0.175054867</v>
      </c>
      <c r="K2826">
        <v>2</v>
      </c>
      <c r="L2826">
        <v>2</v>
      </c>
      <c r="M2826">
        <v>36</v>
      </c>
      <c r="N2826">
        <v>10055</v>
      </c>
      <c r="O2826">
        <v>3</v>
      </c>
      <c r="P2826">
        <v>500</v>
      </c>
      <c r="Q2826">
        <v>1</v>
      </c>
      <c r="R2826">
        <v>0</v>
      </c>
      <c r="S2826">
        <v>2</v>
      </c>
      <c r="T2826">
        <v>196329.3796374228</v>
      </c>
    </row>
    <row r="2827" spans="1:20" x14ac:dyDescent="0.3">
      <c r="A2827">
        <v>5689</v>
      </c>
      <c r="B2827">
        <v>119</v>
      </c>
      <c r="C2827">
        <v>2</v>
      </c>
      <c r="D2827">
        <v>46.053819740752168</v>
      </c>
      <c r="E2827">
        <v>33.952149999946343</v>
      </c>
      <c r="F2827">
        <v>5</v>
      </c>
      <c r="G2827">
        <v>9</v>
      </c>
      <c r="H2827">
        <v>9</v>
      </c>
      <c r="I2827">
        <v>1964</v>
      </c>
      <c r="J2827">
        <v>9.9536299999999998E-4</v>
      </c>
      <c r="K2827">
        <v>2</v>
      </c>
      <c r="L2827">
        <v>2</v>
      </c>
      <c r="M2827">
        <v>42</v>
      </c>
      <c r="N2827">
        <v>7651</v>
      </c>
      <c r="O2827">
        <v>1</v>
      </c>
      <c r="P2827">
        <v>500</v>
      </c>
      <c r="Q2827">
        <v>1</v>
      </c>
      <c r="R2827">
        <v>5</v>
      </c>
      <c r="S2827">
        <v>2</v>
      </c>
      <c r="T2827">
        <v>181195.44248193459</v>
      </c>
    </row>
    <row r="2828" spans="1:20" x14ac:dyDescent="0.3">
      <c r="A2828">
        <v>1244</v>
      </c>
      <c r="B2828">
        <v>59</v>
      </c>
      <c r="C2828">
        <v>1</v>
      </c>
      <c r="D2828">
        <v>45.979155661988081</v>
      </c>
      <c r="E2828">
        <v>45.535327212671227</v>
      </c>
      <c r="F2828">
        <v>11</v>
      </c>
      <c r="G2828">
        <v>9</v>
      </c>
      <c r="H2828">
        <v>17</v>
      </c>
      <c r="I2828">
        <v>2018</v>
      </c>
      <c r="J2828">
        <v>1.9508795999999998E-2</v>
      </c>
      <c r="K2828">
        <v>2</v>
      </c>
      <c r="L2828">
        <v>2</v>
      </c>
      <c r="M2828">
        <v>37</v>
      </c>
      <c r="N2828">
        <v>7687</v>
      </c>
      <c r="O2828">
        <v>11</v>
      </c>
      <c r="P2828">
        <v>176</v>
      </c>
      <c r="Q2828">
        <v>5</v>
      </c>
      <c r="R2828">
        <v>5</v>
      </c>
      <c r="S2828">
        <v>2</v>
      </c>
      <c r="T2828">
        <v>202723.2577304038</v>
      </c>
    </row>
    <row r="2829" spans="1:20" x14ac:dyDescent="0.3">
      <c r="A2829">
        <v>16180</v>
      </c>
      <c r="B2829">
        <v>9</v>
      </c>
      <c r="C2829">
        <v>1</v>
      </c>
      <c r="D2829">
        <v>45.815679423384303</v>
      </c>
      <c r="E2829">
        <v>21.611182597209531</v>
      </c>
      <c r="F2829">
        <v>8</v>
      </c>
      <c r="G2829">
        <v>9</v>
      </c>
      <c r="H2829">
        <v>14</v>
      </c>
      <c r="I2829">
        <v>1991</v>
      </c>
      <c r="J2829">
        <v>0.16153174100000001</v>
      </c>
      <c r="K2829">
        <v>2</v>
      </c>
      <c r="L2829">
        <v>2</v>
      </c>
      <c r="M2829">
        <v>25</v>
      </c>
      <c r="N2829">
        <v>5648</v>
      </c>
      <c r="O2829">
        <v>1</v>
      </c>
      <c r="P2829">
        <v>30</v>
      </c>
      <c r="Q2829">
        <v>2</v>
      </c>
      <c r="R2829">
        <v>4</v>
      </c>
      <c r="S2829">
        <v>2</v>
      </c>
      <c r="T2829">
        <v>143825.67718724359</v>
      </c>
    </row>
    <row r="2830" spans="1:20" x14ac:dyDescent="0.3">
      <c r="A2830">
        <v>15384</v>
      </c>
      <c r="B2830">
        <v>11</v>
      </c>
      <c r="C2830">
        <v>2</v>
      </c>
      <c r="D2830">
        <v>45.651104141733192</v>
      </c>
      <c r="E2830">
        <v>27.28137064423656</v>
      </c>
      <c r="F2830">
        <v>6</v>
      </c>
      <c r="G2830">
        <v>9</v>
      </c>
      <c r="H2830">
        <v>12</v>
      </c>
      <c r="I2830">
        <v>1975</v>
      </c>
      <c r="J2830">
        <v>1.6967599999989999E-4</v>
      </c>
      <c r="K2830">
        <v>2</v>
      </c>
      <c r="L2830">
        <v>2</v>
      </c>
      <c r="M2830">
        <v>36</v>
      </c>
      <c r="N2830">
        <v>5992</v>
      </c>
      <c r="O2830">
        <v>0</v>
      </c>
      <c r="P2830">
        <v>500</v>
      </c>
      <c r="Q2830">
        <v>1</v>
      </c>
      <c r="R2830">
        <v>1</v>
      </c>
      <c r="S2830">
        <v>2</v>
      </c>
      <c r="T2830">
        <v>228799.1312965331</v>
      </c>
    </row>
    <row r="2831" spans="1:20" x14ac:dyDescent="0.3">
      <c r="A2831">
        <v>8183</v>
      </c>
      <c r="B2831">
        <v>88</v>
      </c>
      <c r="C2831">
        <v>1</v>
      </c>
      <c r="D2831">
        <v>45.587446417687246</v>
      </c>
      <c r="E2831">
        <f>38</f>
        <v>38</v>
      </c>
      <c r="F2831">
        <v>1</v>
      </c>
      <c r="G2831">
        <v>9</v>
      </c>
      <c r="H2831">
        <v>1</v>
      </c>
      <c r="I2831">
        <v>1977</v>
      </c>
      <c r="J2831">
        <v>0.12737590500000001</v>
      </c>
      <c r="K2831">
        <v>2</v>
      </c>
      <c r="L2831">
        <v>2</v>
      </c>
      <c r="M2831">
        <v>43</v>
      </c>
      <c r="N2831">
        <v>8429</v>
      </c>
      <c r="O2831">
        <v>3</v>
      </c>
      <c r="P2831">
        <v>500</v>
      </c>
      <c r="Q2831">
        <v>3</v>
      </c>
      <c r="R2831">
        <v>9</v>
      </c>
      <c r="S2831">
        <v>2</v>
      </c>
      <c r="T2831">
        <v>192163.5471837525</v>
      </c>
    </row>
    <row r="2832" spans="1:20" x14ac:dyDescent="0.3">
      <c r="A2832">
        <v>11566</v>
      </c>
      <c r="B2832">
        <v>113</v>
      </c>
      <c r="C2832">
        <v>2</v>
      </c>
      <c r="D2832">
        <v>45.526110242861968</v>
      </c>
      <c r="E2832">
        <v>28.948154679789901</v>
      </c>
      <c r="F2832">
        <v>5</v>
      </c>
      <c r="G2832">
        <v>9</v>
      </c>
      <c r="H2832">
        <v>9</v>
      </c>
      <c r="I2832">
        <v>1968</v>
      </c>
      <c r="J2832">
        <v>5.0755569E-2</v>
      </c>
      <c r="K2832">
        <v>2</v>
      </c>
      <c r="L2832">
        <v>2</v>
      </c>
      <c r="M2832">
        <v>24</v>
      </c>
      <c r="N2832">
        <v>5469</v>
      </c>
      <c r="O2832">
        <v>1</v>
      </c>
      <c r="P2832">
        <v>145</v>
      </c>
      <c r="Q2832">
        <v>0</v>
      </c>
      <c r="R2832">
        <v>1</v>
      </c>
      <c r="S2832">
        <v>2</v>
      </c>
      <c r="T2832">
        <v>215668.42362842511</v>
      </c>
    </row>
    <row r="2833" spans="1:20" x14ac:dyDescent="0.3">
      <c r="A2833">
        <v>4626</v>
      </c>
      <c r="B2833">
        <v>64</v>
      </c>
      <c r="C2833">
        <v>2</v>
      </c>
      <c r="D2833">
        <v>45.493483526469078</v>
      </c>
      <c r="E2833">
        <v>32.568879406867531</v>
      </c>
      <c r="F2833">
        <v>6</v>
      </c>
      <c r="G2833">
        <v>9</v>
      </c>
      <c r="H2833">
        <v>9</v>
      </c>
      <c r="I2833">
        <v>1971</v>
      </c>
      <c r="J2833">
        <v>0.13564978899999999</v>
      </c>
      <c r="K2833">
        <v>2</v>
      </c>
      <c r="L2833">
        <v>2</v>
      </c>
      <c r="M2833">
        <v>46</v>
      </c>
      <c r="N2833">
        <v>7960</v>
      </c>
      <c r="O2833">
        <v>6</v>
      </c>
      <c r="P2833">
        <v>350</v>
      </c>
      <c r="Q2833">
        <v>3</v>
      </c>
      <c r="R2833">
        <v>11</v>
      </c>
      <c r="S2833">
        <v>2</v>
      </c>
      <c r="T2833">
        <v>217344.4550894337</v>
      </c>
    </row>
    <row r="2834" spans="1:20" x14ac:dyDescent="0.3">
      <c r="A2834">
        <v>13816</v>
      </c>
      <c r="B2834">
        <v>96</v>
      </c>
      <c r="C2834">
        <v>1</v>
      </c>
      <c r="D2834">
        <v>45.462659721862558</v>
      </c>
      <c r="E2834">
        <v>24.808119847432781</v>
      </c>
      <c r="F2834">
        <v>8</v>
      </c>
      <c r="G2834">
        <v>9</v>
      </c>
      <c r="H2834">
        <v>12</v>
      </c>
      <c r="I2834">
        <v>2000</v>
      </c>
      <c r="J2834">
        <v>4.1116354000000001E-2</v>
      </c>
      <c r="K2834">
        <v>2</v>
      </c>
      <c r="L2834">
        <v>2</v>
      </c>
      <c r="M2834">
        <v>53</v>
      </c>
      <c r="N2834">
        <v>14892</v>
      </c>
      <c r="O2834">
        <v>4</v>
      </c>
      <c r="P2834">
        <v>500</v>
      </c>
      <c r="Q2834">
        <v>1</v>
      </c>
      <c r="R2834">
        <v>4</v>
      </c>
      <c r="S2834">
        <v>2</v>
      </c>
      <c r="T2834">
        <v>182063.57999595391</v>
      </c>
    </row>
    <row r="2835" spans="1:20" x14ac:dyDescent="0.3">
      <c r="A2835">
        <v>7051</v>
      </c>
      <c r="B2835">
        <v>62</v>
      </c>
      <c r="C2835">
        <v>1</v>
      </c>
      <c r="D2835">
        <v>45.43357139089138</v>
      </c>
      <c r="E2835">
        <f>38</f>
        <v>38</v>
      </c>
      <c r="F2835">
        <v>0</v>
      </c>
      <c r="G2835">
        <v>9</v>
      </c>
      <c r="H2835">
        <v>15</v>
      </c>
      <c r="I2835">
        <v>1977</v>
      </c>
      <c r="J2835">
        <v>7.2157580999999998E-2</v>
      </c>
      <c r="K2835">
        <v>2</v>
      </c>
      <c r="L2835">
        <v>2</v>
      </c>
      <c r="M2835">
        <v>2</v>
      </c>
      <c r="N2835">
        <v>629</v>
      </c>
      <c r="O2835">
        <v>1</v>
      </c>
      <c r="P2835">
        <v>500</v>
      </c>
      <c r="Q2835">
        <v>0</v>
      </c>
      <c r="R2835">
        <v>0</v>
      </c>
      <c r="S2835">
        <v>1</v>
      </c>
      <c r="T2835">
        <v>119737.30152676981</v>
      </c>
    </row>
    <row r="2836" spans="1:20" x14ac:dyDescent="0.3">
      <c r="A2836">
        <v>13555</v>
      </c>
      <c r="B2836">
        <v>27</v>
      </c>
      <c r="C2836">
        <v>1</v>
      </c>
      <c r="D2836">
        <v>45.352777251543252</v>
      </c>
      <c r="E2836">
        <v>44.596820449068623</v>
      </c>
      <c r="F2836">
        <v>1</v>
      </c>
      <c r="G2836">
        <v>9</v>
      </c>
      <c r="H2836">
        <v>12</v>
      </c>
      <c r="I2836">
        <v>2016</v>
      </c>
      <c r="J2836">
        <v>7.2157580999999998E-2</v>
      </c>
      <c r="K2836">
        <v>2</v>
      </c>
      <c r="L2836">
        <v>2</v>
      </c>
      <c r="M2836">
        <v>2</v>
      </c>
      <c r="N2836">
        <v>629</v>
      </c>
      <c r="O2836">
        <v>1</v>
      </c>
      <c r="P2836">
        <v>500</v>
      </c>
      <c r="Q2836">
        <v>0</v>
      </c>
      <c r="R2836">
        <v>0</v>
      </c>
      <c r="S2836">
        <v>1</v>
      </c>
      <c r="T2836">
        <v>161812.3249769375</v>
      </c>
    </row>
    <row r="2837" spans="1:20" x14ac:dyDescent="0.3">
      <c r="A2837">
        <v>8472</v>
      </c>
      <c r="B2837">
        <v>66</v>
      </c>
      <c r="C2837">
        <v>1</v>
      </c>
      <c r="D2837">
        <v>45.351351977550578</v>
      </c>
      <c r="E2837">
        <v>39.476467889930753</v>
      </c>
      <c r="F2837">
        <v>9</v>
      </c>
      <c r="G2837">
        <v>9</v>
      </c>
      <c r="H2837">
        <v>20</v>
      </c>
      <c r="I2837">
        <v>2003</v>
      </c>
      <c r="J2837">
        <v>0.11162739300000001</v>
      </c>
      <c r="K2837">
        <v>2</v>
      </c>
      <c r="L2837">
        <v>2</v>
      </c>
      <c r="M2837">
        <v>50</v>
      </c>
      <c r="N2837">
        <v>12238</v>
      </c>
      <c r="O2837">
        <v>8</v>
      </c>
      <c r="P2837">
        <v>1970</v>
      </c>
      <c r="Q2837">
        <v>2</v>
      </c>
      <c r="R2837">
        <v>3</v>
      </c>
      <c r="S2837">
        <v>2</v>
      </c>
      <c r="T2837">
        <v>260476.11895901029</v>
      </c>
    </row>
    <row r="2838" spans="1:20" x14ac:dyDescent="0.3">
      <c r="A2838">
        <v>4400</v>
      </c>
      <c r="B2838">
        <v>1</v>
      </c>
      <c r="C2838">
        <v>1</v>
      </c>
      <c r="D2838">
        <v>45.264258555398641</v>
      </c>
      <c r="E2838">
        <v>16.820462575297789</v>
      </c>
      <c r="F2838">
        <v>11</v>
      </c>
      <c r="G2838">
        <v>9</v>
      </c>
      <c r="H2838">
        <v>22</v>
      </c>
      <c r="I2838">
        <v>1977</v>
      </c>
      <c r="J2838">
        <v>1.4580716000000001E-2</v>
      </c>
      <c r="K2838">
        <v>2</v>
      </c>
      <c r="L2838">
        <v>2</v>
      </c>
      <c r="M2838">
        <v>3</v>
      </c>
      <c r="N2838">
        <v>760</v>
      </c>
      <c r="O2838">
        <v>1</v>
      </c>
      <c r="P2838">
        <v>500</v>
      </c>
      <c r="Q2838">
        <v>0</v>
      </c>
      <c r="R2838">
        <v>0</v>
      </c>
      <c r="S2838">
        <v>2</v>
      </c>
      <c r="T2838">
        <v>99188.613329872722</v>
      </c>
    </row>
    <row r="2839" spans="1:20" x14ac:dyDescent="0.3">
      <c r="A2839">
        <v>7196</v>
      </c>
      <c r="B2839">
        <v>8</v>
      </c>
      <c r="C2839">
        <v>2</v>
      </c>
      <c r="D2839">
        <v>45.263168383960661</v>
      </c>
      <c r="E2839">
        <v>31.2515454879562</v>
      </c>
      <c r="F2839">
        <v>4</v>
      </c>
      <c r="G2839">
        <v>9</v>
      </c>
      <c r="H2839">
        <v>9</v>
      </c>
      <c r="I2839">
        <v>1973</v>
      </c>
      <c r="J2839">
        <v>0.45817448599999999</v>
      </c>
      <c r="K2839">
        <v>2</v>
      </c>
      <c r="L2839">
        <v>1</v>
      </c>
      <c r="M2839">
        <v>26</v>
      </c>
      <c r="N2839">
        <v>4439</v>
      </c>
      <c r="O2839">
        <v>1</v>
      </c>
      <c r="P2839">
        <v>1130</v>
      </c>
      <c r="Q2839">
        <v>1</v>
      </c>
      <c r="R2839">
        <v>5</v>
      </c>
      <c r="S2839">
        <v>2</v>
      </c>
      <c r="T2839">
        <v>204126.8476889556</v>
      </c>
    </row>
    <row r="2840" spans="1:20" x14ac:dyDescent="0.3">
      <c r="A2840">
        <v>10109</v>
      </c>
      <c r="B2840">
        <v>27</v>
      </c>
      <c r="C2840">
        <v>1</v>
      </c>
      <c r="D2840">
        <v>44.675897814729957</v>
      </c>
      <c r="E2840">
        <v>22.076316389455648</v>
      </c>
      <c r="F2840">
        <v>8</v>
      </c>
      <c r="G2840">
        <v>9</v>
      </c>
      <c r="H2840">
        <v>10</v>
      </c>
      <c r="I2840">
        <v>2010</v>
      </c>
      <c r="J2840">
        <v>4.1116354000000001E-2</v>
      </c>
      <c r="K2840">
        <v>2</v>
      </c>
      <c r="L2840">
        <v>2</v>
      </c>
      <c r="M2840">
        <v>53</v>
      </c>
      <c r="N2840">
        <v>14892</v>
      </c>
      <c r="O2840">
        <v>4</v>
      </c>
      <c r="P2840">
        <v>500</v>
      </c>
      <c r="Q2840">
        <v>1</v>
      </c>
      <c r="R2840">
        <v>4</v>
      </c>
      <c r="S2840">
        <v>2</v>
      </c>
      <c r="T2840">
        <v>155971.0024550212</v>
      </c>
    </row>
    <row r="2841" spans="1:20" x14ac:dyDescent="0.3">
      <c r="A2841">
        <v>4954</v>
      </c>
      <c r="B2841">
        <v>23</v>
      </c>
      <c r="C2841">
        <v>1</v>
      </c>
      <c r="D2841">
        <v>44.647897567499449</v>
      </c>
      <c r="E2841">
        <v>41.555841756680998</v>
      </c>
      <c r="F2841">
        <v>1</v>
      </c>
      <c r="G2841">
        <v>9</v>
      </c>
      <c r="H2841">
        <v>25</v>
      </c>
      <c r="I2841">
        <v>1977</v>
      </c>
      <c r="J2841">
        <v>7.5778755000000003E-2</v>
      </c>
      <c r="K2841">
        <v>2</v>
      </c>
      <c r="L2841">
        <v>2</v>
      </c>
      <c r="M2841">
        <v>6</v>
      </c>
      <c r="N2841">
        <v>1437</v>
      </c>
      <c r="O2841">
        <v>3</v>
      </c>
      <c r="P2841">
        <v>500</v>
      </c>
      <c r="Q2841">
        <v>0</v>
      </c>
      <c r="R2841">
        <v>2</v>
      </c>
      <c r="S2841">
        <v>2</v>
      </c>
      <c r="T2841">
        <v>123749.811253746</v>
      </c>
    </row>
    <row r="2842" spans="1:20" x14ac:dyDescent="0.3">
      <c r="A2842">
        <v>4241</v>
      </c>
      <c r="B2842">
        <v>88</v>
      </c>
      <c r="C2842">
        <v>1</v>
      </c>
      <c r="D2842">
        <v>44.556478064609408</v>
      </c>
      <c r="E2842">
        <f>38</f>
        <v>38</v>
      </c>
      <c r="F2842">
        <v>0</v>
      </c>
      <c r="G2842">
        <v>9</v>
      </c>
      <c r="H2842">
        <v>0</v>
      </c>
      <c r="I2842">
        <v>1977</v>
      </c>
      <c r="J2842">
        <v>0.12737590500000001</v>
      </c>
      <c r="K2842">
        <v>2</v>
      </c>
      <c r="L2842">
        <v>2</v>
      </c>
      <c r="M2842">
        <v>43</v>
      </c>
      <c r="N2842">
        <v>8429</v>
      </c>
      <c r="O2842">
        <v>3</v>
      </c>
      <c r="P2842">
        <v>500</v>
      </c>
      <c r="Q2842">
        <v>3</v>
      </c>
      <c r="R2842">
        <v>9</v>
      </c>
      <c r="S2842">
        <v>2</v>
      </c>
      <c r="T2842">
        <v>209154.9976930531</v>
      </c>
    </row>
    <row r="2843" spans="1:20" x14ac:dyDescent="0.3">
      <c r="A2843">
        <v>13448</v>
      </c>
      <c r="B2843">
        <v>45</v>
      </c>
      <c r="C2843">
        <v>2</v>
      </c>
      <c r="D2843">
        <v>44.536681689020341</v>
      </c>
      <c r="E2843">
        <v>26.82180707524374</v>
      </c>
      <c r="F2843">
        <v>5</v>
      </c>
      <c r="G2843">
        <v>9</v>
      </c>
      <c r="H2843">
        <v>9</v>
      </c>
      <c r="I2843">
        <v>1966</v>
      </c>
      <c r="J2843">
        <v>1.44231139999999E-2</v>
      </c>
      <c r="K2843">
        <v>2</v>
      </c>
      <c r="L2843">
        <v>2</v>
      </c>
      <c r="M2843">
        <v>19</v>
      </c>
      <c r="N2843">
        <v>3806</v>
      </c>
      <c r="O2843">
        <v>4</v>
      </c>
      <c r="P2843">
        <v>500</v>
      </c>
      <c r="Q2843">
        <v>0</v>
      </c>
      <c r="R2843">
        <v>3</v>
      </c>
      <c r="S2843">
        <v>2</v>
      </c>
      <c r="T2843">
        <v>251680.57396580311</v>
      </c>
    </row>
    <row r="2844" spans="1:20" x14ac:dyDescent="0.3">
      <c r="A2844">
        <v>14168</v>
      </c>
      <c r="B2844">
        <v>169</v>
      </c>
      <c r="C2844">
        <v>2</v>
      </c>
      <c r="D2844">
        <v>44.302139679975902</v>
      </c>
      <c r="E2844">
        <v>30.63601236820492</v>
      </c>
      <c r="F2844">
        <v>6</v>
      </c>
      <c r="G2844">
        <v>9</v>
      </c>
      <c r="H2844">
        <v>9</v>
      </c>
      <c r="I2844">
        <v>1971</v>
      </c>
      <c r="J2844">
        <v>0.17891679599999999</v>
      </c>
      <c r="K2844">
        <v>2</v>
      </c>
      <c r="L2844">
        <v>2</v>
      </c>
      <c r="M2844">
        <v>18</v>
      </c>
      <c r="N2844">
        <v>3594</v>
      </c>
      <c r="O2844">
        <v>4</v>
      </c>
      <c r="P2844">
        <v>192</v>
      </c>
      <c r="Q2844">
        <v>1</v>
      </c>
      <c r="R2844">
        <v>5</v>
      </c>
      <c r="S2844">
        <v>2</v>
      </c>
      <c r="T2844">
        <v>208397.2994393273</v>
      </c>
    </row>
    <row r="2845" spans="1:20" x14ac:dyDescent="0.3">
      <c r="A2845">
        <v>1792</v>
      </c>
      <c r="B2845">
        <v>27</v>
      </c>
      <c r="C2845">
        <v>1</v>
      </c>
      <c r="D2845">
        <v>44.279691756319423</v>
      </c>
      <c r="E2845">
        <f>38</f>
        <v>38</v>
      </c>
      <c r="F2845">
        <v>0</v>
      </c>
      <c r="G2845">
        <v>9</v>
      </c>
      <c r="H2845">
        <v>0</v>
      </c>
      <c r="I2845">
        <v>1977</v>
      </c>
      <c r="J2845">
        <v>7.2157580999999998E-2</v>
      </c>
      <c r="K2845">
        <v>2</v>
      </c>
      <c r="L2845">
        <v>2</v>
      </c>
      <c r="M2845">
        <v>2</v>
      </c>
      <c r="N2845">
        <v>629</v>
      </c>
      <c r="O2845">
        <v>1</v>
      </c>
      <c r="P2845">
        <v>500</v>
      </c>
      <c r="Q2845">
        <v>0</v>
      </c>
      <c r="R2845">
        <v>0</v>
      </c>
      <c r="S2845">
        <v>1</v>
      </c>
      <c r="T2845">
        <v>149413.2106802121</v>
      </c>
    </row>
    <row r="2846" spans="1:20" x14ac:dyDescent="0.3">
      <c r="A2846">
        <v>2092</v>
      </c>
      <c r="B2846">
        <v>94</v>
      </c>
      <c r="C2846">
        <v>2</v>
      </c>
      <c r="D2846">
        <v>44.232090470748169</v>
      </c>
      <c r="E2846">
        <v>29.733351827954369</v>
      </c>
      <c r="F2846">
        <v>5</v>
      </c>
      <c r="G2846">
        <v>9</v>
      </c>
      <c r="H2846">
        <v>9</v>
      </c>
      <c r="I2846">
        <v>1975</v>
      </c>
      <c r="J2846">
        <v>0.521867054</v>
      </c>
      <c r="K2846">
        <v>2</v>
      </c>
      <c r="L2846">
        <v>2</v>
      </c>
      <c r="M2846">
        <v>25</v>
      </c>
      <c r="N2846">
        <v>6149</v>
      </c>
      <c r="O2846">
        <v>0</v>
      </c>
      <c r="P2846">
        <v>500</v>
      </c>
      <c r="Q2846">
        <v>0</v>
      </c>
      <c r="R2846">
        <v>0</v>
      </c>
      <c r="S2846">
        <v>2</v>
      </c>
      <c r="T2846">
        <v>162229.26090110539</v>
      </c>
    </row>
    <row r="2847" spans="1:20" x14ac:dyDescent="0.3">
      <c r="A2847">
        <v>13408</v>
      </c>
      <c r="B2847">
        <v>94</v>
      </c>
      <c r="C2847">
        <v>2</v>
      </c>
      <c r="D2847">
        <v>44.134921323786408</v>
      </c>
      <c r="E2847">
        <v>30.50727304879279</v>
      </c>
      <c r="F2847">
        <v>6</v>
      </c>
      <c r="G2847">
        <v>9</v>
      </c>
      <c r="H2847">
        <v>9</v>
      </c>
      <c r="I2847">
        <v>1977</v>
      </c>
      <c r="J2847">
        <v>0.28279766899999997</v>
      </c>
      <c r="K2847">
        <v>2</v>
      </c>
      <c r="L2847">
        <v>2</v>
      </c>
      <c r="M2847">
        <v>33</v>
      </c>
      <c r="N2847">
        <v>8667</v>
      </c>
      <c r="O2847">
        <v>2</v>
      </c>
      <c r="P2847">
        <v>500</v>
      </c>
      <c r="Q2847">
        <v>0</v>
      </c>
      <c r="R2847">
        <v>6</v>
      </c>
      <c r="S2847">
        <v>2</v>
      </c>
      <c r="T2847">
        <v>201584.44125536559</v>
      </c>
    </row>
    <row r="2848" spans="1:20" x14ac:dyDescent="0.3">
      <c r="A2848">
        <v>13812</v>
      </c>
      <c r="B2848">
        <v>1</v>
      </c>
      <c r="C2848">
        <v>1</v>
      </c>
      <c r="D2848">
        <v>44.004221576482443</v>
      </c>
      <c r="E2848">
        <f>38</f>
        <v>38</v>
      </c>
      <c r="F2848">
        <v>1</v>
      </c>
      <c r="G2848">
        <v>9</v>
      </c>
      <c r="H2848">
        <v>17</v>
      </c>
      <c r="I2848">
        <v>1977</v>
      </c>
      <c r="J2848">
        <v>7.1223169999998998E-3</v>
      </c>
      <c r="K2848">
        <v>2</v>
      </c>
      <c r="L2848">
        <v>2</v>
      </c>
      <c r="M2848">
        <v>1</v>
      </c>
      <c r="N2848">
        <v>264</v>
      </c>
      <c r="O2848">
        <v>0</v>
      </c>
      <c r="P2848">
        <v>500</v>
      </c>
      <c r="Q2848">
        <v>0</v>
      </c>
      <c r="R2848">
        <v>1</v>
      </c>
      <c r="S2848">
        <v>2</v>
      </c>
      <c r="T2848">
        <v>131509.56362756679</v>
      </c>
    </row>
    <row r="2849" spans="1:20" x14ac:dyDescent="0.3">
      <c r="A2849">
        <v>4526</v>
      </c>
      <c r="B2849">
        <v>1</v>
      </c>
      <c r="C2849">
        <v>1</v>
      </c>
      <c r="D2849">
        <v>43.772157858780183</v>
      </c>
      <c r="E2849">
        <f>38</f>
        <v>38</v>
      </c>
      <c r="F2849">
        <v>11</v>
      </c>
      <c r="G2849">
        <v>9</v>
      </c>
      <c r="H2849">
        <v>17</v>
      </c>
      <c r="I2849">
        <v>1977</v>
      </c>
      <c r="J2849">
        <v>1.4580716000000001E-2</v>
      </c>
      <c r="K2849">
        <v>2</v>
      </c>
      <c r="L2849">
        <v>2</v>
      </c>
      <c r="M2849">
        <v>3</v>
      </c>
      <c r="N2849">
        <v>760</v>
      </c>
      <c r="O2849">
        <v>1</v>
      </c>
      <c r="P2849">
        <v>500</v>
      </c>
      <c r="Q2849">
        <v>0</v>
      </c>
      <c r="R2849">
        <v>0</v>
      </c>
      <c r="S2849">
        <v>2</v>
      </c>
      <c r="T2849">
        <v>92610.536384156047</v>
      </c>
    </row>
    <row r="2850" spans="1:20" x14ac:dyDescent="0.3">
      <c r="A2850">
        <v>6220</v>
      </c>
      <c r="B2850">
        <v>66</v>
      </c>
      <c r="C2850">
        <v>2</v>
      </c>
      <c r="D2850">
        <v>43.736316459569728</v>
      </c>
      <c r="E2850">
        <v>32.40462029101765</v>
      </c>
      <c r="F2850">
        <v>5</v>
      </c>
      <c r="G2850">
        <v>9</v>
      </c>
      <c r="H2850">
        <v>9</v>
      </c>
      <c r="I2850">
        <v>1972</v>
      </c>
      <c r="J2850">
        <v>0.11162739300000001</v>
      </c>
      <c r="K2850">
        <v>2</v>
      </c>
      <c r="L2850">
        <v>2</v>
      </c>
      <c r="M2850">
        <v>50</v>
      </c>
      <c r="N2850">
        <v>12238</v>
      </c>
      <c r="O2850">
        <v>8</v>
      </c>
      <c r="P2850">
        <v>1970</v>
      </c>
      <c r="Q2850">
        <v>2</v>
      </c>
      <c r="R2850">
        <v>3</v>
      </c>
      <c r="S2850">
        <v>2</v>
      </c>
      <c r="T2850">
        <v>249122.43960872601</v>
      </c>
    </row>
    <row r="2851" spans="1:20" x14ac:dyDescent="0.3">
      <c r="A2851">
        <v>6278</v>
      </c>
      <c r="B2851">
        <v>73</v>
      </c>
      <c r="C2851">
        <v>2</v>
      </c>
      <c r="D2851">
        <v>43.706901764033233</v>
      </c>
      <c r="E2851">
        <v>25.588673861238149</v>
      </c>
      <c r="F2851">
        <v>6</v>
      </c>
      <c r="G2851">
        <v>9</v>
      </c>
      <c r="H2851">
        <v>12</v>
      </c>
      <c r="I2851">
        <v>1964</v>
      </c>
      <c r="J2851">
        <v>4.2031587000000002E-2</v>
      </c>
      <c r="K2851">
        <v>2</v>
      </c>
      <c r="L2851">
        <v>2</v>
      </c>
      <c r="M2851">
        <v>37</v>
      </c>
      <c r="N2851">
        <v>6856</v>
      </c>
      <c r="O2851">
        <v>84</v>
      </c>
      <c r="P2851">
        <v>1940</v>
      </c>
      <c r="Q2851">
        <v>2</v>
      </c>
      <c r="R2851">
        <v>5</v>
      </c>
      <c r="S2851">
        <v>2</v>
      </c>
      <c r="T2851">
        <v>271737.09522153193</v>
      </c>
    </row>
    <row r="2852" spans="1:20" x14ac:dyDescent="0.3">
      <c r="A2852">
        <v>16661</v>
      </c>
      <c r="B2852">
        <v>52</v>
      </c>
      <c r="C2852">
        <v>1</v>
      </c>
      <c r="D2852">
        <v>43.68056561459872</v>
      </c>
      <c r="E2852">
        <f>38</f>
        <v>38</v>
      </c>
      <c r="F2852">
        <v>0</v>
      </c>
      <c r="G2852">
        <v>9</v>
      </c>
      <c r="H2852">
        <v>17</v>
      </c>
      <c r="I2852">
        <v>1977</v>
      </c>
      <c r="J2852">
        <v>0.37114899899999998</v>
      </c>
      <c r="K2852">
        <v>2</v>
      </c>
      <c r="L2852">
        <v>2</v>
      </c>
      <c r="M2852">
        <v>34</v>
      </c>
      <c r="N2852">
        <v>7065</v>
      </c>
      <c r="O2852">
        <v>1</v>
      </c>
      <c r="P2852">
        <v>750</v>
      </c>
      <c r="Q2852">
        <v>2</v>
      </c>
      <c r="R2852">
        <v>5</v>
      </c>
      <c r="S2852">
        <v>2</v>
      </c>
      <c r="T2852">
        <v>137111.34812248679</v>
      </c>
    </row>
    <row r="2853" spans="1:20" x14ac:dyDescent="0.3">
      <c r="A2853">
        <v>10426</v>
      </c>
      <c r="B2853">
        <v>6</v>
      </c>
      <c r="C2853">
        <v>1</v>
      </c>
      <c r="D2853">
        <v>43.670665445863357</v>
      </c>
      <c r="E2853">
        <v>4.5520289218555821</v>
      </c>
      <c r="F2853">
        <v>1</v>
      </c>
      <c r="G2853">
        <v>9</v>
      </c>
      <c r="H2853">
        <v>17</v>
      </c>
      <c r="I2853">
        <v>2017</v>
      </c>
      <c r="J2853">
        <v>0.2432045189999999</v>
      </c>
      <c r="K2853">
        <v>2</v>
      </c>
      <c r="L2853">
        <v>2</v>
      </c>
      <c r="M2853">
        <v>5</v>
      </c>
      <c r="N2853">
        <v>1564</v>
      </c>
      <c r="O2853">
        <v>0</v>
      </c>
      <c r="P2853">
        <v>540</v>
      </c>
      <c r="Q2853">
        <v>0</v>
      </c>
      <c r="R2853">
        <v>0</v>
      </c>
      <c r="S2853">
        <v>2</v>
      </c>
      <c r="T2853">
        <v>132162.8089171474</v>
      </c>
    </row>
    <row r="2854" spans="1:20" x14ac:dyDescent="0.3">
      <c r="A2854">
        <v>10200</v>
      </c>
      <c r="B2854">
        <v>157</v>
      </c>
      <c r="C2854">
        <v>2</v>
      </c>
      <c r="D2854">
        <v>43.630022390854478</v>
      </c>
      <c r="E2854">
        <v>25.185818628486249</v>
      </c>
      <c r="F2854">
        <v>7</v>
      </c>
      <c r="G2854">
        <v>9</v>
      </c>
      <c r="H2854">
        <v>9</v>
      </c>
      <c r="I2854">
        <v>1970</v>
      </c>
      <c r="J2854">
        <v>0</v>
      </c>
      <c r="K2854">
        <v>2</v>
      </c>
      <c r="L2854">
        <v>2</v>
      </c>
      <c r="M2854">
        <v>30</v>
      </c>
      <c r="N2854">
        <v>7538</v>
      </c>
      <c r="O2854">
        <v>87</v>
      </c>
      <c r="P2854">
        <v>4702</v>
      </c>
      <c r="Q2854">
        <v>5</v>
      </c>
      <c r="R2854">
        <v>5</v>
      </c>
      <c r="S2854">
        <v>2</v>
      </c>
      <c r="T2854">
        <v>89882.134908081731</v>
      </c>
    </row>
    <row r="2855" spans="1:20" x14ac:dyDescent="0.3">
      <c r="A2855">
        <v>14488</v>
      </c>
      <c r="B2855">
        <v>23</v>
      </c>
      <c r="C2855">
        <v>1</v>
      </c>
      <c r="D2855">
        <v>43.585159387305318</v>
      </c>
      <c r="E2855">
        <f>38</f>
        <v>38</v>
      </c>
      <c r="F2855">
        <v>1</v>
      </c>
      <c r="G2855">
        <v>9</v>
      </c>
      <c r="H2855">
        <v>25</v>
      </c>
      <c r="I2855">
        <v>1977</v>
      </c>
      <c r="J2855">
        <v>7.5778755000000003E-2</v>
      </c>
      <c r="K2855">
        <v>2</v>
      </c>
      <c r="L2855">
        <v>2</v>
      </c>
      <c r="M2855">
        <v>6</v>
      </c>
      <c r="N2855">
        <v>1437</v>
      </c>
      <c r="O2855">
        <v>3</v>
      </c>
      <c r="P2855">
        <v>500</v>
      </c>
      <c r="Q2855">
        <v>0</v>
      </c>
      <c r="R2855">
        <v>2</v>
      </c>
      <c r="S2855">
        <v>2</v>
      </c>
      <c r="T2855">
        <v>116854.5233054968</v>
      </c>
    </row>
    <row r="2856" spans="1:20" x14ac:dyDescent="0.3">
      <c r="A2856">
        <v>8997</v>
      </c>
      <c r="B2856">
        <v>74</v>
      </c>
      <c r="C2856">
        <v>1</v>
      </c>
      <c r="D2856">
        <v>43.227719194850771</v>
      </c>
      <c r="E2856">
        <v>1.726269738503758</v>
      </c>
      <c r="F2856">
        <v>1</v>
      </c>
      <c r="G2856">
        <v>9</v>
      </c>
      <c r="H2856">
        <v>17</v>
      </c>
      <c r="I2856">
        <v>2016</v>
      </c>
      <c r="J2856">
        <v>7.5778755000000003E-2</v>
      </c>
      <c r="K2856">
        <v>2</v>
      </c>
      <c r="L2856">
        <v>2</v>
      </c>
      <c r="M2856">
        <v>6</v>
      </c>
      <c r="N2856">
        <v>1437</v>
      </c>
      <c r="O2856">
        <v>3</v>
      </c>
      <c r="P2856">
        <v>500</v>
      </c>
      <c r="Q2856">
        <v>0</v>
      </c>
      <c r="R2856">
        <v>2</v>
      </c>
      <c r="S2856">
        <v>2</v>
      </c>
      <c r="T2856">
        <v>154565.2719404948</v>
      </c>
    </row>
    <row r="2857" spans="1:20" x14ac:dyDescent="0.3">
      <c r="A2857">
        <v>3916</v>
      </c>
      <c r="B2857">
        <v>1</v>
      </c>
      <c r="C2857">
        <v>1</v>
      </c>
      <c r="D2857">
        <v>43.084412841952407</v>
      </c>
      <c r="E2857">
        <v>47.071617480653352</v>
      </c>
      <c r="F2857">
        <v>1</v>
      </c>
      <c r="G2857">
        <v>9</v>
      </c>
      <c r="H2857">
        <v>7</v>
      </c>
      <c r="I2857">
        <v>2017</v>
      </c>
      <c r="J2857">
        <v>7.1223169999998998E-3</v>
      </c>
      <c r="K2857">
        <v>2</v>
      </c>
      <c r="L2857">
        <v>2</v>
      </c>
      <c r="M2857">
        <v>1</v>
      </c>
      <c r="N2857">
        <v>264</v>
      </c>
      <c r="O2857">
        <v>0</v>
      </c>
      <c r="P2857">
        <v>500</v>
      </c>
      <c r="Q2857">
        <v>0</v>
      </c>
      <c r="R2857">
        <v>1</v>
      </c>
      <c r="S2857">
        <v>2</v>
      </c>
      <c r="T2857">
        <v>169749.17381476209</v>
      </c>
    </row>
    <row r="2858" spans="1:20" x14ac:dyDescent="0.3">
      <c r="A2858">
        <v>1290</v>
      </c>
      <c r="B2858">
        <v>63</v>
      </c>
      <c r="C2858">
        <v>1</v>
      </c>
      <c r="D2858">
        <v>42.974098468655647</v>
      </c>
      <c r="E2858">
        <v>23.677258662087691</v>
      </c>
      <c r="F2858">
        <v>8</v>
      </c>
      <c r="G2858">
        <v>9</v>
      </c>
      <c r="H2858">
        <v>16</v>
      </c>
      <c r="I2858">
        <v>1984</v>
      </c>
      <c r="J2858">
        <v>0.23861713000000001</v>
      </c>
      <c r="K2858">
        <v>2</v>
      </c>
      <c r="L2858">
        <v>2</v>
      </c>
      <c r="M2858">
        <v>26</v>
      </c>
      <c r="N2858">
        <v>3889</v>
      </c>
      <c r="O2858">
        <v>6</v>
      </c>
      <c r="P2858">
        <v>705</v>
      </c>
      <c r="Q2858">
        <v>3</v>
      </c>
      <c r="R2858">
        <v>6</v>
      </c>
      <c r="S2858">
        <v>2</v>
      </c>
      <c r="T2858">
        <v>201996.61509683201</v>
      </c>
    </row>
    <row r="2859" spans="1:20" x14ac:dyDescent="0.3">
      <c r="A2859">
        <v>10470</v>
      </c>
      <c r="B2859">
        <v>27</v>
      </c>
      <c r="C2859">
        <v>2</v>
      </c>
      <c r="D2859">
        <v>42.953417551598903</v>
      </c>
      <c r="E2859">
        <f>38</f>
        <v>38</v>
      </c>
      <c r="F2859">
        <v>0</v>
      </c>
      <c r="G2859">
        <v>9</v>
      </c>
      <c r="H2859">
        <v>12</v>
      </c>
      <c r="I2859">
        <v>1977</v>
      </c>
      <c r="J2859">
        <v>7.2157580999999998E-2</v>
      </c>
      <c r="K2859">
        <v>2</v>
      </c>
      <c r="L2859">
        <v>2</v>
      </c>
      <c r="M2859">
        <v>2</v>
      </c>
      <c r="N2859">
        <v>629</v>
      </c>
      <c r="O2859">
        <v>1</v>
      </c>
      <c r="P2859">
        <v>500</v>
      </c>
      <c r="Q2859">
        <v>0</v>
      </c>
      <c r="R2859">
        <v>0</v>
      </c>
      <c r="S2859">
        <v>1</v>
      </c>
      <c r="T2859">
        <v>117123.64402198581</v>
      </c>
    </row>
    <row r="2860" spans="1:20" x14ac:dyDescent="0.3">
      <c r="A2860">
        <v>8679</v>
      </c>
      <c r="B2860">
        <v>1</v>
      </c>
      <c r="C2860">
        <v>1</v>
      </c>
      <c r="D2860">
        <v>42.948069307562797</v>
      </c>
      <c r="E2860">
        <v>40.018536424829158</v>
      </c>
      <c r="F2860">
        <v>1</v>
      </c>
      <c r="G2860">
        <v>9</v>
      </c>
      <c r="H2860">
        <v>17</v>
      </c>
      <c r="I2860">
        <v>1977</v>
      </c>
      <c r="J2860">
        <v>7.1223169999998998E-3</v>
      </c>
      <c r="K2860">
        <v>2</v>
      </c>
      <c r="L2860">
        <v>2</v>
      </c>
      <c r="M2860">
        <v>1</v>
      </c>
      <c r="N2860">
        <v>264</v>
      </c>
      <c r="O2860">
        <v>0</v>
      </c>
      <c r="P2860">
        <v>500</v>
      </c>
      <c r="Q2860">
        <v>0</v>
      </c>
      <c r="R2860">
        <v>1</v>
      </c>
      <c r="S2860">
        <v>2</v>
      </c>
      <c r="T2860">
        <v>140030.49786661411</v>
      </c>
    </row>
    <row r="2861" spans="1:20" x14ac:dyDescent="0.3">
      <c r="A2861">
        <v>2971</v>
      </c>
      <c r="B2861">
        <v>1</v>
      </c>
      <c r="C2861">
        <v>1</v>
      </c>
      <c r="D2861">
        <v>42.852921813131388</v>
      </c>
      <c r="E2861">
        <v>40.924604000272303</v>
      </c>
      <c r="F2861">
        <v>0</v>
      </c>
      <c r="G2861">
        <v>9</v>
      </c>
      <c r="H2861">
        <v>17</v>
      </c>
      <c r="I2861">
        <v>1977</v>
      </c>
      <c r="J2861">
        <v>7.1223169999998998E-3</v>
      </c>
      <c r="K2861">
        <v>2</v>
      </c>
      <c r="L2861">
        <v>2</v>
      </c>
      <c r="M2861">
        <v>1</v>
      </c>
      <c r="N2861">
        <v>264</v>
      </c>
      <c r="O2861">
        <v>0</v>
      </c>
      <c r="P2861">
        <v>500</v>
      </c>
      <c r="Q2861">
        <v>0</v>
      </c>
      <c r="R2861">
        <v>1</v>
      </c>
      <c r="S2861">
        <v>2</v>
      </c>
      <c r="T2861">
        <v>136740.78362712549</v>
      </c>
    </row>
    <row r="2862" spans="1:20" x14ac:dyDescent="0.3">
      <c r="A2862">
        <v>8244</v>
      </c>
      <c r="B2862">
        <v>6</v>
      </c>
      <c r="C2862">
        <v>1</v>
      </c>
      <c r="D2862">
        <v>42.825716361994601</v>
      </c>
      <c r="E2862">
        <f>38</f>
        <v>38</v>
      </c>
      <c r="F2862">
        <v>1</v>
      </c>
      <c r="G2862">
        <v>9</v>
      </c>
      <c r="H2862">
        <v>1</v>
      </c>
      <c r="I2862">
        <v>1977</v>
      </c>
      <c r="J2862">
        <v>0.2432045189999999</v>
      </c>
      <c r="K2862">
        <v>2</v>
      </c>
      <c r="L2862">
        <v>2</v>
      </c>
      <c r="M2862">
        <v>5</v>
      </c>
      <c r="N2862">
        <v>1564</v>
      </c>
      <c r="O2862">
        <v>0</v>
      </c>
      <c r="P2862">
        <v>540</v>
      </c>
      <c r="Q2862">
        <v>0</v>
      </c>
      <c r="R2862">
        <v>0</v>
      </c>
      <c r="S2862">
        <v>2</v>
      </c>
      <c r="T2862">
        <v>119710.5061583382</v>
      </c>
    </row>
    <row r="2863" spans="1:20" x14ac:dyDescent="0.3">
      <c r="A2863">
        <v>3663</v>
      </c>
      <c r="B2863">
        <v>9</v>
      </c>
      <c r="C2863">
        <v>2</v>
      </c>
      <c r="D2863">
        <v>42.671156196193017</v>
      </c>
      <c r="E2863">
        <v>29.809611471831719</v>
      </c>
      <c r="F2863">
        <v>6</v>
      </c>
      <c r="G2863">
        <v>9</v>
      </c>
      <c r="H2863">
        <v>16</v>
      </c>
      <c r="I2863">
        <v>1969</v>
      </c>
      <c r="J2863">
        <v>0.31019912999999999</v>
      </c>
      <c r="K2863">
        <v>2</v>
      </c>
      <c r="L2863">
        <v>2</v>
      </c>
      <c r="M2863">
        <v>11</v>
      </c>
      <c r="N2863">
        <v>2748</v>
      </c>
      <c r="O2863">
        <v>1</v>
      </c>
      <c r="P2863">
        <v>500</v>
      </c>
      <c r="Q2863">
        <v>0</v>
      </c>
      <c r="R2863">
        <v>0</v>
      </c>
      <c r="S2863">
        <v>2</v>
      </c>
      <c r="T2863">
        <v>152757.8405018567</v>
      </c>
    </row>
    <row r="2864" spans="1:20" x14ac:dyDescent="0.3">
      <c r="A2864">
        <v>3084</v>
      </c>
      <c r="B2864">
        <v>23</v>
      </c>
      <c r="C2864">
        <v>1</v>
      </c>
      <c r="D2864">
        <v>42.483694517525883</v>
      </c>
      <c r="E2864">
        <f>38</f>
        <v>38</v>
      </c>
      <c r="F2864">
        <v>1</v>
      </c>
      <c r="G2864">
        <v>9</v>
      </c>
      <c r="H2864">
        <v>17</v>
      </c>
      <c r="I2864">
        <v>1977</v>
      </c>
      <c r="J2864">
        <v>7.5778755000000003E-2</v>
      </c>
      <c r="K2864">
        <v>2</v>
      </c>
      <c r="L2864">
        <v>2</v>
      </c>
      <c r="M2864">
        <v>6</v>
      </c>
      <c r="N2864">
        <v>1437</v>
      </c>
      <c r="O2864">
        <v>3</v>
      </c>
      <c r="P2864">
        <v>500</v>
      </c>
      <c r="Q2864">
        <v>0</v>
      </c>
      <c r="R2864">
        <v>2</v>
      </c>
      <c r="S2864">
        <v>2</v>
      </c>
      <c r="T2864">
        <v>111365.41608353</v>
      </c>
    </row>
    <row r="2865" spans="1:20" x14ac:dyDescent="0.3">
      <c r="A2865">
        <v>10002</v>
      </c>
      <c r="B2865">
        <v>45</v>
      </c>
      <c r="C2865">
        <v>1</v>
      </c>
      <c r="D2865">
        <v>42.451660223328801</v>
      </c>
      <c r="E2865">
        <v>19.61127828746675</v>
      </c>
      <c r="F2865">
        <v>9</v>
      </c>
      <c r="G2865">
        <v>9</v>
      </c>
      <c r="H2865">
        <v>17</v>
      </c>
      <c r="I2865">
        <v>1977</v>
      </c>
      <c r="J2865">
        <v>0.19578105300000001</v>
      </c>
      <c r="K2865">
        <v>2</v>
      </c>
      <c r="L2865">
        <v>2</v>
      </c>
      <c r="M2865">
        <v>23</v>
      </c>
      <c r="N2865">
        <v>5212</v>
      </c>
      <c r="O2865">
        <v>6</v>
      </c>
      <c r="P2865">
        <v>500</v>
      </c>
      <c r="Q2865">
        <v>3</v>
      </c>
      <c r="R2865">
        <v>2</v>
      </c>
      <c r="S2865">
        <v>2</v>
      </c>
      <c r="T2865">
        <v>231737.26353860559</v>
      </c>
    </row>
    <row r="2866" spans="1:20" x14ac:dyDescent="0.3">
      <c r="A2866">
        <v>16061</v>
      </c>
      <c r="B2866">
        <v>92</v>
      </c>
      <c r="C2866">
        <v>2</v>
      </c>
      <c r="D2866">
        <v>42.448747659587937</v>
      </c>
      <c r="E2866">
        <v>24.556579239841149</v>
      </c>
      <c r="F2866">
        <v>7</v>
      </c>
      <c r="G2866">
        <v>9</v>
      </c>
      <c r="H2866">
        <v>12</v>
      </c>
      <c r="I2866">
        <v>1973</v>
      </c>
      <c r="J2866">
        <v>0.46055638900000001</v>
      </c>
      <c r="K2866">
        <v>2</v>
      </c>
      <c r="L2866">
        <v>2</v>
      </c>
      <c r="M2866">
        <v>20</v>
      </c>
      <c r="N2866">
        <v>4386</v>
      </c>
      <c r="O2866">
        <v>14</v>
      </c>
      <c r="P2866">
        <v>500</v>
      </c>
      <c r="Q2866">
        <v>1</v>
      </c>
      <c r="R2866">
        <v>5</v>
      </c>
      <c r="S2866">
        <v>2</v>
      </c>
      <c r="T2866">
        <v>211672.6839224369</v>
      </c>
    </row>
    <row r="2867" spans="1:20" x14ac:dyDescent="0.3">
      <c r="A2867">
        <v>4938</v>
      </c>
      <c r="B2867">
        <v>6</v>
      </c>
      <c r="C2867">
        <v>1</v>
      </c>
      <c r="D2867">
        <v>42.363561386126541</v>
      </c>
      <c r="E2867">
        <f>38</f>
        <v>38</v>
      </c>
      <c r="F2867">
        <v>1</v>
      </c>
      <c r="G2867">
        <v>9</v>
      </c>
      <c r="H2867">
        <v>17</v>
      </c>
      <c r="I2867">
        <v>1977</v>
      </c>
      <c r="J2867">
        <v>0.2432045189999999</v>
      </c>
      <c r="K2867">
        <v>2</v>
      </c>
      <c r="L2867">
        <v>2</v>
      </c>
      <c r="M2867">
        <v>5</v>
      </c>
      <c r="N2867">
        <v>1564</v>
      </c>
      <c r="O2867">
        <v>0</v>
      </c>
      <c r="P2867">
        <v>540</v>
      </c>
      <c r="Q2867">
        <v>0</v>
      </c>
      <c r="R2867">
        <v>0</v>
      </c>
      <c r="S2867">
        <v>2</v>
      </c>
      <c r="T2867">
        <v>122789.8533977942</v>
      </c>
    </row>
    <row r="2868" spans="1:20" x14ac:dyDescent="0.3">
      <c r="A2868">
        <v>7345</v>
      </c>
      <c r="B2868">
        <v>12</v>
      </c>
      <c r="C2868">
        <v>1</v>
      </c>
      <c r="D2868">
        <v>42.351440226114832</v>
      </c>
      <c r="E2868">
        <v>22.439133476116648</v>
      </c>
      <c r="F2868">
        <v>8</v>
      </c>
      <c r="G2868">
        <v>9</v>
      </c>
      <c r="H2868">
        <v>14</v>
      </c>
      <c r="I2868">
        <v>1986</v>
      </c>
      <c r="J2868">
        <v>9.0799103000000006E-2</v>
      </c>
      <c r="K2868">
        <v>2</v>
      </c>
      <c r="L2868">
        <v>2</v>
      </c>
      <c r="M2868">
        <v>74</v>
      </c>
      <c r="N2868">
        <v>19083</v>
      </c>
      <c r="O2868">
        <v>2</v>
      </c>
      <c r="P2868">
        <v>500</v>
      </c>
      <c r="Q2868">
        <v>5</v>
      </c>
      <c r="R2868">
        <v>15</v>
      </c>
      <c r="S2868">
        <v>2</v>
      </c>
      <c r="T2868">
        <v>158247.56574168391</v>
      </c>
    </row>
    <row r="2869" spans="1:20" x14ac:dyDescent="0.3">
      <c r="A2869">
        <v>13105</v>
      </c>
      <c r="B2869">
        <v>35</v>
      </c>
      <c r="C2869">
        <v>1</v>
      </c>
      <c r="D2869">
        <v>42.348252715271236</v>
      </c>
      <c r="E2869">
        <f>38</f>
        <v>38</v>
      </c>
      <c r="F2869">
        <v>1</v>
      </c>
      <c r="G2869">
        <v>9</v>
      </c>
      <c r="H2869">
        <v>16</v>
      </c>
      <c r="I2869">
        <v>2015</v>
      </c>
      <c r="J2869">
        <v>8.9039719000000003E-2</v>
      </c>
      <c r="K2869">
        <v>2</v>
      </c>
      <c r="L2869">
        <v>2</v>
      </c>
      <c r="M2869">
        <v>33</v>
      </c>
      <c r="N2869">
        <v>7976</v>
      </c>
      <c r="O2869">
        <v>5</v>
      </c>
      <c r="P2869">
        <v>500</v>
      </c>
      <c r="Q2869">
        <v>0</v>
      </c>
      <c r="R2869">
        <v>11</v>
      </c>
      <c r="S2869">
        <v>2</v>
      </c>
      <c r="T2869">
        <v>209235.7374197212</v>
      </c>
    </row>
    <row r="2870" spans="1:20" x14ac:dyDescent="0.3">
      <c r="A2870">
        <v>3816</v>
      </c>
      <c r="B2870">
        <v>9</v>
      </c>
      <c r="C2870">
        <v>1</v>
      </c>
      <c r="D2870">
        <v>42.245010436787361</v>
      </c>
      <c r="E2870">
        <v>18.74134624808676</v>
      </c>
      <c r="F2870">
        <v>8</v>
      </c>
      <c r="G2870">
        <v>9</v>
      </c>
      <c r="H2870">
        <v>17</v>
      </c>
      <c r="I2870">
        <v>2009</v>
      </c>
      <c r="J2870">
        <v>0.16153174100000001</v>
      </c>
      <c r="K2870">
        <v>2</v>
      </c>
      <c r="L2870">
        <v>2</v>
      </c>
      <c r="M2870">
        <v>25</v>
      </c>
      <c r="N2870">
        <v>5648</v>
      </c>
      <c r="O2870">
        <v>1</v>
      </c>
      <c r="P2870">
        <v>30</v>
      </c>
      <c r="Q2870">
        <v>2</v>
      </c>
      <c r="R2870">
        <v>4</v>
      </c>
      <c r="S2870">
        <v>2</v>
      </c>
      <c r="T2870">
        <v>159671.47043826789</v>
      </c>
    </row>
    <row r="2871" spans="1:20" x14ac:dyDescent="0.3">
      <c r="A2871">
        <v>13130</v>
      </c>
      <c r="B2871">
        <v>87</v>
      </c>
      <c r="C2871">
        <v>1</v>
      </c>
      <c r="D2871">
        <v>42.017795810790439</v>
      </c>
      <c r="E2871">
        <v>19.115970287558621</v>
      </c>
      <c r="F2871">
        <v>9</v>
      </c>
      <c r="G2871">
        <v>9</v>
      </c>
      <c r="H2871">
        <v>16</v>
      </c>
      <c r="I2871">
        <v>1982</v>
      </c>
      <c r="J2871">
        <v>0.100455735</v>
      </c>
      <c r="K2871">
        <v>2</v>
      </c>
      <c r="L2871">
        <v>2</v>
      </c>
      <c r="M2871">
        <v>43</v>
      </c>
      <c r="N2871">
        <v>7227</v>
      </c>
      <c r="O2871">
        <v>0</v>
      </c>
      <c r="P2871">
        <v>500</v>
      </c>
      <c r="Q2871">
        <v>1</v>
      </c>
      <c r="R2871">
        <v>6</v>
      </c>
      <c r="S2871">
        <v>1</v>
      </c>
      <c r="T2871">
        <v>179985.9396521404</v>
      </c>
    </row>
    <row r="2872" spans="1:20" x14ac:dyDescent="0.3">
      <c r="A2872">
        <v>185</v>
      </c>
      <c r="B2872">
        <v>1</v>
      </c>
      <c r="C2872">
        <v>1</v>
      </c>
      <c r="D2872">
        <v>41.920816172764162</v>
      </c>
      <c r="E2872">
        <v>38.945512184967889</v>
      </c>
      <c r="F2872">
        <v>0</v>
      </c>
      <c r="G2872">
        <v>9</v>
      </c>
      <c r="H2872">
        <v>17</v>
      </c>
      <c r="I2872">
        <v>1977</v>
      </c>
      <c r="J2872">
        <v>7.1223169999998998E-3</v>
      </c>
      <c r="K2872">
        <v>2</v>
      </c>
      <c r="L2872">
        <v>2</v>
      </c>
      <c r="M2872">
        <v>1</v>
      </c>
      <c r="N2872">
        <v>264</v>
      </c>
      <c r="O2872">
        <v>0</v>
      </c>
      <c r="P2872">
        <v>500</v>
      </c>
      <c r="Q2872">
        <v>0</v>
      </c>
      <c r="R2872">
        <v>1</v>
      </c>
      <c r="S2872">
        <v>2</v>
      </c>
      <c r="T2872">
        <v>131872.05193154741</v>
      </c>
    </row>
    <row r="2873" spans="1:20" x14ac:dyDescent="0.3">
      <c r="A2873">
        <v>16233</v>
      </c>
      <c r="B2873">
        <v>96</v>
      </c>
      <c r="C2873">
        <v>1</v>
      </c>
      <c r="D2873">
        <v>41.912580424219207</v>
      </c>
      <c r="E2873">
        <v>19.678423219487041</v>
      </c>
      <c r="F2873">
        <v>10</v>
      </c>
      <c r="G2873">
        <v>9</v>
      </c>
      <c r="H2873">
        <v>16</v>
      </c>
      <c r="I2873">
        <v>2005</v>
      </c>
      <c r="J2873">
        <v>4.1116354000000001E-2</v>
      </c>
      <c r="K2873">
        <v>2</v>
      </c>
      <c r="L2873">
        <v>2</v>
      </c>
      <c r="M2873">
        <v>53</v>
      </c>
      <c r="N2873">
        <v>14892</v>
      </c>
      <c r="O2873">
        <v>4</v>
      </c>
      <c r="P2873">
        <v>500</v>
      </c>
      <c r="Q2873">
        <v>1</v>
      </c>
      <c r="R2873">
        <v>4</v>
      </c>
      <c r="S2873">
        <v>2</v>
      </c>
      <c r="T2873">
        <v>149635.38731517131</v>
      </c>
    </row>
    <row r="2874" spans="1:20" x14ac:dyDescent="0.3">
      <c r="A2874">
        <v>12894</v>
      </c>
      <c r="B2874">
        <v>90</v>
      </c>
      <c r="C2874">
        <v>1</v>
      </c>
      <c r="D2874">
        <v>41.808917231796912</v>
      </c>
      <c r="E2874">
        <v>24.08402285788938</v>
      </c>
      <c r="F2874">
        <v>8</v>
      </c>
      <c r="G2874">
        <v>9</v>
      </c>
      <c r="H2874">
        <v>14</v>
      </c>
      <c r="I2874">
        <v>1991</v>
      </c>
      <c r="J2874">
        <v>0.24603154799999999</v>
      </c>
      <c r="K2874">
        <v>2</v>
      </c>
      <c r="L2874">
        <v>1</v>
      </c>
      <c r="M2874">
        <v>22</v>
      </c>
      <c r="N2874">
        <v>3151</v>
      </c>
      <c r="O2874">
        <v>4</v>
      </c>
      <c r="P2874">
        <v>2715</v>
      </c>
      <c r="Q2874">
        <v>3</v>
      </c>
      <c r="R2874">
        <v>3</v>
      </c>
      <c r="S2874">
        <v>2</v>
      </c>
      <c r="T2874">
        <v>222767.74171120039</v>
      </c>
    </row>
    <row r="2875" spans="1:20" x14ac:dyDescent="0.3">
      <c r="A2875">
        <v>14504</v>
      </c>
      <c r="B2875">
        <v>58</v>
      </c>
      <c r="C2875">
        <v>1</v>
      </c>
      <c r="D2875">
        <v>41.714619344154407</v>
      </c>
      <c r="E2875">
        <v>19.146593824611241</v>
      </c>
      <c r="F2875">
        <v>9</v>
      </c>
      <c r="G2875">
        <v>9</v>
      </c>
      <c r="H2875">
        <v>16</v>
      </c>
      <c r="I2875">
        <v>1975</v>
      </c>
      <c r="J2875">
        <v>5.0755569E-2</v>
      </c>
      <c r="K2875">
        <v>2</v>
      </c>
      <c r="L2875">
        <v>2</v>
      </c>
      <c r="M2875">
        <v>24</v>
      </c>
      <c r="N2875">
        <v>5469</v>
      </c>
      <c r="O2875">
        <v>1</v>
      </c>
      <c r="P2875">
        <v>145</v>
      </c>
      <c r="Q2875">
        <v>0</v>
      </c>
      <c r="R2875">
        <v>1</v>
      </c>
      <c r="S2875">
        <v>2</v>
      </c>
      <c r="T2875">
        <v>177417.49187731021</v>
      </c>
    </row>
    <row r="2876" spans="1:20" x14ac:dyDescent="0.3">
      <c r="A2876">
        <v>1664</v>
      </c>
      <c r="B2876">
        <v>78</v>
      </c>
      <c r="C2876">
        <v>1</v>
      </c>
      <c r="D2876">
        <v>41.712784905410473</v>
      </c>
      <c r="E2876">
        <v>21.814618526794401</v>
      </c>
      <c r="F2876">
        <v>7</v>
      </c>
      <c r="G2876">
        <v>9</v>
      </c>
      <c r="H2876">
        <v>17</v>
      </c>
      <c r="I2876">
        <v>2004</v>
      </c>
      <c r="J2876">
        <v>0.219006007</v>
      </c>
      <c r="K2876">
        <v>2</v>
      </c>
      <c r="L2876">
        <v>2</v>
      </c>
      <c r="M2876">
        <v>28</v>
      </c>
      <c r="N2876">
        <v>6746</v>
      </c>
      <c r="O2876">
        <v>3</v>
      </c>
      <c r="P2876">
        <v>500</v>
      </c>
      <c r="Q2876">
        <v>1</v>
      </c>
      <c r="R2876">
        <v>4</v>
      </c>
      <c r="S2876">
        <v>2</v>
      </c>
      <c r="T2876">
        <v>206128.4218922148</v>
      </c>
    </row>
    <row r="2877" spans="1:20" x14ac:dyDescent="0.3">
      <c r="A2877">
        <v>2656</v>
      </c>
      <c r="B2877">
        <v>27</v>
      </c>
      <c r="C2877">
        <v>1</v>
      </c>
      <c r="D2877">
        <v>41.698016219592873</v>
      </c>
      <c r="E2877">
        <v>21.265494247449929</v>
      </c>
      <c r="F2877">
        <v>1</v>
      </c>
      <c r="G2877">
        <v>9</v>
      </c>
      <c r="H2877">
        <v>1</v>
      </c>
      <c r="I2877">
        <v>2015</v>
      </c>
      <c r="J2877">
        <v>1.7647052999999999E-2</v>
      </c>
      <c r="K2877">
        <v>2</v>
      </c>
      <c r="L2877">
        <v>2</v>
      </c>
      <c r="M2877">
        <v>2</v>
      </c>
      <c r="N2877">
        <v>469</v>
      </c>
      <c r="O2877">
        <v>0</v>
      </c>
      <c r="P2877">
        <v>500</v>
      </c>
      <c r="Q2877">
        <v>0</v>
      </c>
      <c r="R2877">
        <v>0</v>
      </c>
      <c r="S2877">
        <v>2</v>
      </c>
      <c r="T2877">
        <v>139819.6785849476</v>
      </c>
    </row>
    <row r="2878" spans="1:20" x14ac:dyDescent="0.3">
      <c r="A2878">
        <v>7635</v>
      </c>
      <c r="B2878">
        <v>27</v>
      </c>
      <c r="C2878">
        <v>1</v>
      </c>
      <c r="D2878">
        <v>41.657939566765542</v>
      </c>
      <c r="E2878">
        <f>38</f>
        <v>38</v>
      </c>
      <c r="F2878">
        <v>1</v>
      </c>
      <c r="G2878">
        <v>9</v>
      </c>
      <c r="H2878">
        <v>19</v>
      </c>
      <c r="I2878">
        <v>1977</v>
      </c>
      <c r="J2878">
        <v>0.21140121399999989</v>
      </c>
      <c r="K2878">
        <v>2</v>
      </c>
      <c r="L2878">
        <v>2</v>
      </c>
      <c r="M2878">
        <v>9</v>
      </c>
      <c r="N2878">
        <v>1892</v>
      </c>
      <c r="O2878">
        <v>0</v>
      </c>
      <c r="P2878">
        <v>500</v>
      </c>
      <c r="Q2878">
        <v>0</v>
      </c>
      <c r="R2878">
        <v>1</v>
      </c>
      <c r="S2878">
        <v>2</v>
      </c>
      <c r="T2878">
        <v>98374.918525426358</v>
      </c>
    </row>
    <row r="2879" spans="1:20" x14ac:dyDescent="0.3">
      <c r="A2879">
        <v>9900</v>
      </c>
      <c r="B2879">
        <v>13</v>
      </c>
      <c r="C2879">
        <v>1</v>
      </c>
      <c r="D2879">
        <v>41.641571152047909</v>
      </c>
      <c r="E2879">
        <v>22.759068119572781</v>
      </c>
      <c r="F2879">
        <v>8</v>
      </c>
      <c r="G2879">
        <v>9</v>
      </c>
      <c r="H2879">
        <v>16</v>
      </c>
      <c r="I2879">
        <v>1982</v>
      </c>
      <c r="J2879">
        <v>9.0799103000000006E-2</v>
      </c>
      <c r="K2879">
        <v>2</v>
      </c>
      <c r="L2879">
        <v>2</v>
      </c>
      <c r="M2879">
        <v>74</v>
      </c>
      <c r="N2879">
        <v>19083</v>
      </c>
      <c r="O2879">
        <v>2</v>
      </c>
      <c r="P2879">
        <v>500</v>
      </c>
      <c r="Q2879">
        <v>5</v>
      </c>
      <c r="R2879">
        <v>15</v>
      </c>
      <c r="S2879">
        <v>2</v>
      </c>
      <c r="T2879">
        <v>170601.1598423775</v>
      </c>
    </row>
    <row r="2880" spans="1:20" x14ac:dyDescent="0.3">
      <c r="A2880">
        <v>9274</v>
      </c>
      <c r="B2880">
        <v>15</v>
      </c>
      <c r="C2880">
        <v>1</v>
      </c>
      <c r="D2880">
        <v>41.575184990641169</v>
      </c>
      <c r="E2880">
        <v>21.332769044012512</v>
      </c>
      <c r="F2880">
        <v>8</v>
      </c>
      <c r="G2880">
        <v>9</v>
      </c>
      <c r="H2880">
        <v>14</v>
      </c>
      <c r="I2880">
        <v>2007</v>
      </c>
      <c r="J2880">
        <v>0.15824904300000001</v>
      </c>
      <c r="K2880">
        <v>2</v>
      </c>
      <c r="L2880">
        <v>2</v>
      </c>
      <c r="M2880">
        <v>21</v>
      </c>
      <c r="N2880">
        <v>5731</v>
      </c>
      <c r="O2880">
        <v>0</v>
      </c>
      <c r="P2880">
        <v>500</v>
      </c>
      <c r="Q2880">
        <v>1</v>
      </c>
      <c r="R2880">
        <v>0</v>
      </c>
      <c r="S2880">
        <v>2</v>
      </c>
      <c r="T2880">
        <v>183295.06250806991</v>
      </c>
    </row>
    <row r="2881" spans="1:20" x14ac:dyDescent="0.3">
      <c r="A2881">
        <v>6066</v>
      </c>
      <c r="B2881">
        <v>67</v>
      </c>
      <c r="C2881">
        <v>1</v>
      </c>
      <c r="D2881">
        <v>41.57316607681723</v>
      </c>
      <c r="E2881">
        <v>21.065378055785679</v>
      </c>
      <c r="F2881">
        <v>10</v>
      </c>
      <c r="G2881">
        <v>9</v>
      </c>
      <c r="H2881">
        <v>16</v>
      </c>
      <c r="I2881">
        <v>1980</v>
      </c>
      <c r="J2881">
        <v>0.100455735</v>
      </c>
      <c r="K2881">
        <v>2</v>
      </c>
      <c r="L2881">
        <v>2</v>
      </c>
      <c r="M2881">
        <v>43</v>
      </c>
      <c r="N2881">
        <v>7227</v>
      </c>
      <c r="O2881">
        <v>0</v>
      </c>
      <c r="P2881">
        <v>500</v>
      </c>
      <c r="Q2881">
        <v>1</v>
      </c>
      <c r="R2881">
        <v>6</v>
      </c>
      <c r="S2881">
        <v>1</v>
      </c>
      <c r="T2881">
        <v>210769.51664143431</v>
      </c>
    </row>
    <row r="2882" spans="1:20" x14ac:dyDescent="0.3">
      <c r="A2882">
        <v>7412</v>
      </c>
      <c r="B2882">
        <v>56</v>
      </c>
      <c r="C2882">
        <v>1</v>
      </c>
      <c r="D2882">
        <v>41.496235369623847</v>
      </c>
      <c r="E2882">
        <v>21.1158983729655</v>
      </c>
      <c r="F2882">
        <v>7</v>
      </c>
      <c r="G2882">
        <v>9</v>
      </c>
      <c r="H2882">
        <v>22</v>
      </c>
      <c r="I2882">
        <v>1992</v>
      </c>
      <c r="J2882">
        <v>0</v>
      </c>
      <c r="K2882">
        <v>2</v>
      </c>
      <c r="L2882">
        <v>2</v>
      </c>
      <c r="M2882">
        <v>23</v>
      </c>
      <c r="N2882">
        <v>5067</v>
      </c>
      <c r="O2882">
        <v>4</v>
      </c>
      <c r="P2882">
        <v>500</v>
      </c>
      <c r="Q2882">
        <v>2</v>
      </c>
      <c r="R2882">
        <v>6</v>
      </c>
      <c r="S2882">
        <v>2</v>
      </c>
      <c r="T2882">
        <v>230738.3774038007</v>
      </c>
    </row>
    <row r="2883" spans="1:20" x14ac:dyDescent="0.3">
      <c r="A2883">
        <v>1964</v>
      </c>
      <c r="B2883">
        <v>58</v>
      </c>
      <c r="C2883">
        <v>1</v>
      </c>
      <c r="D2883">
        <v>41.470222422181251</v>
      </c>
      <c r="E2883">
        <v>20.952878381421481</v>
      </c>
      <c r="F2883">
        <v>9</v>
      </c>
      <c r="G2883">
        <v>9</v>
      </c>
      <c r="H2883">
        <v>12</v>
      </c>
      <c r="I2883">
        <v>2005</v>
      </c>
      <c r="J2883">
        <v>0.1489038909999999</v>
      </c>
      <c r="K2883">
        <v>2</v>
      </c>
      <c r="L2883">
        <v>2</v>
      </c>
      <c r="M2883">
        <v>9</v>
      </c>
      <c r="N2883">
        <v>1952</v>
      </c>
      <c r="O2883">
        <v>1</v>
      </c>
      <c r="P2883">
        <v>1430</v>
      </c>
      <c r="Q2883">
        <v>3</v>
      </c>
      <c r="R2883">
        <v>2</v>
      </c>
      <c r="S2883">
        <v>2</v>
      </c>
      <c r="T2883">
        <v>141620.05281605301</v>
      </c>
    </row>
    <row r="2884" spans="1:20" x14ac:dyDescent="0.3">
      <c r="A2884">
        <v>639</v>
      </c>
      <c r="B2884">
        <v>58</v>
      </c>
      <c r="C2884">
        <v>1</v>
      </c>
      <c r="D2884">
        <v>41.382780400905567</v>
      </c>
      <c r="E2884">
        <v>21.717609855354961</v>
      </c>
      <c r="F2884">
        <v>7</v>
      </c>
      <c r="G2884">
        <v>9</v>
      </c>
      <c r="H2884">
        <v>17</v>
      </c>
      <c r="I2884">
        <v>2001</v>
      </c>
      <c r="J2884">
        <v>5.0755569E-2</v>
      </c>
      <c r="K2884">
        <v>2</v>
      </c>
      <c r="L2884">
        <v>2</v>
      </c>
      <c r="M2884">
        <v>24</v>
      </c>
      <c r="N2884">
        <v>5469</v>
      </c>
      <c r="O2884">
        <v>1</v>
      </c>
      <c r="P2884">
        <v>145</v>
      </c>
      <c r="Q2884">
        <v>0</v>
      </c>
      <c r="R2884">
        <v>1</v>
      </c>
      <c r="S2884">
        <v>2</v>
      </c>
      <c r="T2884">
        <v>181273.84586997269</v>
      </c>
    </row>
    <row r="2885" spans="1:20" x14ac:dyDescent="0.3">
      <c r="A2885">
        <v>6053</v>
      </c>
      <c r="B2885">
        <v>6</v>
      </c>
      <c r="C2885">
        <v>1</v>
      </c>
      <c r="D2885">
        <v>41.314775145396233</v>
      </c>
      <c r="E2885">
        <v>5.0054774268115088</v>
      </c>
      <c r="F2885">
        <v>1</v>
      </c>
      <c r="G2885">
        <v>9</v>
      </c>
      <c r="H2885">
        <v>17</v>
      </c>
      <c r="I2885">
        <v>2016</v>
      </c>
      <c r="J2885">
        <v>0.2432045189999999</v>
      </c>
      <c r="K2885">
        <v>2</v>
      </c>
      <c r="L2885">
        <v>2</v>
      </c>
      <c r="M2885">
        <v>5</v>
      </c>
      <c r="N2885">
        <v>1564</v>
      </c>
      <c r="O2885">
        <v>0</v>
      </c>
      <c r="P2885">
        <v>540</v>
      </c>
      <c r="Q2885">
        <v>0</v>
      </c>
      <c r="R2885">
        <v>0</v>
      </c>
      <c r="S2885">
        <v>2</v>
      </c>
      <c r="T2885">
        <v>159149.51547528279</v>
      </c>
    </row>
    <row r="2886" spans="1:20" x14ac:dyDescent="0.3">
      <c r="A2886">
        <v>8389</v>
      </c>
      <c r="B2886">
        <v>27</v>
      </c>
      <c r="C2886">
        <v>1</v>
      </c>
      <c r="D2886">
        <v>41.280174314720817</v>
      </c>
      <c r="E2886">
        <f>38</f>
        <v>38</v>
      </c>
      <c r="F2886">
        <v>1</v>
      </c>
      <c r="G2886">
        <v>9</v>
      </c>
      <c r="H2886">
        <v>19</v>
      </c>
      <c r="I2886">
        <v>1977</v>
      </c>
      <c r="J2886">
        <v>0.21140121399999989</v>
      </c>
      <c r="K2886">
        <v>2</v>
      </c>
      <c r="L2886">
        <v>2</v>
      </c>
      <c r="M2886">
        <v>9</v>
      </c>
      <c r="N2886">
        <v>1892</v>
      </c>
      <c r="O2886">
        <v>0</v>
      </c>
      <c r="P2886">
        <v>500</v>
      </c>
      <c r="Q2886">
        <v>0</v>
      </c>
      <c r="R2886">
        <v>1</v>
      </c>
      <c r="S2886">
        <v>2</v>
      </c>
      <c r="T2886">
        <v>94690.678278900887</v>
      </c>
    </row>
    <row r="2887" spans="1:20" x14ac:dyDescent="0.3">
      <c r="A2887">
        <v>10003</v>
      </c>
      <c r="B2887">
        <v>99</v>
      </c>
      <c r="C2887">
        <v>1</v>
      </c>
      <c r="D2887">
        <v>41.279802166428652</v>
      </c>
      <c r="E2887">
        <v>20.432541990686431</v>
      </c>
      <c r="F2887">
        <v>9</v>
      </c>
      <c r="G2887">
        <v>9</v>
      </c>
      <c r="H2887">
        <v>25</v>
      </c>
      <c r="I2887">
        <v>2007</v>
      </c>
      <c r="J2887">
        <v>1.2338886E-2</v>
      </c>
      <c r="K2887">
        <v>2</v>
      </c>
      <c r="L2887">
        <v>2</v>
      </c>
      <c r="M2887">
        <v>35</v>
      </c>
      <c r="N2887">
        <v>5776</v>
      </c>
      <c r="O2887">
        <v>1</v>
      </c>
      <c r="P2887">
        <v>2078</v>
      </c>
      <c r="Q2887">
        <v>2</v>
      </c>
      <c r="R2887">
        <v>4</v>
      </c>
      <c r="S2887">
        <v>2</v>
      </c>
      <c r="T2887">
        <v>199140.83369891101</v>
      </c>
    </row>
    <row r="2888" spans="1:20" x14ac:dyDescent="0.3">
      <c r="A2888">
        <v>13963</v>
      </c>
      <c r="B2888">
        <v>163</v>
      </c>
      <c r="C2888">
        <v>1</v>
      </c>
      <c r="D2888">
        <v>41.180080203640088</v>
      </c>
      <c r="E2888">
        <v>19.363106354302751</v>
      </c>
      <c r="F2888">
        <v>9</v>
      </c>
      <c r="G2888">
        <v>9</v>
      </c>
      <c r="H2888">
        <v>12</v>
      </c>
      <c r="I2888">
        <v>1990</v>
      </c>
      <c r="J2888">
        <v>7.6585150000000003E-3</v>
      </c>
      <c r="K2888">
        <v>2</v>
      </c>
      <c r="L2888">
        <v>2</v>
      </c>
      <c r="M2888">
        <v>35</v>
      </c>
      <c r="N2888">
        <v>7077</v>
      </c>
      <c r="O2888">
        <v>56</v>
      </c>
      <c r="P2888">
        <v>2301</v>
      </c>
      <c r="Q2888">
        <v>3</v>
      </c>
      <c r="R2888">
        <v>19</v>
      </c>
      <c r="S2888">
        <v>2</v>
      </c>
      <c r="T2888">
        <v>304161.04318462609</v>
      </c>
    </row>
    <row r="2889" spans="1:20" x14ac:dyDescent="0.3">
      <c r="A2889">
        <v>4616</v>
      </c>
      <c r="B2889">
        <v>27</v>
      </c>
      <c r="C2889">
        <v>1</v>
      </c>
      <c r="D2889">
        <v>41.157288902972603</v>
      </c>
      <c r="E2889">
        <v>20.160054731370401</v>
      </c>
      <c r="F2889">
        <v>1</v>
      </c>
      <c r="G2889">
        <v>9</v>
      </c>
      <c r="H2889">
        <v>1</v>
      </c>
      <c r="I2889">
        <v>2017</v>
      </c>
      <c r="J2889">
        <v>1.7647052999999999E-2</v>
      </c>
      <c r="K2889">
        <v>2</v>
      </c>
      <c r="L2889">
        <v>2</v>
      </c>
      <c r="M2889">
        <v>2</v>
      </c>
      <c r="N2889">
        <v>469</v>
      </c>
      <c r="O2889">
        <v>0</v>
      </c>
      <c r="P2889">
        <v>500</v>
      </c>
      <c r="Q2889">
        <v>0</v>
      </c>
      <c r="R2889">
        <v>0</v>
      </c>
      <c r="S2889">
        <v>2</v>
      </c>
      <c r="T2889">
        <v>149422.35586033319</v>
      </c>
    </row>
    <row r="2890" spans="1:20" x14ac:dyDescent="0.3">
      <c r="A2890">
        <v>8126</v>
      </c>
      <c r="B2890">
        <v>63</v>
      </c>
      <c r="C2890">
        <v>1</v>
      </c>
      <c r="D2890">
        <v>41.132474863715871</v>
      </c>
      <c r="E2890">
        <v>22.69429620439363</v>
      </c>
      <c r="F2890">
        <v>8</v>
      </c>
      <c r="G2890">
        <v>9</v>
      </c>
      <c r="H2890">
        <v>8</v>
      </c>
      <c r="I2890">
        <v>1960</v>
      </c>
      <c r="J2890">
        <v>0.23861713000000001</v>
      </c>
      <c r="K2890">
        <v>2</v>
      </c>
      <c r="L2890">
        <v>2</v>
      </c>
      <c r="M2890">
        <v>26</v>
      </c>
      <c r="N2890">
        <v>3889</v>
      </c>
      <c r="O2890">
        <v>6</v>
      </c>
      <c r="P2890">
        <v>705</v>
      </c>
      <c r="Q2890">
        <v>3</v>
      </c>
      <c r="R2890">
        <v>6</v>
      </c>
      <c r="S2890">
        <v>2</v>
      </c>
      <c r="T2890">
        <v>257673.56860086051</v>
      </c>
    </row>
    <row r="2891" spans="1:20" x14ac:dyDescent="0.3">
      <c r="A2891">
        <v>6638</v>
      </c>
      <c r="B2891">
        <v>22</v>
      </c>
      <c r="C2891">
        <v>2</v>
      </c>
      <c r="D2891">
        <v>41.112393245248469</v>
      </c>
      <c r="E2891">
        <v>24.836663544225651</v>
      </c>
      <c r="F2891">
        <v>6</v>
      </c>
      <c r="G2891">
        <v>9</v>
      </c>
      <c r="H2891">
        <v>9</v>
      </c>
      <c r="I2891">
        <v>1965</v>
      </c>
      <c r="J2891">
        <v>0.118537385</v>
      </c>
      <c r="K2891">
        <v>2</v>
      </c>
      <c r="L2891">
        <v>2</v>
      </c>
      <c r="M2891">
        <v>30</v>
      </c>
      <c r="N2891">
        <v>6207</v>
      </c>
      <c r="O2891">
        <v>1</v>
      </c>
      <c r="P2891">
        <v>1183</v>
      </c>
      <c r="Q2891">
        <v>1</v>
      </c>
      <c r="R2891">
        <v>0</v>
      </c>
      <c r="S2891">
        <v>2</v>
      </c>
      <c r="T2891">
        <v>176080.3914840816</v>
      </c>
    </row>
    <row r="2892" spans="1:20" x14ac:dyDescent="0.3">
      <c r="A2892">
        <v>790</v>
      </c>
      <c r="B2892">
        <v>23</v>
      </c>
      <c r="C2892">
        <v>1</v>
      </c>
      <c r="D2892">
        <v>41.074416646097568</v>
      </c>
      <c r="E2892">
        <f>38</f>
        <v>38</v>
      </c>
      <c r="F2892">
        <v>0</v>
      </c>
      <c r="G2892">
        <v>9</v>
      </c>
      <c r="H2892">
        <v>17</v>
      </c>
      <c r="I2892">
        <v>1977</v>
      </c>
      <c r="J2892">
        <v>7.5778755000000003E-2</v>
      </c>
      <c r="K2892">
        <v>2</v>
      </c>
      <c r="L2892">
        <v>2</v>
      </c>
      <c r="M2892">
        <v>6</v>
      </c>
      <c r="N2892">
        <v>1437</v>
      </c>
      <c r="O2892">
        <v>3</v>
      </c>
      <c r="P2892">
        <v>500</v>
      </c>
      <c r="Q2892">
        <v>0</v>
      </c>
      <c r="R2892">
        <v>2</v>
      </c>
      <c r="S2892">
        <v>2</v>
      </c>
      <c r="T2892">
        <v>117742.4352493535</v>
      </c>
    </row>
    <row r="2893" spans="1:20" x14ac:dyDescent="0.3">
      <c r="A2893">
        <v>8268</v>
      </c>
      <c r="B2893">
        <v>23</v>
      </c>
      <c r="C2893">
        <v>1</v>
      </c>
      <c r="D2893">
        <v>41.069084813971841</v>
      </c>
      <c r="E2893">
        <f>38</f>
        <v>38</v>
      </c>
      <c r="F2893">
        <v>0</v>
      </c>
      <c r="G2893">
        <v>9</v>
      </c>
      <c r="H2893">
        <v>17</v>
      </c>
      <c r="I2893">
        <v>1977</v>
      </c>
      <c r="J2893">
        <v>7.5778755000000003E-2</v>
      </c>
      <c r="K2893">
        <v>2</v>
      </c>
      <c r="L2893">
        <v>2</v>
      </c>
      <c r="M2893">
        <v>6</v>
      </c>
      <c r="N2893">
        <v>1437</v>
      </c>
      <c r="O2893">
        <v>3</v>
      </c>
      <c r="P2893">
        <v>500</v>
      </c>
      <c r="Q2893">
        <v>0</v>
      </c>
      <c r="R2893">
        <v>2</v>
      </c>
      <c r="S2893">
        <v>2</v>
      </c>
      <c r="T2893">
        <v>117416.29503259419</v>
      </c>
    </row>
    <row r="2894" spans="1:20" x14ac:dyDescent="0.3">
      <c r="A2894">
        <v>10140</v>
      </c>
      <c r="B2894">
        <v>27</v>
      </c>
      <c r="C2894">
        <v>1</v>
      </c>
      <c r="D2894">
        <v>41.047588802674198</v>
      </c>
      <c r="E2894">
        <v>38.958228893668903</v>
      </c>
      <c r="F2894">
        <v>1</v>
      </c>
      <c r="G2894">
        <v>9</v>
      </c>
      <c r="H2894">
        <v>19</v>
      </c>
      <c r="I2894">
        <v>2018</v>
      </c>
      <c r="J2894">
        <v>0.21140121399999989</v>
      </c>
      <c r="K2894">
        <v>2</v>
      </c>
      <c r="L2894">
        <v>2</v>
      </c>
      <c r="M2894">
        <v>9</v>
      </c>
      <c r="N2894">
        <v>1892</v>
      </c>
      <c r="O2894">
        <v>0</v>
      </c>
      <c r="P2894">
        <v>500</v>
      </c>
      <c r="Q2894">
        <v>0</v>
      </c>
      <c r="R2894">
        <v>1</v>
      </c>
      <c r="S2894">
        <v>2</v>
      </c>
      <c r="T2894">
        <v>110630.6267205855</v>
      </c>
    </row>
    <row r="2895" spans="1:20" x14ac:dyDescent="0.3">
      <c r="A2895">
        <v>7870</v>
      </c>
      <c r="B2895">
        <v>23</v>
      </c>
      <c r="C2895">
        <v>1</v>
      </c>
      <c r="D2895">
        <v>41.030459478862447</v>
      </c>
      <c r="E2895">
        <v>41.360095098100352</v>
      </c>
      <c r="F2895">
        <v>1</v>
      </c>
      <c r="G2895">
        <v>9</v>
      </c>
      <c r="H2895">
        <v>17</v>
      </c>
      <c r="I2895">
        <v>2018</v>
      </c>
      <c r="J2895">
        <v>3.4656081999999998E-2</v>
      </c>
      <c r="K2895">
        <v>2</v>
      </c>
      <c r="L2895">
        <v>2</v>
      </c>
      <c r="M2895">
        <v>0</v>
      </c>
      <c r="N2895">
        <v>168</v>
      </c>
      <c r="O2895">
        <v>0</v>
      </c>
      <c r="P2895">
        <v>500</v>
      </c>
      <c r="Q2895">
        <v>0</v>
      </c>
      <c r="R2895">
        <v>0</v>
      </c>
      <c r="S2895">
        <v>2</v>
      </c>
      <c r="T2895">
        <v>93723.449717884941</v>
      </c>
    </row>
    <row r="2896" spans="1:20" x14ac:dyDescent="0.3">
      <c r="A2896">
        <v>1587</v>
      </c>
      <c r="B2896">
        <v>18</v>
      </c>
      <c r="C2896">
        <v>1</v>
      </c>
      <c r="D2896">
        <v>40.939589837951999</v>
      </c>
      <c r="E2896">
        <v>21.01790309819356</v>
      </c>
      <c r="F2896">
        <v>10</v>
      </c>
      <c r="G2896">
        <v>9</v>
      </c>
      <c r="H2896">
        <v>22</v>
      </c>
      <c r="I2896">
        <v>1987</v>
      </c>
      <c r="J2896">
        <v>0</v>
      </c>
      <c r="K2896">
        <v>2</v>
      </c>
      <c r="L2896">
        <v>2</v>
      </c>
      <c r="M2896">
        <v>30</v>
      </c>
      <c r="N2896">
        <v>5562</v>
      </c>
      <c r="O2896">
        <v>0</v>
      </c>
      <c r="P2896">
        <v>500</v>
      </c>
      <c r="Q2896">
        <v>0</v>
      </c>
      <c r="R2896">
        <v>5</v>
      </c>
      <c r="S2896">
        <v>1</v>
      </c>
      <c r="T2896">
        <v>152594.13406974421</v>
      </c>
    </row>
    <row r="2897" spans="1:20" x14ac:dyDescent="0.3">
      <c r="A2897">
        <v>5330</v>
      </c>
      <c r="B2897">
        <v>9</v>
      </c>
      <c r="C2897">
        <v>1</v>
      </c>
      <c r="D2897">
        <v>40.938930435169503</v>
      </c>
      <c r="E2897">
        <v>20.946841054702379</v>
      </c>
      <c r="F2897">
        <v>8</v>
      </c>
      <c r="G2897">
        <v>9</v>
      </c>
      <c r="H2897">
        <v>14</v>
      </c>
      <c r="I2897">
        <v>1999</v>
      </c>
      <c r="J2897">
        <v>0.16153174100000001</v>
      </c>
      <c r="K2897">
        <v>2</v>
      </c>
      <c r="L2897">
        <v>2</v>
      </c>
      <c r="M2897">
        <v>25</v>
      </c>
      <c r="N2897">
        <v>5648</v>
      </c>
      <c r="O2897">
        <v>1</v>
      </c>
      <c r="P2897">
        <v>30</v>
      </c>
      <c r="Q2897">
        <v>2</v>
      </c>
      <c r="R2897">
        <v>4</v>
      </c>
      <c r="S2897">
        <v>2</v>
      </c>
      <c r="T2897">
        <v>149298.5046060083</v>
      </c>
    </row>
    <row r="2898" spans="1:20" x14ac:dyDescent="0.3">
      <c r="A2898">
        <v>15011</v>
      </c>
      <c r="B2898">
        <v>21</v>
      </c>
      <c r="C2898">
        <v>1</v>
      </c>
      <c r="D2898">
        <v>40.801376191154922</v>
      </c>
      <c r="E2898">
        <v>22.207653352926162</v>
      </c>
      <c r="F2898">
        <v>7</v>
      </c>
      <c r="G2898">
        <v>9</v>
      </c>
      <c r="H2898">
        <v>14</v>
      </c>
      <c r="I2898">
        <v>2009</v>
      </c>
      <c r="J2898">
        <v>3.4331497000000002E-2</v>
      </c>
      <c r="K2898">
        <v>2</v>
      </c>
      <c r="L2898">
        <v>2</v>
      </c>
      <c r="M2898">
        <v>25</v>
      </c>
      <c r="N2898">
        <v>5487</v>
      </c>
      <c r="O2898">
        <v>3</v>
      </c>
      <c r="P2898">
        <v>500</v>
      </c>
      <c r="Q2898">
        <v>0</v>
      </c>
      <c r="R2898">
        <v>4</v>
      </c>
      <c r="S2898">
        <v>2</v>
      </c>
      <c r="T2898">
        <v>192248.0725223523</v>
      </c>
    </row>
    <row r="2899" spans="1:20" x14ac:dyDescent="0.3">
      <c r="A2899">
        <v>4283</v>
      </c>
      <c r="B2899">
        <v>30</v>
      </c>
      <c r="C2899">
        <v>1</v>
      </c>
      <c r="D2899">
        <v>40.787064094694109</v>
      </c>
      <c r="E2899">
        <f>38</f>
        <v>38</v>
      </c>
      <c r="F2899">
        <v>1</v>
      </c>
      <c r="G2899">
        <v>9</v>
      </c>
      <c r="H2899">
        <v>1</v>
      </c>
      <c r="I2899">
        <v>2016</v>
      </c>
      <c r="J2899">
        <v>7.8152799999999995E-5</v>
      </c>
      <c r="K2899">
        <v>2</v>
      </c>
      <c r="L2899">
        <v>2</v>
      </c>
      <c r="M2899">
        <v>22</v>
      </c>
      <c r="N2899">
        <v>6398</v>
      </c>
      <c r="O2899">
        <v>141</v>
      </c>
      <c r="P2899">
        <v>1046</v>
      </c>
      <c r="Q2899">
        <v>3</v>
      </c>
      <c r="R2899">
        <v>23</v>
      </c>
      <c r="S2899">
        <v>2</v>
      </c>
      <c r="T2899">
        <v>117454.054887529</v>
      </c>
    </row>
    <row r="2900" spans="1:20" x14ac:dyDescent="0.3">
      <c r="A2900">
        <v>6837</v>
      </c>
      <c r="B2900">
        <v>165</v>
      </c>
      <c r="C2900">
        <v>1</v>
      </c>
      <c r="D2900">
        <v>40.781752277592453</v>
      </c>
      <c r="E2900">
        <v>19.251595572338221</v>
      </c>
      <c r="F2900">
        <v>0</v>
      </c>
      <c r="G2900">
        <v>9</v>
      </c>
      <c r="H2900">
        <v>0</v>
      </c>
      <c r="I2900">
        <v>1977</v>
      </c>
      <c r="J2900">
        <v>2.0741326000000001E-2</v>
      </c>
      <c r="K2900">
        <v>2</v>
      </c>
      <c r="L2900">
        <v>2</v>
      </c>
      <c r="M2900">
        <v>24</v>
      </c>
      <c r="N2900">
        <v>5613</v>
      </c>
      <c r="O2900">
        <v>5</v>
      </c>
      <c r="P2900">
        <v>1340</v>
      </c>
      <c r="Q2900">
        <v>2</v>
      </c>
      <c r="R2900">
        <v>5</v>
      </c>
      <c r="S2900">
        <v>2</v>
      </c>
      <c r="T2900">
        <v>131026.30706501901</v>
      </c>
    </row>
    <row r="2901" spans="1:20" x14ac:dyDescent="0.3">
      <c r="A2901">
        <v>12289</v>
      </c>
      <c r="B2901">
        <v>1</v>
      </c>
      <c r="C2901">
        <v>1</v>
      </c>
      <c r="D2901">
        <v>40.764422445926058</v>
      </c>
      <c r="E2901">
        <f>38</f>
        <v>38</v>
      </c>
      <c r="F2901">
        <v>1</v>
      </c>
      <c r="G2901">
        <v>9</v>
      </c>
      <c r="H2901">
        <v>17</v>
      </c>
      <c r="I2901">
        <v>1977</v>
      </c>
      <c r="J2901">
        <v>7.1223169999998998E-3</v>
      </c>
      <c r="K2901">
        <v>2</v>
      </c>
      <c r="L2901">
        <v>2</v>
      </c>
      <c r="M2901">
        <v>1</v>
      </c>
      <c r="N2901">
        <v>264</v>
      </c>
      <c r="O2901">
        <v>0</v>
      </c>
      <c r="P2901">
        <v>500</v>
      </c>
      <c r="Q2901">
        <v>0</v>
      </c>
      <c r="R2901">
        <v>1</v>
      </c>
      <c r="S2901">
        <v>2</v>
      </c>
      <c r="T2901">
        <v>167850.6205578697</v>
      </c>
    </row>
    <row r="2902" spans="1:20" x14ac:dyDescent="0.3">
      <c r="A2902">
        <v>12331</v>
      </c>
      <c r="B2902">
        <v>84</v>
      </c>
      <c r="C2902">
        <v>2</v>
      </c>
      <c r="D2902">
        <v>40.763765746026863</v>
      </c>
      <c r="E2902">
        <v>25.80518288339632</v>
      </c>
      <c r="F2902">
        <v>6</v>
      </c>
      <c r="G2902">
        <v>9</v>
      </c>
      <c r="H2902">
        <v>9</v>
      </c>
      <c r="I2902">
        <v>1975</v>
      </c>
      <c r="J2902">
        <v>6.0761519999999996E-3</v>
      </c>
      <c r="K2902">
        <v>2</v>
      </c>
      <c r="L2902">
        <v>2</v>
      </c>
      <c r="M2902">
        <v>30</v>
      </c>
      <c r="N2902">
        <v>5285</v>
      </c>
      <c r="O2902">
        <v>0</v>
      </c>
      <c r="P2902">
        <v>645</v>
      </c>
      <c r="Q2902">
        <v>6</v>
      </c>
      <c r="R2902">
        <v>6</v>
      </c>
      <c r="S2902">
        <v>2</v>
      </c>
      <c r="T2902">
        <v>89917.923051273741</v>
      </c>
    </row>
    <row r="2903" spans="1:20" x14ac:dyDescent="0.3">
      <c r="A2903">
        <v>16700</v>
      </c>
      <c r="B2903">
        <v>27</v>
      </c>
      <c r="C2903">
        <v>1</v>
      </c>
      <c r="D2903">
        <v>40.738613060483871</v>
      </c>
      <c r="E2903">
        <v>40.154439249850803</v>
      </c>
      <c r="F2903">
        <v>1</v>
      </c>
      <c r="G2903">
        <v>9</v>
      </c>
      <c r="H2903">
        <v>17</v>
      </c>
      <c r="I2903">
        <v>2016</v>
      </c>
      <c r="J2903">
        <v>1.1654127E-2</v>
      </c>
      <c r="K2903">
        <v>2</v>
      </c>
      <c r="L2903">
        <v>2</v>
      </c>
      <c r="M2903">
        <v>4</v>
      </c>
      <c r="N2903">
        <v>915</v>
      </c>
      <c r="O2903">
        <v>0</v>
      </c>
      <c r="P2903">
        <v>500</v>
      </c>
      <c r="Q2903">
        <v>0</v>
      </c>
      <c r="R2903">
        <v>0</v>
      </c>
      <c r="S2903">
        <v>2</v>
      </c>
      <c r="T2903">
        <v>109493.0380995934</v>
      </c>
    </row>
    <row r="2904" spans="1:20" x14ac:dyDescent="0.3">
      <c r="A2904">
        <v>15568</v>
      </c>
      <c r="B2904">
        <v>23</v>
      </c>
      <c r="C2904">
        <v>1</v>
      </c>
      <c r="D2904">
        <v>40.576228005750849</v>
      </c>
      <c r="E2904">
        <f>38</f>
        <v>38</v>
      </c>
      <c r="F2904">
        <v>1</v>
      </c>
      <c r="G2904">
        <v>9</v>
      </c>
      <c r="H2904">
        <v>17</v>
      </c>
      <c r="I2904">
        <v>1977</v>
      </c>
      <c r="J2904">
        <v>7.5778755000000003E-2</v>
      </c>
      <c r="K2904">
        <v>2</v>
      </c>
      <c r="L2904">
        <v>2</v>
      </c>
      <c r="M2904">
        <v>6</v>
      </c>
      <c r="N2904">
        <v>1437</v>
      </c>
      <c r="O2904">
        <v>3</v>
      </c>
      <c r="P2904">
        <v>500</v>
      </c>
      <c r="Q2904">
        <v>0</v>
      </c>
      <c r="R2904">
        <v>2</v>
      </c>
      <c r="S2904">
        <v>2</v>
      </c>
      <c r="T2904">
        <v>111201.9636736519</v>
      </c>
    </row>
    <row r="2905" spans="1:20" x14ac:dyDescent="0.3">
      <c r="A2905">
        <v>13436</v>
      </c>
      <c r="B2905">
        <v>47</v>
      </c>
      <c r="C2905">
        <v>1</v>
      </c>
      <c r="D2905">
        <v>40.406589912369093</v>
      </c>
      <c r="E2905">
        <v>20.257393774456769</v>
      </c>
      <c r="F2905">
        <v>8</v>
      </c>
      <c r="G2905">
        <v>9</v>
      </c>
      <c r="H2905">
        <v>10</v>
      </c>
      <c r="I2905">
        <v>2005</v>
      </c>
      <c r="J2905">
        <v>0.101872465</v>
      </c>
      <c r="K2905">
        <v>2</v>
      </c>
      <c r="L2905">
        <v>2</v>
      </c>
      <c r="M2905">
        <v>23</v>
      </c>
      <c r="N2905">
        <v>4583</v>
      </c>
      <c r="O2905">
        <v>3</v>
      </c>
      <c r="P2905">
        <v>500</v>
      </c>
      <c r="Q2905">
        <v>3</v>
      </c>
      <c r="R2905">
        <v>3</v>
      </c>
      <c r="S2905">
        <v>2</v>
      </c>
      <c r="T2905">
        <v>189821.46612705421</v>
      </c>
    </row>
    <row r="2906" spans="1:20" x14ac:dyDescent="0.3">
      <c r="A2906">
        <v>810</v>
      </c>
      <c r="B2906">
        <v>11</v>
      </c>
      <c r="C2906">
        <v>1</v>
      </c>
      <c r="D2906">
        <v>40.276649541055882</v>
      </c>
      <c r="E2906">
        <v>20.69997228869369</v>
      </c>
      <c r="F2906">
        <v>7</v>
      </c>
      <c r="G2906">
        <v>9</v>
      </c>
      <c r="H2906">
        <v>9</v>
      </c>
      <c r="I2906">
        <v>1979</v>
      </c>
      <c r="J2906">
        <v>3.8692986999999998E-2</v>
      </c>
      <c r="K2906">
        <v>2</v>
      </c>
      <c r="L2906">
        <v>2</v>
      </c>
      <c r="M2906">
        <v>28</v>
      </c>
      <c r="N2906">
        <v>6533</v>
      </c>
      <c r="O2906">
        <v>1</v>
      </c>
      <c r="P2906">
        <v>1015</v>
      </c>
      <c r="Q2906">
        <v>2</v>
      </c>
      <c r="R2906">
        <v>5</v>
      </c>
      <c r="S2906">
        <v>2</v>
      </c>
      <c r="T2906">
        <v>157759.02654753829</v>
      </c>
    </row>
    <row r="2907" spans="1:20" x14ac:dyDescent="0.3">
      <c r="A2907">
        <v>13933</v>
      </c>
      <c r="B2907">
        <v>99</v>
      </c>
      <c r="C2907">
        <v>1</v>
      </c>
      <c r="D2907">
        <v>40.231058894405393</v>
      </c>
      <c r="E2907">
        <v>20.29379193274508</v>
      </c>
      <c r="F2907">
        <v>5</v>
      </c>
      <c r="G2907">
        <v>9</v>
      </c>
      <c r="H2907">
        <v>9</v>
      </c>
      <c r="I2907">
        <v>1972</v>
      </c>
      <c r="J2907">
        <v>1.2338886E-2</v>
      </c>
      <c r="K2907">
        <v>2</v>
      </c>
      <c r="L2907">
        <v>2</v>
      </c>
      <c r="M2907">
        <v>35</v>
      </c>
      <c r="N2907">
        <v>5776</v>
      </c>
      <c r="O2907">
        <v>1</v>
      </c>
      <c r="P2907">
        <v>2078</v>
      </c>
      <c r="Q2907">
        <v>2</v>
      </c>
      <c r="R2907">
        <v>4</v>
      </c>
      <c r="S2907">
        <v>2</v>
      </c>
      <c r="T2907">
        <v>192605.56862226769</v>
      </c>
    </row>
    <row r="2908" spans="1:20" x14ac:dyDescent="0.3">
      <c r="A2908">
        <v>12111</v>
      </c>
      <c r="B2908">
        <v>12</v>
      </c>
      <c r="C2908">
        <v>1</v>
      </c>
      <c r="D2908">
        <v>40.197582965916567</v>
      </c>
      <c r="E2908">
        <v>20.105806338176681</v>
      </c>
      <c r="F2908">
        <v>8</v>
      </c>
      <c r="G2908">
        <v>9</v>
      </c>
      <c r="H2908">
        <v>12</v>
      </c>
      <c r="I2908">
        <v>1997</v>
      </c>
      <c r="J2908">
        <v>9.0799103000000006E-2</v>
      </c>
      <c r="K2908">
        <v>2</v>
      </c>
      <c r="L2908">
        <v>2</v>
      </c>
      <c r="M2908">
        <v>74</v>
      </c>
      <c r="N2908">
        <v>19083</v>
      </c>
      <c r="O2908">
        <v>2</v>
      </c>
      <c r="P2908">
        <v>500</v>
      </c>
      <c r="Q2908">
        <v>5</v>
      </c>
      <c r="R2908">
        <v>15</v>
      </c>
      <c r="S2908">
        <v>2</v>
      </c>
      <c r="T2908">
        <v>191773.82843002671</v>
      </c>
    </row>
    <row r="2909" spans="1:20" x14ac:dyDescent="0.3">
      <c r="A2909">
        <v>13334</v>
      </c>
      <c r="B2909">
        <v>61</v>
      </c>
      <c r="C2909">
        <v>1</v>
      </c>
      <c r="D2909">
        <v>40.153539059720742</v>
      </c>
      <c r="E2909">
        <v>21.56621553748586</v>
      </c>
      <c r="F2909">
        <v>8</v>
      </c>
      <c r="G2909">
        <v>9</v>
      </c>
      <c r="H2909">
        <v>16</v>
      </c>
      <c r="I2909">
        <v>1980</v>
      </c>
      <c r="J2909">
        <v>0.30032251799999998</v>
      </c>
      <c r="K2909">
        <v>2</v>
      </c>
      <c r="L2909">
        <v>2</v>
      </c>
      <c r="M2909">
        <v>52</v>
      </c>
      <c r="N2909">
        <v>10311</v>
      </c>
      <c r="O2909">
        <v>6</v>
      </c>
      <c r="P2909">
        <v>500</v>
      </c>
      <c r="Q2909">
        <v>1</v>
      </c>
      <c r="R2909">
        <v>9</v>
      </c>
      <c r="S2909">
        <v>2</v>
      </c>
      <c r="T2909">
        <v>181918.22395966781</v>
      </c>
    </row>
    <row r="2910" spans="1:20" x14ac:dyDescent="0.3">
      <c r="A2910">
        <v>12422</v>
      </c>
      <c r="B2910">
        <v>44</v>
      </c>
      <c r="C2910">
        <v>1</v>
      </c>
      <c r="D2910">
        <v>40.098421171492397</v>
      </c>
      <c r="E2910">
        <f>38</f>
        <v>38</v>
      </c>
      <c r="F2910">
        <v>1</v>
      </c>
      <c r="G2910">
        <v>9</v>
      </c>
      <c r="H2910">
        <v>1</v>
      </c>
      <c r="I2910">
        <v>2016</v>
      </c>
      <c r="J2910">
        <v>3.6122292E-2</v>
      </c>
      <c r="K2910">
        <v>2</v>
      </c>
      <c r="L2910">
        <v>2</v>
      </c>
      <c r="M2910">
        <v>24</v>
      </c>
      <c r="N2910">
        <v>4378</v>
      </c>
      <c r="O2910">
        <v>0</v>
      </c>
      <c r="P2910">
        <v>1036</v>
      </c>
      <c r="Q2910">
        <v>1</v>
      </c>
      <c r="R2910">
        <v>1</v>
      </c>
      <c r="S2910">
        <v>2</v>
      </c>
      <c r="T2910">
        <v>203058.075211068</v>
      </c>
    </row>
    <row r="2911" spans="1:20" x14ac:dyDescent="0.3">
      <c r="A2911">
        <v>2730</v>
      </c>
      <c r="B2911">
        <v>1</v>
      </c>
      <c r="C2911">
        <v>1</v>
      </c>
      <c r="D2911">
        <v>40.072377076015783</v>
      </c>
      <c r="E2911">
        <v>21.998533192231541</v>
      </c>
      <c r="F2911">
        <v>7</v>
      </c>
      <c r="G2911">
        <v>9</v>
      </c>
      <c r="H2911">
        <v>17</v>
      </c>
      <c r="I2911">
        <v>2016</v>
      </c>
      <c r="J2911">
        <v>7.1223169999998998E-3</v>
      </c>
      <c r="K2911">
        <v>2</v>
      </c>
      <c r="L2911">
        <v>2</v>
      </c>
      <c r="M2911">
        <v>1</v>
      </c>
      <c r="N2911">
        <v>264</v>
      </c>
      <c r="O2911">
        <v>0</v>
      </c>
      <c r="P2911">
        <v>500</v>
      </c>
      <c r="Q2911">
        <v>0</v>
      </c>
      <c r="R2911">
        <v>1</v>
      </c>
      <c r="S2911">
        <v>2</v>
      </c>
      <c r="T2911">
        <v>102818.9521695662</v>
      </c>
    </row>
    <row r="2912" spans="1:20" x14ac:dyDescent="0.3">
      <c r="A2912">
        <v>5122</v>
      </c>
      <c r="B2912">
        <v>99</v>
      </c>
      <c r="C2912">
        <v>1</v>
      </c>
      <c r="D2912">
        <v>40.071908957246841</v>
      </c>
      <c r="E2912">
        <v>23.497557836328141</v>
      </c>
      <c r="F2912">
        <v>10</v>
      </c>
      <c r="G2912">
        <v>9</v>
      </c>
      <c r="H2912">
        <v>22</v>
      </c>
      <c r="I2912">
        <v>1992</v>
      </c>
      <c r="J2912">
        <v>1.2338886E-2</v>
      </c>
      <c r="K2912">
        <v>2</v>
      </c>
      <c r="L2912">
        <v>2</v>
      </c>
      <c r="M2912">
        <v>35</v>
      </c>
      <c r="N2912">
        <v>5776</v>
      </c>
      <c r="O2912">
        <v>1</v>
      </c>
      <c r="P2912">
        <v>2078</v>
      </c>
      <c r="Q2912">
        <v>2</v>
      </c>
      <c r="R2912">
        <v>4</v>
      </c>
      <c r="S2912">
        <v>2</v>
      </c>
      <c r="T2912">
        <v>186351.71418477889</v>
      </c>
    </row>
    <row r="2913" spans="1:20" x14ac:dyDescent="0.3">
      <c r="A2913">
        <v>5656</v>
      </c>
      <c r="B2913">
        <v>85</v>
      </c>
      <c r="C2913">
        <v>2</v>
      </c>
      <c r="D2913">
        <v>40.070590939201843</v>
      </c>
      <c r="E2913">
        <v>26.542968087558481</v>
      </c>
      <c r="F2913">
        <v>6</v>
      </c>
      <c r="G2913">
        <v>9</v>
      </c>
      <c r="H2913">
        <v>9</v>
      </c>
      <c r="I2913">
        <v>1981</v>
      </c>
      <c r="J2913">
        <v>3.7177818000000001E-2</v>
      </c>
      <c r="K2913">
        <v>2</v>
      </c>
      <c r="L2913">
        <v>2</v>
      </c>
      <c r="M2913">
        <v>52</v>
      </c>
      <c r="N2913">
        <v>11217</v>
      </c>
      <c r="O2913">
        <v>1</v>
      </c>
      <c r="P2913">
        <v>2300</v>
      </c>
      <c r="Q2913">
        <v>1</v>
      </c>
      <c r="R2913">
        <v>7</v>
      </c>
      <c r="S2913">
        <v>2</v>
      </c>
      <c r="T2913">
        <v>213642.3242427808</v>
      </c>
    </row>
    <row r="2914" spans="1:20" x14ac:dyDescent="0.3">
      <c r="A2914">
        <v>8945</v>
      </c>
      <c r="B2914">
        <v>39</v>
      </c>
      <c r="C2914">
        <v>1</v>
      </c>
      <c r="D2914">
        <v>40.04558781605057</v>
      </c>
      <c r="E2914">
        <v>22.524806456763059</v>
      </c>
      <c r="F2914">
        <v>8</v>
      </c>
      <c r="G2914">
        <v>9</v>
      </c>
      <c r="H2914">
        <v>21</v>
      </c>
      <c r="I2914">
        <v>1992</v>
      </c>
      <c r="J2914">
        <v>0.42882581799999991</v>
      </c>
      <c r="K2914">
        <v>2</v>
      </c>
      <c r="L2914">
        <v>2</v>
      </c>
      <c r="M2914">
        <v>25</v>
      </c>
      <c r="N2914">
        <v>5011</v>
      </c>
      <c r="O2914">
        <v>8</v>
      </c>
      <c r="P2914">
        <v>730</v>
      </c>
      <c r="Q2914">
        <v>0</v>
      </c>
      <c r="R2914">
        <v>2</v>
      </c>
      <c r="S2914">
        <v>2</v>
      </c>
      <c r="T2914">
        <v>173183.97498035469</v>
      </c>
    </row>
    <row r="2915" spans="1:20" x14ac:dyDescent="0.3">
      <c r="A2915">
        <v>1857</v>
      </c>
      <c r="B2915">
        <v>40</v>
      </c>
      <c r="C2915">
        <v>1</v>
      </c>
      <c r="D2915">
        <v>39.943093675590461</v>
      </c>
      <c r="E2915">
        <v>19.224066240256011</v>
      </c>
      <c r="F2915">
        <v>6</v>
      </c>
      <c r="G2915">
        <v>9</v>
      </c>
      <c r="H2915">
        <v>9</v>
      </c>
      <c r="I2915">
        <v>1974</v>
      </c>
      <c r="J2915">
        <v>0.2001468019999999</v>
      </c>
      <c r="K2915">
        <v>2</v>
      </c>
      <c r="L2915">
        <v>2</v>
      </c>
      <c r="M2915">
        <v>23</v>
      </c>
      <c r="N2915">
        <v>3975</v>
      </c>
      <c r="O2915">
        <v>8</v>
      </c>
      <c r="P2915">
        <v>770</v>
      </c>
      <c r="Q2915">
        <v>2</v>
      </c>
      <c r="R2915">
        <v>0</v>
      </c>
      <c r="S2915">
        <v>2</v>
      </c>
      <c r="T2915">
        <v>218078.22738571159</v>
      </c>
    </row>
    <row r="2916" spans="1:20" x14ac:dyDescent="0.3">
      <c r="A2916">
        <v>4242</v>
      </c>
      <c r="B2916">
        <v>126</v>
      </c>
      <c r="C2916">
        <v>1</v>
      </c>
      <c r="D2916">
        <v>39.861706946769672</v>
      </c>
      <c r="E2916">
        <v>20.328203463805099</v>
      </c>
      <c r="F2916">
        <v>9</v>
      </c>
      <c r="G2916">
        <v>9</v>
      </c>
      <c r="H2916">
        <v>12</v>
      </c>
      <c r="I2916">
        <v>1973</v>
      </c>
      <c r="J2916">
        <v>0.33389154399999998</v>
      </c>
      <c r="K2916">
        <v>2</v>
      </c>
      <c r="L2916">
        <v>2</v>
      </c>
      <c r="M2916">
        <v>30</v>
      </c>
      <c r="N2916">
        <v>6564</v>
      </c>
      <c r="O2916">
        <v>1</v>
      </c>
      <c r="P2916">
        <v>500</v>
      </c>
      <c r="Q2916">
        <v>0</v>
      </c>
      <c r="R2916">
        <v>0</v>
      </c>
      <c r="S2916">
        <v>2</v>
      </c>
      <c r="T2916">
        <v>160591.48271094399</v>
      </c>
    </row>
    <row r="2917" spans="1:20" x14ac:dyDescent="0.3">
      <c r="A2917">
        <v>12180</v>
      </c>
      <c r="B2917">
        <v>81</v>
      </c>
      <c r="C2917">
        <v>2</v>
      </c>
      <c r="D2917">
        <v>39.535177034527059</v>
      </c>
      <c r="E2917">
        <v>23.665349999887042</v>
      </c>
      <c r="F2917">
        <v>7</v>
      </c>
      <c r="G2917">
        <v>9</v>
      </c>
      <c r="H2917">
        <v>12</v>
      </c>
      <c r="I2917">
        <v>1968</v>
      </c>
      <c r="J2917">
        <v>6.0761519999999996E-3</v>
      </c>
      <c r="K2917">
        <v>2</v>
      </c>
      <c r="L2917">
        <v>2</v>
      </c>
      <c r="M2917">
        <v>30</v>
      </c>
      <c r="N2917">
        <v>5285</v>
      </c>
      <c r="O2917">
        <v>0</v>
      </c>
      <c r="P2917">
        <v>645</v>
      </c>
      <c r="Q2917">
        <v>6</v>
      </c>
      <c r="R2917">
        <v>6</v>
      </c>
      <c r="S2917">
        <v>2</v>
      </c>
      <c r="T2917">
        <v>198695.51454040079</v>
      </c>
    </row>
    <row r="2918" spans="1:20" x14ac:dyDescent="0.3">
      <c r="A2918">
        <v>11514</v>
      </c>
      <c r="B2918">
        <v>134</v>
      </c>
      <c r="C2918">
        <v>1</v>
      </c>
      <c r="D2918">
        <v>39.521474931544446</v>
      </c>
      <c r="E2918">
        <v>20.25537907602472</v>
      </c>
      <c r="F2918">
        <v>6</v>
      </c>
      <c r="G2918">
        <v>9</v>
      </c>
      <c r="H2918">
        <v>9</v>
      </c>
      <c r="I2918">
        <v>1976</v>
      </c>
      <c r="J2918">
        <v>1.50168919999999E-2</v>
      </c>
      <c r="K2918">
        <v>2</v>
      </c>
      <c r="L2918">
        <v>2</v>
      </c>
      <c r="M2918">
        <v>17</v>
      </c>
      <c r="N2918">
        <v>3079</v>
      </c>
      <c r="O2918">
        <v>59</v>
      </c>
      <c r="P2918">
        <v>2890</v>
      </c>
      <c r="Q2918">
        <v>0</v>
      </c>
      <c r="R2918">
        <v>8</v>
      </c>
      <c r="S2918">
        <v>2</v>
      </c>
      <c r="T2918">
        <v>218414.67308743109</v>
      </c>
    </row>
    <row r="2919" spans="1:20" x14ac:dyDescent="0.3">
      <c r="A2919">
        <v>13458</v>
      </c>
      <c r="B2919">
        <v>55</v>
      </c>
      <c r="C2919">
        <v>1</v>
      </c>
      <c r="D2919">
        <v>39.490198689759808</v>
      </c>
      <c r="E2919">
        <v>18.015168202057279</v>
      </c>
      <c r="F2919">
        <v>8</v>
      </c>
      <c r="G2919">
        <v>9</v>
      </c>
      <c r="H2919">
        <v>17</v>
      </c>
      <c r="I2919">
        <v>1991</v>
      </c>
      <c r="J2919">
        <v>4.1365446E-2</v>
      </c>
      <c r="K2919">
        <v>2</v>
      </c>
      <c r="L2919">
        <v>2</v>
      </c>
      <c r="M2919">
        <v>31</v>
      </c>
      <c r="N2919">
        <v>5569</v>
      </c>
      <c r="O2919">
        <v>0</v>
      </c>
      <c r="P2919">
        <v>500</v>
      </c>
      <c r="Q2919">
        <v>1</v>
      </c>
      <c r="R2919">
        <v>4</v>
      </c>
      <c r="S2919">
        <v>2</v>
      </c>
      <c r="T2919">
        <v>193295.54940165649</v>
      </c>
    </row>
    <row r="2920" spans="1:20" x14ac:dyDescent="0.3">
      <c r="A2920">
        <v>12028</v>
      </c>
      <c r="B2920">
        <v>1</v>
      </c>
      <c r="C2920">
        <v>1</v>
      </c>
      <c r="D2920">
        <v>39.446873728269033</v>
      </c>
      <c r="E2920">
        <f>38</f>
        <v>38</v>
      </c>
      <c r="F2920">
        <v>1</v>
      </c>
      <c r="G2920">
        <v>9</v>
      </c>
      <c r="H2920">
        <v>17</v>
      </c>
      <c r="I2920">
        <v>1977</v>
      </c>
      <c r="J2920">
        <v>7.1223169999998998E-3</v>
      </c>
      <c r="K2920">
        <v>2</v>
      </c>
      <c r="L2920">
        <v>2</v>
      </c>
      <c r="M2920">
        <v>1</v>
      </c>
      <c r="N2920">
        <v>264</v>
      </c>
      <c r="O2920">
        <v>0</v>
      </c>
      <c r="P2920">
        <v>500</v>
      </c>
      <c r="Q2920">
        <v>0</v>
      </c>
      <c r="R2920">
        <v>1</v>
      </c>
      <c r="S2920">
        <v>2</v>
      </c>
      <c r="T2920">
        <v>139446.37148902609</v>
      </c>
    </row>
    <row r="2921" spans="1:20" x14ac:dyDescent="0.3">
      <c r="A2921">
        <v>10376</v>
      </c>
      <c r="B2921">
        <v>23</v>
      </c>
      <c r="C2921">
        <v>1</v>
      </c>
      <c r="D2921">
        <v>39.392675354550633</v>
      </c>
      <c r="E2921">
        <v>42.27503347493829</v>
      </c>
      <c r="F2921">
        <v>1</v>
      </c>
      <c r="G2921">
        <v>9</v>
      </c>
      <c r="H2921">
        <v>17</v>
      </c>
      <c r="I2921">
        <v>1977</v>
      </c>
      <c r="J2921">
        <v>7.5778755000000003E-2</v>
      </c>
      <c r="K2921">
        <v>2</v>
      </c>
      <c r="L2921">
        <v>2</v>
      </c>
      <c r="M2921">
        <v>6</v>
      </c>
      <c r="N2921">
        <v>1437</v>
      </c>
      <c r="O2921">
        <v>3</v>
      </c>
      <c r="P2921">
        <v>500</v>
      </c>
      <c r="Q2921">
        <v>0</v>
      </c>
      <c r="R2921">
        <v>2</v>
      </c>
      <c r="S2921">
        <v>2</v>
      </c>
      <c r="T2921">
        <v>113252.7478104546</v>
      </c>
    </row>
    <row r="2922" spans="1:20" x14ac:dyDescent="0.3">
      <c r="A2922">
        <v>2976</v>
      </c>
      <c r="B2922">
        <v>27</v>
      </c>
      <c r="C2922">
        <v>1</v>
      </c>
      <c r="D2922">
        <v>39.287492851941153</v>
      </c>
      <c r="E2922">
        <v>21.733941721432402</v>
      </c>
      <c r="F2922">
        <v>8</v>
      </c>
      <c r="G2922">
        <v>9</v>
      </c>
      <c r="H2922">
        <v>12</v>
      </c>
      <c r="I2922">
        <v>2006</v>
      </c>
      <c r="J2922">
        <v>4.1116354000000001E-2</v>
      </c>
      <c r="K2922">
        <v>2</v>
      </c>
      <c r="L2922">
        <v>2</v>
      </c>
      <c r="M2922">
        <v>53</v>
      </c>
      <c r="N2922">
        <v>14892</v>
      </c>
      <c r="O2922">
        <v>4</v>
      </c>
      <c r="P2922">
        <v>500</v>
      </c>
      <c r="Q2922">
        <v>1</v>
      </c>
      <c r="R2922">
        <v>4</v>
      </c>
      <c r="S2922">
        <v>2</v>
      </c>
      <c r="T2922">
        <v>185002.9607077165</v>
      </c>
    </row>
    <row r="2923" spans="1:20" x14ac:dyDescent="0.3">
      <c r="A2923">
        <v>1267</v>
      </c>
      <c r="B2923">
        <v>74</v>
      </c>
      <c r="C2923">
        <v>2</v>
      </c>
      <c r="D2923">
        <v>39.219848126998997</v>
      </c>
      <c r="E2923">
        <v>27.95450790651287</v>
      </c>
      <c r="F2923">
        <v>6</v>
      </c>
      <c r="G2923">
        <v>9</v>
      </c>
      <c r="H2923">
        <v>12</v>
      </c>
      <c r="I2923">
        <v>1970</v>
      </c>
      <c r="J2923">
        <v>0.37114899899999998</v>
      </c>
      <c r="K2923">
        <v>2</v>
      </c>
      <c r="L2923">
        <v>2</v>
      </c>
      <c r="M2923">
        <v>34</v>
      </c>
      <c r="N2923">
        <v>7065</v>
      </c>
      <c r="O2923">
        <v>1</v>
      </c>
      <c r="P2923">
        <v>750</v>
      </c>
      <c r="Q2923">
        <v>2</v>
      </c>
      <c r="R2923">
        <v>5</v>
      </c>
      <c r="S2923">
        <v>2</v>
      </c>
      <c r="T2923">
        <v>162479.80219972419</v>
      </c>
    </row>
    <row r="2924" spans="1:20" x14ac:dyDescent="0.3">
      <c r="A2924">
        <v>1010</v>
      </c>
      <c r="B2924">
        <v>134</v>
      </c>
      <c r="C2924">
        <v>1</v>
      </c>
      <c r="D2924">
        <v>39.100683475170442</v>
      </c>
      <c r="E2924">
        <v>20.780429873297791</v>
      </c>
      <c r="F2924">
        <v>10</v>
      </c>
      <c r="G2924">
        <v>9</v>
      </c>
      <c r="H2924">
        <v>16</v>
      </c>
      <c r="I2924">
        <v>1975</v>
      </c>
      <c r="J2924">
        <v>1.50168919999999E-2</v>
      </c>
      <c r="K2924">
        <v>2</v>
      </c>
      <c r="L2924">
        <v>2</v>
      </c>
      <c r="M2924">
        <v>17</v>
      </c>
      <c r="N2924">
        <v>3079</v>
      </c>
      <c r="O2924">
        <v>59</v>
      </c>
      <c r="P2924">
        <v>2890</v>
      </c>
      <c r="Q2924">
        <v>0</v>
      </c>
      <c r="R2924">
        <v>8</v>
      </c>
      <c r="S2924">
        <v>2</v>
      </c>
      <c r="T2924">
        <v>232991.75241954721</v>
      </c>
    </row>
    <row r="2925" spans="1:20" x14ac:dyDescent="0.3">
      <c r="A2925">
        <v>5507</v>
      </c>
      <c r="B2925">
        <v>39</v>
      </c>
      <c r="C2925">
        <v>1</v>
      </c>
      <c r="D2925">
        <v>39.089769161563353</v>
      </c>
      <c r="E2925">
        <v>23.981700812878721</v>
      </c>
      <c r="F2925">
        <v>9</v>
      </c>
      <c r="G2925">
        <v>9</v>
      </c>
      <c r="H2925">
        <v>12</v>
      </c>
      <c r="I2925">
        <v>1972</v>
      </c>
      <c r="J2925">
        <v>0.42882581799999991</v>
      </c>
      <c r="K2925">
        <v>2</v>
      </c>
      <c r="L2925">
        <v>2</v>
      </c>
      <c r="M2925">
        <v>25</v>
      </c>
      <c r="N2925">
        <v>5011</v>
      </c>
      <c r="O2925">
        <v>8</v>
      </c>
      <c r="P2925">
        <v>730</v>
      </c>
      <c r="Q2925">
        <v>0</v>
      </c>
      <c r="R2925">
        <v>2</v>
      </c>
      <c r="S2925">
        <v>2</v>
      </c>
      <c r="T2925">
        <v>158696.67614724641</v>
      </c>
    </row>
    <row r="2926" spans="1:20" x14ac:dyDescent="0.3">
      <c r="A2926">
        <v>5723</v>
      </c>
      <c r="B2926">
        <v>53</v>
      </c>
      <c r="C2926">
        <v>1</v>
      </c>
      <c r="D2926">
        <v>39.057706531176542</v>
      </c>
      <c r="E2926">
        <v>22.07351471435538</v>
      </c>
      <c r="F2926">
        <v>9</v>
      </c>
      <c r="G2926">
        <v>9</v>
      </c>
      <c r="H2926">
        <v>12</v>
      </c>
      <c r="I2926">
        <v>1973</v>
      </c>
      <c r="J2926">
        <v>4.9637256999999997E-2</v>
      </c>
      <c r="K2926">
        <v>2</v>
      </c>
      <c r="L2926">
        <v>2</v>
      </c>
      <c r="M2926">
        <v>34</v>
      </c>
      <c r="N2926">
        <v>7759</v>
      </c>
      <c r="O2926">
        <v>0</v>
      </c>
      <c r="P2926">
        <v>229</v>
      </c>
      <c r="Q2926">
        <v>1</v>
      </c>
      <c r="R2926">
        <v>3</v>
      </c>
      <c r="S2926">
        <v>2</v>
      </c>
      <c r="T2926">
        <v>215809.4676597896</v>
      </c>
    </row>
    <row r="2927" spans="1:20" x14ac:dyDescent="0.3">
      <c r="A2927">
        <v>7423</v>
      </c>
      <c r="B2927">
        <v>12</v>
      </c>
      <c r="C2927">
        <v>1</v>
      </c>
      <c r="D2927">
        <v>38.976390890024341</v>
      </c>
      <c r="E2927">
        <v>21.445835395745249</v>
      </c>
      <c r="F2927">
        <v>8</v>
      </c>
      <c r="G2927">
        <v>9</v>
      </c>
      <c r="H2927">
        <v>14</v>
      </c>
      <c r="I2927">
        <v>1997</v>
      </c>
      <c r="J2927">
        <v>9.0799103000000006E-2</v>
      </c>
      <c r="K2927">
        <v>2</v>
      </c>
      <c r="L2927">
        <v>2</v>
      </c>
      <c r="M2927">
        <v>74</v>
      </c>
      <c r="N2927">
        <v>19083</v>
      </c>
      <c r="O2927">
        <v>2</v>
      </c>
      <c r="P2927">
        <v>500</v>
      </c>
      <c r="Q2927">
        <v>5</v>
      </c>
      <c r="R2927">
        <v>15</v>
      </c>
      <c r="S2927">
        <v>2</v>
      </c>
      <c r="T2927">
        <v>187109.88626367529</v>
      </c>
    </row>
    <row r="2928" spans="1:20" x14ac:dyDescent="0.3">
      <c r="A2928">
        <v>13962</v>
      </c>
      <c r="B2928">
        <v>151</v>
      </c>
      <c r="C2928">
        <v>1</v>
      </c>
      <c r="D2928">
        <v>38.94395419155304</v>
      </c>
      <c r="E2928">
        <v>19.652204916299141</v>
      </c>
      <c r="F2928">
        <v>9</v>
      </c>
      <c r="G2928">
        <v>9</v>
      </c>
      <c r="H2928">
        <v>12</v>
      </c>
      <c r="I2928">
        <v>1973</v>
      </c>
      <c r="J2928">
        <v>0.23610845799999999</v>
      </c>
      <c r="K2928">
        <v>2</v>
      </c>
      <c r="L2928">
        <v>2</v>
      </c>
      <c r="M2928">
        <v>16</v>
      </c>
      <c r="N2928">
        <v>3893</v>
      </c>
      <c r="O2928">
        <v>27</v>
      </c>
      <c r="P2928">
        <v>500</v>
      </c>
      <c r="Q2928">
        <v>3</v>
      </c>
      <c r="R2928">
        <v>10</v>
      </c>
      <c r="S2928">
        <v>2</v>
      </c>
      <c r="T2928">
        <v>214305.29999463359</v>
      </c>
    </row>
    <row r="2929" spans="1:20" x14ac:dyDescent="0.3">
      <c r="A2929">
        <v>3933</v>
      </c>
      <c r="B2929">
        <v>1</v>
      </c>
      <c r="C2929">
        <v>1</v>
      </c>
      <c r="D2929">
        <v>38.786470722634498</v>
      </c>
      <c r="E2929">
        <v>40.022501432366333</v>
      </c>
      <c r="F2929">
        <v>1</v>
      </c>
      <c r="G2929">
        <v>9</v>
      </c>
      <c r="H2929">
        <v>8</v>
      </c>
      <c r="I2929">
        <v>2018</v>
      </c>
      <c r="J2929">
        <v>7.1223169999998998E-3</v>
      </c>
      <c r="K2929">
        <v>2</v>
      </c>
      <c r="L2929">
        <v>2</v>
      </c>
      <c r="M2929">
        <v>1</v>
      </c>
      <c r="N2929">
        <v>264</v>
      </c>
      <c r="O2929">
        <v>0</v>
      </c>
      <c r="P2929">
        <v>500</v>
      </c>
      <c r="Q2929">
        <v>0</v>
      </c>
      <c r="R2929">
        <v>1</v>
      </c>
      <c r="S2929">
        <v>2</v>
      </c>
      <c r="T2929">
        <v>155112.35666586491</v>
      </c>
    </row>
    <row r="2930" spans="1:20" x14ac:dyDescent="0.3">
      <c r="A2930">
        <v>11251</v>
      </c>
      <c r="B2930">
        <v>22</v>
      </c>
      <c r="C2930">
        <v>1</v>
      </c>
      <c r="D2930">
        <v>38.704697727019251</v>
      </c>
      <c r="E2930">
        <v>21.993609669962879</v>
      </c>
      <c r="F2930">
        <v>10</v>
      </c>
      <c r="G2930">
        <v>9</v>
      </c>
      <c r="H2930">
        <v>22</v>
      </c>
      <c r="I2930">
        <v>1991</v>
      </c>
      <c r="J2930">
        <v>0.13321533299999999</v>
      </c>
      <c r="K2930">
        <v>2</v>
      </c>
      <c r="L2930">
        <v>2</v>
      </c>
      <c r="M2930">
        <v>49</v>
      </c>
      <c r="N2930">
        <v>11395</v>
      </c>
      <c r="O2930">
        <v>3</v>
      </c>
      <c r="P2930">
        <v>1406</v>
      </c>
      <c r="Q2930">
        <v>3</v>
      </c>
      <c r="R2930">
        <v>4</v>
      </c>
      <c r="S2930">
        <v>1</v>
      </c>
      <c r="T2930">
        <v>215837.93518619111</v>
      </c>
    </row>
    <row r="2931" spans="1:20" x14ac:dyDescent="0.3">
      <c r="A2931">
        <v>3524</v>
      </c>
      <c r="B2931">
        <v>6</v>
      </c>
      <c r="C2931">
        <v>1</v>
      </c>
      <c r="D2931">
        <v>38.506407174391079</v>
      </c>
      <c r="E2931">
        <f>38</f>
        <v>38</v>
      </c>
      <c r="F2931">
        <v>1</v>
      </c>
      <c r="G2931">
        <v>9</v>
      </c>
      <c r="H2931">
        <v>17</v>
      </c>
      <c r="I2931">
        <v>1977</v>
      </c>
      <c r="J2931">
        <v>0.2432045189999999</v>
      </c>
      <c r="K2931">
        <v>2</v>
      </c>
      <c r="L2931">
        <v>2</v>
      </c>
      <c r="M2931">
        <v>5</v>
      </c>
      <c r="N2931">
        <v>1564</v>
      </c>
      <c r="O2931">
        <v>0</v>
      </c>
      <c r="P2931">
        <v>540</v>
      </c>
      <c r="Q2931">
        <v>0</v>
      </c>
      <c r="R2931">
        <v>0</v>
      </c>
      <c r="S2931">
        <v>2</v>
      </c>
      <c r="T2931">
        <v>128959.85248764251</v>
      </c>
    </row>
    <row r="2932" spans="1:20" x14ac:dyDescent="0.3">
      <c r="A2932">
        <v>5256</v>
      </c>
      <c r="B2932">
        <v>37</v>
      </c>
      <c r="C2932">
        <v>2</v>
      </c>
      <c r="D2932">
        <v>38.452646471241863</v>
      </c>
      <c r="E2932">
        <v>26.290976565362879</v>
      </c>
      <c r="F2932">
        <v>6</v>
      </c>
      <c r="G2932">
        <v>9</v>
      </c>
      <c r="H2932">
        <v>9</v>
      </c>
      <c r="I2932">
        <v>1967</v>
      </c>
      <c r="J2932">
        <v>0.17891679599999999</v>
      </c>
      <c r="K2932">
        <v>2</v>
      </c>
      <c r="L2932">
        <v>2</v>
      </c>
      <c r="M2932">
        <v>18</v>
      </c>
      <c r="N2932">
        <v>3594</v>
      </c>
      <c r="O2932">
        <v>4</v>
      </c>
      <c r="P2932">
        <v>192</v>
      </c>
      <c r="Q2932">
        <v>1</v>
      </c>
      <c r="R2932">
        <v>5</v>
      </c>
      <c r="S2932">
        <v>2</v>
      </c>
      <c r="T2932">
        <v>201999.5682006717</v>
      </c>
    </row>
    <row r="2933" spans="1:20" x14ac:dyDescent="0.3">
      <c r="A2933">
        <v>8255</v>
      </c>
      <c r="B2933">
        <v>30</v>
      </c>
      <c r="C2933">
        <v>1</v>
      </c>
      <c r="D2933">
        <v>38.35792512834972</v>
      </c>
      <c r="E2933">
        <f>38</f>
        <v>38</v>
      </c>
      <c r="F2933">
        <v>1</v>
      </c>
      <c r="G2933">
        <v>9</v>
      </c>
      <c r="H2933">
        <v>15</v>
      </c>
      <c r="I2933">
        <v>2014</v>
      </c>
      <c r="J2933">
        <v>7.8152799999999995E-5</v>
      </c>
      <c r="K2933">
        <v>2</v>
      </c>
      <c r="L2933">
        <v>2</v>
      </c>
      <c r="M2933">
        <v>22</v>
      </c>
      <c r="N2933">
        <v>6398</v>
      </c>
      <c r="O2933">
        <v>141</v>
      </c>
      <c r="P2933">
        <v>1046</v>
      </c>
      <c r="Q2933">
        <v>3</v>
      </c>
      <c r="R2933">
        <v>23</v>
      </c>
      <c r="S2933">
        <v>2</v>
      </c>
      <c r="T2933">
        <v>100686.9182343225</v>
      </c>
    </row>
    <row r="2934" spans="1:20" x14ac:dyDescent="0.3">
      <c r="A2934">
        <v>11653</v>
      </c>
      <c r="B2934">
        <v>143</v>
      </c>
      <c r="C2934">
        <v>1</v>
      </c>
      <c r="D2934">
        <v>38.319460091577568</v>
      </c>
      <c r="E2934">
        <v>23.60293439245698</v>
      </c>
      <c r="F2934">
        <v>8</v>
      </c>
      <c r="G2934">
        <v>9</v>
      </c>
      <c r="H2934">
        <v>16</v>
      </c>
      <c r="I2934">
        <v>1983</v>
      </c>
      <c r="J2934">
        <v>4.9863387000000002E-2</v>
      </c>
      <c r="K2934">
        <v>2</v>
      </c>
      <c r="L2934">
        <v>2</v>
      </c>
      <c r="M2934">
        <v>18</v>
      </c>
      <c r="N2934">
        <v>3746</v>
      </c>
      <c r="O2934">
        <v>9</v>
      </c>
      <c r="P2934">
        <v>75</v>
      </c>
      <c r="Q2934">
        <v>3</v>
      </c>
      <c r="R2934">
        <v>1</v>
      </c>
      <c r="S2934">
        <v>2</v>
      </c>
      <c r="T2934">
        <v>226129.52643968881</v>
      </c>
    </row>
    <row r="2935" spans="1:20" x14ac:dyDescent="0.3">
      <c r="A2935">
        <v>1898</v>
      </c>
      <c r="B2935">
        <v>58</v>
      </c>
      <c r="C2935">
        <v>2</v>
      </c>
      <c r="D2935">
        <v>38.256954683457067</v>
      </c>
      <c r="E2935">
        <v>26.499628453181089</v>
      </c>
      <c r="F2935">
        <v>7</v>
      </c>
      <c r="G2935">
        <v>9</v>
      </c>
      <c r="H2935">
        <v>9</v>
      </c>
      <c r="I2935">
        <v>1964</v>
      </c>
      <c r="J2935">
        <v>0.31019912999999999</v>
      </c>
      <c r="K2935">
        <v>2</v>
      </c>
      <c r="L2935">
        <v>2</v>
      </c>
      <c r="M2935">
        <v>11</v>
      </c>
      <c r="N2935">
        <v>2748</v>
      </c>
      <c r="O2935">
        <v>1</v>
      </c>
      <c r="P2935">
        <v>500</v>
      </c>
      <c r="Q2935">
        <v>0</v>
      </c>
      <c r="R2935">
        <v>0</v>
      </c>
      <c r="S2935">
        <v>2</v>
      </c>
      <c r="T2935">
        <v>147247.87431122101</v>
      </c>
    </row>
    <row r="2936" spans="1:20" x14ac:dyDescent="0.3">
      <c r="A2936">
        <v>9161</v>
      </c>
      <c r="B2936">
        <v>43</v>
      </c>
      <c r="C2936">
        <v>2</v>
      </c>
      <c r="D2936">
        <v>38.256242728571081</v>
      </c>
      <c r="E2936">
        <v>25.03535484551276</v>
      </c>
      <c r="F2936">
        <v>7</v>
      </c>
      <c r="G2936">
        <v>9</v>
      </c>
      <c r="H2936">
        <v>9</v>
      </c>
      <c r="I2936">
        <v>1964</v>
      </c>
      <c r="J2936">
        <v>7.8152799999999995E-5</v>
      </c>
      <c r="K2936">
        <v>2</v>
      </c>
      <c r="L2936">
        <v>2</v>
      </c>
      <c r="M2936">
        <v>22</v>
      </c>
      <c r="N2936">
        <v>6398</v>
      </c>
      <c r="O2936">
        <v>141</v>
      </c>
      <c r="P2936">
        <v>1046</v>
      </c>
      <c r="Q2936">
        <v>3</v>
      </c>
      <c r="R2936">
        <v>23</v>
      </c>
      <c r="S2936">
        <v>2</v>
      </c>
      <c r="T2936">
        <v>300568.87196926301</v>
      </c>
    </row>
    <row r="2937" spans="1:20" x14ac:dyDescent="0.3">
      <c r="A2937">
        <v>3981</v>
      </c>
      <c r="B2937">
        <v>7</v>
      </c>
      <c r="C2937">
        <v>2</v>
      </c>
      <c r="D2937">
        <v>38.220579150975787</v>
      </c>
      <c r="E2937">
        <v>26.927493257659901</v>
      </c>
      <c r="F2937">
        <v>7</v>
      </c>
      <c r="G2937">
        <v>9</v>
      </c>
      <c r="H2937">
        <v>9</v>
      </c>
      <c r="I2937">
        <v>1968</v>
      </c>
      <c r="J2937">
        <v>0.130617806</v>
      </c>
      <c r="K2937">
        <v>2</v>
      </c>
      <c r="L2937">
        <v>2</v>
      </c>
      <c r="M2937">
        <v>39</v>
      </c>
      <c r="N2937">
        <v>10418</v>
      </c>
      <c r="O2937">
        <v>9</v>
      </c>
      <c r="P2937">
        <v>900</v>
      </c>
      <c r="Q2937">
        <v>1</v>
      </c>
      <c r="R2937">
        <v>9</v>
      </c>
      <c r="S2937">
        <v>2</v>
      </c>
      <c r="T2937">
        <v>184294.6917553875</v>
      </c>
    </row>
    <row r="2938" spans="1:20" x14ac:dyDescent="0.3">
      <c r="A2938">
        <v>13703</v>
      </c>
      <c r="B2938">
        <v>42</v>
      </c>
      <c r="C2938">
        <v>1</v>
      </c>
      <c r="D2938">
        <v>38.071692351623348</v>
      </c>
      <c r="E2938">
        <v>19.723547860806711</v>
      </c>
      <c r="F2938">
        <v>73</v>
      </c>
      <c r="G2938">
        <v>9</v>
      </c>
      <c r="H2938">
        <v>10</v>
      </c>
      <c r="I2938">
        <v>2006</v>
      </c>
      <c r="J2938">
        <v>0.15824904300000001</v>
      </c>
      <c r="K2938">
        <v>2</v>
      </c>
      <c r="L2938">
        <v>2</v>
      </c>
      <c r="M2938">
        <v>21</v>
      </c>
      <c r="N2938">
        <v>5731</v>
      </c>
      <c r="O2938">
        <v>0</v>
      </c>
      <c r="P2938">
        <v>500</v>
      </c>
      <c r="Q2938">
        <v>1</v>
      </c>
      <c r="R2938">
        <v>0</v>
      </c>
      <c r="S2938">
        <v>2</v>
      </c>
      <c r="T2938">
        <v>160488.03316458379</v>
      </c>
    </row>
    <row r="2939" spans="1:20" x14ac:dyDescent="0.3">
      <c r="A2939">
        <v>11735</v>
      </c>
      <c r="B2939">
        <v>15</v>
      </c>
      <c r="C2939">
        <v>1</v>
      </c>
      <c r="D2939">
        <v>38.07036220778005</v>
      </c>
      <c r="E2939">
        <v>23.339444900132509</v>
      </c>
      <c r="F2939">
        <v>6</v>
      </c>
      <c r="G2939">
        <v>9</v>
      </c>
      <c r="H2939">
        <v>12</v>
      </c>
      <c r="I2939">
        <v>2008</v>
      </c>
      <c r="J2939">
        <v>0.15824904300000001</v>
      </c>
      <c r="K2939">
        <v>2</v>
      </c>
      <c r="L2939">
        <v>2</v>
      </c>
      <c r="M2939">
        <v>21</v>
      </c>
      <c r="N2939">
        <v>5731</v>
      </c>
      <c r="O2939">
        <v>0</v>
      </c>
      <c r="P2939">
        <v>500</v>
      </c>
      <c r="Q2939">
        <v>1</v>
      </c>
      <c r="R2939">
        <v>0</v>
      </c>
      <c r="S2939">
        <v>2</v>
      </c>
      <c r="T2939">
        <v>160185.63208480089</v>
      </c>
    </row>
    <row r="2940" spans="1:20" x14ac:dyDescent="0.3">
      <c r="A2940">
        <v>3553</v>
      </c>
      <c r="B2940">
        <v>27</v>
      </c>
      <c r="C2940">
        <v>1</v>
      </c>
      <c r="D2940">
        <v>37.886265380483408</v>
      </c>
      <c r="E2940">
        <f>38</f>
        <v>38</v>
      </c>
      <c r="F2940">
        <v>1</v>
      </c>
      <c r="G2940">
        <v>9</v>
      </c>
      <c r="H2940">
        <v>19</v>
      </c>
      <c r="I2940">
        <v>1977</v>
      </c>
      <c r="J2940">
        <v>0.21140121399999989</v>
      </c>
      <c r="K2940">
        <v>2</v>
      </c>
      <c r="L2940">
        <v>2</v>
      </c>
      <c r="M2940">
        <v>9</v>
      </c>
      <c r="N2940">
        <v>1892</v>
      </c>
      <c r="O2940">
        <v>0</v>
      </c>
      <c r="P2940">
        <v>500</v>
      </c>
      <c r="Q2940">
        <v>0</v>
      </c>
      <c r="R2940">
        <v>1</v>
      </c>
      <c r="S2940">
        <v>2</v>
      </c>
      <c r="T2940">
        <v>114307.1316476503</v>
      </c>
    </row>
    <row r="2941" spans="1:20" x14ac:dyDescent="0.3">
      <c r="A2941">
        <v>11020</v>
      </c>
      <c r="B2941">
        <v>21</v>
      </c>
      <c r="C2941">
        <v>1</v>
      </c>
      <c r="D2941">
        <v>37.885341474625847</v>
      </c>
      <c r="E2941">
        <v>19.576859317237609</v>
      </c>
      <c r="F2941">
        <v>7</v>
      </c>
      <c r="G2941">
        <v>9</v>
      </c>
      <c r="H2941">
        <v>9</v>
      </c>
      <c r="I2941">
        <v>1978</v>
      </c>
      <c r="J2941">
        <v>0.19448926499999999</v>
      </c>
      <c r="K2941">
        <v>2</v>
      </c>
      <c r="L2941">
        <v>2</v>
      </c>
      <c r="M2941">
        <v>47</v>
      </c>
      <c r="N2941">
        <v>8004</v>
      </c>
      <c r="O2941">
        <v>3</v>
      </c>
      <c r="P2941">
        <v>125</v>
      </c>
      <c r="Q2941">
        <v>3</v>
      </c>
      <c r="R2941">
        <v>5</v>
      </c>
      <c r="S2941">
        <v>2</v>
      </c>
      <c r="T2941">
        <v>162867.75187460531</v>
      </c>
    </row>
    <row r="2942" spans="1:20" x14ac:dyDescent="0.3">
      <c r="A2942">
        <v>10289</v>
      </c>
      <c r="B2942">
        <v>78</v>
      </c>
      <c r="C2942">
        <v>1</v>
      </c>
      <c r="D2942">
        <v>37.638867895797141</v>
      </c>
      <c r="E2942">
        <v>22.009097752199519</v>
      </c>
      <c r="F2942">
        <v>8</v>
      </c>
      <c r="G2942">
        <v>9</v>
      </c>
      <c r="H2942">
        <v>17</v>
      </c>
      <c r="I2942">
        <v>2001</v>
      </c>
      <c r="J2942">
        <v>9.2290641999999895E-2</v>
      </c>
      <c r="K2942">
        <v>2</v>
      </c>
      <c r="L2942">
        <v>2</v>
      </c>
      <c r="M2942">
        <v>21</v>
      </c>
      <c r="N2942">
        <v>4346</v>
      </c>
      <c r="O2942">
        <v>2</v>
      </c>
      <c r="P2942">
        <v>165</v>
      </c>
      <c r="Q2942">
        <v>1</v>
      </c>
      <c r="R2942">
        <v>2</v>
      </c>
      <c r="S2942">
        <v>2</v>
      </c>
      <c r="T2942">
        <v>205617.75603979931</v>
      </c>
    </row>
    <row r="2943" spans="1:20" x14ac:dyDescent="0.3">
      <c r="A2943">
        <v>8445</v>
      </c>
      <c r="B2943">
        <v>11</v>
      </c>
      <c r="C2943">
        <v>1</v>
      </c>
      <c r="D2943">
        <v>37.596120083170561</v>
      </c>
      <c r="E2943">
        <v>21.495395230655792</v>
      </c>
      <c r="F2943">
        <v>9</v>
      </c>
      <c r="G2943">
        <v>9</v>
      </c>
      <c r="H2943">
        <v>14</v>
      </c>
      <c r="I2943">
        <v>1971</v>
      </c>
      <c r="J2943">
        <v>3.8692986999999998E-2</v>
      </c>
      <c r="K2943">
        <v>2</v>
      </c>
      <c r="L2943">
        <v>2</v>
      </c>
      <c r="M2943">
        <v>28</v>
      </c>
      <c r="N2943">
        <v>6533</v>
      </c>
      <c r="O2943">
        <v>1</v>
      </c>
      <c r="P2943">
        <v>1015</v>
      </c>
      <c r="Q2943">
        <v>2</v>
      </c>
      <c r="R2943">
        <v>5</v>
      </c>
      <c r="S2943">
        <v>2</v>
      </c>
      <c r="T2943">
        <v>191371.4572548072</v>
      </c>
    </row>
    <row r="2944" spans="1:20" x14ac:dyDescent="0.3">
      <c r="A2944">
        <v>6484</v>
      </c>
      <c r="B2944">
        <v>110</v>
      </c>
      <c r="C2944">
        <v>1</v>
      </c>
      <c r="D2944">
        <v>37.547270284262098</v>
      </c>
      <c r="E2944">
        <v>23.369915990914201</v>
      </c>
      <c r="F2944">
        <v>8</v>
      </c>
      <c r="G2944">
        <v>9</v>
      </c>
      <c r="H2944">
        <v>10</v>
      </c>
      <c r="I2944">
        <v>1996</v>
      </c>
      <c r="J2944">
        <v>3.3493707999999997E-2</v>
      </c>
      <c r="K2944">
        <v>2</v>
      </c>
      <c r="L2944">
        <v>2</v>
      </c>
      <c r="M2944">
        <v>66</v>
      </c>
      <c r="N2944">
        <v>10573</v>
      </c>
      <c r="O2944">
        <v>1</v>
      </c>
      <c r="P2944">
        <v>1322</v>
      </c>
      <c r="Q2944">
        <v>3</v>
      </c>
      <c r="R2944">
        <v>8</v>
      </c>
      <c r="S2944">
        <v>2</v>
      </c>
      <c r="T2944">
        <v>164474.22295104249</v>
      </c>
    </row>
    <row r="2945" spans="1:20" x14ac:dyDescent="0.3">
      <c r="A2945">
        <v>13194</v>
      </c>
      <c r="B2945">
        <v>37</v>
      </c>
      <c r="C2945">
        <v>1</v>
      </c>
      <c r="D2945">
        <v>37.41961469220545</v>
      </c>
      <c r="E2945">
        <v>21.609690067374729</v>
      </c>
      <c r="F2945">
        <v>9</v>
      </c>
      <c r="G2945">
        <v>9</v>
      </c>
      <c r="H2945">
        <v>12</v>
      </c>
      <c r="I2945">
        <v>1967</v>
      </c>
      <c r="J2945">
        <v>0.17891679599999999</v>
      </c>
      <c r="K2945">
        <v>2</v>
      </c>
      <c r="L2945">
        <v>2</v>
      </c>
      <c r="M2945">
        <v>18</v>
      </c>
      <c r="N2945">
        <v>3594</v>
      </c>
      <c r="O2945">
        <v>4</v>
      </c>
      <c r="P2945">
        <v>192</v>
      </c>
      <c r="Q2945">
        <v>1</v>
      </c>
      <c r="R2945">
        <v>5</v>
      </c>
      <c r="S2945">
        <v>2</v>
      </c>
      <c r="T2945">
        <v>183301.87717570699</v>
      </c>
    </row>
    <row r="2946" spans="1:20" x14ac:dyDescent="0.3">
      <c r="A2946">
        <v>4350</v>
      </c>
      <c r="B2946">
        <v>99</v>
      </c>
      <c r="C2946">
        <v>1</v>
      </c>
      <c r="D2946">
        <v>37.37462972152364</v>
      </c>
      <c r="E2946">
        <v>19.07230252942923</v>
      </c>
      <c r="F2946">
        <v>6</v>
      </c>
      <c r="G2946">
        <v>9</v>
      </c>
      <c r="H2946">
        <v>9</v>
      </c>
      <c r="I2946">
        <v>1974</v>
      </c>
      <c r="J2946">
        <v>1.2338886E-2</v>
      </c>
      <c r="K2946">
        <v>2</v>
      </c>
      <c r="L2946">
        <v>2</v>
      </c>
      <c r="M2946">
        <v>35</v>
      </c>
      <c r="N2946">
        <v>5776</v>
      </c>
      <c r="O2946">
        <v>1</v>
      </c>
      <c r="P2946">
        <v>2078</v>
      </c>
      <c r="Q2946">
        <v>2</v>
      </c>
      <c r="R2946">
        <v>4</v>
      </c>
      <c r="S2946">
        <v>2</v>
      </c>
      <c r="T2946">
        <v>144578.1275706584</v>
      </c>
    </row>
    <row r="2947" spans="1:20" x14ac:dyDescent="0.3">
      <c r="A2947">
        <v>10814</v>
      </c>
      <c r="B2947">
        <v>109</v>
      </c>
      <c r="C2947">
        <v>1</v>
      </c>
      <c r="D2947">
        <v>37.26507008021769</v>
      </c>
      <c r="E2947">
        <v>20.23971366419806</v>
      </c>
      <c r="F2947">
        <v>9</v>
      </c>
      <c r="G2947">
        <v>9</v>
      </c>
      <c r="H2947">
        <v>12</v>
      </c>
      <c r="I2947">
        <v>20052011</v>
      </c>
      <c r="J2947">
        <v>0.13633029999999999</v>
      </c>
      <c r="K2947">
        <v>2</v>
      </c>
      <c r="L2947">
        <v>2</v>
      </c>
      <c r="M2947">
        <v>30</v>
      </c>
      <c r="N2947">
        <v>6141</v>
      </c>
      <c r="O2947">
        <v>10</v>
      </c>
      <c r="P2947">
        <v>262</v>
      </c>
      <c r="Q2947">
        <v>3</v>
      </c>
      <c r="R2947">
        <v>6</v>
      </c>
      <c r="S2947">
        <v>2</v>
      </c>
      <c r="T2947">
        <v>254084.53439637969</v>
      </c>
    </row>
    <row r="2948" spans="1:20" x14ac:dyDescent="0.3">
      <c r="A2948">
        <v>15736</v>
      </c>
      <c r="B2948">
        <v>76</v>
      </c>
      <c r="C2948">
        <v>1</v>
      </c>
      <c r="D2948">
        <v>37.26223070900383</v>
      </c>
      <c r="E2948">
        <v>22.22707753580945</v>
      </c>
      <c r="F2948">
        <v>9</v>
      </c>
      <c r="G2948">
        <v>9</v>
      </c>
      <c r="H2948">
        <v>22</v>
      </c>
      <c r="I2948">
        <v>1985</v>
      </c>
      <c r="J2948">
        <v>0</v>
      </c>
      <c r="K2948">
        <v>2</v>
      </c>
      <c r="L2948">
        <v>2</v>
      </c>
      <c r="M2948">
        <v>7</v>
      </c>
      <c r="N2948">
        <v>1660</v>
      </c>
      <c r="O2948">
        <v>39</v>
      </c>
      <c r="P2948">
        <v>1786</v>
      </c>
      <c r="Q2948">
        <v>1</v>
      </c>
      <c r="R2948">
        <v>5</v>
      </c>
      <c r="S2948">
        <v>2</v>
      </c>
      <c r="T2948">
        <v>212265.86102587651</v>
      </c>
    </row>
    <row r="2949" spans="1:20" x14ac:dyDescent="0.3">
      <c r="A2949">
        <v>12899</v>
      </c>
      <c r="B2949">
        <v>187</v>
      </c>
      <c r="C2949">
        <v>1</v>
      </c>
      <c r="D2949">
        <v>37.154363871146131</v>
      </c>
      <c r="E2949">
        <v>15.734260791836711</v>
      </c>
      <c r="F2949">
        <v>7</v>
      </c>
      <c r="G2949">
        <v>9</v>
      </c>
      <c r="H2949">
        <v>16</v>
      </c>
      <c r="I2949">
        <v>2004</v>
      </c>
      <c r="J2949">
        <v>4.1116354000000001E-2</v>
      </c>
      <c r="K2949">
        <v>2</v>
      </c>
      <c r="L2949">
        <v>2</v>
      </c>
      <c r="M2949">
        <v>53</v>
      </c>
      <c r="N2949">
        <v>14892</v>
      </c>
      <c r="O2949">
        <v>4</v>
      </c>
      <c r="P2949">
        <v>500</v>
      </c>
      <c r="Q2949">
        <v>1</v>
      </c>
      <c r="R2949">
        <v>4</v>
      </c>
      <c r="S2949">
        <v>2</v>
      </c>
      <c r="T2949">
        <v>180146.80420360551</v>
      </c>
    </row>
    <row r="2950" spans="1:20" x14ac:dyDescent="0.3">
      <c r="A2950">
        <v>5639</v>
      </c>
      <c r="B2950">
        <v>130</v>
      </c>
      <c r="C2950">
        <v>1</v>
      </c>
      <c r="D2950">
        <v>37.038446275011573</v>
      </c>
      <c r="E2950">
        <v>21.021444672958001</v>
      </c>
      <c r="F2950">
        <v>10</v>
      </c>
      <c r="G2950">
        <v>9</v>
      </c>
      <c r="H2950">
        <v>12</v>
      </c>
      <c r="I2950">
        <v>1972</v>
      </c>
      <c r="J2950">
        <v>0.34107194499999999</v>
      </c>
      <c r="K2950">
        <v>2</v>
      </c>
      <c r="L2950">
        <v>2</v>
      </c>
      <c r="M2950">
        <v>27</v>
      </c>
      <c r="N2950">
        <v>5664</v>
      </c>
      <c r="O2950">
        <v>48</v>
      </c>
      <c r="P2950">
        <v>2300</v>
      </c>
      <c r="Q2950">
        <v>3</v>
      </c>
      <c r="R2950">
        <v>11</v>
      </c>
      <c r="S2950">
        <v>2</v>
      </c>
      <c r="T2950">
        <v>188407.76496064349</v>
      </c>
    </row>
    <row r="2951" spans="1:20" x14ac:dyDescent="0.3">
      <c r="A2951">
        <v>931</v>
      </c>
      <c r="B2951">
        <v>89</v>
      </c>
      <c r="C2951">
        <v>1</v>
      </c>
      <c r="D2951">
        <v>36.992899406096598</v>
      </c>
      <c r="E2951">
        <v>22.989972180247339</v>
      </c>
      <c r="F2951">
        <v>5</v>
      </c>
      <c r="G2951">
        <v>9</v>
      </c>
      <c r="H2951">
        <v>8</v>
      </c>
      <c r="I2951">
        <v>1966</v>
      </c>
      <c r="J2951">
        <v>0</v>
      </c>
      <c r="K2951">
        <v>2</v>
      </c>
      <c r="L2951">
        <v>2</v>
      </c>
      <c r="M2951">
        <v>25</v>
      </c>
      <c r="N2951">
        <v>5027</v>
      </c>
      <c r="O2951">
        <v>4</v>
      </c>
      <c r="P2951">
        <v>46</v>
      </c>
      <c r="Q2951">
        <v>1</v>
      </c>
      <c r="R2951">
        <v>1</v>
      </c>
      <c r="S2951">
        <v>2</v>
      </c>
      <c r="T2951">
        <v>175157.54336979569</v>
      </c>
    </row>
    <row r="2952" spans="1:20" x14ac:dyDescent="0.3">
      <c r="A2952">
        <v>1084</v>
      </c>
      <c r="B2952">
        <v>46</v>
      </c>
      <c r="C2952">
        <v>2</v>
      </c>
      <c r="D2952">
        <v>36.935114801604193</v>
      </c>
      <c r="E2952">
        <v>23.381895110749092</v>
      </c>
      <c r="F2952">
        <v>7</v>
      </c>
      <c r="G2952">
        <v>9</v>
      </c>
      <c r="H2952">
        <v>9</v>
      </c>
      <c r="I2952">
        <v>1965</v>
      </c>
      <c r="J2952">
        <v>0.18878376599999999</v>
      </c>
      <c r="K2952">
        <v>2</v>
      </c>
      <c r="L2952">
        <v>2</v>
      </c>
      <c r="M2952">
        <v>31</v>
      </c>
      <c r="N2952">
        <v>6137</v>
      </c>
      <c r="O2952">
        <v>4</v>
      </c>
      <c r="P2952">
        <v>500</v>
      </c>
      <c r="Q2952">
        <v>0</v>
      </c>
      <c r="R2952">
        <v>1</v>
      </c>
      <c r="S2952">
        <v>2</v>
      </c>
      <c r="T2952">
        <v>194054.379267632</v>
      </c>
    </row>
    <row r="2953" spans="1:20" x14ac:dyDescent="0.3">
      <c r="A2953">
        <v>10134</v>
      </c>
      <c r="B2953">
        <v>53</v>
      </c>
      <c r="C2953">
        <v>1</v>
      </c>
      <c r="D2953">
        <v>36.83168484924628</v>
      </c>
      <c r="E2953">
        <v>23.54216683747412</v>
      </c>
      <c r="F2953">
        <v>6</v>
      </c>
      <c r="G2953">
        <v>9</v>
      </c>
      <c r="H2953">
        <v>9</v>
      </c>
      <c r="I2953">
        <v>1972</v>
      </c>
      <c r="J2953">
        <v>0.31392455199999991</v>
      </c>
      <c r="K2953">
        <v>2</v>
      </c>
      <c r="L2953">
        <v>2</v>
      </c>
      <c r="M2953">
        <v>22</v>
      </c>
      <c r="N2953">
        <v>4625</v>
      </c>
      <c r="O2953">
        <v>11</v>
      </c>
      <c r="P2953">
        <v>3855</v>
      </c>
      <c r="Q2953">
        <v>2</v>
      </c>
      <c r="R2953">
        <v>10</v>
      </c>
      <c r="S2953">
        <v>2</v>
      </c>
      <c r="T2953">
        <v>185759.88191485911</v>
      </c>
    </row>
    <row r="2954" spans="1:20" x14ac:dyDescent="0.3">
      <c r="A2954">
        <v>4130</v>
      </c>
      <c r="B2954">
        <v>46</v>
      </c>
      <c r="C2954">
        <v>1</v>
      </c>
      <c r="D2954">
        <v>36.484659543136907</v>
      </c>
      <c r="E2954">
        <v>22.060771230895249</v>
      </c>
      <c r="F2954">
        <v>6</v>
      </c>
      <c r="G2954">
        <v>9</v>
      </c>
      <c r="H2954">
        <v>9</v>
      </c>
      <c r="I2954">
        <v>1970</v>
      </c>
      <c r="J2954">
        <v>0</v>
      </c>
      <c r="K2954">
        <v>2</v>
      </c>
      <c r="L2954">
        <v>2</v>
      </c>
      <c r="M2954">
        <v>47</v>
      </c>
      <c r="N2954">
        <v>11319</v>
      </c>
      <c r="O2954">
        <v>0</v>
      </c>
      <c r="P2954">
        <v>1145</v>
      </c>
      <c r="Q2954">
        <v>3</v>
      </c>
      <c r="R2954">
        <v>5</v>
      </c>
      <c r="S2954">
        <v>2</v>
      </c>
      <c r="T2954">
        <v>186422.94788493041</v>
      </c>
    </row>
    <row r="2955" spans="1:20" x14ac:dyDescent="0.3">
      <c r="A2955">
        <v>3034</v>
      </c>
      <c r="B2955">
        <v>7</v>
      </c>
      <c r="C2955">
        <v>1</v>
      </c>
      <c r="D2955">
        <v>36.379335609524162</v>
      </c>
      <c r="E2955">
        <v>17.772212481861111</v>
      </c>
      <c r="F2955">
        <v>9</v>
      </c>
      <c r="G2955">
        <v>9</v>
      </c>
      <c r="H2955">
        <v>12</v>
      </c>
      <c r="I2955">
        <v>1965</v>
      </c>
      <c r="J2955">
        <v>3.5145267000000001E-2</v>
      </c>
      <c r="K2955">
        <v>2</v>
      </c>
      <c r="L2955">
        <v>2</v>
      </c>
      <c r="M2955">
        <v>42</v>
      </c>
      <c r="N2955">
        <v>9292</v>
      </c>
      <c r="O2955">
        <v>3</v>
      </c>
      <c r="P2955">
        <v>2620</v>
      </c>
      <c r="Q2955">
        <v>0</v>
      </c>
      <c r="R2955">
        <v>3</v>
      </c>
      <c r="S2955">
        <v>2</v>
      </c>
      <c r="T2955">
        <v>188959.1043297021</v>
      </c>
    </row>
    <row r="2956" spans="1:20" x14ac:dyDescent="0.3">
      <c r="A2956">
        <v>10886</v>
      </c>
      <c r="B2956">
        <v>34</v>
      </c>
      <c r="C2956">
        <v>1</v>
      </c>
      <c r="D2956">
        <v>36.250111527084258</v>
      </c>
      <c r="E2956">
        <v>15.11607986827004</v>
      </c>
      <c r="F2956">
        <v>9</v>
      </c>
      <c r="G2956">
        <v>9</v>
      </c>
      <c r="H2956">
        <v>17</v>
      </c>
      <c r="I2956">
        <v>1998</v>
      </c>
      <c r="J2956">
        <v>6.9753361E-2</v>
      </c>
      <c r="K2956">
        <v>2</v>
      </c>
      <c r="L2956">
        <v>2</v>
      </c>
      <c r="M2956">
        <v>53</v>
      </c>
      <c r="N2956">
        <v>13670</v>
      </c>
      <c r="O2956">
        <v>4</v>
      </c>
      <c r="P2956">
        <v>500</v>
      </c>
      <c r="Q2956">
        <v>1</v>
      </c>
      <c r="R2956">
        <v>11</v>
      </c>
      <c r="S2956">
        <v>2</v>
      </c>
      <c r="T2956">
        <v>184806.99324189019</v>
      </c>
    </row>
    <row r="2957" spans="1:20" x14ac:dyDescent="0.3">
      <c r="A2957">
        <v>5769</v>
      </c>
      <c r="B2957">
        <v>53</v>
      </c>
      <c r="C2957">
        <v>1</v>
      </c>
      <c r="D2957">
        <v>36.186404964743673</v>
      </c>
      <c r="E2957">
        <v>21.909689779035691</v>
      </c>
      <c r="F2957">
        <v>6</v>
      </c>
      <c r="G2957">
        <v>9</v>
      </c>
      <c r="H2957">
        <v>9</v>
      </c>
      <c r="I2957">
        <v>1975</v>
      </c>
      <c r="J2957">
        <v>0.31392455199999991</v>
      </c>
      <c r="K2957">
        <v>2</v>
      </c>
      <c r="L2957">
        <v>2</v>
      </c>
      <c r="M2957">
        <v>22</v>
      </c>
      <c r="N2957">
        <v>4625</v>
      </c>
      <c r="O2957">
        <v>11</v>
      </c>
      <c r="P2957">
        <v>3855</v>
      </c>
      <c r="Q2957">
        <v>2</v>
      </c>
      <c r="R2957">
        <v>10</v>
      </c>
      <c r="S2957">
        <v>2</v>
      </c>
      <c r="T2957">
        <v>189775.3196767316</v>
      </c>
    </row>
    <row r="2958" spans="1:20" x14ac:dyDescent="0.3">
      <c r="A2958">
        <v>9995</v>
      </c>
      <c r="B2958">
        <v>21</v>
      </c>
      <c r="C2958">
        <v>1</v>
      </c>
      <c r="D2958">
        <v>36.148197867911307</v>
      </c>
      <c r="E2958">
        <v>19.11911827081914</v>
      </c>
      <c r="F2958">
        <v>9</v>
      </c>
      <c r="G2958">
        <v>9</v>
      </c>
      <c r="H2958">
        <v>12</v>
      </c>
      <c r="I2958">
        <v>1970</v>
      </c>
      <c r="J2958">
        <v>0.19448926499999999</v>
      </c>
      <c r="K2958">
        <v>2</v>
      </c>
      <c r="L2958">
        <v>2</v>
      </c>
      <c r="M2958">
        <v>47</v>
      </c>
      <c r="N2958">
        <v>8004</v>
      </c>
      <c r="O2958">
        <v>3</v>
      </c>
      <c r="P2958">
        <v>125</v>
      </c>
      <c r="Q2958">
        <v>3</v>
      </c>
      <c r="R2958">
        <v>5</v>
      </c>
      <c r="S2958">
        <v>2</v>
      </c>
      <c r="T2958">
        <v>173783.20852633499</v>
      </c>
    </row>
    <row r="2959" spans="1:20" x14ac:dyDescent="0.3">
      <c r="A2959">
        <v>2293</v>
      </c>
      <c r="B2959">
        <v>80</v>
      </c>
      <c r="C2959">
        <v>1</v>
      </c>
      <c r="D2959">
        <v>36.065175213808601</v>
      </c>
      <c r="E2959">
        <v>20.858234064135189</v>
      </c>
      <c r="F2959">
        <v>9</v>
      </c>
      <c r="G2959">
        <v>9</v>
      </c>
      <c r="H2959">
        <v>16</v>
      </c>
      <c r="I2959">
        <v>1980</v>
      </c>
      <c r="J2959">
        <v>0</v>
      </c>
      <c r="K2959">
        <v>2</v>
      </c>
      <c r="L2959">
        <v>2</v>
      </c>
      <c r="M2959">
        <v>39</v>
      </c>
      <c r="N2959">
        <v>8647</v>
      </c>
      <c r="O2959">
        <v>0</v>
      </c>
      <c r="P2959">
        <v>810</v>
      </c>
      <c r="Q2959">
        <v>0</v>
      </c>
      <c r="R2959">
        <v>5</v>
      </c>
      <c r="S2959">
        <v>2</v>
      </c>
      <c r="T2959">
        <v>170743.15719420431</v>
      </c>
    </row>
    <row r="2960" spans="1:20" x14ac:dyDescent="0.3">
      <c r="A2960">
        <v>9168</v>
      </c>
      <c r="B2960">
        <v>61</v>
      </c>
      <c r="C2960">
        <v>1</v>
      </c>
      <c r="D2960">
        <v>36.031860838654872</v>
      </c>
      <c r="E2960">
        <v>22.604336605582411</v>
      </c>
      <c r="F2960">
        <v>6</v>
      </c>
      <c r="G2960">
        <v>9</v>
      </c>
      <c r="H2960">
        <v>9</v>
      </c>
      <c r="I2960">
        <v>1978</v>
      </c>
      <c r="J2960">
        <v>0.30032251799999998</v>
      </c>
      <c r="K2960">
        <v>2</v>
      </c>
      <c r="L2960">
        <v>2</v>
      </c>
      <c r="M2960">
        <v>52</v>
      </c>
      <c r="N2960">
        <v>10311</v>
      </c>
      <c r="O2960">
        <v>6</v>
      </c>
      <c r="P2960">
        <v>500</v>
      </c>
      <c r="Q2960">
        <v>1</v>
      </c>
      <c r="R2960">
        <v>9</v>
      </c>
      <c r="S2960">
        <v>2</v>
      </c>
      <c r="T2960">
        <v>176725.75615604091</v>
      </c>
    </row>
    <row r="2961" spans="1:20" x14ac:dyDescent="0.3">
      <c r="A2961">
        <v>7202</v>
      </c>
      <c r="B2961">
        <v>94</v>
      </c>
      <c r="C2961">
        <v>1</v>
      </c>
      <c r="D2961">
        <v>35.815476467227221</v>
      </c>
      <c r="E2961">
        <v>22.301367212492831</v>
      </c>
      <c r="F2961">
        <v>6</v>
      </c>
      <c r="G2961">
        <v>9</v>
      </c>
      <c r="H2961">
        <v>9</v>
      </c>
      <c r="I2961">
        <v>1975</v>
      </c>
      <c r="J2961">
        <v>0.12737590500000001</v>
      </c>
      <c r="K2961">
        <v>2</v>
      </c>
      <c r="L2961">
        <v>2</v>
      </c>
      <c r="M2961">
        <v>43</v>
      </c>
      <c r="N2961">
        <v>8429</v>
      </c>
      <c r="O2961">
        <v>3</v>
      </c>
      <c r="P2961">
        <v>500</v>
      </c>
      <c r="Q2961">
        <v>3</v>
      </c>
      <c r="R2961">
        <v>9</v>
      </c>
      <c r="S2961">
        <v>2</v>
      </c>
      <c r="T2961">
        <v>177685.62748649111</v>
      </c>
    </row>
    <row r="2962" spans="1:20" x14ac:dyDescent="0.3">
      <c r="A2962">
        <v>6758</v>
      </c>
      <c r="B2962">
        <v>93</v>
      </c>
      <c r="C2962">
        <v>1</v>
      </c>
      <c r="D2962">
        <v>35.81333453446787</v>
      </c>
      <c r="E2962">
        <v>20.293856950482589</v>
      </c>
      <c r="F2962">
        <v>6</v>
      </c>
      <c r="G2962">
        <v>9</v>
      </c>
      <c r="H2962">
        <v>9</v>
      </c>
      <c r="I2962">
        <v>1976</v>
      </c>
      <c r="J2962">
        <v>0.521867054</v>
      </c>
      <c r="K2962">
        <v>2</v>
      </c>
      <c r="L2962">
        <v>2</v>
      </c>
      <c r="M2962">
        <v>25</v>
      </c>
      <c r="N2962">
        <v>6149</v>
      </c>
      <c r="O2962">
        <v>0</v>
      </c>
      <c r="P2962">
        <v>500</v>
      </c>
      <c r="Q2962">
        <v>0</v>
      </c>
      <c r="R2962">
        <v>0</v>
      </c>
      <c r="S2962">
        <v>2</v>
      </c>
      <c r="T2962">
        <v>127717.8851565829</v>
      </c>
    </row>
    <row r="2963" spans="1:20" x14ac:dyDescent="0.3">
      <c r="A2963">
        <v>2833</v>
      </c>
      <c r="B2963">
        <v>70</v>
      </c>
      <c r="C2963">
        <v>1</v>
      </c>
      <c r="D2963">
        <v>35.794766898750417</v>
      </c>
      <c r="E2963">
        <v>21.701365150413931</v>
      </c>
      <c r="F2963">
        <v>6</v>
      </c>
      <c r="G2963">
        <v>9</v>
      </c>
      <c r="H2963">
        <v>9</v>
      </c>
      <c r="I2963">
        <v>1977</v>
      </c>
      <c r="J2963">
        <v>2.2116649999999998E-3</v>
      </c>
      <c r="K2963">
        <v>2</v>
      </c>
      <c r="L2963">
        <v>2</v>
      </c>
      <c r="M2963">
        <v>39</v>
      </c>
      <c r="N2963">
        <v>7614</v>
      </c>
      <c r="O2963">
        <v>3</v>
      </c>
      <c r="P2963">
        <v>500</v>
      </c>
      <c r="Q2963">
        <v>1</v>
      </c>
      <c r="R2963">
        <v>5</v>
      </c>
      <c r="S2963">
        <v>1</v>
      </c>
      <c r="T2963">
        <v>155814.34804420971</v>
      </c>
    </row>
    <row r="2964" spans="1:20" x14ac:dyDescent="0.3">
      <c r="A2964">
        <v>12154</v>
      </c>
      <c r="B2964">
        <v>39</v>
      </c>
      <c r="C2964">
        <v>1</v>
      </c>
      <c r="D2964">
        <v>35.771132713707168</v>
      </c>
      <c r="E2964">
        <v>20.070195955563911</v>
      </c>
      <c r="F2964">
        <v>9</v>
      </c>
      <c r="G2964">
        <v>9</v>
      </c>
      <c r="H2964">
        <v>12</v>
      </c>
      <c r="I2964">
        <v>1970</v>
      </c>
      <c r="J2964">
        <v>0.42882581799999991</v>
      </c>
      <c r="K2964">
        <v>2</v>
      </c>
      <c r="L2964">
        <v>2</v>
      </c>
      <c r="M2964">
        <v>25</v>
      </c>
      <c r="N2964">
        <v>5011</v>
      </c>
      <c r="O2964">
        <v>8</v>
      </c>
      <c r="P2964">
        <v>730</v>
      </c>
      <c r="Q2964">
        <v>0</v>
      </c>
      <c r="R2964">
        <v>2</v>
      </c>
      <c r="S2964">
        <v>2</v>
      </c>
      <c r="T2964">
        <v>167418.28929310769</v>
      </c>
    </row>
    <row r="2965" spans="1:20" x14ac:dyDescent="0.3">
      <c r="A2965">
        <v>2339</v>
      </c>
      <c r="B2965">
        <v>53</v>
      </c>
      <c r="C2965">
        <v>1</v>
      </c>
      <c r="D2965">
        <v>35.427705089965542</v>
      </c>
      <c r="E2965">
        <v>25.831939325202931</v>
      </c>
      <c r="F2965">
        <v>8</v>
      </c>
      <c r="G2965">
        <v>9</v>
      </c>
      <c r="H2965">
        <v>24</v>
      </c>
      <c r="I2965">
        <v>2019</v>
      </c>
      <c r="J2965">
        <v>4.9637256999999997E-2</v>
      </c>
      <c r="K2965">
        <v>2</v>
      </c>
      <c r="L2965">
        <v>2</v>
      </c>
      <c r="M2965">
        <v>34</v>
      </c>
      <c r="N2965">
        <v>7759</v>
      </c>
      <c r="O2965">
        <v>0</v>
      </c>
      <c r="P2965">
        <v>229</v>
      </c>
      <c r="Q2965">
        <v>1</v>
      </c>
      <c r="R2965">
        <v>3</v>
      </c>
      <c r="S2965">
        <v>2</v>
      </c>
      <c r="T2965">
        <v>171058.51979856679</v>
      </c>
    </row>
    <row r="2966" spans="1:20" x14ac:dyDescent="0.3">
      <c r="A2966">
        <v>9550</v>
      </c>
      <c r="B2966">
        <v>0</v>
      </c>
      <c r="C2966">
        <v>1</v>
      </c>
      <c r="D2966">
        <v>35.415955928429213</v>
      </c>
      <c r="E2966">
        <v>22.559332976733099</v>
      </c>
      <c r="F2966">
        <v>5</v>
      </c>
      <c r="G2966">
        <v>9</v>
      </c>
      <c r="H2966">
        <v>9</v>
      </c>
      <c r="I2966">
        <v>1967</v>
      </c>
      <c r="J2966">
        <v>0.31980935399999999</v>
      </c>
      <c r="K2966">
        <v>2</v>
      </c>
      <c r="L2966">
        <v>2</v>
      </c>
      <c r="M2966">
        <v>25</v>
      </c>
      <c r="N2966">
        <v>4756</v>
      </c>
      <c r="O2966">
        <v>16</v>
      </c>
      <c r="P2966">
        <v>2857</v>
      </c>
      <c r="Q2966">
        <v>5</v>
      </c>
      <c r="R2966">
        <v>8</v>
      </c>
      <c r="S2966">
        <v>2</v>
      </c>
      <c r="T2966">
        <v>142172.90713619351</v>
      </c>
    </row>
    <row r="2967" spans="1:20" x14ac:dyDescent="0.3">
      <c r="A2967">
        <v>10182</v>
      </c>
      <c r="B2967">
        <v>147</v>
      </c>
      <c r="C2967">
        <v>1</v>
      </c>
      <c r="D2967">
        <v>35.4042790577803</v>
      </c>
      <c r="E2967">
        <v>21.173876793413449</v>
      </c>
      <c r="F2967">
        <v>5</v>
      </c>
      <c r="G2967">
        <v>9</v>
      </c>
      <c r="H2967">
        <v>9</v>
      </c>
      <c r="I2967">
        <v>1968</v>
      </c>
      <c r="J2967">
        <v>0.31980935399999999</v>
      </c>
      <c r="K2967">
        <v>2</v>
      </c>
      <c r="L2967">
        <v>2</v>
      </c>
      <c r="M2967">
        <v>25</v>
      </c>
      <c r="N2967">
        <v>4756</v>
      </c>
      <c r="O2967">
        <v>16</v>
      </c>
      <c r="P2967">
        <v>2857</v>
      </c>
      <c r="Q2967">
        <v>5</v>
      </c>
      <c r="R2967">
        <v>8</v>
      </c>
      <c r="S2967">
        <v>2</v>
      </c>
      <c r="T2967">
        <v>171546.40057987699</v>
      </c>
    </row>
    <row r="2968" spans="1:20" x14ac:dyDescent="0.3">
      <c r="A2968">
        <v>7278</v>
      </c>
      <c r="B2968">
        <v>66</v>
      </c>
      <c r="C2968">
        <v>1</v>
      </c>
      <c r="D2968">
        <v>35.185904736737761</v>
      </c>
      <c r="E2968">
        <v>21.28296237222732</v>
      </c>
      <c r="F2968">
        <v>5</v>
      </c>
      <c r="G2968">
        <v>9</v>
      </c>
      <c r="H2968">
        <v>9</v>
      </c>
      <c r="I2968">
        <v>1966</v>
      </c>
      <c r="J2968">
        <v>0.11162739300000001</v>
      </c>
      <c r="K2968">
        <v>2</v>
      </c>
      <c r="L2968">
        <v>2</v>
      </c>
      <c r="M2968">
        <v>50</v>
      </c>
      <c r="N2968">
        <v>12238</v>
      </c>
      <c r="O2968">
        <v>8</v>
      </c>
      <c r="P2968">
        <v>1970</v>
      </c>
      <c r="Q2968">
        <v>2</v>
      </c>
      <c r="R2968">
        <v>3</v>
      </c>
      <c r="S2968">
        <v>2</v>
      </c>
      <c r="T2968">
        <v>204485.29057537831</v>
      </c>
    </row>
    <row r="2969" spans="1:20" x14ac:dyDescent="0.3">
      <c r="A2969">
        <v>12815</v>
      </c>
      <c r="B2969">
        <v>23</v>
      </c>
      <c r="C2969">
        <v>1</v>
      </c>
      <c r="D2969">
        <v>35.08476347845405</v>
      </c>
      <c r="E2969">
        <f>38</f>
        <v>38</v>
      </c>
      <c r="F2969">
        <v>1</v>
      </c>
      <c r="G2969">
        <v>9</v>
      </c>
      <c r="H2969">
        <v>1</v>
      </c>
      <c r="I2969">
        <v>1977</v>
      </c>
      <c r="J2969">
        <v>3.4656081999999998E-2</v>
      </c>
      <c r="K2969">
        <v>2</v>
      </c>
      <c r="L2969">
        <v>2</v>
      </c>
      <c r="M2969">
        <v>0</v>
      </c>
      <c r="N2969">
        <v>168</v>
      </c>
      <c r="O2969">
        <v>0</v>
      </c>
      <c r="P2969">
        <v>500</v>
      </c>
      <c r="Q2969">
        <v>0</v>
      </c>
      <c r="R2969">
        <v>0</v>
      </c>
      <c r="S2969">
        <v>2</v>
      </c>
      <c r="T2969">
        <v>74244.836973721031</v>
      </c>
    </row>
    <row r="2970" spans="1:20" x14ac:dyDescent="0.3">
      <c r="A2970">
        <v>2548</v>
      </c>
      <c r="B2970">
        <v>53</v>
      </c>
      <c r="C2970">
        <v>1</v>
      </c>
      <c r="D2970">
        <v>34.972879526631033</v>
      </c>
      <c r="E2970">
        <v>18.919587775995861</v>
      </c>
      <c r="F2970">
        <v>6</v>
      </c>
      <c r="G2970">
        <v>9</v>
      </c>
      <c r="H2970">
        <v>9</v>
      </c>
      <c r="I2970">
        <v>1976</v>
      </c>
      <c r="J2970">
        <v>0.31392455199999991</v>
      </c>
      <c r="K2970">
        <v>2</v>
      </c>
      <c r="L2970">
        <v>2</v>
      </c>
      <c r="M2970">
        <v>22</v>
      </c>
      <c r="N2970">
        <v>4625</v>
      </c>
      <c r="O2970">
        <v>11</v>
      </c>
      <c r="P2970">
        <v>3855</v>
      </c>
      <c r="Q2970">
        <v>2</v>
      </c>
      <c r="R2970">
        <v>10</v>
      </c>
      <c r="S2970">
        <v>2</v>
      </c>
      <c r="T2970">
        <v>177090.19907864611</v>
      </c>
    </row>
    <row r="2971" spans="1:20" x14ac:dyDescent="0.3">
      <c r="A2971">
        <v>15475</v>
      </c>
      <c r="B2971">
        <v>124</v>
      </c>
      <c r="C2971">
        <v>1</v>
      </c>
      <c r="D2971">
        <v>34.630035336045808</v>
      </c>
      <c r="E2971">
        <v>22.342263749147069</v>
      </c>
      <c r="F2971">
        <v>6</v>
      </c>
      <c r="G2971">
        <v>9</v>
      </c>
      <c r="H2971">
        <v>9</v>
      </c>
      <c r="I2971">
        <v>1976</v>
      </c>
      <c r="J2971">
        <v>0.16909109</v>
      </c>
      <c r="K2971">
        <v>2</v>
      </c>
      <c r="L2971">
        <v>2</v>
      </c>
      <c r="M2971">
        <v>19</v>
      </c>
      <c r="N2971">
        <v>3856</v>
      </c>
      <c r="O2971">
        <v>10</v>
      </c>
      <c r="P2971">
        <v>500</v>
      </c>
      <c r="Q2971">
        <v>2</v>
      </c>
      <c r="R2971">
        <v>5</v>
      </c>
      <c r="S2971">
        <v>2</v>
      </c>
      <c r="T2971">
        <v>194983.04806507161</v>
      </c>
    </row>
    <row r="2972" spans="1:20" x14ac:dyDescent="0.3">
      <c r="A2972">
        <v>443</v>
      </c>
      <c r="B2972">
        <v>41</v>
      </c>
      <c r="C2972">
        <v>1</v>
      </c>
      <c r="D2972">
        <v>34.34600214121469</v>
      </c>
      <c r="E2972">
        <v>22.13538852385463</v>
      </c>
      <c r="F2972">
        <v>9</v>
      </c>
      <c r="G2972">
        <v>9</v>
      </c>
      <c r="H2972">
        <v>14</v>
      </c>
      <c r="I2972">
        <v>1971</v>
      </c>
      <c r="J2972">
        <v>0.175054867</v>
      </c>
      <c r="K2972">
        <v>2</v>
      </c>
      <c r="L2972">
        <v>2</v>
      </c>
      <c r="M2972">
        <v>36</v>
      </c>
      <c r="N2972">
        <v>10055</v>
      </c>
      <c r="O2972">
        <v>3</v>
      </c>
      <c r="P2972">
        <v>500</v>
      </c>
      <c r="Q2972">
        <v>1</v>
      </c>
      <c r="R2972">
        <v>0</v>
      </c>
      <c r="S2972">
        <v>2</v>
      </c>
      <c r="T2972">
        <v>189458.00325905599</v>
      </c>
    </row>
    <row r="2973" spans="1:20" x14ac:dyDescent="0.3">
      <c r="A2973">
        <v>1430</v>
      </c>
      <c r="B2973">
        <v>108</v>
      </c>
      <c r="C2973">
        <v>1</v>
      </c>
      <c r="D2973">
        <v>33.829282378373499</v>
      </c>
      <c r="E2973">
        <v>20.757271920459068</v>
      </c>
      <c r="F2973">
        <v>8</v>
      </c>
      <c r="G2973">
        <v>9</v>
      </c>
      <c r="H2973">
        <v>12</v>
      </c>
      <c r="I2973">
        <v>1973</v>
      </c>
      <c r="J2973">
        <v>0</v>
      </c>
      <c r="K2973">
        <v>2</v>
      </c>
      <c r="L2973">
        <v>2</v>
      </c>
      <c r="M2973">
        <v>23</v>
      </c>
      <c r="N2973">
        <v>3684</v>
      </c>
      <c r="O2973">
        <v>2</v>
      </c>
      <c r="P2973">
        <v>500</v>
      </c>
      <c r="Q2973">
        <v>0</v>
      </c>
      <c r="R2973">
        <v>4</v>
      </c>
      <c r="S2973">
        <v>2</v>
      </c>
      <c r="T2973">
        <v>183657.61215499969</v>
      </c>
    </row>
    <row r="2974" spans="1:20" x14ac:dyDescent="0.3">
      <c r="A2974">
        <v>6829</v>
      </c>
      <c r="B2974">
        <v>119</v>
      </c>
      <c r="C2974">
        <v>1</v>
      </c>
      <c r="D2974">
        <v>33.606998019105937</v>
      </c>
      <c r="E2974">
        <v>24.642355656124149</v>
      </c>
      <c r="F2974">
        <v>5</v>
      </c>
      <c r="G2974">
        <v>9</v>
      </c>
      <c r="H2974">
        <v>9</v>
      </c>
      <c r="I2974">
        <v>1967</v>
      </c>
      <c r="J2974">
        <v>9.9536299999999998E-4</v>
      </c>
      <c r="K2974">
        <v>2</v>
      </c>
      <c r="L2974">
        <v>2</v>
      </c>
      <c r="M2974">
        <v>42</v>
      </c>
      <c r="N2974">
        <v>7651</v>
      </c>
      <c r="O2974">
        <v>1</v>
      </c>
      <c r="P2974">
        <v>500</v>
      </c>
      <c r="Q2974">
        <v>1</v>
      </c>
      <c r="R2974">
        <v>5</v>
      </c>
      <c r="S2974">
        <v>2</v>
      </c>
      <c r="T2974">
        <v>158420.30598512929</v>
      </c>
    </row>
    <row r="2975" spans="1:20" x14ac:dyDescent="0.3">
      <c r="A2975">
        <v>6232</v>
      </c>
      <c r="B2975">
        <v>3</v>
      </c>
      <c r="C2975">
        <v>1</v>
      </c>
      <c r="D2975">
        <v>33.245676254490519</v>
      </c>
      <c r="E2975">
        <v>18.719108202273851</v>
      </c>
      <c r="F2975">
        <v>6</v>
      </c>
      <c r="G2975">
        <v>9</v>
      </c>
      <c r="H2975">
        <v>9</v>
      </c>
      <c r="I2975">
        <v>1972</v>
      </c>
      <c r="J2975">
        <v>5.0900057999999998E-2</v>
      </c>
      <c r="K2975">
        <v>2</v>
      </c>
      <c r="L2975">
        <v>2</v>
      </c>
      <c r="M2975">
        <v>43</v>
      </c>
      <c r="N2975">
        <v>10621</v>
      </c>
      <c r="O2975">
        <v>1</v>
      </c>
      <c r="P2975">
        <v>30</v>
      </c>
      <c r="Q2975">
        <v>2</v>
      </c>
      <c r="R2975">
        <v>3</v>
      </c>
      <c r="S2975">
        <v>2</v>
      </c>
      <c r="T2975">
        <v>142218.7979298213</v>
      </c>
    </row>
    <row r="2976" spans="1:20" x14ac:dyDescent="0.3">
      <c r="A2976">
        <v>2735</v>
      </c>
      <c r="B2976">
        <v>53</v>
      </c>
      <c r="C2976">
        <v>1</v>
      </c>
      <c r="D2976">
        <v>33.209335487385829</v>
      </c>
      <c r="E2976">
        <v>20.290246700350149</v>
      </c>
      <c r="F2976">
        <v>5</v>
      </c>
      <c r="G2976">
        <v>9</v>
      </c>
      <c r="H2976">
        <v>9</v>
      </c>
      <c r="I2976">
        <v>1969</v>
      </c>
      <c r="J2976">
        <v>4.9637256999999997E-2</v>
      </c>
      <c r="K2976">
        <v>2</v>
      </c>
      <c r="L2976">
        <v>2</v>
      </c>
      <c r="M2976">
        <v>34</v>
      </c>
      <c r="N2976">
        <v>7759</v>
      </c>
      <c r="O2976">
        <v>0</v>
      </c>
      <c r="P2976">
        <v>229</v>
      </c>
      <c r="Q2976">
        <v>1</v>
      </c>
      <c r="R2976">
        <v>3</v>
      </c>
      <c r="S2976">
        <v>2</v>
      </c>
      <c r="T2976">
        <v>186933.36949519871</v>
      </c>
    </row>
    <row r="2977" spans="1:20" x14ac:dyDescent="0.3">
      <c r="A2977">
        <v>4153</v>
      </c>
      <c r="B2977">
        <v>23</v>
      </c>
      <c r="C2977">
        <v>1</v>
      </c>
      <c r="D2977">
        <v>32.87952265050501</v>
      </c>
      <c r="E2977">
        <v>30.397747714322481</v>
      </c>
      <c r="F2977">
        <v>1</v>
      </c>
      <c r="G2977">
        <v>9</v>
      </c>
      <c r="H2977">
        <v>9</v>
      </c>
      <c r="I2977">
        <v>2015</v>
      </c>
      <c r="J2977">
        <v>3.4656081999999998E-2</v>
      </c>
      <c r="K2977">
        <v>2</v>
      </c>
      <c r="L2977">
        <v>2</v>
      </c>
      <c r="M2977">
        <v>0</v>
      </c>
      <c r="N2977">
        <v>168</v>
      </c>
      <c r="O2977">
        <v>0</v>
      </c>
      <c r="P2977">
        <v>500</v>
      </c>
      <c r="Q2977">
        <v>0</v>
      </c>
      <c r="R2977">
        <v>0</v>
      </c>
      <c r="S2977">
        <v>2</v>
      </c>
      <c r="T2977">
        <v>70098.380568220949</v>
      </c>
    </row>
    <row r="2978" spans="1:20" x14ac:dyDescent="0.3">
      <c r="A2978">
        <v>3413</v>
      </c>
      <c r="B2978">
        <v>30</v>
      </c>
      <c r="C2978">
        <v>1</v>
      </c>
      <c r="D2978">
        <v>32.199524036939721</v>
      </c>
      <c r="E2978">
        <f>38</f>
        <v>38</v>
      </c>
      <c r="F2978">
        <v>1</v>
      </c>
      <c r="G2978">
        <v>9</v>
      </c>
      <c r="H2978">
        <v>17</v>
      </c>
      <c r="I2978">
        <v>2014</v>
      </c>
      <c r="J2978">
        <v>7.8152799999999995E-5</v>
      </c>
      <c r="K2978">
        <v>2</v>
      </c>
      <c r="L2978">
        <v>2</v>
      </c>
      <c r="M2978">
        <v>22</v>
      </c>
      <c r="N2978">
        <v>6398</v>
      </c>
      <c r="O2978">
        <v>141</v>
      </c>
      <c r="P2978">
        <v>1046</v>
      </c>
      <c r="Q2978">
        <v>3</v>
      </c>
      <c r="R2978">
        <v>23</v>
      </c>
      <c r="S2978">
        <v>2</v>
      </c>
      <c r="T2978">
        <v>91080.640083502076</v>
      </c>
    </row>
    <row r="2979" spans="1:20" x14ac:dyDescent="0.3">
      <c r="A2979">
        <v>14011</v>
      </c>
      <c r="B2979">
        <v>28</v>
      </c>
      <c r="C2979">
        <v>1</v>
      </c>
      <c r="D2979">
        <v>31.695630909437849</v>
      </c>
      <c r="E2979">
        <v>21.87318857117166</v>
      </c>
      <c r="F2979">
        <v>6</v>
      </c>
      <c r="G2979">
        <v>9</v>
      </c>
      <c r="H2979">
        <v>8</v>
      </c>
      <c r="I2979">
        <v>1964</v>
      </c>
      <c r="J2979">
        <v>0.118537385</v>
      </c>
      <c r="K2979">
        <v>2</v>
      </c>
      <c r="L2979">
        <v>2</v>
      </c>
      <c r="M2979">
        <v>30</v>
      </c>
      <c r="N2979">
        <v>6207</v>
      </c>
      <c r="O2979">
        <v>1</v>
      </c>
      <c r="P2979">
        <v>1183</v>
      </c>
      <c r="Q2979">
        <v>1</v>
      </c>
      <c r="R2979">
        <v>0</v>
      </c>
      <c r="S2979">
        <v>2</v>
      </c>
      <c r="T2979">
        <v>154860.02700716449</v>
      </c>
    </row>
    <row r="2980" spans="1:20" x14ac:dyDescent="0.3">
      <c r="A2980">
        <v>12283</v>
      </c>
      <c r="B2980">
        <v>140</v>
      </c>
      <c r="C2980">
        <v>1</v>
      </c>
      <c r="D2980">
        <v>28.64368370695713</v>
      </c>
      <c r="E2980">
        <v>17.63768324821881</v>
      </c>
      <c r="F2980">
        <v>6</v>
      </c>
      <c r="G2980">
        <v>9</v>
      </c>
      <c r="H2980">
        <v>9</v>
      </c>
      <c r="I2980">
        <v>1974</v>
      </c>
      <c r="J2980">
        <v>0.23861713000000001</v>
      </c>
      <c r="K2980">
        <v>2</v>
      </c>
      <c r="L2980">
        <v>2</v>
      </c>
      <c r="M2980">
        <v>26</v>
      </c>
      <c r="N2980">
        <v>3889</v>
      </c>
      <c r="O2980">
        <v>6</v>
      </c>
      <c r="P2980">
        <v>705</v>
      </c>
      <c r="Q2980">
        <v>3</v>
      </c>
      <c r="R2980">
        <v>6</v>
      </c>
      <c r="S2980">
        <v>2</v>
      </c>
      <c r="T2980">
        <v>155533.37500550161</v>
      </c>
    </row>
    <row r="2981" spans="1:20" x14ac:dyDescent="0.3">
      <c r="A2981">
        <v>3538</v>
      </c>
      <c r="B2981">
        <v>23</v>
      </c>
      <c r="C2981">
        <v>1</v>
      </c>
      <c r="D2981">
        <v>27.29379903391764</v>
      </c>
      <c r="E2981">
        <v>27.730287265460071</v>
      </c>
      <c r="F2981">
        <v>10</v>
      </c>
      <c r="G2981">
        <v>9</v>
      </c>
      <c r="H2981">
        <v>17</v>
      </c>
      <c r="I2981">
        <v>2016</v>
      </c>
      <c r="J2981">
        <v>3.4656081999999998E-2</v>
      </c>
      <c r="K2981">
        <v>2</v>
      </c>
      <c r="L2981">
        <v>2</v>
      </c>
      <c r="M2981">
        <v>0</v>
      </c>
      <c r="N2981">
        <v>168</v>
      </c>
      <c r="O2981">
        <v>0</v>
      </c>
      <c r="P2981">
        <v>500</v>
      </c>
      <c r="Q2981">
        <v>0</v>
      </c>
      <c r="R2981">
        <v>0</v>
      </c>
      <c r="S2981">
        <v>2</v>
      </c>
      <c r="T2981">
        <v>75695.826241482297</v>
      </c>
    </row>
    <row r="2982" spans="1:20" x14ac:dyDescent="0.3">
      <c r="A2982">
        <v>11223</v>
      </c>
      <c r="B2982">
        <v>99</v>
      </c>
      <c r="C2982">
        <v>1</v>
      </c>
      <c r="D2982">
        <v>26.096678509484519</v>
      </c>
      <c r="E2982">
        <v>17.75530146995585</v>
      </c>
      <c r="F2982">
        <v>5</v>
      </c>
      <c r="G2982">
        <v>9</v>
      </c>
      <c r="H2982">
        <v>9</v>
      </c>
      <c r="I2982">
        <v>1975</v>
      </c>
      <c r="J2982">
        <v>1.2338886E-2</v>
      </c>
      <c r="K2982">
        <v>2</v>
      </c>
      <c r="L2982">
        <v>2</v>
      </c>
      <c r="M2982">
        <v>35</v>
      </c>
      <c r="N2982">
        <v>5776</v>
      </c>
      <c r="O2982">
        <v>1</v>
      </c>
      <c r="P2982">
        <v>2078</v>
      </c>
      <c r="Q2982">
        <v>2</v>
      </c>
      <c r="R2982">
        <v>4</v>
      </c>
      <c r="S2982">
        <v>2</v>
      </c>
      <c r="T2982">
        <v>139010.68049951459</v>
      </c>
    </row>
    <row r="2983" spans="1:20" x14ac:dyDescent="0.3">
      <c r="A2983">
        <v>11841</v>
      </c>
      <c r="B2983">
        <v>1</v>
      </c>
      <c r="C2983">
        <v>3</v>
      </c>
      <c r="D2983">
        <v>116.3225124425675</v>
      </c>
      <c r="E2983">
        <v>67.430345618604775</v>
      </c>
      <c r="F2983">
        <v>16</v>
      </c>
      <c r="G2983">
        <v>8</v>
      </c>
      <c r="H2983">
        <v>16</v>
      </c>
      <c r="I2983">
        <v>2010</v>
      </c>
      <c r="J2983">
        <v>1.4580716000000001E-2</v>
      </c>
      <c r="K2983">
        <v>2</v>
      </c>
      <c r="L2983">
        <v>2</v>
      </c>
      <c r="M2983">
        <v>3</v>
      </c>
      <c r="N2983">
        <v>760</v>
      </c>
      <c r="O2983">
        <v>1</v>
      </c>
      <c r="P2983">
        <v>500</v>
      </c>
      <c r="Q2983">
        <v>0</v>
      </c>
      <c r="R2983">
        <v>0</v>
      </c>
      <c r="S2983">
        <v>2</v>
      </c>
      <c r="T2983">
        <v>214930.02323762019</v>
      </c>
    </row>
    <row r="2984" spans="1:20" x14ac:dyDescent="0.3">
      <c r="A2984">
        <v>396</v>
      </c>
      <c r="B2984">
        <v>54</v>
      </c>
      <c r="C2984">
        <v>3</v>
      </c>
      <c r="D2984">
        <v>110.1190995472428</v>
      </c>
      <c r="E2984">
        <v>110.3337631067529</v>
      </c>
      <c r="F2984">
        <v>1</v>
      </c>
      <c r="G2984">
        <v>8</v>
      </c>
      <c r="H2984">
        <v>1</v>
      </c>
      <c r="I2984">
        <v>2015</v>
      </c>
      <c r="J2984">
        <v>6.0761519999999996E-3</v>
      </c>
      <c r="K2984">
        <v>2</v>
      </c>
      <c r="L2984">
        <v>2</v>
      </c>
      <c r="M2984">
        <v>30</v>
      </c>
      <c r="N2984">
        <v>5285</v>
      </c>
      <c r="O2984">
        <v>0</v>
      </c>
      <c r="P2984">
        <v>645</v>
      </c>
      <c r="Q2984">
        <v>6</v>
      </c>
      <c r="R2984">
        <v>6</v>
      </c>
      <c r="S2984">
        <v>2</v>
      </c>
      <c r="T2984">
        <v>491296.24517336971</v>
      </c>
    </row>
    <row r="2985" spans="1:20" x14ac:dyDescent="0.3">
      <c r="A2985">
        <v>14904</v>
      </c>
      <c r="B2985">
        <v>34</v>
      </c>
      <c r="C2985">
        <v>4</v>
      </c>
      <c r="D2985">
        <v>104.0491301599138</v>
      </c>
      <c r="E2985">
        <v>99.788387109042674</v>
      </c>
      <c r="F2985">
        <v>10</v>
      </c>
      <c r="G2985">
        <v>8</v>
      </c>
      <c r="H2985">
        <v>25</v>
      </c>
      <c r="I2985">
        <v>2018</v>
      </c>
      <c r="J2985">
        <v>6.9753361E-2</v>
      </c>
      <c r="K2985">
        <v>2</v>
      </c>
      <c r="L2985">
        <v>2</v>
      </c>
      <c r="M2985">
        <v>53</v>
      </c>
      <c r="N2985">
        <v>13670</v>
      </c>
      <c r="O2985">
        <v>4</v>
      </c>
      <c r="P2985">
        <v>500</v>
      </c>
      <c r="Q2985">
        <v>1</v>
      </c>
      <c r="R2985">
        <v>11</v>
      </c>
      <c r="S2985">
        <v>2</v>
      </c>
      <c r="T2985">
        <v>411971.10686893831</v>
      </c>
    </row>
    <row r="2986" spans="1:20" x14ac:dyDescent="0.3">
      <c r="A2986">
        <v>1991</v>
      </c>
      <c r="B2986">
        <v>55</v>
      </c>
      <c r="C2986">
        <v>4</v>
      </c>
      <c r="D2986">
        <v>102.22056159014799</v>
      </c>
      <c r="E2986">
        <v>67.391654584165011</v>
      </c>
      <c r="F2986">
        <v>10</v>
      </c>
      <c r="G2986">
        <v>8</v>
      </c>
      <c r="H2986">
        <v>22</v>
      </c>
      <c r="I2986">
        <v>1992</v>
      </c>
      <c r="J2986">
        <v>4.1365446E-2</v>
      </c>
      <c r="K2986">
        <v>2</v>
      </c>
      <c r="L2986">
        <v>2</v>
      </c>
      <c r="M2986">
        <v>31</v>
      </c>
      <c r="N2986">
        <v>5569</v>
      </c>
      <c r="O2986">
        <v>0</v>
      </c>
      <c r="P2986">
        <v>500</v>
      </c>
      <c r="Q2986">
        <v>1</v>
      </c>
      <c r="R2986">
        <v>4</v>
      </c>
      <c r="S2986">
        <v>2</v>
      </c>
      <c r="T2986">
        <v>398475.74352318741</v>
      </c>
    </row>
    <row r="2987" spans="1:20" x14ac:dyDescent="0.3">
      <c r="A2987">
        <v>6352</v>
      </c>
      <c r="B2987">
        <v>109</v>
      </c>
      <c r="C2987">
        <v>4</v>
      </c>
      <c r="D2987">
        <v>100.90426263196269</v>
      </c>
      <c r="E2987">
        <v>65.110698359348788</v>
      </c>
      <c r="F2987">
        <v>10</v>
      </c>
      <c r="G2987">
        <v>8</v>
      </c>
      <c r="H2987">
        <v>22</v>
      </c>
      <c r="I2987">
        <v>1985</v>
      </c>
      <c r="J2987">
        <v>0</v>
      </c>
      <c r="K2987">
        <v>2</v>
      </c>
      <c r="L2987">
        <v>2</v>
      </c>
      <c r="M2987">
        <v>25</v>
      </c>
      <c r="N2987">
        <v>5027</v>
      </c>
      <c r="O2987">
        <v>4</v>
      </c>
      <c r="P2987">
        <v>46</v>
      </c>
      <c r="Q2987">
        <v>1</v>
      </c>
      <c r="R2987">
        <v>1</v>
      </c>
      <c r="S2987">
        <v>2</v>
      </c>
      <c r="T2987">
        <v>513832.46769021929</v>
      </c>
    </row>
    <row r="2988" spans="1:20" x14ac:dyDescent="0.3">
      <c r="A2988">
        <v>7691</v>
      </c>
      <c r="B2988">
        <v>27</v>
      </c>
      <c r="C2988">
        <v>3</v>
      </c>
      <c r="D2988">
        <v>100.5826489745216</v>
      </c>
      <c r="E2988">
        <v>59.581172300471309</v>
      </c>
      <c r="F2988">
        <v>11</v>
      </c>
      <c r="G2988">
        <v>8</v>
      </c>
      <c r="H2988">
        <v>14</v>
      </c>
      <c r="I2988">
        <v>2003</v>
      </c>
      <c r="J2988">
        <v>4.1116354000000001E-2</v>
      </c>
      <c r="K2988">
        <v>2</v>
      </c>
      <c r="L2988">
        <v>2</v>
      </c>
      <c r="M2988">
        <v>53</v>
      </c>
      <c r="N2988">
        <v>14892</v>
      </c>
      <c r="O2988">
        <v>4</v>
      </c>
      <c r="P2988">
        <v>500</v>
      </c>
      <c r="Q2988">
        <v>1</v>
      </c>
      <c r="R2988">
        <v>4</v>
      </c>
      <c r="S2988">
        <v>2</v>
      </c>
      <c r="T2988">
        <v>388941.61997337011</v>
      </c>
    </row>
    <row r="2989" spans="1:20" x14ac:dyDescent="0.3">
      <c r="A2989">
        <v>4631</v>
      </c>
      <c r="B2989">
        <v>27</v>
      </c>
      <c r="C2989">
        <v>3</v>
      </c>
      <c r="D2989">
        <v>97.937623173716844</v>
      </c>
      <c r="E2989">
        <f>38</f>
        <v>38</v>
      </c>
      <c r="F2989">
        <v>1</v>
      </c>
      <c r="G2989">
        <v>8</v>
      </c>
      <c r="H2989">
        <v>10</v>
      </c>
      <c r="I2989">
        <v>1977</v>
      </c>
      <c r="J2989">
        <v>7.2157580999999998E-2</v>
      </c>
      <c r="K2989">
        <v>2</v>
      </c>
      <c r="L2989">
        <v>2</v>
      </c>
      <c r="M2989">
        <v>2</v>
      </c>
      <c r="N2989">
        <v>629</v>
      </c>
      <c r="O2989">
        <v>1</v>
      </c>
      <c r="P2989">
        <v>500</v>
      </c>
      <c r="Q2989">
        <v>0</v>
      </c>
      <c r="R2989">
        <v>0</v>
      </c>
      <c r="S2989">
        <v>1</v>
      </c>
      <c r="T2989">
        <v>279871.59636139148</v>
      </c>
    </row>
    <row r="2990" spans="1:20" x14ac:dyDescent="0.3">
      <c r="A2990">
        <v>11990</v>
      </c>
      <c r="B2990">
        <v>148</v>
      </c>
      <c r="C2990">
        <v>3</v>
      </c>
      <c r="D2990">
        <v>95.82969690156024</v>
      </c>
      <c r="E2990">
        <f>38</f>
        <v>38</v>
      </c>
      <c r="F2990">
        <v>1</v>
      </c>
      <c r="G2990">
        <v>8</v>
      </c>
      <c r="H2990">
        <v>17</v>
      </c>
      <c r="I2990">
        <v>1977</v>
      </c>
      <c r="J2990">
        <v>0.31392455199999991</v>
      </c>
      <c r="K2990">
        <v>2</v>
      </c>
      <c r="L2990">
        <v>2</v>
      </c>
      <c r="M2990">
        <v>22</v>
      </c>
      <c r="N2990">
        <v>4625</v>
      </c>
      <c r="O2990">
        <v>11</v>
      </c>
      <c r="P2990">
        <v>3855</v>
      </c>
      <c r="Q2990">
        <v>2</v>
      </c>
      <c r="R2990">
        <v>10</v>
      </c>
      <c r="S2990">
        <v>2</v>
      </c>
      <c r="T2990">
        <v>430767.10702334589</v>
      </c>
    </row>
    <row r="2991" spans="1:20" x14ac:dyDescent="0.3">
      <c r="A2991">
        <v>1923</v>
      </c>
      <c r="B2991">
        <v>14</v>
      </c>
      <c r="C2991">
        <v>3</v>
      </c>
      <c r="D2991">
        <v>92.679268392460401</v>
      </c>
      <c r="E2991">
        <v>96.559140636437434</v>
      </c>
      <c r="F2991">
        <v>1</v>
      </c>
      <c r="G2991">
        <v>8</v>
      </c>
      <c r="H2991">
        <v>21</v>
      </c>
      <c r="I2991">
        <v>1977</v>
      </c>
      <c r="J2991">
        <v>0.11162739300000001</v>
      </c>
      <c r="K2991">
        <v>2</v>
      </c>
      <c r="L2991">
        <v>2</v>
      </c>
      <c r="M2991">
        <v>50</v>
      </c>
      <c r="N2991">
        <v>12238</v>
      </c>
      <c r="O2991">
        <v>8</v>
      </c>
      <c r="P2991">
        <v>1970</v>
      </c>
      <c r="Q2991">
        <v>2</v>
      </c>
      <c r="R2991">
        <v>3</v>
      </c>
      <c r="S2991">
        <v>2</v>
      </c>
      <c r="T2991">
        <v>479328.44204896892</v>
      </c>
    </row>
    <row r="2992" spans="1:20" x14ac:dyDescent="0.3">
      <c r="A2992">
        <v>10114</v>
      </c>
      <c r="B2992">
        <v>74</v>
      </c>
      <c r="C2992">
        <v>2</v>
      </c>
      <c r="D2992">
        <v>91.769796865618005</v>
      </c>
      <c r="E2992">
        <f>38</f>
        <v>38</v>
      </c>
      <c r="F2992">
        <v>1</v>
      </c>
      <c r="G2992">
        <v>8</v>
      </c>
      <c r="H2992">
        <v>1</v>
      </c>
      <c r="I2992">
        <v>2017</v>
      </c>
      <c r="J2992">
        <v>7.5778755000000003E-2</v>
      </c>
      <c r="K2992">
        <v>2</v>
      </c>
      <c r="L2992">
        <v>2</v>
      </c>
      <c r="M2992">
        <v>6</v>
      </c>
      <c r="N2992">
        <v>1437</v>
      </c>
      <c r="O2992">
        <v>3</v>
      </c>
      <c r="P2992">
        <v>500</v>
      </c>
      <c r="Q2992">
        <v>0</v>
      </c>
      <c r="R2992">
        <v>2</v>
      </c>
      <c r="S2992">
        <v>2</v>
      </c>
      <c r="T2992">
        <v>288519.40544543962</v>
      </c>
    </row>
    <row r="2993" spans="1:20" x14ac:dyDescent="0.3">
      <c r="A2993">
        <v>9439</v>
      </c>
      <c r="B2993">
        <v>42</v>
      </c>
      <c r="C2993">
        <v>3</v>
      </c>
      <c r="D2993">
        <v>90.991521608763719</v>
      </c>
      <c r="E2993">
        <v>53.685708478062281</v>
      </c>
      <c r="F2993">
        <v>10</v>
      </c>
      <c r="G2993">
        <v>8</v>
      </c>
      <c r="H2993">
        <v>24</v>
      </c>
      <c r="I2993">
        <v>2010</v>
      </c>
      <c r="J2993">
        <v>0.15824904300000001</v>
      </c>
      <c r="K2993">
        <v>2</v>
      </c>
      <c r="L2993">
        <v>2</v>
      </c>
      <c r="M2993">
        <v>21</v>
      </c>
      <c r="N2993">
        <v>5731</v>
      </c>
      <c r="O2993">
        <v>0</v>
      </c>
      <c r="P2993">
        <v>500</v>
      </c>
      <c r="Q2993">
        <v>1</v>
      </c>
      <c r="R2993">
        <v>0</v>
      </c>
      <c r="S2993">
        <v>2</v>
      </c>
      <c r="T2993">
        <v>282322.98245088162</v>
      </c>
    </row>
    <row r="2994" spans="1:20" x14ac:dyDescent="0.3">
      <c r="A2994">
        <v>4952</v>
      </c>
      <c r="B2994">
        <v>27</v>
      </c>
      <c r="C2994">
        <v>3</v>
      </c>
      <c r="D2994">
        <v>90.834249722250519</v>
      </c>
      <c r="E2994">
        <f>38</f>
        <v>38</v>
      </c>
      <c r="F2994">
        <v>0</v>
      </c>
      <c r="G2994">
        <v>8</v>
      </c>
      <c r="H2994">
        <v>0</v>
      </c>
      <c r="I2994">
        <v>1977</v>
      </c>
      <c r="J2994">
        <v>7.2157580999999998E-2</v>
      </c>
      <c r="K2994">
        <v>2</v>
      </c>
      <c r="L2994">
        <v>2</v>
      </c>
      <c r="M2994">
        <v>2</v>
      </c>
      <c r="N2994">
        <v>629</v>
      </c>
      <c r="O2994">
        <v>1</v>
      </c>
      <c r="P2994">
        <v>500</v>
      </c>
      <c r="Q2994">
        <v>0</v>
      </c>
      <c r="R2994">
        <v>0</v>
      </c>
      <c r="S2994">
        <v>1</v>
      </c>
      <c r="T2994">
        <v>259915.4618968204</v>
      </c>
    </row>
    <row r="2995" spans="1:20" x14ac:dyDescent="0.3">
      <c r="A2995">
        <v>16306</v>
      </c>
      <c r="B2995">
        <v>27</v>
      </c>
      <c r="C2995">
        <v>3</v>
      </c>
      <c r="D2995">
        <v>89.74812626815239</v>
      </c>
      <c r="E2995">
        <f>38</f>
        <v>38</v>
      </c>
      <c r="F2995">
        <v>1</v>
      </c>
      <c r="G2995">
        <v>8</v>
      </c>
      <c r="H2995">
        <v>8</v>
      </c>
      <c r="I2995">
        <v>2015</v>
      </c>
      <c r="J2995">
        <v>7.2157580999999998E-2</v>
      </c>
      <c r="K2995">
        <v>2</v>
      </c>
      <c r="L2995">
        <v>2</v>
      </c>
      <c r="M2995">
        <v>2</v>
      </c>
      <c r="N2995">
        <v>629</v>
      </c>
      <c r="O2995">
        <v>1</v>
      </c>
      <c r="P2995">
        <v>500</v>
      </c>
      <c r="Q2995">
        <v>0</v>
      </c>
      <c r="R2995">
        <v>0</v>
      </c>
      <c r="S2995">
        <v>1</v>
      </c>
      <c r="T2995">
        <v>213138.70851951311</v>
      </c>
    </row>
    <row r="2996" spans="1:20" x14ac:dyDescent="0.3">
      <c r="A2996">
        <v>11412</v>
      </c>
      <c r="B2996">
        <v>27</v>
      </c>
      <c r="C2996">
        <v>3</v>
      </c>
      <c r="D2996">
        <v>88.934210231107258</v>
      </c>
      <c r="E2996">
        <v>1.819833602236109</v>
      </c>
      <c r="F2996">
        <v>0</v>
      </c>
      <c r="G2996">
        <v>8</v>
      </c>
      <c r="H2996">
        <v>12</v>
      </c>
      <c r="I2996">
        <v>1977</v>
      </c>
      <c r="J2996">
        <v>7.2157580999999998E-2</v>
      </c>
      <c r="K2996">
        <v>2</v>
      </c>
      <c r="L2996">
        <v>2</v>
      </c>
      <c r="M2996">
        <v>2</v>
      </c>
      <c r="N2996">
        <v>629</v>
      </c>
      <c r="O2996">
        <v>1</v>
      </c>
      <c r="P2996">
        <v>500</v>
      </c>
      <c r="Q2996">
        <v>0</v>
      </c>
      <c r="R2996">
        <v>0</v>
      </c>
      <c r="S2996">
        <v>1</v>
      </c>
      <c r="T2996">
        <v>219463.505244272</v>
      </c>
    </row>
    <row r="2997" spans="1:20" x14ac:dyDescent="0.3">
      <c r="A2997">
        <v>9397</v>
      </c>
      <c r="B2997">
        <v>1</v>
      </c>
      <c r="C2997">
        <v>3</v>
      </c>
      <c r="D2997">
        <v>87.446334816769266</v>
      </c>
      <c r="E2997">
        <v>85.306701381517655</v>
      </c>
      <c r="F2997">
        <v>1</v>
      </c>
      <c r="G2997">
        <v>8</v>
      </c>
      <c r="H2997">
        <v>17</v>
      </c>
      <c r="I2997">
        <v>1977</v>
      </c>
      <c r="J2997">
        <v>7.1223169999998998E-3</v>
      </c>
      <c r="K2997">
        <v>2</v>
      </c>
      <c r="L2997">
        <v>2</v>
      </c>
      <c r="M2997">
        <v>1</v>
      </c>
      <c r="N2997">
        <v>264</v>
      </c>
      <c r="O2997">
        <v>0</v>
      </c>
      <c r="P2997">
        <v>500</v>
      </c>
      <c r="Q2997">
        <v>0</v>
      </c>
      <c r="R2997">
        <v>1</v>
      </c>
      <c r="S2997">
        <v>2</v>
      </c>
      <c r="T2997">
        <v>281057.09421634662</v>
      </c>
    </row>
    <row r="2998" spans="1:20" x14ac:dyDescent="0.3">
      <c r="A2998">
        <v>4798</v>
      </c>
      <c r="B2998">
        <v>74</v>
      </c>
      <c r="C2998">
        <v>2</v>
      </c>
      <c r="D2998">
        <v>87.145501310565038</v>
      </c>
      <c r="E2998">
        <v>86.488591081292199</v>
      </c>
      <c r="F2998">
        <v>1</v>
      </c>
      <c r="G2998">
        <v>8</v>
      </c>
      <c r="H2998">
        <v>17</v>
      </c>
      <c r="I2998">
        <v>2015</v>
      </c>
      <c r="J2998">
        <v>7.5778755000000003E-2</v>
      </c>
      <c r="K2998">
        <v>2</v>
      </c>
      <c r="L2998">
        <v>2</v>
      </c>
      <c r="M2998">
        <v>6</v>
      </c>
      <c r="N2998">
        <v>1437</v>
      </c>
      <c r="O2998">
        <v>3</v>
      </c>
      <c r="P2998">
        <v>500</v>
      </c>
      <c r="Q2998">
        <v>0</v>
      </c>
      <c r="R2998">
        <v>2</v>
      </c>
      <c r="S2998">
        <v>2</v>
      </c>
      <c r="T2998">
        <v>253411.00903381451</v>
      </c>
    </row>
    <row r="2999" spans="1:20" x14ac:dyDescent="0.3">
      <c r="A2999">
        <v>13203</v>
      </c>
      <c r="B2999">
        <v>1</v>
      </c>
      <c r="C2999">
        <v>3</v>
      </c>
      <c r="D2999">
        <v>87.014697215364649</v>
      </c>
      <c r="E2999">
        <v>86.016783587458391</v>
      </c>
      <c r="F2999">
        <v>0</v>
      </c>
      <c r="G2999">
        <v>8</v>
      </c>
      <c r="H2999">
        <v>20</v>
      </c>
      <c r="I2999">
        <v>1977</v>
      </c>
      <c r="J2999">
        <v>7.1223169999998998E-3</v>
      </c>
      <c r="K2999">
        <v>2</v>
      </c>
      <c r="L2999">
        <v>2</v>
      </c>
      <c r="M2999">
        <v>1</v>
      </c>
      <c r="N2999">
        <v>264</v>
      </c>
      <c r="O2999">
        <v>0</v>
      </c>
      <c r="P2999">
        <v>500</v>
      </c>
      <c r="Q2999">
        <v>0</v>
      </c>
      <c r="R2999">
        <v>1</v>
      </c>
      <c r="S2999">
        <v>2</v>
      </c>
      <c r="T2999">
        <v>268123.03960654262</v>
      </c>
    </row>
    <row r="3000" spans="1:20" x14ac:dyDescent="0.3">
      <c r="A3000">
        <v>686</v>
      </c>
      <c r="B3000">
        <v>90</v>
      </c>
      <c r="C3000">
        <v>3</v>
      </c>
      <c r="D3000">
        <v>85.404203125561594</v>
      </c>
      <c r="E3000">
        <v>49.94247656877473</v>
      </c>
      <c r="F3000">
        <v>8</v>
      </c>
      <c r="G3000">
        <v>8</v>
      </c>
      <c r="H3000">
        <v>14</v>
      </c>
      <c r="I3000">
        <v>1995</v>
      </c>
      <c r="J3000">
        <v>0.26508867600000002</v>
      </c>
      <c r="K3000">
        <v>2</v>
      </c>
      <c r="L3000">
        <v>2</v>
      </c>
      <c r="M3000">
        <v>37</v>
      </c>
      <c r="N3000">
        <v>5288</v>
      </c>
      <c r="O3000">
        <v>0</v>
      </c>
      <c r="P3000">
        <v>1937</v>
      </c>
      <c r="Q3000">
        <v>3</v>
      </c>
      <c r="R3000">
        <v>2</v>
      </c>
      <c r="S3000">
        <v>2</v>
      </c>
      <c r="T3000">
        <v>330243.49955967849</v>
      </c>
    </row>
    <row r="3001" spans="1:20" x14ac:dyDescent="0.3">
      <c r="A3001">
        <v>9508</v>
      </c>
      <c r="B3001">
        <v>34</v>
      </c>
      <c r="C3001">
        <v>3</v>
      </c>
      <c r="D3001">
        <v>84.746563485043922</v>
      </c>
      <c r="E3001">
        <v>47.476057953017147</v>
      </c>
      <c r="F3001">
        <v>10</v>
      </c>
      <c r="G3001">
        <v>8</v>
      </c>
      <c r="H3001">
        <v>9</v>
      </c>
      <c r="I3001">
        <v>2005</v>
      </c>
      <c r="J3001">
        <v>6.9753361E-2</v>
      </c>
      <c r="K3001">
        <v>2</v>
      </c>
      <c r="L3001">
        <v>2</v>
      </c>
      <c r="M3001">
        <v>53</v>
      </c>
      <c r="N3001">
        <v>13670</v>
      </c>
      <c r="O3001">
        <v>4</v>
      </c>
      <c r="P3001">
        <v>500</v>
      </c>
      <c r="Q3001">
        <v>1</v>
      </c>
      <c r="R3001">
        <v>11</v>
      </c>
      <c r="S3001">
        <v>2</v>
      </c>
      <c r="T3001">
        <v>357031.77560107812</v>
      </c>
    </row>
    <row r="3002" spans="1:20" x14ac:dyDescent="0.3">
      <c r="A3002">
        <v>12277</v>
      </c>
      <c r="B3002">
        <v>17</v>
      </c>
      <c r="C3002">
        <v>3</v>
      </c>
      <c r="D3002">
        <v>84.440032190655401</v>
      </c>
      <c r="E3002">
        <v>58.902625261445522</v>
      </c>
      <c r="F3002">
        <v>8</v>
      </c>
      <c r="G3002">
        <v>8</v>
      </c>
      <c r="H3002">
        <v>8</v>
      </c>
      <c r="I3002">
        <v>1958</v>
      </c>
      <c r="J3002">
        <v>0</v>
      </c>
      <c r="K3002">
        <v>2</v>
      </c>
      <c r="L3002">
        <v>2</v>
      </c>
      <c r="M3002">
        <v>25</v>
      </c>
      <c r="N3002">
        <v>5027</v>
      </c>
      <c r="O3002">
        <v>4</v>
      </c>
      <c r="P3002">
        <v>46</v>
      </c>
      <c r="Q3002">
        <v>1</v>
      </c>
      <c r="R3002">
        <v>1</v>
      </c>
      <c r="S3002">
        <v>2</v>
      </c>
      <c r="T3002">
        <v>508141.09054946853</v>
      </c>
    </row>
    <row r="3003" spans="1:20" x14ac:dyDescent="0.3">
      <c r="A3003">
        <v>6520</v>
      </c>
      <c r="B3003">
        <v>128</v>
      </c>
      <c r="C3003">
        <v>3</v>
      </c>
      <c r="D3003">
        <v>83.411838172282458</v>
      </c>
      <c r="E3003">
        <v>50.080454007981153</v>
      </c>
      <c r="F3003">
        <v>8</v>
      </c>
      <c r="G3003">
        <v>8</v>
      </c>
      <c r="H3003">
        <v>14</v>
      </c>
      <c r="I3003">
        <v>1995</v>
      </c>
      <c r="J3003">
        <v>0</v>
      </c>
      <c r="K3003">
        <v>2</v>
      </c>
      <c r="L3003">
        <v>2</v>
      </c>
      <c r="M3003">
        <v>27</v>
      </c>
      <c r="N3003">
        <v>4798</v>
      </c>
      <c r="O3003">
        <v>0</v>
      </c>
      <c r="P3003">
        <v>30</v>
      </c>
      <c r="Q3003">
        <v>2</v>
      </c>
      <c r="R3003">
        <v>8</v>
      </c>
      <c r="S3003">
        <v>2</v>
      </c>
      <c r="T3003">
        <v>331897.51995393948</v>
      </c>
    </row>
    <row r="3004" spans="1:20" x14ac:dyDescent="0.3">
      <c r="A3004">
        <v>4119</v>
      </c>
      <c r="B3004">
        <v>9</v>
      </c>
      <c r="C3004">
        <v>3</v>
      </c>
      <c r="D3004">
        <v>83.341322884213625</v>
      </c>
      <c r="E3004">
        <v>47.499551576903798</v>
      </c>
      <c r="F3004">
        <v>8</v>
      </c>
      <c r="G3004">
        <v>8</v>
      </c>
      <c r="H3004">
        <v>14</v>
      </c>
      <c r="I3004">
        <v>1998</v>
      </c>
      <c r="J3004">
        <v>0.16153174100000001</v>
      </c>
      <c r="K3004">
        <v>2</v>
      </c>
      <c r="L3004">
        <v>2</v>
      </c>
      <c r="M3004">
        <v>25</v>
      </c>
      <c r="N3004">
        <v>5648</v>
      </c>
      <c r="O3004">
        <v>1</v>
      </c>
      <c r="P3004">
        <v>30</v>
      </c>
      <c r="Q3004">
        <v>2</v>
      </c>
      <c r="R3004">
        <v>4</v>
      </c>
      <c r="S3004">
        <v>2</v>
      </c>
      <c r="T3004">
        <v>259387.8345005739</v>
      </c>
    </row>
    <row r="3005" spans="1:20" x14ac:dyDescent="0.3">
      <c r="A3005">
        <v>4338</v>
      </c>
      <c r="B3005">
        <v>30</v>
      </c>
      <c r="C3005">
        <v>2</v>
      </c>
      <c r="D3005">
        <v>83.323981109377613</v>
      </c>
      <c r="E3005">
        <f>38</f>
        <v>38</v>
      </c>
      <c r="F3005">
        <v>1</v>
      </c>
      <c r="G3005">
        <v>8</v>
      </c>
      <c r="H3005">
        <v>17</v>
      </c>
      <c r="I3005">
        <v>2017</v>
      </c>
      <c r="J3005">
        <v>7.8152799999999995E-5</v>
      </c>
      <c r="K3005">
        <v>2</v>
      </c>
      <c r="L3005">
        <v>2</v>
      </c>
      <c r="M3005">
        <v>22</v>
      </c>
      <c r="N3005">
        <v>6398</v>
      </c>
      <c r="O3005">
        <v>141</v>
      </c>
      <c r="P3005">
        <v>1046</v>
      </c>
      <c r="Q3005">
        <v>3</v>
      </c>
      <c r="R3005">
        <v>23</v>
      </c>
      <c r="S3005">
        <v>2</v>
      </c>
      <c r="T3005">
        <v>389814.11175249377</v>
      </c>
    </row>
    <row r="3006" spans="1:20" x14ac:dyDescent="0.3">
      <c r="A3006">
        <v>13061</v>
      </c>
      <c r="B3006">
        <v>27</v>
      </c>
      <c r="C3006">
        <v>3</v>
      </c>
      <c r="D3006">
        <v>83.121411633094283</v>
      </c>
      <c r="E3006">
        <v>82.288100740171217</v>
      </c>
      <c r="F3006">
        <v>8</v>
      </c>
      <c r="G3006">
        <v>8</v>
      </c>
      <c r="H3006">
        <v>11</v>
      </c>
      <c r="I3006">
        <v>1977</v>
      </c>
      <c r="J3006">
        <v>7.2157580999999998E-2</v>
      </c>
      <c r="K3006">
        <v>2</v>
      </c>
      <c r="L3006">
        <v>2</v>
      </c>
      <c r="M3006">
        <v>2</v>
      </c>
      <c r="N3006">
        <v>629</v>
      </c>
      <c r="O3006">
        <v>1</v>
      </c>
      <c r="P3006">
        <v>500</v>
      </c>
      <c r="Q3006">
        <v>0</v>
      </c>
      <c r="R3006">
        <v>0</v>
      </c>
      <c r="S3006">
        <v>1</v>
      </c>
      <c r="T3006">
        <v>233924.34620953069</v>
      </c>
    </row>
    <row r="3007" spans="1:20" x14ac:dyDescent="0.3">
      <c r="A3007">
        <v>15731</v>
      </c>
      <c r="B3007">
        <v>47</v>
      </c>
      <c r="C3007">
        <v>3</v>
      </c>
      <c r="D3007">
        <v>82.66661191619842</v>
      </c>
      <c r="E3007">
        <v>45.938244778909429</v>
      </c>
      <c r="F3007">
        <v>12</v>
      </c>
      <c r="G3007">
        <v>8</v>
      </c>
      <c r="H3007">
        <v>14</v>
      </c>
      <c r="I3007">
        <v>2009</v>
      </c>
      <c r="J3007">
        <v>0.19736795100000001</v>
      </c>
      <c r="K3007">
        <v>2</v>
      </c>
      <c r="L3007">
        <v>2</v>
      </c>
      <c r="M3007">
        <v>8</v>
      </c>
      <c r="N3007">
        <v>2423</v>
      </c>
      <c r="O3007">
        <v>1</v>
      </c>
      <c r="P3007">
        <v>32</v>
      </c>
      <c r="Q3007">
        <v>0</v>
      </c>
      <c r="R3007">
        <v>1</v>
      </c>
      <c r="S3007">
        <v>2</v>
      </c>
      <c r="T3007">
        <v>316106.22988207219</v>
      </c>
    </row>
    <row r="3008" spans="1:20" x14ac:dyDescent="0.3">
      <c r="A3008">
        <v>10550</v>
      </c>
      <c r="B3008">
        <v>12</v>
      </c>
      <c r="C3008">
        <v>3</v>
      </c>
      <c r="D3008">
        <v>81.734269480570475</v>
      </c>
      <c r="E3008">
        <v>48.328521547057953</v>
      </c>
      <c r="F3008">
        <v>10</v>
      </c>
      <c r="G3008">
        <v>8</v>
      </c>
      <c r="H3008">
        <v>14</v>
      </c>
      <c r="I3008">
        <v>1995</v>
      </c>
      <c r="J3008">
        <v>9.0799103000000006E-2</v>
      </c>
      <c r="K3008">
        <v>2</v>
      </c>
      <c r="L3008">
        <v>2</v>
      </c>
      <c r="M3008">
        <v>74</v>
      </c>
      <c r="N3008">
        <v>19083</v>
      </c>
      <c r="O3008">
        <v>2</v>
      </c>
      <c r="P3008">
        <v>500</v>
      </c>
      <c r="Q3008">
        <v>5</v>
      </c>
      <c r="R3008">
        <v>15</v>
      </c>
      <c r="S3008">
        <v>2</v>
      </c>
      <c r="T3008">
        <v>289429.68542262551</v>
      </c>
    </row>
    <row r="3009" spans="1:20" x14ac:dyDescent="0.3">
      <c r="A3009">
        <v>14104</v>
      </c>
      <c r="B3009">
        <v>1</v>
      </c>
      <c r="C3009">
        <v>3</v>
      </c>
      <c r="D3009">
        <v>81.202754317386137</v>
      </c>
      <c r="E3009">
        <f>38</f>
        <v>38</v>
      </c>
      <c r="F3009">
        <v>1</v>
      </c>
      <c r="G3009">
        <v>8</v>
      </c>
      <c r="H3009">
        <v>17</v>
      </c>
      <c r="I3009">
        <v>1977</v>
      </c>
      <c r="J3009">
        <v>7.1223169999998998E-3</v>
      </c>
      <c r="K3009">
        <v>2</v>
      </c>
      <c r="L3009">
        <v>2</v>
      </c>
      <c r="M3009">
        <v>1</v>
      </c>
      <c r="N3009">
        <v>264</v>
      </c>
      <c r="O3009">
        <v>0</v>
      </c>
      <c r="P3009">
        <v>500</v>
      </c>
      <c r="Q3009">
        <v>0</v>
      </c>
      <c r="R3009">
        <v>1</v>
      </c>
      <c r="S3009">
        <v>2</v>
      </c>
      <c r="T3009">
        <v>244044.14116421941</v>
      </c>
    </row>
    <row r="3010" spans="1:20" x14ac:dyDescent="0.3">
      <c r="A3010">
        <v>9631</v>
      </c>
      <c r="B3010">
        <v>23</v>
      </c>
      <c r="C3010">
        <v>3</v>
      </c>
      <c r="D3010">
        <v>80.924422650570023</v>
      </c>
      <c r="E3010">
        <v>44.376891319201441</v>
      </c>
      <c r="F3010">
        <v>11</v>
      </c>
      <c r="G3010">
        <v>8</v>
      </c>
      <c r="H3010">
        <v>17</v>
      </c>
      <c r="I3010">
        <v>2014</v>
      </c>
      <c r="J3010">
        <v>7.5778755000000003E-2</v>
      </c>
      <c r="K3010">
        <v>2</v>
      </c>
      <c r="L3010">
        <v>2</v>
      </c>
      <c r="M3010">
        <v>6</v>
      </c>
      <c r="N3010">
        <v>1437</v>
      </c>
      <c r="O3010">
        <v>3</v>
      </c>
      <c r="P3010">
        <v>500</v>
      </c>
      <c r="Q3010">
        <v>0</v>
      </c>
      <c r="R3010">
        <v>2</v>
      </c>
      <c r="S3010">
        <v>2</v>
      </c>
      <c r="T3010">
        <v>90422.286528977507</v>
      </c>
    </row>
    <row r="3011" spans="1:20" x14ac:dyDescent="0.3">
      <c r="A3011">
        <v>5712</v>
      </c>
      <c r="B3011">
        <v>116</v>
      </c>
      <c r="C3011">
        <v>3</v>
      </c>
      <c r="D3011">
        <v>80.918827941814158</v>
      </c>
      <c r="E3011">
        <v>51.987416391043617</v>
      </c>
      <c r="F3011">
        <v>7</v>
      </c>
      <c r="G3011">
        <v>8</v>
      </c>
      <c r="H3011">
        <v>10</v>
      </c>
      <c r="I3011">
        <v>1960</v>
      </c>
      <c r="J3011">
        <v>0.34107194499999999</v>
      </c>
      <c r="K3011">
        <v>2</v>
      </c>
      <c r="L3011">
        <v>2</v>
      </c>
      <c r="M3011">
        <v>27</v>
      </c>
      <c r="N3011">
        <v>5664</v>
      </c>
      <c r="O3011">
        <v>48</v>
      </c>
      <c r="P3011">
        <v>2300</v>
      </c>
      <c r="Q3011">
        <v>3</v>
      </c>
      <c r="R3011">
        <v>11</v>
      </c>
      <c r="S3011">
        <v>2</v>
      </c>
      <c r="T3011">
        <v>500488.96100381948</v>
      </c>
    </row>
    <row r="3012" spans="1:20" x14ac:dyDescent="0.3">
      <c r="A3012">
        <v>10196</v>
      </c>
      <c r="B3012">
        <v>30</v>
      </c>
      <c r="C3012">
        <v>3</v>
      </c>
      <c r="D3012">
        <v>80.372960088799417</v>
      </c>
      <c r="E3012">
        <v>78.637579688580971</v>
      </c>
      <c r="F3012">
        <v>1</v>
      </c>
      <c r="G3012">
        <v>8</v>
      </c>
      <c r="H3012">
        <v>25</v>
      </c>
      <c r="I3012">
        <v>1977</v>
      </c>
      <c r="J3012">
        <v>7.8152799999999995E-5</v>
      </c>
      <c r="K3012">
        <v>2</v>
      </c>
      <c r="L3012">
        <v>2</v>
      </c>
      <c r="M3012">
        <v>22</v>
      </c>
      <c r="N3012">
        <v>6398</v>
      </c>
      <c r="O3012">
        <v>141</v>
      </c>
      <c r="P3012">
        <v>1046</v>
      </c>
      <c r="Q3012">
        <v>3</v>
      </c>
      <c r="R3012">
        <v>23</v>
      </c>
      <c r="S3012">
        <v>2</v>
      </c>
      <c r="T3012">
        <v>175738.12527000101</v>
      </c>
    </row>
    <row r="3013" spans="1:20" x14ac:dyDescent="0.3">
      <c r="A3013">
        <v>11997</v>
      </c>
      <c r="B3013">
        <v>1</v>
      </c>
      <c r="C3013">
        <v>3</v>
      </c>
      <c r="D3013">
        <v>80.336047811111087</v>
      </c>
      <c r="E3013">
        <v>79.707511722512379</v>
      </c>
      <c r="F3013">
        <v>12</v>
      </c>
      <c r="G3013">
        <v>8</v>
      </c>
      <c r="H3013">
        <v>12</v>
      </c>
      <c r="I3013">
        <v>1977</v>
      </c>
      <c r="J3013">
        <v>7.1223169999998998E-3</v>
      </c>
      <c r="K3013">
        <v>2</v>
      </c>
      <c r="L3013">
        <v>2</v>
      </c>
      <c r="M3013">
        <v>1</v>
      </c>
      <c r="N3013">
        <v>264</v>
      </c>
      <c r="O3013">
        <v>0</v>
      </c>
      <c r="P3013">
        <v>500</v>
      </c>
      <c r="Q3013">
        <v>0</v>
      </c>
      <c r="R3013">
        <v>1</v>
      </c>
      <c r="S3013">
        <v>2</v>
      </c>
      <c r="T3013">
        <v>259699.2977149353</v>
      </c>
    </row>
    <row r="3014" spans="1:20" x14ac:dyDescent="0.3">
      <c r="A3014">
        <v>9244</v>
      </c>
      <c r="B3014">
        <v>6</v>
      </c>
      <c r="C3014">
        <v>3</v>
      </c>
      <c r="D3014">
        <v>79.967167225566044</v>
      </c>
      <c r="E3014">
        <v>2.299715543042808</v>
      </c>
      <c r="F3014">
        <v>1</v>
      </c>
      <c r="G3014">
        <v>8</v>
      </c>
      <c r="H3014">
        <v>17</v>
      </c>
      <c r="I3014">
        <v>1977</v>
      </c>
      <c r="J3014">
        <v>0.2432045189999999</v>
      </c>
      <c r="K3014">
        <v>2</v>
      </c>
      <c r="L3014">
        <v>2</v>
      </c>
      <c r="M3014">
        <v>5</v>
      </c>
      <c r="N3014">
        <v>1564</v>
      </c>
      <c r="O3014">
        <v>0</v>
      </c>
      <c r="P3014">
        <v>540</v>
      </c>
      <c r="Q3014">
        <v>0</v>
      </c>
      <c r="R3014">
        <v>0</v>
      </c>
      <c r="S3014">
        <v>2</v>
      </c>
      <c r="T3014">
        <v>203302.64314630959</v>
      </c>
    </row>
    <row r="3015" spans="1:20" x14ac:dyDescent="0.3">
      <c r="A3015">
        <v>13343</v>
      </c>
      <c r="B3015">
        <v>74</v>
      </c>
      <c r="C3015">
        <v>2</v>
      </c>
      <c r="D3015">
        <v>79.93766464272322</v>
      </c>
      <c r="E3015">
        <v>82.931595018354798</v>
      </c>
      <c r="F3015">
        <v>1</v>
      </c>
      <c r="G3015">
        <v>8</v>
      </c>
      <c r="H3015">
        <v>21</v>
      </c>
      <c r="I3015">
        <v>1977</v>
      </c>
      <c r="J3015">
        <v>7.5778755000000003E-2</v>
      </c>
      <c r="K3015">
        <v>2</v>
      </c>
      <c r="L3015">
        <v>2</v>
      </c>
      <c r="M3015">
        <v>6</v>
      </c>
      <c r="N3015">
        <v>1437</v>
      </c>
      <c r="O3015">
        <v>3</v>
      </c>
      <c r="P3015">
        <v>500</v>
      </c>
      <c r="Q3015">
        <v>0</v>
      </c>
      <c r="R3015">
        <v>2</v>
      </c>
      <c r="S3015">
        <v>2</v>
      </c>
      <c r="T3015">
        <v>226808.7471681844</v>
      </c>
    </row>
    <row r="3016" spans="1:20" x14ac:dyDescent="0.3">
      <c r="A3016">
        <v>15966</v>
      </c>
      <c r="B3016">
        <v>9</v>
      </c>
      <c r="C3016">
        <v>3</v>
      </c>
      <c r="D3016">
        <v>79.903249255904228</v>
      </c>
      <c r="E3016">
        <v>47.068422309108698</v>
      </c>
      <c r="F3016">
        <v>10</v>
      </c>
      <c r="G3016">
        <v>8</v>
      </c>
      <c r="H3016">
        <v>14</v>
      </c>
      <c r="I3016">
        <v>1993</v>
      </c>
      <c r="J3016">
        <v>0.16153174100000001</v>
      </c>
      <c r="K3016">
        <v>2</v>
      </c>
      <c r="L3016">
        <v>2</v>
      </c>
      <c r="M3016">
        <v>25</v>
      </c>
      <c r="N3016">
        <v>5648</v>
      </c>
      <c r="O3016">
        <v>1</v>
      </c>
      <c r="P3016">
        <v>30</v>
      </c>
      <c r="Q3016">
        <v>2</v>
      </c>
      <c r="R3016">
        <v>4</v>
      </c>
      <c r="S3016">
        <v>2</v>
      </c>
      <c r="T3016">
        <v>259696.71306769119</v>
      </c>
    </row>
    <row r="3017" spans="1:20" x14ac:dyDescent="0.3">
      <c r="A3017">
        <v>2417</v>
      </c>
      <c r="B3017">
        <v>6</v>
      </c>
      <c r="C3017">
        <v>3</v>
      </c>
      <c r="D3017">
        <v>79.643412048327804</v>
      </c>
      <c r="E3017">
        <f>38</f>
        <v>38</v>
      </c>
      <c r="F3017">
        <v>12</v>
      </c>
      <c r="G3017">
        <v>8</v>
      </c>
      <c r="H3017">
        <v>0</v>
      </c>
      <c r="I3017">
        <v>1977</v>
      </c>
      <c r="J3017">
        <v>0.2432045189999999</v>
      </c>
      <c r="K3017">
        <v>2</v>
      </c>
      <c r="L3017">
        <v>2</v>
      </c>
      <c r="M3017">
        <v>5</v>
      </c>
      <c r="N3017">
        <v>1564</v>
      </c>
      <c r="O3017">
        <v>0</v>
      </c>
      <c r="P3017">
        <v>540</v>
      </c>
      <c r="Q3017">
        <v>0</v>
      </c>
      <c r="R3017">
        <v>0</v>
      </c>
      <c r="S3017">
        <v>2</v>
      </c>
      <c r="T3017">
        <v>224767.9453725387</v>
      </c>
    </row>
    <row r="3018" spans="1:20" x14ac:dyDescent="0.3">
      <c r="A3018">
        <v>11308</v>
      </c>
      <c r="B3018">
        <v>6</v>
      </c>
      <c r="C3018">
        <v>3</v>
      </c>
      <c r="D3018">
        <v>79.608245600369372</v>
      </c>
      <c r="E3018">
        <f>38</f>
        <v>38</v>
      </c>
      <c r="F3018">
        <v>0</v>
      </c>
      <c r="G3018">
        <v>8</v>
      </c>
      <c r="H3018">
        <v>17</v>
      </c>
      <c r="I3018">
        <v>1977</v>
      </c>
      <c r="J3018">
        <v>0.2432045189999999</v>
      </c>
      <c r="K3018">
        <v>2</v>
      </c>
      <c r="L3018">
        <v>2</v>
      </c>
      <c r="M3018">
        <v>5</v>
      </c>
      <c r="N3018">
        <v>1564</v>
      </c>
      <c r="O3018">
        <v>0</v>
      </c>
      <c r="P3018">
        <v>540</v>
      </c>
      <c r="Q3018">
        <v>0</v>
      </c>
      <c r="R3018">
        <v>0</v>
      </c>
      <c r="S3018">
        <v>2</v>
      </c>
      <c r="T3018">
        <v>200159.58533000591</v>
      </c>
    </row>
    <row r="3019" spans="1:20" x14ac:dyDescent="0.3">
      <c r="A3019">
        <v>8816</v>
      </c>
      <c r="B3019">
        <v>57</v>
      </c>
      <c r="C3019">
        <v>3</v>
      </c>
      <c r="D3019">
        <v>79.531638327804046</v>
      </c>
      <c r="E3019">
        <v>47.004020272425691</v>
      </c>
      <c r="F3019">
        <v>12</v>
      </c>
      <c r="G3019">
        <v>8</v>
      </c>
      <c r="H3019">
        <v>14</v>
      </c>
      <c r="I3019">
        <v>2003</v>
      </c>
      <c r="J3019">
        <v>9.0799103000000006E-2</v>
      </c>
      <c r="K3019">
        <v>2</v>
      </c>
      <c r="L3019">
        <v>2</v>
      </c>
      <c r="M3019">
        <v>74</v>
      </c>
      <c r="N3019">
        <v>19083</v>
      </c>
      <c r="O3019">
        <v>2</v>
      </c>
      <c r="P3019">
        <v>500</v>
      </c>
      <c r="Q3019">
        <v>5</v>
      </c>
      <c r="R3019">
        <v>15</v>
      </c>
      <c r="S3019">
        <v>2</v>
      </c>
      <c r="T3019">
        <v>335917.07679435081</v>
      </c>
    </row>
    <row r="3020" spans="1:20" x14ac:dyDescent="0.3">
      <c r="A3020">
        <v>3743</v>
      </c>
      <c r="B3020">
        <v>129</v>
      </c>
      <c r="C3020">
        <v>3</v>
      </c>
      <c r="D3020">
        <v>79.330183985759078</v>
      </c>
      <c r="E3020">
        <v>49.917636388214177</v>
      </c>
      <c r="F3020">
        <v>7</v>
      </c>
      <c r="G3020">
        <v>8</v>
      </c>
      <c r="H3020">
        <v>15</v>
      </c>
      <c r="I3020">
        <v>1974</v>
      </c>
      <c r="J3020">
        <v>2.0741326000000001E-2</v>
      </c>
      <c r="K3020">
        <v>2</v>
      </c>
      <c r="L3020">
        <v>2</v>
      </c>
      <c r="M3020">
        <v>24</v>
      </c>
      <c r="N3020">
        <v>5613</v>
      </c>
      <c r="O3020">
        <v>5</v>
      </c>
      <c r="P3020">
        <v>1340</v>
      </c>
      <c r="Q3020">
        <v>2</v>
      </c>
      <c r="R3020">
        <v>5</v>
      </c>
      <c r="S3020">
        <v>2</v>
      </c>
      <c r="T3020">
        <v>437913.18752257281</v>
      </c>
    </row>
    <row r="3021" spans="1:20" x14ac:dyDescent="0.3">
      <c r="A3021">
        <v>10860</v>
      </c>
      <c r="B3021">
        <v>41</v>
      </c>
      <c r="C3021">
        <v>3</v>
      </c>
      <c r="D3021">
        <v>79.157031986206491</v>
      </c>
      <c r="E3021">
        <v>49.93019100985461</v>
      </c>
      <c r="F3021">
        <v>10</v>
      </c>
      <c r="G3021">
        <v>8</v>
      </c>
      <c r="H3021">
        <v>14</v>
      </c>
      <c r="I3021">
        <v>1999</v>
      </c>
      <c r="J3021">
        <v>0.175054867</v>
      </c>
      <c r="K3021">
        <v>2</v>
      </c>
      <c r="L3021">
        <v>2</v>
      </c>
      <c r="M3021">
        <v>36</v>
      </c>
      <c r="N3021">
        <v>10055</v>
      </c>
      <c r="O3021">
        <v>3</v>
      </c>
      <c r="P3021">
        <v>500</v>
      </c>
      <c r="Q3021">
        <v>1</v>
      </c>
      <c r="R3021">
        <v>0</v>
      </c>
      <c r="S3021">
        <v>2</v>
      </c>
      <c r="T3021">
        <v>400151.06890402333</v>
      </c>
    </row>
    <row r="3022" spans="1:20" x14ac:dyDescent="0.3">
      <c r="A3022">
        <v>7731</v>
      </c>
      <c r="B3022">
        <v>9</v>
      </c>
      <c r="C3022">
        <v>3</v>
      </c>
      <c r="D3022">
        <v>78.608359626214153</v>
      </c>
      <c r="E3022">
        <v>44.965487144532361</v>
      </c>
      <c r="F3022">
        <v>10</v>
      </c>
      <c r="G3022">
        <v>8</v>
      </c>
      <c r="H3022">
        <v>17</v>
      </c>
      <c r="I3022">
        <v>1991</v>
      </c>
      <c r="J3022">
        <v>0.16153174100000001</v>
      </c>
      <c r="K3022">
        <v>2</v>
      </c>
      <c r="L3022">
        <v>2</v>
      </c>
      <c r="M3022">
        <v>25</v>
      </c>
      <c r="N3022">
        <v>5648</v>
      </c>
      <c r="O3022">
        <v>1</v>
      </c>
      <c r="P3022">
        <v>30</v>
      </c>
      <c r="Q3022">
        <v>2</v>
      </c>
      <c r="R3022">
        <v>4</v>
      </c>
      <c r="S3022">
        <v>2</v>
      </c>
      <c r="T3022">
        <v>277818.38959196617</v>
      </c>
    </row>
    <row r="3023" spans="1:20" x14ac:dyDescent="0.3">
      <c r="A3023">
        <v>5120</v>
      </c>
      <c r="B3023">
        <v>17</v>
      </c>
      <c r="C3023">
        <v>3</v>
      </c>
      <c r="D3023">
        <v>78.578790690318925</v>
      </c>
      <c r="E3023">
        <v>51.826875974753889</v>
      </c>
      <c r="F3023">
        <v>10</v>
      </c>
      <c r="G3023">
        <v>8</v>
      </c>
      <c r="H3023">
        <v>16</v>
      </c>
      <c r="I3023">
        <v>1984</v>
      </c>
      <c r="J3023">
        <v>9.3442564000000006E-2</v>
      </c>
      <c r="K3023">
        <v>2</v>
      </c>
      <c r="L3023">
        <v>2</v>
      </c>
      <c r="M3023">
        <v>23</v>
      </c>
      <c r="N3023">
        <v>4635</v>
      </c>
      <c r="O3023">
        <v>5</v>
      </c>
      <c r="P3023">
        <v>3300</v>
      </c>
      <c r="Q3023">
        <v>2</v>
      </c>
      <c r="R3023">
        <v>4</v>
      </c>
      <c r="S3023">
        <v>2</v>
      </c>
      <c r="T3023">
        <v>367317.29681378591</v>
      </c>
    </row>
    <row r="3024" spans="1:20" x14ac:dyDescent="0.3">
      <c r="A3024">
        <v>11263</v>
      </c>
      <c r="B3024">
        <v>27</v>
      </c>
      <c r="C3024">
        <v>3</v>
      </c>
      <c r="D3024">
        <v>78.443218248189353</v>
      </c>
      <c r="E3024">
        <v>76.338331211316088</v>
      </c>
      <c r="F3024">
        <v>11</v>
      </c>
      <c r="G3024">
        <v>8</v>
      </c>
      <c r="H3024">
        <v>14</v>
      </c>
      <c r="I3024">
        <v>2018</v>
      </c>
      <c r="J3024">
        <v>7.2157580999999998E-2</v>
      </c>
      <c r="K3024">
        <v>2</v>
      </c>
      <c r="L3024">
        <v>2</v>
      </c>
      <c r="M3024">
        <v>2</v>
      </c>
      <c r="N3024">
        <v>629</v>
      </c>
      <c r="O3024">
        <v>1</v>
      </c>
      <c r="P3024">
        <v>500</v>
      </c>
      <c r="Q3024">
        <v>0</v>
      </c>
      <c r="R3024">
        <v>0</v>
      </c>
      <c r="S3024">
        <v>1</v>
      </c>
      <c r="T3024">
        <v>170930.13321569611</v>
      </c>
    </row>
    <row r="3025" spans="1:20" x14ac:dyDescent="0.3">
      <c r="A3025">
        <v>4210</v>
      </c>
      <c r="B3025">
        <v>93</v>
      </c>
      <c r="C3025">
        <v>3</v>
      </c>
      <c r="D3025">
        <v>78.272433442014574</v>
      </c>
      <c r="E3025">
        <v>51.101347481339467</v>
      </c>
      <c r="F3025">
        <v>10</v>
      </c>
      <c r="G3025">
        <v>8</v>
      </c>
      <c r="H3025">
        <v>17</v>
      </c>
      <c r="I3025">
        <v>2003</v>
      </c>
      <c r="J3025">
        <v>5.0900057999999998E-2</v>
      </c>
      <c r="K3025">
        <v>2</v>
      </c>
      <c r="L3025">
        <v>2</v>
      </c>
      <c r="M3025">
        <v>43</v>
      </c>
      <c r="N3025">
        <v>10621</v>
      </c>
      <c r="O3025">
        <v>1</v>
      </c>
      <c r="P3025">
        <v>30</v>
      </c>
      <c r="Q3025">
        <v>2</v>
      </c>
      <c r="R3025">
        <v>3</v>
      </c>
      <c r="S3025">
        <v>2</v>
      </c>
      <c r="T3025">
        <v>269775.81294416881</v>
      </c>
    </row>
    <row r="3026" spans="1:20" x14ac:dyDescent="0.3">
      <c r="A3026">
        <v>7560</v>
      </c>
      <c r="B3026">
        <v>1</v>
      </c>
      <c r="C3026">
        <v>3</v>
      </c>
      <c r="D3026">
        <v>77.891595622289927</v>
      </c>
      <c r="E3026">
        <f>38</f>
        <v>38</v>
      </c>
      <c r="F3026">
        <v>1</v>
      </c>
      <c r="G3026">
        <v>8</v>
      </c>
      <c r="H3026">
        <v>17</v>
      </c>
      <c r="I3026">
        <v>1977</v>
      </c>
      <c r="J3026">
        <v>7.1223169999998998E-3</v>
      </c>
      <c r="K3026">
        <v>2</v>
      </c>
      <c r="L3026">
        <v>2</v>
      </c>
      <c r="M3026">
        <v>1</v>
      </c>
      <c r="N3026">
        <v>264</v>
      </c>
      <c r="O3026">
        <v>0</v>
      </c>
      <c r="P3026">
        <v>500</v>
      </c>
      <c r="Q3026">
        <v>0</v>
      </c>
      <c r="R3026">
        <v>1</v>
      </c>
      <c r="S3026">
        <v>2</v>
      </c>
      <c r="T3026">
        <v>180713.83061904719</v>
      </c>
    </row>
    <row r="3027" spans="1:20" x14ac:dyDescent="0.3">
      <c r="A3027">
        <v>13629</v>
      </c>
      <c r="B3027">
        <v>109</v>
      </c>
      <c r="C3027">
        <v>3</v>
      </c>
      <c r="D3027">
        <v>77.084998170461603</v>
      </c>
      <c r="E3027">
        <v>48.976988969387008</v>
      </c>
      <c r="F3027">
        <v>10</v>
      </c>
      <c r="G3027">
        <v>8</v>
      </c>
      <c r="H3027">
        <v>17</v>
      </c>
      <c r="I3027">
        <v>1999</v>
      </c>
      <c r="J3027">
        <v>0</v>
      </c>
      <c r="K3027">
        <v>2</v>
      </c>
      <c r="L3027">
        <v>2</v>
      </c>
      <c r="M3027">
        <v>25</v>
      </c>
      <c r="N3027">
        <v>5027</v>
      </c>
      <c r="O3027">
        <v>4</v>
      </c>
      <c r="P3027">
        <v>46</v>
      </c>
      <c r="Q3027">
        <v>1</v>
      </c>
      <c r="R3027">
        <v>1</v>
      </c>
      <c r="S3027">
        <v>2</v>
      </c>
      <c r="T3027">
        <v>578599.03451036289</v>
      </c>
    </row>
    <row r="3028" spans="1:20" x14ac:dyDescent="0.3">
      <c r="A3028">
        <v>11702</v>
      </c>
      <c r="B3028">
        <v>29</v>
      </c>
      <c r="C3028">
        <v>3</v>
      </c>
      <c r="D3028">
        <v>76.675070360106488</v>
      </c>
      <c r="E3028">
        <v>43.563975813030687</v>
      </c>
      <c r="F3028">
        <v>8</v>
      </c>
      <c r="G3028">
        <v>8</v>
      </c>
      <c r="H3028">
        <v>12</v>
      </c>
      <c r="I3028">
        <v>1987</v>
      </c>
      <c r="J3028">
        <v>8.6885265000000003E-2</v>
      </c>
      <c r="K3028">
        <v>2</v>
      </c>
      <c r="L3028">
        <v>2</v>
      </c>
      <c r="M3028">
        <v>10</v>
      </c>
      <c r="N3028">
        <v>2277</v>
      </c>
      <c r="O3028">
        <v>2</v>
      </c>
      <c r="P3028">
        <v>1547</v>
      </c>
      <c r="Q3028">
        <v>0</v>
      </c>
      <c r="R3028">
        <v>0</v>
      </c>
      <c r="S3028">
        <v>2</v>
      </c>
      <c r="T3028">
        <v>358394.84993800032</v>
      </c>
    </row>
    <row r="3029" spans="1:20" x14ac:dyDescent="0.3">
      <c r="A3029">
        <v>2782</v>
      </c>
      <c r="B3029">
        <v>124</v>
      </c>
      <c r="C3029">
        <v>3</v>
      </c>
      <c r="D3029">
        <v>76.248201731028232</v>
      </c>
      <c r="E3029">
        <v>43.486883610583028</v>
      </c>
      <c r="F3029">
        <v>12</v>
      </c>
      <c r="G3029">
        <v>8</v>
      </c>
      <c r="H3029">
        <v>17</v>
      </c>
      <c r="I3029">
        <v>2002</v>
      </c>
      <c r="J3029">
        <v>0.1220903469999999</v>
      </c>
      <c r="K3029">
        <v>2</v>
      </c>
      <c r="L3029">
        <v>2</v>
      </c>
      <c r="M3029">
        <v>29</v>
      </c>
      <c r="N3029">
        <v>6566</v>
      </c>
      <c r="O3029">
        <v>7</v>
      </c>
      <c r="P3029">
        <v>1894</v>
      </c>
      <c r="Q3029">
        <v>4</v>
      </c>
      <c r="R3029">
        <v>0</v>
      </c>
      <c r="S3029">
        <v>2</v>
      </c>
      <c r="T3029">
        <v>497830.3136404808</v>
      </c>
    </row>
    <row r="3030" spans="1:20" x14ac:dyDescent="0.3">
      <c r="A3030">
        <v>7393</v>
      </c>
      <c r="B3030">
        <v>69</v>
      </c>
      <c r="C3030">
        <v>3</v>
      </c>
      <c r="D3030">
        <v>74.500821836946329</v>
      </c>
      <c r="E3030">
        <v>45.351037528879793</v>
      </c>
      <c r="F3030">
        <v>10</v>
      </c>
      <c r="G3030">
        <v>8</v>
      </c>
      <c r="H3030">
        <v>23</v>
      </c>
      <c r="I3030">
        <v>1985</v>
      </c>
      <c r="J3030">
        <v>0</v>
      </c>
      <c r="K3030">
        <v>2</v>
      </c>
      <c r="L3030">
        <v>2</v>
      </c>
      <c r="M3030">
        <v>18</v>
      </c>
      <c r="N3030">
        <v>3374</v>
      </c>
      <c r="O3030">
        <v>5</v>
      </c>
      <c r="P3030">
        <v>620</v>
      </c>
      <c r="Q3030">
        <v>1</v>
      </c>
      <c r="R3030">
        <v>2</v>
      </c>
      <c r="S3030">
        <v>2</v>
      </c>
      <c r="T3030">
        <v>441040.66397056828</v>
      </c>
    </row>
    <row r="3031" spans="1:20" x14ac:dyDescent="0.3">
      <c r="A3031">
        <v>15849</v>
      </c>
      <c r="B3031">
        <v>3</v>
      </c>
      <c r="C3031">
        <v>3</v>
      </c>
      <c r="D3031">
        <v>74.478225112493234</v>
      </c>
      <c r="E3031">
        <v>47.539158010136312</v>
      </c>
      <c r="F3031">
        <v>10</v>
      </c>
      <c r="G3031">
        <v>8</v>
      </c>
      <c r="H3031">
        <v>17</v>
      </c>
      <c r="I3031">
        <v>1984</v>
      </c>
      <c r="J3031">
        <v>5.0900057999999998E-2</v>
      </c>
      <c r="K3031">
        <v>2</v>
      </c>
      <c r="L3031">
        <v>2</v>
      </c>
      <c r="M3031">
        <v>43</v>
      </c>
      <c r="N3031">
        <v>10621</v>
      </c>
      <c r="O3031">
        <v>1</v>
      </c>
      <c r="P3031">
        <v>30</v>
      </c>
      <c r="Q3031">
        <v>2</v>
      </c>
      <c r="R3031">
        <v>3</v>
      </c>
      <c r="S3031">
        <v>2</v>
      </c>
      <c r="T3031">
        <v>76652.041207485818</v>
      </c>
    </row>
    <row r="3032" spans="1:20" x14ac:dyDescent="0.3">
      <c r="A3032">
        <v>1401</v>
      </c>
      <c r="B3032">
        <v>9</v>
      </c>
      <c r="C3032">
        <v>3</v>
      </c>
      <c r="D3032">
        <v>74.24011276607196</v>
      </c>
      <c r="E3032">
        <v>53.61515196947807</v>
      </c>
      <c r="F3032">
        <v>9</v>
      </c>
      <c r="G3032">
        <v>8</v>
      </c>
      <c r="H3032">
        <v>12</v>
      </c>
      <c r="I3032">
        <v>1990</v>
      </c>
      <c r="J3032">
        <v>0.16153174100000001</v>
      </c>
      <c r="K3032">
        <v>2</v>
      </c>
      <c r="L3032">
        <v>2</v>
      </c>
      <c r="M3032">
        <v>25</v>
      </c>
      <c r="N3032">
        <v>5648</v>
      </c>
      <c r="O3032">
        <v>1</v>
      </c>
      <c r="P3032">
        <v>30</v>
      </c>
      <c r="Q3032">
        <v>2</v>
      </c>
      <c r="R3032">
        <v>4</v>
      </c>
      <c r="S3032">
        <v>2</v>
      </c>
      <c r="T3032">
        <v>231537.83117060561</v>
      </c>
    </row>
    <row r="3033" spans="1:20" x14ac:dyDescent="0.3">
      <c r="A3033">
        <v>7567</v>
      </c>
      <c r="B3033">
        <v>27</v>
      </c>
      <c r="C3033">
        <v>2</v>
      </c>
      <c r="D3033">
        <v>74.214090011579501</v>
      </c>
      <c r="E3033">
        <f>38</f>
        <v>38</v>
      </c>
      <c r="F3033">
        <v>1</v>
      </c>
      <c r="G3033">
        <v>8</v>
      </c>
      <c r="H3033">
        <v>17</v>
      </c>
      <c r="I3033">
        <v>1977</v>
      </c>
      <c r="J3033">
        <v>7.2157580999999998E-2</v>
      </c>
      <c r="K3033">
        <v>2</v>
      </c>
      <c r="L3033">
        <v>2</v>
      </c>
      <c r="M3033">
        <v>2</v>
      </c>
      <c r="N3033">
        <v>629</v>
      </c>
      <c r="O3033">
        <v>1</v>
      </c>
      <c r="P3033">
        <v>500</v>
      </c>
      <c r="Q3033">
        <v>0</v>
      </c>
      <c r="R3033">
        <v>0</v>
      </c>
      <c r="S3033">
        <v>1</v>
      </c>
      <c r="T3033">
        <v>183038.51121667199</v>
      </c>
    </row>
    <row r="3034" spans="1:20" x14ac:dyDescent="0.3">
      <c r="A3034">
        <v>14023</v>
      </c>
      <c r="B3034">
        <v>27</v>
      </c>
      <c r="C3034">
        <v>2</v>
      </c>
      <c r="D3034">
        <v>74.211928576134611</v>
      </c>
      <c r="E3034">
        <v>74.190533306278368</v>
      </c>
      <c r="F3034">
        <v>0</v>
      </c>
      <c r="G3034">
        <v>8</v>
      </c>
      <c r="H3034">
        <v>17</v>
      </c>
      <c r="I3034">
        <v>1977</v>
      </c>
      <c r="J3034">
        <v>7.2157580999999998E-2</v>
      </c>
      <c r="K3034">
        <v>2</v>
      </c>
      <c r="L3034">
        <v>2</v>
      </c>
      <c r="M3034">
        <v>2</v>
      </c>
      <c r="N3034">
        <v>629</v>
      </c>
      <c r="O3034">
        <v>1</v>
      </c>
      <c r="P3034">
        <v>500</v>
      </c>
      <c r="Q3034">
        <v>0</v>
      </c>
      <c r="R3034">
        <v>0</v>
      </c>
      <c r="S3034">
        <v>1</v>
      </c>
      <c r="T3034">
        <v>171983.45490692559</v>
      </c>
    </row>
    <row r="3035" spans="1:20" x14ac:dyDescent="0.3">
      <c r="A3035">
        <v>11614</v>
      </c>
      <c r="B3035">
        <v>139</v>
      </c>
      <c r="C3035">
        <v>3</v>
      </c>
      <c r="D3035">
        <v>73.929490214663858</v>
      </c>
      <c r="E3035">
        <v>45.344754598667123</v>
      </c>
      <c r="F3035">
        <v>9</v>
      </c>
      <c r="G3035">
        <v>8</v>
      </c>
      <c r="H3035">
        <v>19</v>
      </c>
      <c r="I3035">
        <v>2013</v>
      </c>
      <c r="J3035">
        <v>0.1220903469999999</v>
      </c>
      <c r="K3035">
        <v>2</v>
      </c>
      <c r="L3035">
        <v>2</v>
      </c>
      <c r="M3035">
        <v>29</v>
      </c>
      <c r="N3035">
        <v>6566</v>
      </c>
      <c r="O3035">
        <v>7</v>
      </c>
      <c r="P3035">
        <v>1894</v>
      </c>
      <c r="Q3035">
        <v>4</v>
      </c>
      <c r="R3035">
        <v>0</v>
      </c>
      <c r="S3035">
        <v>2</v>
      </c>
      <c r="T3035">
        <v>144214.56747897979</v>
      </c>
    </row>
    <row r="3036" spans="1:20" x14ac:dyDescent="0.3">
      <c r="A3036">
        <v>14285</v>
      </c>
      <c r="B3036">
        <v>89</v>
      </c>
      <c r="C3036">
        <v>3</v>
      </c>
      <c r="D3036">
        <v>73.482681159449939</v>
      </c>
      <c r="E3036">
        <v>48.560410416124419</v>
      </c>
      <c r="F3036">
        <v>7</v>
      </c>
      <c r="G3036">
        <v>8</v>
      </c>
      <c r="H3036">
        <v>9</v>
      </c>
      <c r="I3036">
        <v>1960</v>
      </c>
      <c r="J3036">
        <v>0</v>
      </c>
      <c r="K3036">
        <v>2</v>
      </c>
      <c r="L3036">
        <v>2</v>
      </c>
      <c r="M3036">
        <v>25</v>
      </c>
      <c r="N3036">
        <v>5027</v>
      </c>
      <c r="O3036">
        <v>4</v>
      </c>
      <c r="P3036">
        <v>46</v>
      </c>
      <c r="Q3036">
        <v>1</v>
      </c>
      <c r="R3036">
        <v>1</v>
      </c>
      <c r="S3036">
        <v>2</v>
      </c>
      <c r="T3036">
        <v>514801.74466123449</v>
      </c>
    </row>
    <row r="3037" spans="1:20" x14ac:dyDescent="0.3">
      <c r="A3037">
        <v>16082</v>
      </c>
      <c r="B3037">
        <v>6</v>
      </c>
      <c r="C3037">
        <v>3</v>
      </c>
      <c r="D3037">
        <v>73.468375297798602</v>
      </c>
      <c r="E3037">
        <v>72.790394127153007</v>
      </c>
      <c r="F3037">
        <v>0</v>
      </c>
      <c r="G3037">
        <v>8</v>
      </c>
      <c r="H3037">
        <v>17</v>
      </c>
      <c r="I3037">
        <v>1977</v>
      </c>
      <c r="J3037">
        <v>0.2432045189999999</v>
      </c>
      <c r="K3037">
        <v>2</v>
      </c>
      <c r="L3037">
        <v>2</v>
      </c>
      <c r="M3037">
        <v>5</v>
      </c>
      <c r="N3037">
        <v>1564</v>
      </c>
      <c r="O3037">
        <v>0</v>
      </c>
      <c r="P3037">
        <v>540</v>
      </c>
      <c r="Q3037">
        <v>0</v>
      </c>
      <c r="R3037">
        <v>0</v>
      </c>
      <c r="S3037">
        <v>2</v>
      </c>
      <c r="T3037">
        <v>192711.526271448</v>
      </c>
    </row>
    <row r="3038" spans="1:20" x14ac:dyDescent="0.3">
      <c r="A3038">
        <v>3256</v>
      </c>
      <c r="B3038">
        <v>74</v>
      </c>
      <c r="C3038">
        <v>2</v>
      </c>
      <c r="D3038">
        <v>72.530345908038342</v>
      </c>
      <c r="E3038">
        <f>38</f>
        <v>38</v>
      </c>
      <c r="F3038">
        <v>1</v>
      </c>
      <c r="G3038">
        <v>8</v>
      </c>
      <c r="H3038">
        <v>1</v>
      </c>
      <c r="I3038">
        <v>1977</v>
      </c>
      <c r="J3038">
        <v>7.5778755000000003E-2</v>
      </c>
      <c r="K3038">
        <v>2</v>
      </c>
      <c r="L3038">
        <v>2</v>
      </c>
      <c r="M3038">
        <v>6</v>
      </c>
      <c r="N3038">
        <v>1437</v>
      </c>
      <c r="O3038">
        <v>3</v>
      </c>
      <c r="P3038">
        <v>500</v>
      </c>
      <c r="Q3038">
        <v>0</v>
      </c>
      <c r="R3038">
        <v>2</v>
      </c>
      <c r="S3038">
        <v>2</v>
      </c>
      <c r="T3038">
        <v>235829.14013749099</v>
      </c>
    </row>
    <row r="3039" spans="1:20" x14ac:dyDescent="0.3">
      <c r="A3039">
        <v>12120</v>
      </c>
      <c r="B3039">
        <v>41</v>
      </c>
      <c r="C3039">
        <v>3</v>
      </c>
      <c r="D3039">
        <v>72.360586507961983</v>
      </c>
      <c r="E3039">
        <v>40.111807452691167</v>
      </c>
      <c r="F3039">
        <v>9</v>
      </c>
      <c r="G3039">
        <v>8</v>
      </c>
      <c r="H3039">
        <v>16</v>
      </c>
      <c r="I3039">
        <v>1984</v>
      </c>
      <c r="J3039">
        <v>0.175054867</v>
      </c>
      <c r="K3039">
        <v>2</v>
      </c>
      <c r="L3039">
        <v>2</v>
      </c>
      <c r="M3039">
        <v>36</v>
      </c>
      <c r="N3039">
        <v>10055</v>
      </c>
      <c r="O3039">
        <v>3</v>
      </c>
      <c r="P3039">
        <v>500</v>
      </c>
      <c r="Q3039">
        <v>1</v>
      </c>
      <c r="R3039">
        <v>0</v>
      </c>
      <c r="S3039">
        <v>2</v>
      </c>
      <c r="T3039">
        <v>301664.07867240522</v>
      </c>
    </row>
    <row r="3040" spans="1:20" x14ac:dyDescent="0.3">
      <c r="A3040">
        <v>11810</v>
      </c>
      <c r="B3040">
        <v>1</v>
      </c>
      <c r="C3040">
        <v>2</v>
      </c>
      <c r="D3040">
        <v>71.295340044143757</v>
      </c>
      <c r="E3040">
        <f>38</f>
        <v>38</v>
      </c>
      <c r="F3040">
        <v>1</v>
      </c>
      <c r="G3040">
        <v>8</v>
      </c>
      <c r="H3040">
        <v>17</v>
      </c>
      <c r="I3040">
        <v>1977</v>
      </c>
      <c r="J3040">
        <v>7.1223169999998998E-3</v>
      </c>
      <c r="K3040">
        <v>2</v>
      </c>
      <c r="L3040">
        <v>2</v>
      </c>
      <c r="M3040">
        <v>1</v>
      </c>
      <c r="N3040">
        <v>264</v>
      </c>
      <c r="O3040">
        <v>0</v>
      </c>
      <c r="P3040">
        <v>500</v>
      </c>
      <c r="Q3040">
        <v>0</v>
      </c>
      <c r="R3040">
        <v>1</v>
      </c>
      <c r="S3040">
        <v>2</v>
      </c>
      <c r="T3040">
        <v>207522.1012161847</v>
      </c>
    </row>
    <row r="3041" spans="1:20" x14ac:dyDescent="0.3">
      <c r="A3041">
        <v>9725</v>
      </c>
      <c r="B3041">
        <v>1</v>
      </c>
      <c r="C3041">
        <v>2</v>
      </c>
      <c r="D3041">
        <v>70.436956261057304</v>
      </c>
      <c r="E3041">
        <f>38</f>
        <v>38</v>
      </c>
      <c r="F3041">
        <v>1</v>
      </c>
      <c r="G3041">
        <v>8</v>
      </c>
      <c r="H3041">
        <v>1</v>
      </c>
      <c r="I3041">
        <v>1977</v>
      </c>
      <c r="J3041">
        <v>7.1223169999998998E-3</v>
      </c>
      <c r="K3041">
        <v>2</v>
      </c>
      <c r="L3041">
        <v>2</v>
      </c>
      <c r="M3041">
        <v>1</v>
      </c>
      <c r="N3041">
        <v>264</v>
      </c>
      <c r="O3041">
        <v>0</v>
      </c>
      <c r="P3041">
        <v>500</v>
      </c>
      <c r="Q3041">
        <v>0</v>
      </c>
      <c r="R3041">
        <v>1</v>
      </c>
      <c r="S3041">
        <v>2</v>
      </c>
      <c r="T3041">
        <v>242370.08924557941</v>
      </c>
    </row>
    <row r="3042" spans="1:20" x14ac:dyDescent="0.3">
      <c r="A3042">
        <v>15758</v>
      </c>
      <c r="B3042">
        <v>45</v>
      </c>
      <c r="C3042">
        <v>3</v>
      </c>
      <c r="D3042">
        <v>70.409984008781336</v>
      </c>
      <c r="E3042">
        <v>72.588204553430529</v>
      </c>
      <c r="F3042">
        <v>8</v>
      </c>
      <c r="G3042">
        <v>8</v>
      </c>
      <c r="H3042">
        <v>9</v>
      </c>
      <c r="I3042">
        <v>1975</v>
      </c>
      <c r="J3042">
        <v>1.44231139999999E-2</v>
      </c>
      <c r="K3042">
        <v>2</v>
      </c>
      <c r="L3042">
        <v>2</v>
      </c>
      <c r="M3042">
        <v>19</v>
      </c>
      <c r="N3042">
        <v>3806</v>
      </c>
      <c r="O3042">
        <v>4</v>
      </c>
      <c r="P3042">
        <v>500</v>
      </c>
      <c r="Q3042">
        <v>0</v>
      </c>
      <c r="R3042">
        <v>3</v>
      </c>
      <c r="S3042">
        <v>2</v>
      </c>
      <c r="T3042">
        <v>371270.86995426001</v>
      </c>
    </row>
    <row r="3043" spans="1:20" x14ac:dyDescent="0.3">
      <c r="A3043">
        <v>2484</v>
      </c>
      <c r="B3043">
        <v>0</v>
      </c>
      <c r="C3043">
        <v>3</v>
      </c>
      <c r="D3043">
        <v>70.322745877835828</v>
      </c>
      <c r="E3043">
        <v>45.465960120077263</v>
      </c>
      <c r="F3043">
        <v>10</v>
      </c>
      <c r="G3043">
        <v>8</v>
      </c>
      <c r="H3043">
        <v>12</v>
      </c>
      <c r="I3043">
        <v>1976</v>
      </c>
      <c r="J3043">
        <v>0.31980935399999999</v>
      </c>
      <c r="K3043">
        <v>2</v>
      </c>
      <c r="L3043">
        <v>2</v>
      </c>
      <c r="M3043">
        <v>25</v>
      </c>
      <c r="N3043">
        <v>4756</v>
      </c>
      <c r="O3043">
        <v>16</v>
      </c>
      <c r="P3043">
        <v>2857</v>
      </c>
      <c r="Q3043">
        <v>5</v>
      </c>
      <c r="R3043">
        <v>8</v>
      </c>
      <c r="S3043">
        <v>2</v>
      </c>
      <c r="T3043">
        <v>308098.18997652648</v>
      </c>
    </row>
    <row r="3044" spans="1:20" x14ac:dyDescent="0.3">
      <c r="A3044">
        <v>11606</v>
      </c>
      <c r="B3044">
        <v>41</v>
      </c>
      <c r="C3044">
        <v>3</v>
      </c>
      <c r="D3044">
        <v>69.386302940954451</v>
      </c>
      <c r="E3044">
        <v>42.08441215845545</v>
      </c>
      <c r="F3044">
        <v>6</v>
      </c>
      <c r="G3044">
        <v>8</v>
      </c>
      <c r="H3044">
        <v>9</v>
      </c>
      <c r="I3044">
        <v>1971</v>
      </c>
      <c r="J3044">
        <v>0.175054867</v>
      </c>
      <c r="K3044">
        <v>2</v>
      </c>
      <c r="L3044">
        <v>2</v>
      </c>
      <c r="M3044">
        <v>36</v>
      </c>
      <c r="N3044">
        <v>10055</v>
      </c>
      <c r="O3044">
        <v>3</v>
      </c>
      <c r="P3044">
        <v>500</v>
      </c>
      <c r="Q3044">
        <v>1</v>
      </c>
      <c r="R3044">
        <v>0</v>
      </c>
      <c r="S3044">
        <v>2</v>
      </c>
      <c r="T3044">
        <v>294072.84150495171</v>
      </c>
    </row>
    <row r="3045" spans="1:20" x14ac:dyDescent="0.3">
      <c r="A3045">
        <v>16540</v>
      </c>
      <c r="B3045">
        <v>27</v>
      </c>
      <c r="C3045">
        <v>3</v>
      </c>
      <c r="D3045">
        <v>69.378247387619581</v>
      </c>
      <c r="E3045">
        <v>41.143725117628641</v>
      </c>
      <c r="F3045">
        <v>8</v>
      </c>
      <c r="G3045">
        <v>8</v>
      </c>
      <c r="H3045">
        <v>9</v>
      </c>
      <c r="I3045">
        <v>1984</v>
      </c>
      <c r="J3045">
        <v>0.21140121399999989</v>
      </c>
      <c r="K3045">
        <v>2</v>
      </c>
      <c r="L3045">
        <v>2</v>
      </c>
      <c r="M3045">
        <v>9</v>
      </c>
      <c r="N3045">
        <v>1892</v>
      </c>
      <c r="O3045">
        <v>0</v>
      </c>
      <c r="P3045">
        <v>500</v>
      </c>
      <c r="Q3045">
        <v>0</v>
      </c>
      <c r="R3045">
        <v>1</v>
      </c>
      <c r="S3045">
        <v>2</v>
      </c>
      <c r="T3045">
        <v>207661.87079580879</v>
      </c>
    </row>
    <row r="3046" spans="1:20" x14ac:dyDescent="0.3">
      <c r="A3046">
        <v>6421</v>
      </c>
      <c r="B3046">
        <v>37</v>
      </c>
      <c r="C3046">
        <v>3</v>
      </c>
      <c r="D3046">
        <v>69.226669222611633</v>
      </c>
      <c r="E3046">
        <v>42.042190995840841</v>
      </c>
      <c r="F3046">
        <v>7</v>
      </c>
      <c r="G3046">
        <v>8</v>
      </c>
      <c r="H3046">
        <v>12</v>
      </c>
      <c r="I3046">
        <v>1982</v>
      </c>
      <c r="J3046">
        <v>0.127811589</v>
      </c>
      <c r="K3046">
        <v>2</v>
      </c>
      <c r="L3046">
        <v>2</v>
      </c>
      <c r="M3046">
        <v>28</v>
      </c>
      <c r="N3046">
        <v>7287</v>
      </c>
      <c r="O3046">
        <v>5</v>
      </c>
      <c r="P3046">
        <v>320</v>
      </c>
      <c r="Q3046">
        <v>1</v>
      </c>
      <c r="R3046">
        <v>3</v>
      </c>
      <c r="S3046">
        <v>2</v>
      </c>
      <c r="T3046">
        <v>261826.92221474051</v>
      </c>
    </row>
    <row r="3047" spans="1:20" x14ac:dyDescent="0.3">
      <c r="A3047">
        <v>1541</v>
      </c>
      <c r="B3047">
        <v>84</v>
      </c>
      <c r="C3047">
        <v>3</v>
      </c>
      <c r="D3047">
        <v>69.182722425442421</v>
      </c>
      <c r="E3047">
        <v>48.920182559487323</v>
      </c>
      <c r="F3047">
        <v>9</v>
      </c>
      <c r="G3047">
        <v>8</v>
      </c>
      <c r="H3047">
        <v>12</v>
      </c>
      <c r="I3047">
        <v>1967</v>
      </c>
      <c r="J3047">
        <v>0.14966637299999999</v>
      </c>
      <c r="K3047">
        <v>2</v>
      </c>
      <c r="L3047">
        <v>2</v>
      </c>
      <c r="M3047">
        <v>22</v>
      </c>
      <c r="N3047">
        <v>4789</v>
      </c>
      <c r="O3047">
        <v>2</v>
      </c>
      <c r="P3047">
        <v>4087</v>
      </c>
      <c r="Q3047">
        <v>4</v>
      </c>
      <c r="R3047">
        <v>1</v>
      </c>
      <c r="S3047">
        <v>2</v>
      </c>
      <c r="T3047">
        <v>307709.98484153149</v>
      </c>
    </row>
    <row r="3048" spans="1:20" x14ac:dyDescent="0.3">
      <c r="A3048">
        <v>16620</v>
      </c>
      <c r="B3048">
        <v>1</v>
      </c>
      <c r="C3048">
        <v>2</v>
      </c>
      <c r="D3048">
        <v>68.403906375673799</v>
      </c>
      <c r="E3048">
        <f>38</f>
        <v>38</v>
      </c>
      <c r="F3048">
        <v>1</v>
      </c>
      <c r="G3048">
        <v>8</v>
      </c>
      <c r="H3048">
        <v>24</v>
      </c>
      <c r="I3048">
        <v>1977</v>
      </c>
      <c r="J3048">
        <v>7.1223169999998998E-3</v>
      </c>
      <c r="K3048">
        <v>2</v>
      </c>
      <c r="L3048">
        <v>2</v>
      </c>
      <c r="M3048">
        <v>1</v>
      </c>
      <c r="N3048">
        <v>264</v>
      </c>
      <c r="O3048">
        <v>0</v>
      </c>
      <c r="P3048">
        <v>500</v>
      </c>
      <c r="Q3048">
        <v>0</v>
      </c>
      <c r="R3048">
        <v>1</v>
      </c>
      <c r="S3048">
        <v>2</v>
      </c>
      <c r="T3048">
        <v>214435.02654517541</v>
      </c>
    </row>
    <row r="3049" spans="1:20" x14ac:dyDescent="0.3">
      <c r="A3049">
        <v>8799</v>
      </c>
      <c r="B3049">
        <v>111</v>
      </c>
      <c r="C3049">
        <v>3</v>
      </c>
      <c r="D3049">
        <v>68.402200912695164</v>
      </c>
      <c r="E3049">
        <v>44.957408965685282</v>
      </c>
      <c r="F3049">
        <v>7</v>
      </c>
      <c r="G3049">
        <v>8</v>
      </c>
      <c r="H3049">
        <v>12</v>
      </c>
      <c r="I3049">
        <v>1972</v>
      </c>
      <c r="J3049">
        <v>0.13564978899999999</v>
      </c>
      <c r="K3049">
        <v>2</v>
      </c>
      <c r="L3049">
        <v>2</v>
      </c>
      <c r="M3049">
        <v>46</v>
      </c>
      <c r="N3049">
        <v>7960</v>
      </c>
      <c r="O3049">
        <v>6</v>
      </c>
      <c r="P3049">
        <v>350</v>
      </c>
      <c r="Q3049">
        <v>3</v>
      </c>
      <c r="R3049">
        <v>11</v>
      </c>
      <c r="S3049">
        <v>2</v>
      </c>
      <c r="T3049">
        <v>409567.94829322468</v>
      </c>
    </row>
    <row r="3050" spans="1:20" x14ac:dyDescent="0.3">
      <c r="A3050">
        <v>7334</v>
      </c>
      <c r="B3050">
        <v>23</v>
      </c>
      <c r="C3050">
        <v>3</v>
      </c>
      <c r="D3050">
        <v>68.091927468869585</v>
      </c>
      <c r="E3050">
        <v>68.756555212791696</v>
      </c>
      <c r="F3050">
        <v>1</v>
      </c>
      <c r="G3050">
        <v>8</v>
      </c>
      <c r="H3050">
        <v>9</v>
      </c>
      <c r="I3050">
        <v>2016</v>
      </c>
      <c r="J3050">
        <v>3.4656081999999998E-2</v>
      </c>
      <c r="K3050">
        <v>2</v>
      </c>
      <c r="L3050">
        <v>2</v>
      </c>
      <c r="M3050">
        <v>0</v>
      </c>
      <c r="N3050">
        <v>168</v>
      </c>
      <c r="O3050">
        <v>0</v>
      </c>
      <c r="P3050">
        <v>500</v>
      </c>
      <c r="Q3050">
        <v>0</v>
      </c>
      <c r="R3050">
        <v>0</v>
      </c>
      <c r="S3050">
        <v>2</v>
      </c>
      <c r="T3050">
        <v>126038.0169763896</v>
      </c>
    </row>
    <row r="3051" spans="1:20" x14ac:dyDescent="0.3">
      <c r="A3051">
        <v>4773</v>
      </c>
      <c r="B3051">
        <v>75</v>
      </c>
      <c r="C3051">
        <v>2</v>
      </c>
      <c r="D3051">
        <v>68.088568808718477</v>
      </c>
      <c r="E3051">
        <v>3.5339973754000229</v>
      </c>
      <c r="F3051">
        <v>1</v>
      </c>
      <c r="G3051">
        <v>8</v>
      </c>
      <c r="H3051">
        <v>1</v>
      </c>
      <c r="I3051">
        <v>2015</v>
      </c>
      <c r="J3051">
        <v>0.1220903469999999</v>
      </c>
      <c r="K3051">
        <v>2</v>
      </c>
      <c r="L3051">
        <v>2</v>
      </c>
      <c r="M3051">
        <v>29</v>
      </c>
      <c r="N3051">
        <v>6566</v>
      </c>
      <c r="O3051">
        <v>7</v>
      </c>
      <c r="P3051">
        <v>1894</v>
      </c>
      <c r="Q3051">
        <v>4</v>
      </c>
      <c r="R3051">
        <v>0</v>
      </c>
      <c r="S3051">
        <v>2</v>
      </c>
      <c r="T3051">
        <v>311242.42592194508</v>
      </c>
    </row>
    <row r="3052" spans="1:20" x14ac:dyDescent="0.3">
      <c r="A3052">
        <v>124</v>
      </c>
      <c r="B3052">
        <v>6</v>
      </c>
      <c r="C3052">
        <v>2</v>
      </c>
      <c r="D3052">
        <v>67.984112375635959</v>
      </c>
      <c r="E3052">
        <f>38</f>
        <v>38</v>
      </c>
      <c r="F3052">
        <v>0</v>
      </c>
      <c r="G3052">
        <v>8</v>
      </c>
      <c r="H3052">
        <v>17</v>
      </c>
      <c r="I3052">
        <v>1977</v>
      </c>
      <c r="J3052">
        <v>0.2432045189999999</v>
      </c>
      <c r="K3052">
        <v>2</v>
      </c>
      <c r="L3052">
        <v>2</v>
      </c>
      <c r="M3052">
        <v>5</v>
      </c>
      <c r="N3052">
        <v>1564</v>
      </c>
      <c r="O3052">
        <v>0</v>
      </c>
      <c r="P3052">
        <v>540</v>
      </c>
      <c r="Q3052">
        <v>0</v>
      </c>
      <c r="R3052">
        <v>0</v>
      </c>
      <c r="S3052">
        <v>2</v>
      </c>
      <c r="T3052">
        <v>191935.16517465361</v>
      </c>
    </row>
    <row r="3053" spans="1:20" x14ac:dyDescent="0.3">
      <c r="A3053">
        <v>5762</v>
      </c>
      <c r="B3053">
        <v>27</v>
      </c>
      <c r="C3053">
        <v>2</v>
      </c>
      <c r="D3053">
        <v>67.983722533412589</v>
      </c>
      <c r="E3053">
        <v>1.471490801384169</v>
      </c>
      <c r="F3053">
        <v>1</v>
      </c>
      <c r="G3053">
        <v>8</v>
      </c>
      <c r="H3053">
        <v>1</v>
      </c>
      <c r="I3053">
        <v>2019</v>
      </c>
      <c r="J3053">
        <v>0.21140121399999989</v>
      </c>
      <c r="K3053">
        <v>2</v>
      </c>
      <c r="L3053">
        <v>2</v>
      </c>
      <c r="M3053">
        <v>9</v>
      </c>
      <c r="N3053">
        <v>1892</v>
      </c>
      <c r="O3053">
        <v>0</v>
      </c>
      <c r="P3053">
        <v>500</v>
      </c>
      <c r="Q3053">
        <v>0</v>
      </c>
      <c r="R3053">
        <v>1</v>
      </c>
      <c r="S3053">
        <v>2</v>
      </c>
      <c r="T3053">
        <v>152932.62490516869</v>
      </c>
    </row>
    <row r="3054" spans="1:20" x14ac:dyDescent="0.3">
      <c r="A3054">
        <v>12541</v>
      </c>
      <c r="B3054">
        <v>58</v>
      </c>
      <c r="C3054">
        <v>2</v>
      </c>
      <c r="D3054">
        <v>67.88864429212353</v>
      </c>
      <c r="E3054">
        <v>39.823438015241983</v>
      </c>
      <c r="F3054">
        <v>1</v>
      </c>
      <c r="G3054">
        <v>8</v>
      </c>
      <c r="H3054">
        <v>12</v>
      </c>
      <c r="I3054">
        <v>1977</v>
      </c>
      <c r="J3054">
        <v>0.43788524000000001</v>
      </c>
      <c r="K3054">
        <v>2</v>
      </c>
      <c r="L3054">
        <v>2</v>
      </c>
      <c r="M3054">
        <v>23</v>
      </c>
      <c r="N3054">
        <v>5735</v>
      </c>
      <c r="O3054">
        <v>3</v>
      </c>
      <c r="P3054">
        <v>1084</v>
      </c>
      <c r="Q3054">
        <v>0</v>
      </c>
      <c r="R3054">
        <v>5</v>
      </c>
      <c r="S3054">
        <v>2</v>
      </c>
      <c r="T3054">
        <v>158618.476811856</v>
      </c>
    </row>
    <row r="3055" spans="1:20" x14ac:dyDescent="0.3">
      <c r="A3055">
        <v>5228</v>
      </c>
      <c r="B3055">
        <v>6</v>
      </c>
      <c r="C3055">
        <v>2</v>
      </c>
      <c r="D3055">
        <v>67.610000169660481</v>
      </c>
      <c r="E3055">
        <f>38</f>
        <v>38</v>
      </c>
      <c r="F3055">
        <v>0</v>
      </c>
      <c r="G3055">
        <v>8</v>
      </c>
      <c r="H3055">
        <v>17</v>
      </c>
      <c r="I3055">
        <v>1977</v>
      </c>
      <c r="J3055">
        <v>0.2432045189999999</v>
      </c>
      <c r="K3055">
        <v>2</v>
      </c>
      <c r="L3055">
        <v>2</v>
      </c>
      <c r="M3055">
        <v>5</v>
      </c>
      <c r="N3055">
        <v>1564</v>
      </c>
      <c r="O3055">
        <v>0</v>
      </c>
      <c r="P3055">
        <v>540</v>
      </c>
      <c r="Q3055">
        <v>0</v>
      </c>
      <c r="R3055">
        <v>0</v>
      </c>
      <c r="S3055">
        <v>2</v>
      </c>
      <c r="T3055">
        <v>187165.1386705589</v>
      </c>
    </row>
    <row r="3056" spans="1:20" x14ac:dyDescent="0.3">
      <c r="A3056">
        <v>12511</v>
      </c>
      <c r="B3056">
        <v>61</v>
      </c>
      <c r="C3056">
        <v>3</v>
      </c>
      <c r="D3056">
        <v>67.453790542953826</v>
      </c>
      <c r="E3056">
        <v>48.97850176391939</v>
      </c>
      <c r="F3056">
        <v>6</v>
      </c>
      <c r="G3056">
        <v>8</v>
      </c>
      <c r="H3056">
        <v>12</v>
      </c>
      <c r="I3056">
        <v>1981</v>
      </c>
      <c r="J3056">
        <v>0.30032251799999998</v>
      </c>
      <c r="K3056">
        <v>2</v>
      </c>
      <c r="L3056">
        <v>2</v>
      </c>
      <c r="M3056">
        <v>52</v>
      </c>
      <c r="N3056">
        <v>10311</v>
      </c>
      <c r="O3056">
        <v>6</v>
      </c>
      <c r="P3056">
        <v>500</v>
      </c>
      <c r="Q3056">
        <v>1</v>
      </c>
      <c r="R3056">
        <v>9</v>
      </c>
      <c r="S3056">
        <v>2</v>
      </c>
      <c r="T3056">
        <v>268959.77067533281</v>
      </c>
    </row>
    <row r="3057" spans="1:20" x14ac:dyDescent="0.3">
      <c r="A3057">
        <v>4845</v>
      </c>
      <c r="B3057">
        <v>6</v>
      </c>
      <c r="C3057">
        <v>2</v>
      </c>
      <c r="D3057">
        <v>67.144521840891827</v>
      </c>
      <c r="E3057">
        <f>38</f>
        <v>38</v>
      </c>
      <c r="F3057">
        <v>1</v>
      </c>
      <c r="G3057">
        <v>8</v>
      </c>
      <c r="H3057">
        <v>17</v>
      </c>
      <c r="I3057">
        <v>1977</v>
      </c>
      <c r="J3057">
        <v>0.2432045189999999</v>
      </c>
      <c r="K3057">
        <v>2</v>
      </c>
      <c r="L3057">
        <v>2</v>
      </c>
      <c r="M3057">
        <v>5</v>
      </c>
      <c r="N3057">
        <v>1564</v>
      </c>
      <c r="O3057">
        <v>0</v>
      </c>
      <c r="P3057">
        <v>540</v>
      </c>
      <c r="Q3057">
        <v>0</v>
      </c>
      <c r="R3057">
        <v>0</v>
      </c>
      <c r="S3057">
        <v>2</v>
      </c>
      <c r="T3057">
        <v>175492.15429420519</v>
      </c>
    </row>
    <row r="3058" spans="1:20" x14ac:dyDescent="0.3">
      <c r="A3058">
        <v>8218</v>
      </c>
      <c r="B3058">
        <v>1</v>
      </c>
      <c r="C3058">
        <v>2</v>
      </c>
      <c r="D3058">
        <v>67.115280611387433</v>
      </c>
      <c r="E3058">
        <v>68.713173685099193</v>
      </c>
      <c r="F3058">
        <v>0</v>
      </c>
      <c r="G3058">
        <v>8</v>
      </c>
      <c r="H3058">
        <v>24</v>
      </c>
      <c r="I3058">
        <v>1977</v>
      </c>
      <c r="J3058">
        <v>7.1223169999998998E-3</v>
      </c>
      <c r="K3058">
        <v>2</v>
      </c>
      <c r="L3058">
        <v>2</v>
      </c>
      <c r="M3058">
        <v>1</v>
      </c>
      <c r="N3058">
        <v>264</v>
      </c>
      <c r="O3058">
        <v>0</v>
      </c>
      <c r="P3058">
        <v>500</v>
      </c>
      <c r="Q3058">
        <v>0</v>
      </c>
      <c r="R3058">
        <v>1</v>
      </c>
      <c r="S3058">
        <v>2</v>
      </c>
      <c r="T3058">
        <v>221271.01920002999</v>
      </c>
    </row>
    <row r="3059" spans="1:20" x14ac:dyDescent="0.3">
      <c r="A3059">
        <v>915</v>
      </c>
      <c r="B3059">
        <v>6</v>
      </c>
      <c r="C3059">
        <v>2</v>
      </c>
      <c r="D3059">
        <v>66.854936100844441</v>
      </c>
      <c r="E3059">
        <v>1.258886389466036</v>
      </c>
      <c r="F3059">
        <v>1</v>
      </c>
      <c r="G3059">
        <v>8</v>
      </c>
      <c r="H3059">
        <v>1</v>
      </c>
      <c r="I3059">
        <v>1977</v>
      </c>
      <c r="J3059">
        <v>0.2432045189999999</v>
      </c>
      <c r="K3059">
        <v>2</v>
      </c>
      <c r="L3059">
        <v>2</v>
      </c>
      <c r="M3059">
        <v>5</v>
      </c>
      <c r="N3059">
        <v>1564</v>
      </c>
      <c r="O3059">
        <v>0</v>
      </c>
      <c r="P3059">
        <v>540</v>
      </c>
      <c r="Q3059">
        <v>0</v>
      </c>
      <c r="R3059">
        <v>0</v>
      </c>
      <c r="S3059">
        <v>2</v>
      </c>
      <c r="T3059">
        <v>180416.40109773519</v>
      </c>
    </row>
    <row r="3060" spans="1:20" x14ac:dyDescent="0.3">
      <c r="A3060">
        <v>7752</v>
      </c>
      <c r="B3060">
        <v>22</v>
      </c>
      <c r="C3060">
        <v>2</v>
      </c>
      <c r="D3060">
        <v>66.401589850966758</v>
      </c>
      <c r="E3060">
        <f>38</f>
        <v>38</v>
      </c>
      <c r="F3060">
        <v>1</v>
      </c>
      <c r="G3060">
        <v>8</v>
      </c>
      <c r="H3060">
        <v>17</v>
      </c>
      <c r="I3060">
        <v>1977</v>
      </c>
      <c r="J3060">
        <v>0.118537385</v>
      </c>
      <c r="K3060">
        <v>2</v>
      </c>
      <c r="L3060">
        <v>2</v>
      </c>
      <c r="M3060">
        <v>30</v>
      </c>
      <c r="N3060">
        <v>6207</v>
      </c>
      <c r="O3060">
        <v>1</v>
      </c>
      <c r="P3060">
        <v>1183</v>
      </c>
      <c r="Q3060">
        <v>1</v>
      </c>
      <c r="R3060">
        <v>0</v>
      </c>
      <c r="S3060">
        <v>2</v>
      </c>
      <c r="T3060">
        <v>191483.85975547211</v>
      </c>
    </row>
    <row r="3061" spans="1:20" x14ac:dyDescent="0.3">
      <c r="A3061">
        <v>10710</v>
      </c>
      <c r="B3061">
        <v>30</v>
      </c>
      <c r="C3061">
        <v>2</v>
      </c>
      <c r="D3061">
        <v>66.397282302732762</v>
      </c>
      <c r="E3061">
        <v>36.843910172689</v>
      </c>
      <c r="F3061">
        <v>1</v>
      </c>
      <c r="G3061">
        <v>8</v>
      </c>
      <c r="H3061">
        <v>1</v>
      </c>
      <c r="I3061">
        <v>1977</v>
      </c>
      <c r="J3061">
        <v>7.8152799999999995E-5</v>
      </c>
      <c r="K3061">
        <v>2</v>
      </c>
      <c r="L3061">
        <v>2</v>
      </c>
      <c r="M3061">
        <v>22</v>
      </c>
      <c r="N3061">
        <v>6398</v>
      </c>
      <c r="O3061">
        <v>141</v>
      </c>
      <c r="P3061">
        <v>1046</v>
      </c>
      <c r="Q3061">
        <v>3</v>
      </c>
      <c r="R3061">
        <v>23</v>
      </c>
      <c r="S3061">
        <v>2</v>
      </c>
      <c r="T3061">
        <v>188677.3555524206</v>
      </c>
    </row>
    <row r="3062" spans="1:20" x14ac:dyDescent="0.3">
      <c r="A3062">
        <v>3676</v>
      </c>
      <c r="B3062">
        <v>1</v>
      </c>
      <c r="C3062">
        <v>2</v>
      </c>
      <c r="D3062">
        <v>66.290207935793589</v>
      </c>
      <c r="E3062">
        <f>38</f>
        <v>38</v>
      </c>
      <c r="F3062">
        <v>1</v>
      </c>
      <c r="G3062">
        <v>8</v>
      </c>
      <c r="H3062">
        <v>17</v>
      </c>
      <c r="I3062">
        <v>1977</v>
      </c>
      <c r="J3062">
        <v>7.1223169999998998E-3</v>
      </c>
      <c r="K3062">
        <v>2</v>
      </c>
      <c r="L3062">
        <v>2</v>
      </c>
      <c r="M3062">
        <v>1</v>
      </c>
      <c r="N3062">
        <v>264</v>
      </c>
      <c r="O3062">
        <v>0</v>
      </c>
      <c r="P3062">
        <v>500</v>
      </c>
      <c r="Q3062">
        <v>0</v>
      </c>
      <c r="R3062">
        <v>1</v>
      </c>
      <c r="S3062">
        <v>2</v>
      </c>
      <c r="T3062">
        <v>205482.58856507769</v>
      </c>
    </row>
    <row r="3063" spans="1:20" x14ac:dyDescent="0.3">
      <c r="A3063">
        <v>5062</v>
      </c>
      <c r="B3063">
        <v>53</v>
      </c>
      <c r="C3063">
        <v>3</v>
      </c>
      <c r="D3063">
        <v>66.141589814188009</v>
      </c>
      <c r="E3063">
        <v>63.117395820148062</v>
      </c>
      <c r="F3063">
        <v>8</v>
      </c>
      <c r="G3063">
        <v>8</v>
      </c>
      <c r="H3063">
        <v>12</v>
      </c>
      <c r="I3063">
        <v>1981</v>
      </c>
      <c r="J3063">
        <v>4.9637256999999997E-2</v>
      </c>
      <c r="K3063">
        <v>2</v>
      </c>
      <c r="L3063">
        <v>2</v>
      </c>
      <c r="M3063">
        <v>34</v>
      </c>
      <c r="N3063">
        <v>7759</v>
      </c>
      <c r="O3063">
        <v>0</v>
      </c>
      <c r="P3063">
        <v>229</v>
      </c>
      <c r="Q3063">
        <v>1</v>
      </c>
      <c r="R3063">
        <v>3</v>
      </c>
      <c r="S3063">
        <v>2</v>
      </c>
      <c r="T3063">
        <v>315397.45774278883</v>
      </c>
    </row>
    <row r="3064" spans="1:20" x14ac:dyDescent="0.3">
      <c r="A3064">
        <v>1514</v>
      </c>
      <c r="B3064">
        <v>9</v>
      </c>
      <c r="C3064">
        <v>3</v>
      </c>
      <c r="D3064">
        <v>65.904217457427023</v>
      </c>
      <c r="E3064">
        <v>40.769498232911729</v>
      </c>
      <c r="F3064">
        <v>7</v>
      </c>
      <c r="G3064">
        <v>8</v>
      </c>
      <c r="H3064">
        <v>12</v>
      </c>
      <c r="I3064">
        <v>1976</v>
      </c>
      <c r="J3064">
        <v>0.136244425</v>
      </c>
      <c r="K3064">
        <v>2</v>
      </c>
      <c r="L3064">
        <v>2</v>
      </c>
      <c r="M3064">
        <v>11</v>
      </c>
      <c r="N3064">
        <v>2370</v>
      </c>
      <c r="O3064">
        <v>0</v>
      </c>
      <c r="P3064">
        <v>500</v>
      </c>
      <c r="Q3064">
        <v>0</v>
      </c>
      <c r="R3064">
        <v>1</v>
      </c>
      <c r="S3064">
        <v>2</v>
      </c>
      <c r="T3064">
        <v>218846.76890690389</v>
      </c>
    </row>
    <row r="3065" spans="1:20" x14ac:dyDescent="0.3">
      <c r="A3065">
        <v>12988</v>
      </c>
      <c r="B3065">
        <v>17</v>
      </c>
      <c r="C3065">
        <v>4</v>
      </c>
      <c r="D3065">
        <v>65.820573507856309</v>
      </c>
      <c r="E3065">
        <v>51.872130013692463</v>
      </c>
      <c r="F3065">
        <v>6</v>
      </c>
      <c r="G3065">
        <v>8</v>
      </c>
      <c r="H3065">
        <v>9</v>
      </c>
      <c r="I3065">
        <v>1968</v>
      </c>
      <c r="J3065">
        <v>9.913630000000001E-4</v>
      </c>
      <c r="K3065">
        <v>2</v>
      </c>
      <c r="L3065">
        <v>2</v>
      </c>
      <c r="M3065">
        <v>33</v>
      </c>
      <c r="N3065">
        <v>6783</v>
      </c>
      <c r="O3065">
        <v>3</v>
      </c>
      <c r="P3065">
        <v>500</v>
      </c>
      <c r="Q3065">
        <v>1</v>
      </c>
      <c r="R3065">
        <v>9</v>
      </c>
      <c r="S3065">
        <v>2</v>
      </c>
      <c r="T3065">
        <v>368256.8377700157</v>
      </c>
    </row>
    <row r="3066" spans="1:20" x14ac:dyDescent="0.3">
      <c r="A3066">
        <v>9943</v>
      </c>
      <c r="B3066">
        <v>8</v>
      </c>
      <c r="C3066">
        <v>3</v>
      </c>
      <c r="D3066">
        <v>65.786455826317351</v>
      </c>
      <c r="E3066">
        <v>49.050218232149803</v>
      </c>
      <c r="F3066">
        <v>6</v>
      </c>
      <c r="G3066">
        <v>8</v>
      </c>
      <c r="H3066">
        <v>12</v>
      </c>
      <c r="I3066">
        <v>1978</v>
      </c>
      <c r="J3066">
        <v>0.219006007</v>
      </c>
      <c r="K3066">
        <v>2</v>
      </c>
      <c r="L3066">
        <v>2</v>
      </c>
      <c r="M3066">
        <v>28</v>
      </c>
      <c r="N3066">
        <v>6746</v>
      </c>
      <c r="O3066">
        <v>3</v>
      </c>
      <c r="P3066">
        <v>500</v>
      </c>
      <c r="Q3066">
        <v>1</v>
      </c>
      <c r="R3066">
        <v>4</v>
      </c>
      <c r="S3066">
        <v>2</v>
      </c>
      <c r="T3066">
        <v>269029.39152348082</v>
      </c>
    </row>
    <row r="3067" spans="1:20" x14ac:dyDescent="0.3">
      <c r="A3067">
        <v>78</v>
      </c>
      <c r="B3067">
        <v>30</v>
      </c>
      <c r="C3067">
        <v>2</v>
      </c>
      <c r="D3067">
        <v>65.773748734084649</v>
      </c>
      <c r="E3067">
        <v>66.81178918401379</v>
      </c>
      <c r="F3067">
        <v>1</v>
      </c>
      <c r="G3067">
        <v>8</v>
      </c>
      <c r="H3067">
        <v>117</v>
      </c>
      <c r="I3067">
        <v>1977</v>
      </c>
      <c r="J3067">
        <v>7.8152799999999995E-5</v>
      </c>
      <c r="K3067">
        <v>2</v>
      </c>
      <c r="L3067">
        <v>2</v>
      </c>
      <c r="M3067">
        <v>22</v>
      </c>
      <c r="N3067">
        <v>6398</v>
      </c>
      <c r="O3067">
        <v>141</v>
      </c>
      <c r="P3067">
        <v>1046</v>
      </c>
      <c r="Q3067">
        <v>3</v>
      </c>
      <c r="R3067">
        <v>23</v>
      </c>
      <c r="S3067">
        <v>2</v>
      </c>
      <c r="T3067">
        <v>207248.3705197793</v>
      </c>
    </row>
    <row r="3068" spans="1:20" x14ac:dyDescent="0.3">
      <c r="A3068">
        <v>3449</v>
      </c>
      <c r="B3068">
        <v>6</v>
      </c>
      <c r="C3068">
        <v>2</v>
      </c>
      <c r="D3068">
        <v>65.744170984306948</v>
      </c>
      <c r="E3068">
        <f>38</f>
        <v>38</v>
      </c>
      <c r="F3068">
        <v>12</v>
      </c>
      <c r="G3068">
        <v>8</v>
      </c>
      <c r="H3068">
        <v>1</v>
      </c>
      <c r="I3068">
        <v>1977</v>
      </c>
      <c r="J3068">
        <v>0.2432045189999999</v>
      </c>
      <c r="K3068">
        <v>2</v>
      </c>
      <c r="L3068">
        <v>2</v>
      </c>
      <c r="M3068">
        <v>5</v>
      </c>
      <c r="N3068">
        <v>1564</v>
      </c>
      <c r="O3068">
        <v>0</v>
      </c>
      <c r="P3068">
        <v>540</v>
      </c>
      <c r="Q3068">
        <v>0</v>
      </c>
      <c r="R3068">
        <v>0</v>
      </c>
      <c r="S3068">
        <v>2</v>
      </c>
      <c r="T3068">
        <v>169730.18617755501</v>
      </c>
    </row>
    <row r="3069" spans="1:20" x14ac:dyDescent="0.3">
      <c r="A3069">
        <v>4435</v>
      </c>
      <c r="B3069">
        <v>30</v>
      </c>
      <c r="C3069">
        <v>2</v>
      </c>
      <c r="D3069">
        <v>65.665171722691653</v>
      </c>
      <c r="E3069">
        <f>38</f>
        <v>38</v>
      </c>
      <c r="F3069">
        <v>1</v>
      </c>
      <c r="G3069">
        <v>8</v>
      </c>
      <c r="H3069">
        <v>17</v>
      </c>
      <c r="I3069">
        <v>1977</v>
      </c>
      <c r="J3069">
        <v>7.8152799999999995E-5</v>
      </c>
      <c r="K3069">
        <v>2</v>
      </c>
      <c r="L3069">
        <v>2</v>
      </c>
      <c r="M3069">
        <v>22</v>
      </c>
      <c r="N3069">
        <v>6398</v>
      </c>
      <c r="O3069">
        <v>141</v>
      </c>
      <c r="P3069">
        <v>1046</v>
      </c>
      <c r="Q3069">
        <v>3</v>
      </c>
      <c r="R3069">
        <v>23</v>
      </c>
      <c r="S3069">
        <v>2</v>
      </c>
      <c r="T3069">
        <v>182824.30993773759</v>
      </c>
    </row>
    <row r="3070" spans="1:20" x14ac:dyDescent="0.3">
      <c r="A3070">
        <v>491</v>
      </c>
      <c r="B3070">
        <v>117</v>
      </c>
      <c r="C3070">
        <v>3</v>
      </c>
      <c r="D3070">
        <v>65.437470653732291</v>
      </c>
      <c r="E3070">
        <v>40.225576127195083</v>
      </c>
      <c r="F3070">
        <v>8</v>
      </c>
      <c r="G3070">
        <v>8</v>
      </c>
      <c r="H3070">
        <v>12</v>
      </c>
      <c r="I3070">
        <v>1982</v>
      </c>
      <c r="J3070">
        <v>0</v>
      </c>
      <c r="K3070">
        <v>2</v>
      </c>
      <c r="L3070">
        <v>2</v>
      </c>
      <c r="M3070">
        <v>33</v>
      </c>
      <c r="N3070">
        <v>7425</v>
      </c>
      <c r="O3070">
        <v>1</v>
      </c>
      <c r="P3070">
        <v>500</v>
      </c>
      <c r="Q3070">
        <v>2</v>
      </c>
      <c r="R3070">
        <v>5</v>
      </c>
      <c r="S3070">
        <v>2</v>
      </c>
      <c r="T3070">
        <v>386569.25584127358</v>
      </c>
    </row>
    <row r="3071" spans="1:20" x14ac:dyDescent="0.3">
      <c r="A3071">
        <v>1933</v>
      </c>
      <c r="B3071">
        <v>23</v>
      </c>
      <c r="C3071">
        <v>2</v>
      </c>
      <c r="D3071">
        <v>65.372084269846283</v>
      </c>
      <c r="E3071">
        <f>38</f>
        <v>38</v>
      </c>
      <c r="F3071">
        <v>1</v>
      </c>
      <c r="G3071">
        <v>8</v>
      </c>
      <c r="H3071">
        <v>17</v>
      </c>
      <c r="I3071">
        <v>1977</v>
      </c>
      <c r="J3071">
        <v>7.5778755000000003E-2</v>
      </c>
      <c r="K3071">
        <v>2</v>
      </c>
      <c r="L3071">
        <v>2</v>
      </c>
      <c r="M3071">
        <v>6</v>
      </c>
      <c r="N3071">
        <v>1437</v>
      </c>
      <c r="O3071">
        <v>3</v>
      </c>
      <c r="P3071">
        <v>500</v>
      </c>
      <c r="Q3071">
        <v>0</v>
      </c>
      <c r="R3071">
        <v>2</v>
      </c>
      <c r="S3071">
        <v>2</v>
      </c>
      <c r="T3071">
        <v>173760.22678417989</v>
      </c>
    </row>
    <row r="3072" spans="1:20" x14ac:dyDescent="0.3">
      <c r="A3072">
        <v>12976</v>
      </c>
      <c r="B3072">
        <v>23</v>
      </c>
      <c r="C3072">
        <v>2</v>
      </c>
      <c r="D3072">
        <v>65.344605105755946</v>
      </c>
      <c r="E3072">
        <f>38</f>
        <v>38</v>
      </c>
      <c r="F3072">
        <v>1</v>
      </c>
      <c r="G3072">
        <v>8</v>
      </c>
      <c r="H3072">
        <v>17</v>
      </c>
      <c r="I3072">
        <v>1977</v>
      </c>
      <c r="J3072">
        <v>7.5778755000000003E-2</v>
      </c>
      <c r="K3072">
        <v>2</v>
      </c>
      <c r="L3072">
        <v>2</v>
      </c>
      <c r="M3072">
        <v>6</v>
      </c>
      <c r="N3072">
        <v>1437</v>
      </c>
      <c r="O3072">
        <v>3</v>
      </c>
      <c r="P3072">
        <v>500</v>
      </c>
      <c r="Q3072">
        <v>0</v>
      </c>
      <c r="R3072">
        <v>2</v>
      </c>
      <c r="S3072">
        <v>2</v>
      </c>
      <c r="T3072">
        <v>158694.3382850826</v>
      </c>
    </row>
    <row r="3073" spans="1:20" x14ac:dyDescent="0.3">
      <c r="A3073">
        <v>2926</v>
      </c>
      <c r="B3073">
        <v>27</v>
      </c>
      <c r="C3073">
        <v>2</v>
      </c>
      <c r="D3073">
        <v>64.99787446969232</v>
      </c>
      <c r="E3073">
        <f>38</f>
        <v>38</v>
      </c>
      <c r="F3073">
        <v>0</v>
      </c>
      <c r="G3073">
        <v>8</v>
      </c>
      <c r="H3073">
        <v>0</v>
      </c>
      <c r="I3073">
        <v>1977</v>
      </c>
      <c r="J3073">
        <v>1.7647052999999999E-2</v>
      </c>
      <c r="K3073">
        <v>2</v>
      </c>
      <c r="L3073">
        <v>2</v>
      </c>
      <c r="M3073">
        <v>2</v>
      </c>
      <c r="N3073">
        <v>469</v>
      </c>
      <c r="O3073">
        <v>0</v>
      </c>
      <c r="P3073">
        <v>500</v>
      </c>
      <c r="Q3073">
        <v>0</v>
      </c>
      <c r="R3073">
        <v>0</v>
      </c>
      <c r="S3073">
        <v>2</v>
      </c>
      <c r="T3073">
        <v>175643.93899252891</v>
      </c>
    </row>
    <row r="3074" spans="1:20" x14ac:dyDescent="0.3">
      <c r="A3074">
        <v>11830</v>
      </c>
      <c r="B3074">
        <v>10</v>
      </c>
      <c r="C3074">
        <v>3</v>
      </c>
      <c r="D3074">
        <v>64.914325745661245</v>
      </c>
      <c r="E3074">
        <v>44.136052574189137</v>
      </c>
      <c r="F3074">
        <v>7</v>
      </c>
      <c r="G3074">
        <v>8</v>
      </c>
      <c r="H3074">
        <v>9</v>
      </c>
      <c r="I3074">
        <v>1970</v>
      </c>
      <c r="J3074">
        <v>8.9039719000000003E-2</v>
      </c>
      <c r="K3074">
        <v>2</v>
      </c>
      <c r="L3074">
        <v>2</v>
      </c>
      <c r="M3074">
        <v>33</v>
      </c>
      <c r="N3074">
        <v>7976</v>
      </c>
      <c r="O3074">
        <v>5</v>
      </c>
      <c r="P3074">
        <v>500</v>
      </c>
      <c r="Q3074">
        <v>0</v>
      </c>
      <c r="R3074">
        <v>11</v>
      </c>
      <c r="S3074">
        <v>2</v>
      </c>
      <c r="T3074">
        <v>284538.75857438642</v>
      </c>
    </row>
    <row r="3075" spans="1:20" x14ac:dyDescent="0.3">
      <c r="A3075">
        <v>4275</v>
      </c>
      <c r="B3075">
        <v>44</v>
      </c>
      <c r="C3075">
        <v>3</v>
      </c>
      <c r="D3075">
        <v>64.882478316730698</v>
      </c>
      <c r="E3075">
        <v>39.302614562883193</v>
      </c>
      <c r="F3075">
        <v>8</v>
      </c>
      <c r="G3075">
        <v>8</v>
      </c>
      <c r="H3075">
        <v>9</v>
      </c>
      <c r="I3075">
        <v>1975</v>
      </c>
      <c r="J3075">
        <v>3.6122292E-2</v>
      </c>
      <c r="K3075">
        <v>2</v>
      </c>
      <c r="L3075">
        <v>2</v>
      </c>
      <c r="M3075">
        <v>24</v>
      </c>
      <c r="N3075">
        <v>4378</v>
      </c>
      <c r="O3075">
        <v>0</v>
      </c>
      <c r="P3075">
        <v>1036</v>
      </c>
      <c r="Q3075">
        <v>1</v>
      </c>
      <c r="R3075">
        <v>1</v>
      </c>
      <c r="S3075">
        <v>2</v>
      </c>
      <c r="T3075">
        <v>289185.6414617484</v>
      </c>
    </row>
    <row r="3076" spans="1:20" x14ac:dyDescent="0.3">
      <c r="A3076">
        <v>2942</v>
      </c>
      <c r="B3076">
        <v>61</v>
      </c>
      <c r="C3076">
        <v>3</v>
      </c>
      <c r="D3076">
        <v>64.683059165204696</v>
      </c>
      <c r="E3076">
        <v>38.093136672554273</v>
      </c>
      <c r="F3076">
        <v>8</v>
      </c>
      <c r="G3076">
        <v>8</v>
      </c>
      <c r="H3076">
        <v>12</v>
      </c>
      <c r="I3076">
        <v>1982</v>
      </c>
      <c r="J3076">
        <v>0.30032251799999998</v>
      </c>
      <c r="K3076">
        <v>2</v>
      </c>
      <c r="L3076">
        <v>2</v>
      </c>
      <c r="M3076">
        <v>52</v>
      </c>
      <c r="N3076">
        <v>10311</v>
      </c>
      <c r="O3076">
        <v>6</v>
      </c>
      <c r="P3076">
        <v>500</v>
      </c>
      <c r="Q3076">
        <v>1</v>
      </c>
      <c r="R3076">
        <v>9</v>
      </c>
      <c r="S3076">
        <v>2</v>
      </c>
      <c r="T3076">
        <v>255212.2719334882</v>
      </c>
    </row>
    <row r="3077" spans="1:20" x14ac:dyDescent="0.3">
      <c r="A3077">
        <v>7550</v>
      </c>
      <c r="B3077">
        <v>23</v>
      </c>
      <c r="C3077">
        <v>2</v>
      </c>
      <c r="D3077">
        <v>64.556209253448046</v>
      </c>
      <c r="E3077">
        <f>38</f>
        <v>38</v>
      </c>
      <c r="F3077">
        <v>1</v>
      </c>
      <c r="G3077">
        <v>8</v>
      </c>
      <c r="H3077">
        <v>17</v>
      </c>
      <c r="I3077">
        <v>1977</v>
      </c>
      <c r="J3077">
        <v>7.5778755000000003E-2</v>
      </c>
      <c r="K3077">
        <v>2</v>
      </c>
      <c r="L3077">
        <v>2</v>
      </c>
      <c r="M3077">
        <v>6</v>
      </c>
      <c r="N3077">
        <v>1437</v>
      </c>
      <c r="O3077">
        <v>3</v>
      </c>
      <c r="P3077">
        <v>500</v>
      </c>
      <c r="Q3077">
        <v>0</v>
      </c>
      <c r="R3077">
        <v>2</v>
      </c>
      <c r="S3077">
        <v>2</v>
      </c>
      <c r="T3077">
        <v>173910.92372317289</v>
      </c>
    </row>
    <row r="3078" spans="1:20" x14ac:dyDescent="0.3">
      <c r="A3078">
        <v>6958</v>
      </c>
      <c r="B3078">
        <v>58</v>
      </c>
      <c r="C3078">
        <v>2</v>
      </c>
      <c r="D3078">
        <v>64.407243529751639</v>
      </c>
      <c r="E3078">
        <f>38</f>
        <v>38</v>
      </c>
      <c r="F3078">
        <v>0</v>
      </c>
      <c r="G3078">
        <v>8</v>
      </c>
      <c r="H3078">
        <v>17</v>
      </c>
      <c r="I3078">
        <v>1977</v>
      </c>
      <c r="J3078">
        <v>0.43788524000000001</v>
      </c>
      <c r="K3078">
        <v>2</v>
      </c>
      <c r="L3078">
        <v>2</v>
      </c>
      <c r="M3078">
        <v>23</v>
      </c>
      <c r="N3078">
        <v>5735</v>
      </c>
      <c r="O3078">
        <v>3</v>
      </c>
      <c r="P3078">
        <v>1084</v>
      </c>
      <c r="Q3078">
        <v>0</v>
      </c>
      <c r="R3078">
        <v>5</v>
      </c>
      <c r="S3078">
        <v>2</v>
      </c>
      <c r="T3078">
        <v>181063.8367236589</v>
      </c>
    </row>
    <row r="3079" spans="1:20" x14ac:dyDescent="0.3">
      <c r="A3079">
        <v>15473</v>
      </c>
      <c r="B3079">
        <v>85</v>
      </c>
      <c r="C3079">
        <v>4</v>
      </c>
      <c r="D3079">
        <v>64.234524008290677</v>
      </c>
      <c r="E3079">
        <v>48.061630218215861</v>
      </c>
      <c r="F3079">
        <v>6</v>
      </c>
      <c r="G3079">
        <v>8</v>
      </c>
      <c r="H3079">
        <v>9</v>
      </c>
      <c r="I3079">
        <v>1980</v>
      </c>
      <c r="J3079">
        <v>3.7177818000000001E-2</v>
      </c>
      <c r="K3079">
        <v>2</v>
      </c>
      <c r="L3079">
        <v>2</v>
      </c>
      <c r="M3079">
        <v>52</v>
      </c>
      <c r="N3079">
        <v>11217</v>
      </c>
      <c r="O3079">
        <v>1</v>
      </c>
      <c r="P3079">
        <v>2300</v>
      </c>
      <c r="Q3079">
        <v>1</v>
      </c>
      <c r="R3079">
        <v>7</v>
      </c>
      <c r="S3079">
        <v>2</v>
      </c>
      <c r="T3079">
        <v>247637.4820329216</v>
      </c>
    </row>
    <row r="3080" spans="1:20" x14ac:dyDescent="0.3">
      <c r="A3080">
        <v>7418</v>
      </c>
      <c r="B3080">
        <v>34</v>
      </c>
      <c r="C3080">
        <v>2</v>
      </c>
      <c r="D3080">
        <v>64.088692891798246</v>
      </c>
      <c r="E3080">
        <v>61.659843274221188</v>
      </c>
      <c r="F3080">
        <v>0</v>
      </c>
      <c r="G3080">
        <v>8</v>
      </c>
      <c r="H3080">
        <v>16</v>
      </c>
      <c r="I3080">
        <v>2017</v>
      </c>
      <c r="J3080">
        <v>6.9753361E-2</v>
      </c>
      <c r="K3080">
        <v>2</v>
      </c>
      <c r="L3080">
        <v>2</v>
      </c>
      <c r="M3080">
        <v>53</v>
      </c>
      <c r="N3080">
        <v>13670</v>
      </c>
      <c r="O3080">
        <v>4</v>
      </c>
      <c r="P3080">
        <v>500</v>
      </c>
      <c r="Q3080">
        <v>1</v>
      </c>
      <c r="R3080">
        <v>11</v>
      </c>
      <c r="S3080">
        <v>2</v>
      </c>
      <c r="T3080">
        <v>279732.55102341122</v>
      </c>
    </row>
    <row r="3081" spans="1:20" x14ac:dyDescent="0.3">
      <c r="A3081">
        <v>13482</v>
      </c>
      <c r="B3081">
        <v>9</v>
      </c>
      <c r="C3081">
        <v>2</v>
      </c>
      <c r="D3081">
        <v>64.056069577330831</v>
      </c>
      <c r="E3081">
        <f>38</f>
        <v>38</v>
      </c>
      <c r="F3081">
        <v>1</v>
      </c>
      <c r="G3081">
        <v>8</v>
      </c>
      <c r="H3081">
        <v>18</v>
      </c>
      <c r="I3081">
        <v>1977</v>
      </c>
      <c r="J3081">
        <v>0.16153174100000001</v>
      </c>
      <c r="K3081">
        <v>2</v>
      </c>
      <c r="L3081">
        <v>2</v>
      </c>
      <c r="M3081">
        <v>25</v>
      </c>
      <c r="N3081">
        <v>5648</v>
      </c>
      <c r="O3081">
        <v>1</v>
      </c>
      <c r="P3081">
        <v>30</v>
      </c>
      <c r="Q3081">
        <v>2</v>
      </c>
      <c r="R3081">
        <v>4</v>
      </c>
      <c r="S3081">
        <v>2</v>
      </c>
      <c r="T3081">
        <v>172608.5351005118</v>
      </c>
    </row>
    <row r="3082" spans="1:20" x14ac:dyDescent="0.3">
      <c r="A3082">
        <v>12490</v>
      </c>
      <c r="B3082">
        <v>6</v>
      </c>
      <c r="C3082">
        <v>2</v>
      </c>
      <c r="D3082">
        <v>64.009231295332143</v>
      </c>
      <c r="E3082">
        <v>34.825758577108147</v>
      </c>
      <c r="F3082">
        <v>12</v>
      </c>
      <c r="G3082">
        <v>8</v>
      </c>
      <c r="H3082">
        <v>17</v>
      </c>
      <c r="I3082">
        <v>1977</v>
      </c>
      <c r="J3082">
        <v>0.2432045189999999</v>
      </c>
      <c r="K3082">
        <v>2</v>
      </c>
      <c r="L3082">
        <v>2</v>
      </c>
      <c r="M3082">
        <v>5</v>
      </c>
      <c r="N3082">
        <v>1564</v>
      </c>
      <c r="O3082">
        <v>0</v>
      </c>
      <c r="P3082">
        <v>540</v>
      </c>
      <c r="Q3082">
        <v>0</v>
      </c>
      <c r="R3082">
        <v>0</v>
      </c>
      <c r="S3082">
        <v>2</v>
      </c>
      <c r="T3082">
        <v>168980.3708459613</v>
      </c>
    </row>
    <row r="3083" spans="1:20" x14ac:dyDescent="0.3">
      <c r="A3083">
        <v>2351</v>
      </c>
      <c r="B3083">
        <v>111</v>
      </c>
      <c r="C3083">
        <v>3</v>
      </c>
      <c r="D3083">
        <v>63.952771499427463</v>
      </c>
      <c r="E3083">
        <v>42.569571227797937</v>
      </c>
      <c r="F3083">
        <v>6</v>
      </c>
      <c r="G3083">
        <v>8</v>
      </c>
      <c r="H3083">
        <v>9</v>
      </c>
      <c r="I3083">
        <v>1968</v>
      </c>
      <c r="J3083">
        <v>0.13564978899999999</v>
      </c>
      <c r="K3083">
        <v>2</v>
      </c>
      <c r="L3083">
        <v>2</v>
      </c>
      <c r="M3083">
        <v>46</v>
      </c>
      <c r="N3083">
        <v>7960</v>
      </c>
      <c r="O3083">
        <v>6</v>
      </c>
      <c r="P3083">
        <v>350</v>
      </c>
      <c r="Q3083">
        <v>3</v>
      </c>
      <c r="R3083">
        <v>11</v>
      </c>
      <c r="S3083">
        <v>2</v>
      </c>
      <c r="T3083">
        <v>282595.04821160639</v>
      </c>
    </row>
    <row r="3084" spans="1:20" x14ac:dyDescent="0.3">
      <c r="A3084">
        <v>2801</v>
      </c>
      <c r="B3084">
        <v>45</v>
      </c>
      <c r="C3084">
        <v>2</v>
      </c>
      <c r="D3084">
        <v>63.665012690273073</v>
      </c>
      <c r="E3084">
        <f>38</f>
        <v>38</v>
      </c>
      <c r="F3084">
        <v>1</v>
      </c>
      <c r="G3084">
        <v>8</v>
      </c>
      <c r="H3084">
        <v>16</v>
      </c>
      <c r="I3084">
        <v>2014</v>
      </c>
      <c r="J3084">
        <v>0.19578105300000001</v>
      </c>
      <c r="K3084">
        <v>2</v>
      </c>
      <c r="L3084">
        <v>2</v>
      </c>
      <c r="M3084">
        <v>23</v>
      </c>
      <c r="N3084">
        <v>5212</v>
      </c>
      <c r="O3084">
        <v>6</v>
      </c>
      <c r="P3084">
        <v>500</v>
      </c>
      <c r="Q3084">
        <v>3</v>
      </c>
      <c r="R3084">
        <v>2</v>
      </c>
      <c r="S3084">
        <v>2</v>
      </c>
      <c r="T3084">
        <v>338905.71613745001</v>
      </c>
    </row>
    <row r="3085" spans="1:20" x14ac:dyDescent="0.3">
      <c r="A3085">
        <v>15506</v>
      </c>
      <c r="B3085">
        <v>41</v>
      </c>
      <c r="C3085">
        <v>3</v>
      </c>
      <c r="D3085">
        <v>63.555429283050287</v>
      </c>
      <c r="E3085">
        <v>44.365270758451423</v>
      </c>
      <c r="F3085">
        <v>8</v>
      </c>
      <c r="G3085">
        <v>8</v>
      </c>
      <c r="H3085">
        <v>9</v>
      </c>
      <c r="I3085">
        <v>1979</v>
      </c>
      <c r="J3085">
        <v>6.9989300000000004E-5</v>
      </c>
      <c r="K3085">
        <v>2</v>
      </c>
      <c r="L3085">
        <v>2</v>
      </c>
      <c r="M3085">
        <v>46</v>
      </c>
      <c r="N3085">
        <v>10309</v>
      </c>
      <c r="O3085">
        <v>1</v>
      </c>
      <c r="P3085">
        <v>240</v>
      </c>
      <c r="Q3085">
        <v>1</v>
      </c>
      <c r="R3085">
        <v>16</v>
      </c>
      <c r="S3085">
        <v>2</v>
      </c>
      <c r="T3085">
        <v>275489.80766931787</v>
      </c>
    </row>
    <row r="3086" spans="1:20" x14ac:dyDescent="0.3">
      <c r="A3086">
        <v>15502</v>
      </c>
      <c r="B3086">
        <v>124</v>
      </c>
      <c r="C3086">
        <v>3</v>
      </c>
      <c r="D3086">
        <v>63.484123709813389</v>
      </c>
      <c r="E3086">
        <v>47.453101716452537</v>
      </c>
      <c r="F3086">
        <v>7</v>
      </c>
      <c r="G3086">
        <v>8</v>
      </c>
      <c r="H3086">
        <v>9</v>
      </c>
      <c r="I3086">
        <v>1969</v>
      </c>
      <c r="J3086">
        <v>0.16909109</v>
      </c>
      <c r="K3086">
        <v>2</v>
      </c>
      <c r="L3086">
        <v>2</v>
      </c>
      <c r="M3086">
        <v>19</v>
      </c>
      <c r="N3086">
        <v>3856</v>
      </c>
      <c r="O3086">
        <v>10</v>
      </c>
      <c r="P3086">
        <v>500</v>
      </c>
      <c r="Q3086">
        <v>2</v>
      </c>
      <c r="R3086">
        <v>5</v>
      </c>
      <c r="S3086">
        <v>2</v>
      </c>
      <c r="T3086">
        <v>301210.09089770628</v>
      </c>
    </row>
    <row r="3087" spans="1:20" x14ac:dyDescent="0.3">
      <c r="A3087">
        <v>15113</v>
      </c>
      <c r="B3087">
        <v>27</v>
      </c>
      <c r="C3087">
        <v>2</v>
      </c>
      <c r="D3087">
        <v>63.340174914462878</v>
      </c>
      <c r="E3087">
        <v>59.740581597486212</v>
      </c>
      <c r="F3087">
        <v>1</v>
      </c>
      <c r="G3087">
        <v>8</v>
      </c>
      <c r="H3087">
        <v>1</v>
      </c>
      <c r="I3087">
        <v>1977</v>
      </c>
      <c r="J3087">
        <v>1.7647052999999999E-2</v>
      </c>
      <c r="K3087">
        <v>2</v>
      </c>
      <c r="L3087">
        <v>2</v>
      </c>
      <c r="M3087">
        <v>2</v>
      </c>
      <c r="N3087">
        <v>469</v>
      </c>
      <c r="O3087">
        <v>0</v>
      </c>
      <c r="P3087">
        <v>500</v>
      </c>
      <c r="Q3087">
        <v>0</v>
      </c>
      <c r="R3087">
        <v>0</v>
      </c>
      <c r="S3087">
        <v>2</v>
      </c>
      <c r="T3087">
        <v>159898.80431990119</v>
      </c>
    </row>
    <row r="3088" spans="1:20" x14ac:dyDescent="0.3">
      <c r="A3088">
        <v>14881</v>
      </c>
      <c r="B3088">
        <v>58</v>
      </c>
      <c r="C3088">
        <v>2</v>
      </c>
      <c r="D3088">
        <v>63.07025683273374</v>
      </c>
      <c r="E3088">
        <f>38</f>
        <v>38</v>
      </c>
      <c r="F3088">
        <v>0</v>
      </c>
      <c r="G3088">
        <v>8</v>
      </c>
      <c r="H3088">
        <v>17</v>
      </c>
      <c r="I3088">
        <v>1977</v>
      </c>
      <c r="J3088">
        <v>0.43788524000000001</v>
      </c>
      <c r="K3088">
        <v>2</v>
      </c>
      <c r="L3088">
        <v>2</v>
      </c>
      <c r="M3088">
        <v>23</v>
      </c>
      <c r="N3088">
        <v>5735</v>
      </c>
      <c r="O3088">
        <v>3</v>
      </c>
      <c r="P3088">
        <v>1084</v>
      </c>
      <c r="Q3088">
        <v>0</v>
      </c>
      <c r="R3088">
        <v>5</v>
      </c>
      <c r="S3088">
        <v>2</v>
      </c>
      <c r="T3088">
        <v>176597.29810283781</v>
      </c>
    </row>
    <row r="3089" spans="1:20" x14ac:dyDescent="0.3">
      <c r="A3089">
        <v>15363</v>
      </c>
      <c r="B3089">
        <v>130</v>
      </c>
      <c r="C3089">
        <v>3</v>
      </c>
      <c r="D3089">
        <v>63.012429961957423</v>
      </c>
      <c r="E3089">
        <v>44.212137407368438</v>
      </c>
      <c r="F3089">
        <v>5</v>
      </c>
      <c r="G3089">
        <v>8</v>
      </c>
      <c r="H3089">
        <v>9</v>
      </c>
      <c r="I3089">
        <v>1966</v>
      </c>
      <c r="J3089">
        <v>0.21843973999999999</v>
      </c>
      <c r="K3089">
        <v>2</v>
      </c>
      <c r="L3089">
        <v>2</v>
      </c>
      <c r="M3089">
        <v>21</v>
      </c>
      <c r="N3089">
        <v>4472</v>
      </c>
      <c r="O3089">
        <v>6</v>
      </c>
      <c r="P3089">
        <v>1450</v>
      </c>
      <c r="Q3089">
        <v>4</v>
      </c>
      <c r="R3089">
        <v>7</v>
      </c>
      <c r="S3089">
        <v>1</v>
      </c>
      <c r="T3089">
        <v>282108.19095306151</v>
      </c>
    </row>
    <row r="3090" spans="1:20" x14ac:dyDescent="0.3">
      <c r="A3090">
        <v>3011</v>
      </c>
      <c r="B3090">
        <v>5</v>
      </c>
      <c r="C3090">
        <v>2</v>
      </c>
      <c r="D3090">
        <v>62.895664886270403</v>
      </c>
      <c r="E3090">
        <v>64.953403502557777</v>
      </c>
      <c r="F3090">
        <v>1</v>
      </c>
      <c r="G3090">
        <v>8</v>
      </c>
      <c r="H3090">
        <v>17</v>
      </c>
      <c r="I3090">
        <v>2016</v>
      </c>
      <c r="J3090">
        <v>0.150817539</v>
      </c>
      <c r="K3090">
        <v>2</v>
      </c>
      <c r="L3090">
        <v>2</v>
      </c>
      <c r="M3090">
        <v>16</v>
      </c>
      <c r="N3090">
        <v>3433</v>
      </c>
      <c r="O3090">
        <v>4</v>
      </c>
      <c r="P3090">
        <v>2643</v>
      </c>
      <c r="Q3090">
        <v>4</v>
      </c>
      <c r="R3090">
        <v>5</v>
      </c>
      <c r="S3090">
        <v>2</v>
      </c>
      <c r="T3090">
        <v>344367.50159632688</v>
      </c>
    </row>
    <row r="3091" spans="1:20" x14ac:dyDescent="0.3">
      <c r="A3091">
        <v>12877</v>
      </c>
      <c r="B3091">
        <v>47</v>
      </c>
      <c r="C3091">
        <v>3</v>
      </c>
      <c r="D3091">
        <v>62.777082797836243</v>
      </c>
      <c r="E3091">
        <v>41.064981128915377</v>
      </c>
      <c r="F3091">
        <v>8</v>
      </c>
      <c r="G3091">
        <v>8</v>
      </c>
      <c r="H3091">
        <v>12</v>
      </c>
      <c r="I3091">
        <v>1979</v>
      </c>
      <c r="J3091">
        <v>0.101872465</v>
      </c>
      <c r="K3091">
        <v>2</v>
      </c>
      <c r="L3091">
        <v>2</v>
      </c>
      <c r="M3091">
        <v>23</v>
      </c>
      <c r="N3091">
        <v>4583</v>
      </c>
      <c r="O3091">
        <v>3</v>
      </c>
      <c r="P3091">
        <v>500</v>
      </c>
      <c r="Q3091">
        <v>3</v>
      </c>
      <c r="R3091">
        <v>3</v>
      </c>
      <c r="S3091">
        <v>2</v>
      </c>
      <c r="T3091">
        <v>256447.40881572149</v>
      </c>
    </row>
    <row r="3092" spans="1:20" x14ac:dyDescent="0.3">
      <c r="A3092">
        <v>1994</v>
      </c>
      <c r="B3092">
        <v>27</v>
      </c>
      <c r="C3092">
        <v>2</v>
      </c>
      <c r="D3092">
        <v>62.73882961219347</v>
      </c>
      <c r="E3092">
        <f>38</f>
        <v>38</v>
      </c>
      <c r="F3092">
        <v>1</v>
      </c>
      <c r="G3092">
        <v>8</v>
      </c>
      <c r="H3092">
        <v>1</v>
      </c>
      <c r="I3092">
        <v>1977</v>
      </c>
      <c r="J3092">
        <v>7.2157580999999998E-2</v>
      </c>
      <c r="K3092">
        <v>2</v>
      </c>
      <c r="L3092">
        <v>2</v>
      </c>
      <c r="M3092">
        <v>2</v>
      </c>
      <c r="N3092">
        <v>629</v>
      </c>
      <c r="O3092">
        <v>1</v>
      </c>
      <c r="P3092">
        <v>500</v>
      </c>
      <c r="Q3092">
        <v>0</v>
      </c>
      <c r="R3092">
        <v>0</v>
      </c>
      <c r="S3092">
        <v>1</v>
      </c>
      <c r="T3092">
        <v>198697.4967599049</v>
      </c>
    </row>
    <row r="3093" spans="1:20" x14ac:dyDescent="0.3">
      <c r="A3093">
        <v>10484</v>
      </c>
      <c r="B3093">
        <v>91</v>
      </c>
      <c r="C3093">
        <v>3</v>
      </c>
      <c r="D3093">
        <v>62.735593794914763</v>
      </c>
      <c r="E3093">
        <v>45.470444188926862</v>
      </c>
      <c r="F3093">
        <v>5</v>
      </c>
      <c r="G3093">
        <v>8</v>
      </c>
      <c r="H3093">
        <v>9</v>
      </c>
      <c r="I3093">
        <v>1973</v>
      </c>
      <c r="J3093">
        <v>0.33389154399999998</v>
      </c>
      <c r="K3093">
        <v>2</v>
      </c>
      <c r="L3093">
        <v>2</v>
      </c>
      <c r="M3093">
        <v>30</v>
      </c>
      <c r="N3093">
        <v>6564</v>
      </c>
      <c r="O3093">
        <v>1</v>
      </c>
      <c r="P3093">
        <v>500</v>
      </c>
      <c r="Q3093">
        <v>0</v>
      </c>
      <c r="R3093">
        <v>0</v>
      </c>
      <c r="S3093">
        <v>2</v>
      </c>
      <c r="T3093">
        <v>241011.00871133059</v>
      </c>
    </row>
    <row r="3094" spans="1:20" x14ac:dyDescent="0.3">
      <c r="A3094">
        <v>12413</v>
      </c>
      <c r="B3094">
        <v>1</v>
      </c>
      <c r="C3094">
        <v>3</v>
      </c>
      <c r="D3094">
        <v>62.734893903124892</v>
      </c>
      <c r="E3094">
        <v>41.183184700517593</v>
      </c>
      <c r="F3094">
        <v>8</v>
      </c>
      <c r="G3094">
        <v>8</v>
      </c>
      <c r="H3094">
        <v>14</v>
      </c>
      <c r="I3094">
        <v>1992</v>
      </c>
      <c r="J3094">
        <v>2.5609157E-2</v>
      </c>
      <c r="K3094">
        <v>2</v>
      </c>
      <c r="L3094">
        <v>2</v>
      </c>
      <c r="M3094">
        <v>33</v>
      </c>
      <c r="N3094">
        <v>5261</v>
      </c>
      <c r="O3094">
        <v>0</v>
      </c>
      <c r="P3094">
        <v>240</v>
      </c>
      <c r="Q3094">
        <v>3</v>
      </c>
      <c r="R3094">
        <v>1</v>
      </c>
      <c r="S3094">
        <v>2</v>
      </c>
      <c r="T3094">
        <v>233803.21042632169</v>
      </c>
    </row>
    <row r="3095" spans="1:20" x14ac:dyDescent="0.3">
      <c r="A3095">
        <v>4123</v>
      </c>
      <c r="B3095">
        <v>106</v>
      </c>
      <c r="C3095">
        <v>2</v>
      </c>
      <c r="D3095">
        <v>62.68807707320569</v>
      </c>
      <c r="E3095">
        <v>35.20026729409598</v>
      </c>
      <c r="F3095">
        <v>10</v>
      </c>
      <c r="G3095">
        <v>8</v>
      </c>
      <c r="H3095">
        <v>18</v>
      </c>
      <c r="I3095">
        <v>2004</v>
      </c>
      <c r="J3095">
        <v>0.24603154799999999</v>
      </c>
      <c r="K3095">
        <v>2</v>
      </c>
      <c r="L3095">
        <v>1</v>
      </c>
      <c r="M3095">
        <v>22</v>
      </c>
      <c r="N3095">
        <v>3151</v>
      </c>
      <c r="O3095">
        <v>4</v>
      </c>
      <c r="P3095">
        <v>2715</v>
      </c>
      <c r="Q3095">
        <v>3</v>
      </c>
      <c r="R3095">
        <v>3</v>
      </c>
      <c r="S3095">
        <v>2</v>
      </c>
      <c r="T3095">
        <v>260776.91379740529</v>
      </c>
    </row>
    <row r="3096" spans="1:20" x14ac:dyDescent="0.3">
      <c r="A3096">
        <v>4411</v>
      </c>
      <c r="B3096">
        <v>27</v>
      </c>
      <c r="C3096">
        <v>2</v>
      </c>
      <c r="D3096">
        <v>62.228908439874303</v>
      </c>
      <c r="E3096">
        <v>37.289725180546093</v>
      </c>
      <c r="F3096">
        <v>1</v>
      </c>
      <c r="G3096">
        <v>8</v>
      </c>
      <c r="H3096">
        <v>17</v>
      </c>
      <c r="I3096">
        <v>2017</v>
      </c>
      <c r="J3096">
        <v>1.7647052999999999E-2</v>
      </c>
      <c r="K3096">
        <v>2</v>
      </c>
      <c r="L3096">
        <v>2</v>
      </c>
      <c r="M3096">
        <v>2</v>
      </c>
      <c r="N3096">
        <v>469</v>
      </c>
      <c r="O3096">
        <v>0</v>
      </c>
      <c r="P3096">
        <v>500</v>
      </c>
      <c r="Q3096">
        <v>0</v>
      </c>
      <c r="R3096">
        <v>0</v>
      </c>
      <c r="S3096">
        <v>2</v>
      </c>
      <c r="T3096">
        <v>189803.01611927539</v>
      </c>
    </row>
    <row r="3097" spans="1:20" x14ac:dyDescent="0.3">
      <c r="A3097">
        <v>5864</v>
      </c>
      <c r="B3097">
        <v>37</v>
      </c>
      <c r="C3097">
        <v>3</v>
      </c>
      <c r="D3097">
        <v>62.214050525834601</v>
      </c>
      <c r="E3097">
        <v>42.259221951636739</v>
      </c>
      <c r="F3097">
        <v>5</v>
      </c>
      <c r="G3097">
        <v>8</v>
      </c>
      <c r="H3097">
        <v>9</v>
      </c>
      <c r="I3097">
        <v>1972</v>
      </c>
      <c r="J3097">
        <v>0.127811589</v>
      </c>
      <c r="K3097">
        <v>2</v>
      </c>
      <c r="L3097">
        <v>2</v>
      </c>
      <c r="M3097">
        <v>28</v>
      </c>
      <c r="N3097">
        <v>7287</v>
      </c>
      <c r="O3097">
        <v>5</v>
      </c>
      <c r="P3097">
        <v>320</v>
      </c>
      <c r="Q3097">
        <v>1</v>
      </c>
      <c r="R3097">
        <v>3</v>
      </c>
      <c r="S3097">
        <v>2</v>
      </c>
      <c r="T3097">
        <v>134534.65151278989</v>
      </c>
    </row>
    <row r="3098" spans="1:20" x14ac:dyDescent="0.3">
      <c r="A3098">
        <v>16526</v>
      </c>
      <c r="B3098">
        <v>57</v>
      </c>
      <c r="C3098">
        <v>2</v>
      </c>
      <c r="D3098">
        <v>62.181716891837127</v>
      </c>
      <c r="E3098">
        <f>38</f>
        <v>38</v>
      </c>
      <c r="F3098">
        <v>1</v>
      </c>
      <c r="G3098">
        <v>8</v>
      </c>
      <c r="H3098">
        <v>17</v>
      </c>
      <c r="I3098">
        <v>1977</v>
      </c>
      <c r="J3098">
        <v>0.40727623499999999</v>
      </c>
      <c r="K3098">
        <v>1</v>
      </c>
      <c r="L3098">
        <v>2</v>
      </c>
      <c r="M3098">
        <v>9</v>
      </c>
      <c r="N3098">
        <v>1768</v>
      </c>
      <c r="O3098">
        <v>0</v>
      </c>
      <c r="P3098">
        <v>370</v>
      </c>
      <c r="Q3098">
        <v>0</v>
      </c>
      <c r="R3098">
        <v>0</v>
      </c>
      <c r="S3098">
        <v>1</v>
      </c>
      <c r="T3098">
        <v>196401.95821222471</v>
      </c>
    </row>
    <row r="3099" spans="1:20" x14ac:dyDescent="0.3">
      <c r="A3099">
        <v>13934</v>
      </c>
      <c r="B3099">
        <v>53</v>
      </c>
      <c r="C3099">
        <v>3</v>
      </c>
      <c r="D3099">
        <v>62.112667256112559</v>
      </c>
      <c r="E3099">
        <v>36.765241689347043</v>
      </c>
      <c r="F3099">
        <v>6</v>
      </c>
      <c r="G3099">
        <v>8</v>
      </c>
      <c r="H3099">
        <v>9</v>
      </c>
      <c r="I3099">
        <v>1970</v>
      </c>
      <c r="J3099">
        <v>0.31392455199999991</v>
      </c>
      <c r="K3099">
        <v>2</v>
      </c>
      <c r="L3099">
        <v>2</v>
      </c>
      <c r="M3099">
        <v>22</v>
      </c>
      <c r="N3099">
        <v>4625</v>
      </c>
      <c r="O3099">
        <v>11</v>
      </c>
      <c r="P3099">
        <v>3855</v>
      </c>
      <c r="Q3099">
        <v>2</v>
      </c>
      <c r="R3099">
        <v>10</v>
      </c>
      <c r="S3099">
        <v>2</v>
      </c>
      <c r="T3099">
        <v>276500.91308054898</v>
      </c>
    </row>
    <row r="3100" spans="1:20" x14ac:dyDescent="0.3">
      <c r="A3100">
        <v>7784</v>
      </c>
      <c r="B3100">
        <v>96</v>
      </c>
      <c r="C3100">
        <v>2</v>
      </c>
      <c r="D3100">
        <v>62.077361533607728</v>
      </c>
      <c r="E3100">
        <v>30.24520115467114</v>
      </c>
      <c r="F3100">
        <v>11</v>
      </c>
      <c r="G3100">
        <v>8</v>
      </c>
      <c r="H3100">
        <v>15</v>
      </c>
      <c r="I3100">
        <v>2010</v>
      </c>
      <c r="J3100">
        <v>4.1116354000000001E-2</v>
      </c>
      <c r="K3100">
        <v>2</v>
      </c>
      <c r="L3100">
        <v>2</v>
      </c>
      <c r="M3100">
        <v>53</v>
      </c>
      <c r="N3100">
        <v>14892</v>
      </c>
      <c r="O3100">
        <v>4</v>
      </c>
      <c r="P3100">
        <v>500</v>
      </c>
      <c r="Q3100">
        <v>1</v>
      </c>
      <c r="R3100">
        <v>4</v>
      </c>
      <c r="S3100">
        <v>2</v>
      </c>
      <c r="T3100">
        <v>235040.23196630369</v>
      </c>
    </row>
    <row r="3101" spans="1:20" x14ac:dyDescent="0.3">
      <c r="A3101">
        <v>5595</v>
      </c>
      <c r="B3101">
        <v>8</v>
      </c>
      <c r="C3101">
        <v>3</v>
      </c>
      <c r="D3101">
        <v>62.056610816071419</v>
      </c>
      <c r="E3101">
        <v>45.869547676769059</v>
      </c>
      <c r="F3101">
        <v>6</v>
      </c>
      <c r="G3101">
        <v>8</v>
      </c>
      <c r="H3101">
        <v>9</v>
      </c>
      <c r="I3101">
        <v>1978</v>
      </c>
      <c r="J3101">
        <v>0.45817448599999999</v>
      </c>
      <c r="K3101">
        <v>2</v>
      </c>
      <c r="L3101">
        <v>1</v>
      </c>
      <c r="M3101">
        <v>26</v>
      </c>
      <c r="N3101">
        <v>4439</v>
      </c>
      <c r="O3101">
        <v>1</v>
      </c>
      <c r="P3101">
        <v>1130</v>
      </c>
      <c r="Q3101">
        <v>1</v>
      </c>
      <c r="R3101">
        <v>5</v>
      </c>
      <c r="S3101">
        <v>2</v>
      </c>
      <c r="T3101">
        <v>222914.783176806</v>
      </c>
    </row>
    <row r="3102" spans="1:20" x14ac:dyDescent="0.3">
      <c r="A3102">
        <v>12781</v>
      </c>
      <c r="B3102">
        <v>80</v>
      </c>
      <c r="C3102">
        <v>3</v>
      </c>
      <c r="D3102">
        <v>61.823429721966669</v>
      </c>
      <c r="E3102">
        <v>47.92034495350952</v>
      </c>
      <c r="F3102">
        <v>5</v>
      </c>
      <c r="G3102">
        <v>8</v>
      </c>
      <c r="H3102">
        <v>9</v>
      </c>
      <c r="I3102">
        <v>1977</v>
      </c>
      <c r="J3102">
        <v>0</v>
      </c>
      <c r="K3102">
        <v>2</v>
      </c>
      <c r="L3102">
        <v>2</v>
      </c>
      <c r="M3102">
        <v>39</v>
      </c>
      <c r="N3102">
        <v>8647</v>
      </c>
      <c r="O3102">
        <v>0</v>
      </c>
      <c r="P3102">
        <v>810</v>
      </c>
      <c r="Q3102">
        <v>0</v>
      </c>
      <c r="R3102">
        <v>5</v>
      </c>
      <c r="S3102">
        <v>2</v>
      </c>
      <c r="T3102">
        <v>233005.92599930061</v>
      </c>
    </row>
    <row r="3103" spans="1:20" x14ac:dyDescent="0.3">
      <c r="A3103">
        <v>13597</v>
      </c>
      <c r="B3103">
        <v>23</v>
      </c>
      <c r="C3103">
        <v>2</v>
      </c>
      <c r="D3103">
        <v>61.796112507451873</v>
      </c>
      <c r="E3103">
        <f>38</f>
        <v>38</v>
      </c>
      <c r="F3103">
        <v>1</v>
      </c>
      <c r="G3103">
        <v>8</v>
      </c>
      <c r="H3103">
        <v>25</v>
      </c>
      <c r="I3103">
        <v>1977</v>
      </c>
      <c r="J3103">
        <v>7.5778755000000003E-2</v>
      </c>
      <c r="K3103">
        <v>2</v>
      </c>
      <c r="L3103">
        <v>2</v>
      </c>
      <c r="M3103">
        <v>6</v>
      </c>
      <c r="N3103">
        <v>1437</v>
      </c>
      <c r="O3103">
        <v>3</v>
      </c>
      <c r="P3103">
        <v>500</v>
      </c>
      <c r="Q3103">
        <v>0</v>
      </c>
      <c r="R3103">
        <v>2</v>
      </c>
      <c r="S3103">
        <v>2</v>
      </c>
      <c r="T3103">
        <v>151544.9430710068</v>
      </c>
    </row>
    <row r="3104" spans="1:20" x14ac:dyDescent="0.3">
      <c r="A3104">
        <v>9376</v>
      </c>
      <c r="B3104">
        <v>9</v>
      </c>
      <c r="C3104">
        <v>2</v>
      </c>
      <c r="D3104">
        <v>61.794365186980471</v>
      </c>
      <c r="E3104">
        <v>35.804445685348618</v>
      </c>
      <c r="F3104">
        <v>10</v>
      </c>
      <c r="G3104">
        <v>8</v>
      </c>
      <c r="H3104">
        <v>14</v>
      </c>
      <c r="I3104">
        <v>1995</v>
      </c>
      <c r="J3104">
        <v>0.16153174100000001</v>
      </c>
      <c r="K3104">
        <v>2</v>
      </c>
      <c r="L3104">
        <v>2</v>
      </c>
      <c r="M3104">
        <v>25</v>
      </c>
      <c r="N3104">
        <v>5648</v>
      </c>
      <c r="O3104">
        <v>1</v>
      </c>
      <c r="P3104">
        <v>30</v>
      </c>
      <c r="Q3104">
        <v>2</v>
      </c>
      <c r="R3104">
        <v>4</v>
      </c>
      <c r="S3104">
        <v>2</v>
      </c>
      <c r="T3104">
        <v>198615.02043059361</v>
      </c>
    </row>
    <row r="3105" spans="1:20" x14ac:dyDescent="0.3">
      <c r="A3105">
        <v>6106</v>
      </c>
      <c r="B3105">
        <v>77</v>
      </c>
      <c r="C3105">
        <v>3</v>
      </c>
      <c r="D3105">
        <v>61.760334158613702</v>
      </c>
      <c r="E3105">
        <v>37.22158254149695</v>
      </c>
      <c r="F3105">
        <v>5</v>
      </c>
      <c r="G3105">
        <v>8</v>
      </c>
      <c r="H3105">
        <v>9</v>
      </c>
      <c r="I3105">
        <v>1977</v>
      </c>
      <c r="J3105">
        <v>6.9989300000000004E-5</v>
      </c>
      <c r="K3105">
        <v>2</v>
      </c>
      <c r="L3105">
        <v>2</v>
      </c>
      <c r="M3105">
        <v>46</v>
      </c>
      <c r="N3105">
        <v>10309</v>
      </c>
      <c r="O3105">
        <v>1</v>
      </c>
      <c r="P3105">
        <v>240</v>
      </c>
      <c r="Q3105">
        <v>1</v>
      </c>
      <c r="R3105">
        <v>16</v>
      </c>
      <c r="S3105">
        <v>2</v>
      </c>
      <c r="T3105">
        <v>279593.62869825668</v>
      </c>
    </row>
    <row r="3106" spans="1:20" x14ac:dyDescent="0.3">
      <c r="A3106">
        <v>15906</v>
      </c>
      <c r="B3106">
        <v>1</v>
      </c>
      <c r="C3106">
        <v>2</v>
      </c>
      <c r="D3106">
        <v>61.734560637265297</v>
      </c>
      <c r="E3106">
        <f>38</f>
        <v>38</v>
      </c>
      <c r="F3106">
        <v>1</v>
      </c>
      <c r="G3106">
        <v>8</v>
      </c>
      <c r="H3106">
        <v>7</v>
      </c>
      <c r="I3106">
        <v>2017</v>
      </c>
      <c r="J3106">
        <v>7.1223169999998998E-3</v>
      </c>
      <c r="K3106">
        <v>2</v>
      </c>
      <c r="L3106">
        <v>2</v>
      </c>
      <c r="M3106">
        <v>1</v>
      </c>
      <c r="N3106">
        <v>264</v>
      </c>
      <c r="O3106">
        <v>0</v>
      </c>
      <c r="P3106">
        <v>500</v>
      </c>
      <c r="Q3106">
        <v>0</v>
      </c>
      <c r="R3106">
        <v>1</v>
      </c>
      <c r="S3106">
        <v>2</v>
      </c>
      <c r="T3106">
        <v>181580.0242865996</v>
      </c>
    </row>
    <row r="3107" spans="1:20" x14ac:dyDescent="0.3">
      <c r="A3107">
        <v>6656</v>
      </c>
      <c r="B3107">
        <v>21</v>
      </c>
      <c r="C3107">
        <v>3</v>
      </c>
      <c r="D3107">
        <v>61.691711311054299</v>
      </c>
      <c r="E3107">
        <v>46.913890261486678</v>
      </c>
      <c r="F3107">
        <v>5</v>
      </c>
      <c r="G3107">
        <v>8</v>
      </c>
      <c r="H3107">
        <v>9</v>
      </c>
      <c r="I3107">
        <v>1967</v>
      </c>
      <c r="J3107">
        <v>0.19448926499999999</v>
      </c>
      <c r="K3107">
        <v>2</v>
      </c>
      <c r="L3107">
        <v>2</v>
      </c>
      <c r="M3107">
        <v>47</v>
      </c>
      <c r="N3107">
        <v>8004</v>
      </c>
      <c r="O3107">
        <v>3</v>
      </c>
      <c r="P3107">
        <v>125</v>
      </c>
      <c r="Q3107">
        <v>3</v>
      </c>
      <c r="R3107">
        <v>5</v>
      </c>
      <c r="S3107">
        <v>2</v>
      </c>
      <c r="T3107">
        <v>238622.09330182601</v>
      </c>
    </row>
    <row r="3108" spans="1:20" x14ac:dyDescent="0.3">
      <c r="A3108">
        <v>12455</v>
      </c>
      <c r="B3108">
        <v>27</v>
      </c>
      <c r="C3108">
        <v>2</v>
      </c>
      <c r="D3108">
        <v>61.572458903426792</v>
      </c>
      <c r="E3108">
        <f>38</f>
        <v>38</v>
      </c>
      <c r="F3108">
        <v>0</v>
      </c>
      <c r="G3108">
        <v>8</v>
      </c>
      <c r="H3108">
        <v>19</v>
      </c>
      <c r="I3108">
        <v>1977</v>
      </c>
      <c r="J3108">
        <v>0.21140121399999989</v>
      </c>
      <c r="K3108">
        <v>2</v>
      </c>
      <c r="L3108">
        <v>2</v>
      </c>
      <c r="M3108">
        <v>9</v>
      </c>
      <c r="N3108">
        <v>1892</v>
      </c>
      <c r="O3108">
        <v>0</v>
      </c>
      <c r="P3108">
        <v>500</v>
      </c>
      <c r="Q3108">
        <v>0</v>
      </c>
      <c r="R3108">
        <v>1</v>
      </c>
      <c r="S3108">
        <v>2</v>
      </c>
      <c r="T3108">
        <v>136045.7752000193</v>
      </c>
    </row>
    <row r="3109" spans="1:20" x14ac:dyDescent="0.3">
      <c r="A3109">
        <v>2313</v>
      </c>
      <c r="B3109">
        <v>63</v>
      </c>
      <c r="C3109">
        <v>3</v>
      </c>
      <c r="D3109">
        <v>61.350044983747097</v>
      </c>
      <c r="E3109">
        <v>43.705458835679629</v>
      </c>
      <c r="F3109">
        <v>5</v>
      </c>
      <c r="G3109">
        <v>8</v>
      </c>
      <c r="H3109">
        <v>9</v>
      </c>
      <c r="I3109">
        <v>1970</v>
      </c>
      <c r="J3109">
        <v>0.23861713000000001</v>
      </c>
      <c r="K3109">
        <v>2</v>
      </c>
      <c r="L3109">
        <v>2</v>
      </c>
      <c r="M3109">
        <v>26</v>
      </c>
      <c r="N3109">
        <v>3889</v>
      </c>
      <c r="O3109">
        <v>6</v>
      </c>
      <c r="P3109">
        <v>705</v>
      </c>
      <c r="Q3109">
        <v>3</v>
      </c>
      <c r="R3109">
        <v>6</v>
      </c>
      <c r="S3109">
        <v>2</v>
      </c>
      <c r="T3109">
        <v>318654.56361719553</v>
      </c>
    </row>
    <row r="3110" spans="1:20" x14ac:dyDescent="0.3">
      <c r="A3110">
        <v>10385</v>
      </c>
      <c r="B3110">
        <v>88</v>
      </c>
      <c r="C3110">
        <v>3</v>
      </c>
      <c r="D3110">
        <v>61.231087764112161</v>
      </c>
      <c r="E3110">
        <v>43.223122909435041</v>
      </c>
      <c r="F3110">
        <v>6</v>
      </c>
      <c r="G3110">
        <v>8</v>
      </c>
      <c r="H3110">
        <v>9</v>
      </c>
      <c r="I3110">
        <v>1974</v>
      </c>
      <c r="J3110">
        <v>0.12737590500000001</v>
      </c>
      <c r="K3110">
        <v>2</v>
      </c>
      <c r="L3110">
        <v>2</v>
      </c>
      <c r="M3110">
        <v>43</v>
      </c>
      <c r="N3110">
        <v>8429</v>
      </c>
      <c r="O3110">
        <v>3</v>
      </c>
      <c r="P3110">
        <v>500</v>
      </c>
      <c r="Q3110">
        <v>3</v>
      </c>
      <c r="R3110">
        <v>9</v>
      </c>
      <c r="S3110">
        <v>2</v>
      </c>
      <c r="T3110">
        <v>171286.75420255869</v>
      </c>
    </row>
    <row r="3111" spans="1:20" x14ac:dyDescent="0.3">
      <c r="A3111">
        <v>8719</v>
      </c>
      <c r="B3111">
        <v>39</v>
      </c>
      <c r="C3111">
        <v>3</v>
      </c>
      <c r="D3111">
        <v>61.178285501127142</v>
      </c>
      <c r="E3111">
        <v>45.835344454227297</v>
      </c>
      <c r="F3111">
        <v>6</v>
      </c>
      <c r="G3111">
        <v>8</v>
      </c>
      <c r="H3111">
        <v>9</v>
      </c>
      <c r="I3111">
        <v>1973</v>
      </c>
      <c r="J3111">
        <v>0.42882581799999991</v>
      </c>
      <c r="K3111">
        <v>2</v>
      </c>
      <c r="L3111">
        <v>2</v>
      </c>
      <c r="M3111">
        <v>25</v>
      </c>
      <c r="N3111">
        <v>5011</v>
      </c>
      <c r="O3111">
        <v>8</v>
      </c>
      <c r="P3111">
        <v>730</v>
      </c>
      <c r="Q3111">
        <v>0</v>
      </c>
      <c r="R3111">
        <v>2</v>
      </c>
      <c r="S3111">
        <v>2</v>
      </c>
      <c r="T3111">
        <v>213453.94132056029</v>
      </c>
    </row>
    <row r="3112" spans="1:20" x14ac:dyDescent="0.3">
      <c r="A3112">
        <v>12237</v>
      </c>
      <c r="B3112">
        <v>9</v>
      </c>
      <c r="C3112">
        <v>2</v>
      </c>
      <c r="D3112">
        <v>61.159701350329009</v>
      </c>
      <c r="E3112">
        <v>38.45145526450537</v>
      </c>
      <c r="F3112">
        <v>8</v>
      </c>
      <c r="G3112">
        <v>8</v>
      </c>
      <c r="H3112">
        <v>14</v>
      </c>
      <c r="I3112">
        <v>1996</v>
      </c>
      <c r="J3112">
        <v>0.16153174100000001</v>
      </c>
      <c r="K3112">
        <v>2</v>
      </c>
      <c r="L3112">
        <v>2</v>
      </c>
      <c r="M3112">
        <v>25</v>
      </c>
      <c r="N3112">
        <v>5648</v>
      </c>
      <c r="O3112">
        <v>1</v>
      </c>
      <c r="P3112">
        <v>30</v>
      </c>
      <c r="Q3112">
        <v>2</v>
      </c>
      <c r="R3112">
        <v>4</v>
      </c>
      <c r="S3112">
        <v>2</v>
      </c>
      <c r="T3112">
        <v>204080.91533336311</v>
      </c>
    </row>
    <row r="3113" spans="1:20" x14ac:dyDescent="0.3">
      <c r="A3113">
        <v>12823</v>
      </c>
      <c r="B3113">
        <v>88</v>
      </c>
      <c r="C3113">
        <v>3</v>
      </c>
      <c r="D3113">
        <v>61.099094706673917</v>
      </c>
      <c r="E3113">
        <v>40.690333874728317</v>
      </c>
      <c r="F3113">
        <v>6</v>
      </c>
      <c r="G3113">
        <v>8</v>
      </c>
      <c r="H3113">
        <v>9</v>
      </c>
      <c r="I3113">
        <v>1971</v>
      </c>
      <c r="J3113">
        <v>0.12737590500000001</v>
      </c>
      <c r="K3113">
        <v>2</v>
      </c>
      <c r="L3113">
        <v>2</v>
      </c>
      <c r="M3113">
        <v>43</v>
      </c>
      <c r="N3113">
        <v>8429</v>
      </c>
      <c r="O3113">
        <v>3</v>
      </c>
      <c r="P3113">
        <v>500</v>
      </c>
      <c r="Q3113">
        <v>3</v>
      </c>
      <c r="R3113">
        <v>9</v>
      </c>
      <c r="S3113">
        <v>2</v>
      </c>
      <c r="T3113">
        <v>213371.43491424571</v>
      </c>
    </row>
    <row r="3114" spans="1:20" x14ac:dyDescent="0.3">
      <c r="A3114">
        <v>11739</v>
      </c>
      <c r="B3114">
        <v>27</v>
      </c>
      <c r="C3114">
        <v>2</v>
      </c>
      <c r="D3114">
        <v>61.070298359392552</v>
      </c>
      <c r="E3114">
        <v>59.845092057041072</v>
      </c>
      <c r="F3114">
        <v>58</v>
      </c>
      <c r="G3114">
        <v>8</v>
      </c>
      <c r="H3114">
        <v>17</v>
      </c>
      <c r="I3114">
        <v>2016</v>
      </c>
      <c r="J3114">
        <v>7.2157580999999998E-2</v>
      </c>
      <c r="K3114">
        <v>2</v>
      </c>
      <c r="L3114">
        <v>2</v>
      </c>
      <c r="M3114">
        <v>2</v>
      </c>
      <c r="N3114">
        <v>629</v>
      </c>
      <c r="O3114">
        <v>1</v>
      </c>
      <c r="P3114">
        <v>500</v>
      </c>
      <c r="Q3114">
        <v>0</v>
      </c>
      <c r="R3114">
        <v>0</v>
      </c>
      <c r="S3114">
        <v>1</v>
      </c>
      <c r="T3114">
        <v>212188.95953733649</v>
      </c>
    </row>
    <row r="3115" spans="1:20" x14ac:dyDescent="0.3">
      <c r="A3115">
        <v>13862</v>
      </c>
      <c r="B3115">
        <v>18</v>
      </c>
      <c r="C3115">
        <v>2</v>
      </c>
      <c r="D3115">
        <v>61.02932270227025</v>
      </c>
      <c r="E3115">
        <v>38.181710344963172</v>
      </c>
      <c r="F3115">
        <v>10</v>
      </c>
      <c r="G3115">
        <v>8</v>
      </c>
      <c r="H3115">
        <v>17</v>
      </c>
      <c r="I3115">
        <v>1997</v>
      </c>
      <c r="J3115">
        <v>0</v>
      </c>
      <c r="K3115">
        <v>2</v>
      </c>
      <c r="L3115">
        <v>2</v>
      </c>
      <c r="M3115">
        <v>30</v>
      </c>
      <c r="N3115">
        <v>5562</v>
      </c>
      <c r="O3115">
        <v>0</v>
      </c>
      <c r="P3115">
        <v>500</v>
      </c>
      <c r="Q3115">
        <v>0</v>
      </c>
      <c r="R3115">
        <v>5</v>
      </c>
      <c r="S3115">
        <v>1</v>
      </c>
      <c r="T3115">
        <v>244639.88080457089</v>
      </c>
    </row>
    <row r="3116" spans="1:20" x14ac:dyDescent="0.3">
      <c r="A3116">
        <v>1850</v>
      </c>
      <c r="B3116">
        <v>53</v>
      </c>
      <c r="C3116">
        <v>2</v>
      </c>
      <c r="D3116">
        <v>60.979230921402021</v>
      </c>
      <c r="E3116">
        <f>38</f>
        <v>38</v>
      </c>
      <c r="F3116">
        <v>1</v>
      </c>
      <c r="G3116">
        <v>8</v>
      </c>
      <c r="H3116">
        <v>22</v>
      </c>
      <c r="I3116">
        <v>1977</v>
      </c>
      <c r="J3116">
        <v>4.9637256999999997E-2</v>
      </c>
      <c r="K3116">
        <v>2</v>
      </c>
      <c r="L3116">
        <v>2</v>
      </c>
      <c r="M3116">
        <v>34</v>
      </c>
      <c r="N3116">
        <v>7759</v>
      </c>
      <c r="O3116">
        <v>0</v>
      </c>
      <c r="P3116">
        <v>229</v>
      </c>
      <c r="Q3116">
        <v>1</v>
      </c>
      <c r="R3116">
        <v>3</v>
      </c>
      <c r="S3116">
        <v>2</v>
      </c>
      <c r="T3116">
        <v>294656.84878546622</v>
      </c>
    </row>
    <row r="3117" spans="1:20" x14ac:dyDescent="0.3">
      <c r="A3117">
        <v>4718</v>
      </c>
      <c r="B3117">
        <v>27</v>
      </c>
      <c r="C3117">
        <v>2</v>
      </c>
      <c r="D3117">
        <v>60.97792160500655</v>
      </c>
      <c r="E3117">
        <f>38</f>
        <v>38</v>
      </c>
      <c r="F3117">
        <v>1</v>
      </c>
      <c r="G3117">
        <v>8</v>
      </c>
      <c r="H3117">
        <v>19</v>
      </c>
      <c r="I3117">
        <v>1977</v>
      </c>
      <c r="J3117">
        <v>0.21140121399999989</v>
      </c>
      <c r="K3117">
        <v>2</v>
      </c>
      <c r="L3117">
        <v>2</v>
      </c>
      <c r="M3117">
        <v>9</v>
      </c>
      <c r="N3117">
        <v>1892</v>
      </c>
      <c r="O3117">
        <v>0</v>
      </c>
      <c r="P3117">
        <v>500</v>
      </c>
      <c r="Q3117">
        <v>0</v>
      </c>
      <c r="R3117">
        <v>1</v>
      </c>
      <c r="S3117">
        <v>2</v>
      </c>
      <c r="T3117">
        <v>132806.0572038528</v>
      </c>
    </row>
    <row r="3118" spans="1:20" x14ac:dyDescent="0.3">
      <c r="A3118">
        <v>13349</v>
      </c>
      <c r="B3118">
        <v>46</v>
      </c>
      <c r="C3118">
        <v>3</v>
      </c>
      <c r="D3118">
        <v>60.920827959167191</v>
      </c>
      <c r="E3118">
        <v>44.43065554109409</v>
      </c>
      <c r="F3118">
        <v>6</v>
      </c>
      <c r="G3118">
        <v>8</v>
      </c>
      <c r="H3118">
        <v>9</v>
      </c>
      <c r="I3118">
        <v>1971</v>
      </c>
      <c r="J3118">
        <v>0.18878376599999999</v>
      </c>
      <c r="K3118">
        <v>2</v>
      </c>
      <c r="L3118">
        <v>2</v>
      </c>
      <c r="M3118">
        <v>31</v>
      </c>
      <c r="N3118">
        <v>6137</v>
      </c>
      <c r="O3118">
        <v>4</v>
      </c>
      <c r="P3118">
        <v>500</v>
      </c>
      <c r="Q3118">
        <v>0</v>
      </c>
      <c r="R3118">
        <v>1</v>
      </c>
      <c r="S3118">
        <v>2</v>
      </c>
      <c r="T3118">
        <v>274699.66825334448</v>
      </c>
    </row>
    <row r="3119" spans="1:20" x14ac:dyDescent="0.3">
      <c r="A3119">
        <v>4090</v>
      </c>
      <c r="B3119">
        <v>113</v>
      </c>
      <c r="C3119">
        <v>3</v>
      </c>
      <c r="D3119">
        <v>60.913533383294819</v>
      </c>
      <c r="E3119">
        <v>44.662104842801533</v>
      </c>
      <c r="F3119">
        <v>5</v>
      </c>
      <c r="G3119">
        <v>8</v>
      </c>
      <c r="H3119">
        <v>9</v>
      </c>
      <c r="I3119">
        <v>1971</v>
      </c>
      <c r="J3119">
        <v>5.0755569E-2</v>
      </c>
      <c r="K3119">
        <v>2</v>
      </c>
      <c r="L3119">
        <v>2</v>
      </c>
      <c r="M3119">
        <v>24</v>
      </c>
      <c r="N3119">
        <v>5469</v>
      </c>
      <c r="O3119">
        <v>1</v>
      </c>
      <c r="P3119">
        <v>145</v>
      </c>
      <c r="Q3119">
        <v>0</v>
      </c>
      <c r="R3119">
        <v>1</v>
      </c>
      <c r="S3119">
        <v>2</v>
      </c>
      <c r="T3119">
        <v>238120.48749805591</v>
      </c>
    </row>
    <row r="3120" spans="1:20" x14ac:dyDescent="0.3">
      <c r="A3120">
        <v>11892</v>
      </c>
      <c r="B3120">
        <v>94</v>
      </c>
      <c r="C3120">
        <v>2</v>
      </c>
      <c r="D3120">
        <v>60.621192754322109</v>
      </c>
      <c r="E3120">
        <v>38.532196105333718</v>
      </c>
      <c r="F3120">
        <v>8</v>
      </c>
      <c r="G3120">
        <v>8</v>
      </c>
      <c r="H3120">
        <v>16</v>
      </c>
      <c r="I3120">
        <v>1972</v>
      </c>
      <c r="J3120">
        <v>0.28279766899999997</v>
      </c>
      <c r="K3120">
        <v>2</v>
      </c>
      <c r="L3120">
        <v>2</v>
      </c>
      <c r="M3120">
        <v>33</v>
      </c>
      <c r="N3120">
        <v>8667</v>
      </c>
      <c r="O3120">
        <v>2</v>
      </c>
      <c r="P3120">
        <v>500</v>
      </c>
      <c r="Q3120">
        <v>0</v>
      </c>
      <c r="R3120">
        <v>6</v>
      </c>
      <c r="S3120">
        <v>2</v>
      </c>
      <c r="T3120">
        <v>259926.5521481781</v>
      </c>
    </row>
    <row r="3121" spans="1:20" x14ac:dyDescent="0.3">
      <c r="A3121">
        <v>12602</v>
      </c>
      <c r="B3121">
        <v>31</v>
      </c>
      <c r="C3121">
        <v>3</v>
      </c>
      <c r="D3121">
        <v>60.607670184179653</v>
      </c>
      <c r="E3121">
        <v>47.817762917779213</v>
      </c>
      <c r="F3121">
        <v>6</v>
      </c>
      <c r="G3121">
        <v>8</v>
      </c>
      <c r="H3121">
        <v>9</v>
      </c>
      <c r="I3121">
        <v>1974</v>
      </c>
      <c r="J3121">
        <v>0.15134621600000001</v>
      </c>
      <c r="K3121">
        <v>2</v>
      </c>
      <c r="L3121">
        <v>1</v>
      </c>
      <c r="M3121">
        <v>32</v>
      </c>
      <c r="N3121">
        <v>5889</v>
      </c>
      <c r="O3121">
        <v>10</v>
      </c>
      <c r="P3121">
        <v>830</v>
      </c>
      <c r="Q3121">
        <v>4</v>
      </c>
      <c r="R3121">
        <v>1</v>
      </c>
      <c r="S3121">
        <v>2</v>
      </c>
      <c r="T3121">
        <v>240371.5226343667</v>
      </c>
    </row>
    <row r="3122" spans="1:20" x14ac:dyDescent="0.3">
      <c r="A3122">
        <v>4893</v>
      </c>
      <c r="B3122">
        <v>80</v>
      </c>
      <c r="C3122">
        <v>3</v>
      </c>
      <c r="D3122">
        <v>60.585982913360333</v>
      </c>
      <c r="E3122">
        <v>46.740763940491391</v>
      </c>
      <c r="F3122">
        <v>6</v>
      </c>
      <c r="G3122">
        <v>8</v>
      </c>
      <c r="H3122">
        <v>9</v>
      </c>
      <c r="I3122">
        <v>1976</v>
      </c>
      <c r="J3122">
        <v>0</v>
      </c>
      <c r="K3122">
        <v>2</v>
      </c>
      <c r="L3122">
        <v>2</v>
      </c>
      <c r="M3122">
        <v>39</v>
      </c>
      <c r="N3122">
        <v>8647</v>
      </c>
      <c r="O3122">
        <v>0</v>
      </c>
      <c r="P3122">
        <v>810</v>
      </c>
      <c r="Q3122">
        <v>0</v>
      </c>
      <c r="R3122">
        <v>5</v>
      </c>
      <c r="S3122">
        <v>2</v>
      </c>
      <c r="T3122">
        <v>260231.56517831641</v>
      </c>
    </row>
    <row r="3123" spans="1:20" x14ac:dyDescent="0.3">
      <c r="A3123">
        <v>6035</v>
      </c>
      <c r="B3123">
        <v>37</v>
      </c>
      <c r="C3123">
        <v>3</v>
      </c>
      <c r="D3123">
        <v>60.342924472020847</v>
      </c>
      <c r="E3123">
        <v>45.102558400303337</v>
      </c>
      <c r="F3123">
        <v>6</v>
      </c>
      <c r="G3123">
        <v>8</v>
      </c>
      <c r="H3123">
        <v>9</v>
      </c>
      <c r="I3123">
        <v>1971</v>
      </c>
      <c r="J3123">
        <v>0.127811589</v>
      </c>
      <c r="K3123">
        <v>2</v>
      </c>
      <c r="L3123">
        <v>2</v>
      </c>
      <c r="M3123">
        <v>28</v>
      </c>
      <c r="N3123">
        <v>7287</v>
      </c>
      <c r="O3123">
        <v>5</v>
      </c>
      <c r="P3123">
        <v>320</v>
      </c>
      <c r="Q3123">
        <v>1</v>
      </c>
      <c r="R3123">
        <v>3</v>
      </c>
      <c r="S3123">
        <v>2</v>
      </c>
      <c r="T3123">
        <v>263915.60928364302</v>
      </c>
    </row>
    <row r="3124" spans="1:20" x14ac:dyDescent="0.3">
      <c r="A3124">
        <v>10595</v>
      </c>
      <c r="B3124">
        <v>9</v>
      </c>
      <c r="C3124">
        <v>3</v>
      </c>
      <c r="D3124">
        <v>60.320205452858531</v>
      </c>
      <c r="E3124">
        <v>44.164912988457253</v>
      </c>
      <c r="F3124">
        <v>6</v>
      </c>
      <c r="G3124">
        <v>8</v>
      </c>
      <c r="H3124">
        <v>9</v>
      </c>
      <c r="I3124">
        <v>1975</v>
      </c>
      <c r="J3124">
        <v>0.13012277</v>
      </c>
      <c r="K3124">
        <v>2</v>
      </c>
      <c r="L3124">
        <v>2</v>
      </c>
      <c r="M3124">
        <v>8</v>
      </c>
      <c r="N3124">
        <v>1986</v>
      </c>
      <c r="O3124">
        <v>0</v>
      </c>
      <c r="P3124">
        <v>500</v>
      </c>
      <c r="Q3124">
        <v>0</v>
      </c>
      <c r="R3124">
        <v>0</v>
      </c>
      <c r="S3124">
        <v>2</v>
      </c>
      <c r="T3124">
        <v>218251.50224102079</v>
      </c>
    </row>
    <row r="3125" spans="1:20" x14ac:dyDescent="0.3">
      <c r="A3125">
        <v>7070</v>
      </c>
      <c r="B3125">
        <v>27</v>
      </c>
      <c r="C3125">
        <v>2</v>
      </c>
      <c r="D3125">
        <v>60.08289151141723</v>
      </c>
      <c r="E3125">
        <v>58.218079480242586</v>
      </c>
      <c r="F3125">
        <v>1</v>
      </c>
      <c r="G3125">
        <v>8</v>
      </c>
      <c r="H3125">
        <v>15</v>
      </c>
      <c r="I3125">
        <v>1977</v>
      </c>
      <c r="J3125">
        <v>0.21140121399999989</v>
      </c>
      <c r="K3125">
        <v>2</v>
      </c>
      <c r="L3125">
        <v>2</v>
      </c>
      <c r="M3125">
        <v>9</v>
      </c>
      <c r="N3125">
        <v>1892</v>
      </c>
      <c r="O3125">
        <v>0</v>
      </c>
      <c r="P3125">
        <v>500</v>
      </c>
      <c r="Q3125">
        <v>0</v>
      </c>
      <c r="R3125">
        <v>1</v>
      </c>
      <c r="S3125">
        <v>2</v>
      </c>
      <c r="T3125">
        <v>136580.2517473851</v>
      </c>
    </row>
    <row r="3126" spans="1:20" x14ac:dyDescent="0.3">
      <c r="A3126">
        <v>10185</v>
      </c>
      <c r="B3126">
        <v>27</v>
      </c>
      <c r="C3126">
        <v>2</v>
      </c>
      <c r="D3126">
        <v>60.013076596472843</v>
      </c>
      <c r="E3126">
        <v>63.617899385500642</v>
      </c>
      <c r="F3126">
        <v>1</v>
      </c>
      <c r="G3126">
        <v>8</v>
      </c>
      <c r="H3126">
        <v>19</v>
      </c>
      <c r="I3126">
        <v>1977</v>
      </c>
      <c r="J3126">
        <v>0.21140121399999989</v>
      </c>
      <c r="K3126">
        <v>2</v>
      </c>
      <c r="L3126">
        <v>2</v>
      </c>
      <c r="M3126">
        <v>9</v>
      </c>
      <c r="N3126">
        <v>1892</v>
      </c>
      <c r="O3126">
        <v>0</v>
      </c>
      <c r="P3126">
        <v>500</v>
      </c>
      <c r="Q3126">
        <v>0</v>
      </c>
      <c r="R3126">
        <v>1</v>
      </c>
      <c r="S3126">
        <v>2</v>
      </c>
      <c r="T3126">
        <v>137392.56976127051</v>
      </c>
    </row>
    <row r="3127" spans="1:20" x14ac:dyDescent="0.3">
      <c r="A3127">
        <v>4098</v>
      </c>
      <c r="B3127">
        <v>129</v>
      </c>
      <c r="C3127">
        <v>2</v>
      </c>
      <c r="D3127">
        <v>59.975756782273159</v>
      </c>
      <c r="E3127">
        <v>34.805509966059788</v>
      </c>
      <c r="F3127">
        <v>9</v>
      </c>
      <c r="G3127">
        <v>8</v>
      </c>
      <c r="H3127">
        <v>8</v>
      </c>
      <c r="I3127">
        <v>1941</v>
      </c>
      <c r="J3127">
        <v>2.0741326000000001E-2</v>
      </c>
      <c r="K3127">
        <v>2</v>
      </c>
      <c r="L3127">
        <v>2</v>
      </c>
      <c r="M3127">
        <v>24</v>
      </c>
      <c r="N3127">
        <v>5613</v>
      </c>
      <c r="O3127">
        <v>5</v>
      </c>
      <c r="P3127">
        <v>1340</v>
      </c>
      <c r="Q3127">
        <v>2</v>
      </c>
      <c r="R3127">
        <v>5</v>
      </c>
      <c r="S3127">
        <v>2</v>
      </c>
      <c r="T3127">
        <v>342922.2114684367</v>
      </c>
    </row>
    <row r="3128" spans="1:20" x14ac:dyDescent="0.3">
      <c r="A3128">
        <v>4399</v>
      </c>
      <c r="B3128">
        <v>46</v>
      </c>
      <c r="C3128">
        <v>3</v>
      </c>
      <c r="D3128">
        <v>59.787748526113504</v>
      </c>
      <c r="E3128">
        <v>46.852648634599483</v>
      </c>
      <c r="F3128">
        <v>5</v>
      </c>
      <c r="G3128">
        <v>8</v>
      </c>
      <c r="H3128">
        <v>9</v>
      </c>
      <c r="I3128">
        <v>1967</v>
      </c>
      <c r="J3128">
        <v>0</v>
      </c>
      <c r="K3128">
        <v>2</v>
      </c>
      <c r="L3128">
        <v>2</v>
      </c>
      <c r="M3128">
        <v>47</v>
      </c>
      <c r="N3128">
        <v>11319</v>
      </c>
      <c r="O3128">
        <v>0</v>
      </c>
      <c r="P3128">
        <v>1145</v>
      </c>
      <c r="Q3128">
        <v>3</v>
      </c>
      <c r="R3128">
        <v>5</v>
      </c>
      <c r="S3128">
        <v>2</v>
      </c>
      <c r="T3128">
        <v>284327.5604376815</v>
      </c>
    </row>
    <row r="3129" spans="1:20" x14ac:dyDescent="0.3">
      <c r="A3129">
        <v>7821</v>
      </c>
      <c r="B3129">
        <v>27</v>
      </c>
      <c r="C3129">
        <v>2</v>
      </c>
      <c r="D3129">
        <v>59.751889582392373</v>
      </c>
      <c r="E3129">
        <f>38</f>
        <v>38</v>
      </c>
      <c r="F3129">
        <v>0</v>
      </c>
      <c r="G3129">
        <v>8</v>
      </c>
      <c r="H3129">
        <v>12</v>
      </c>
      <c r="I3129">
        <v>1977</v>
      </c>
      <c r="J3129">
        <v>1.1654127E-2</v>
      </c>
      <c r="K3129">
        <v>2</v>
      </c>
      <c r="L3129">
        <v>2</v>
      </c>
      <c r="M3129">
        <v>4</v>
      </c>
      <c r="N3129">
        <v>915</v>
      </c>
      <c r="O3129">
        <v>0</v>
      </c>
      <c r="P3129">
        <v>500</v>
      </c>
      <c r="Q3129">
        <v>0</v>
      </c>
      <c r="R3129">
        <v>0</v>
      </c>
      <c r="S3129">
        <v>2</v>
      </c>
      <c r="T3129">
        <v>137243.7262943376</v>
      </c>
    </row>
    <row r="3130" spans="1:20" x14ac:dyDescent="0.3">
      <c r="A3130">
        <v>11461</v>
      </c>
      <c r="B3130">
        <v>67</v>
      </c>
      <c r="C3130">
        <v>3</v>
      </c>
      <c r="D3130">
        <v>59.674375545901562</v>
      </c>
      <c r="E3130">
        <v>42.850767832793501</v>
      </c>
      <c r="F3130">
        <v>6</v>
      </c>
      <c r="G3130">
        <v>8</v>
      </c>
      <c r="H3130">
        <v>9</v>
      </c>
      <c r="I3130">
        <v>1973</v>
      </c>
      <c r="J3130">
        <v>7.7202819999998996E-3</v>
      </c>
      <c r="K3130">
        <v>2</v>
      </c>
      <c r="L3130">
        <v>2</v>
      </c>
      <c r="M3130">
        <v>38</v>
      </c>
      <c r="N3130">
        <v>4788</v>
      </c>
      <c r="O3130">
        <v>2</v>
      </c>
      <c r="P3130">
        <v>500</v>
      </c>
      <c r="Q3130">
        <v>0</v>
      </c>
      <c r="R3130">
        <v>4</v>
      </c>
      <c r="S3130">
        <v>2</v>
      </c>
      <c r="T3130">
        <v>226886.17805525029</v>
      </c>
    </row>
    <row r="3131" spans="1:20" x14ac:dyDescent="0.3">
      <c r="A3131">
        <v>11840</v>
      </c>
      <c r="B3131">
        <v>45</v>
      </c>
      <c r="C3131">
        <v>2</v>
      </c>
      <c r="D3131">
        <v>59.529666360357282</v>
      </c>
      <c r="E3131">
        <v>59.926817422202063</v>
      </c>
      <c r="F3131">
        <v>1</v>
      </c>
      <c r="G3131">
        <v>8</v>
      </c>
      <c r="H3131">
        <v>9</v>
      </c>
      <c r="I3131">
        <v>2015</v>
      </c>
      <c r="J3131">
        <v>0.19578105300000001</v>
      </c>
      <c r="K3131">
        <v>2</v>
      </c>
      <c r="L3131">
        <v>2</v>
      </c>
      <c r="M3131">
        <v>23</v>
      </c>
      <c r="N3131">
        <v>5212</v>
      </c>
      <c r="O3131">
        <v>6</v>
      </c>
      <c r="P3131">
        <v>500</v>
      </c>
      <c r="Q3131">
        <v>3</v>
      </c>
      <c r="R3131">
        <v>2</v>
      </c>
      <c r="S3131">
        <v>2</v>
      </c>
      <c r="T3131">
        <v>336460.51192025357</v>
      </c>
    </row>
    <row r="3132" spans="1:20" x14ac:dyDescent="0.3">
      <c r="A3132">
        <v>9057</v>
      </c>
      <c r="B3132">
        <v>27</v>
      </c>
      <c r="C3132">
        <v>2</v>
      </c>
      <c r="D3132">
        <v>59.418607255433137</v>
      </c>
      <c r="E3132">
        <v>32.757782963562647</v>
      </c>
      <c r="F3132">
        <v>10</v>
      </c>
      <c r="G3132">
        <v>8</v>
      </c>
      <c r="H3132">
        <v>16</v>
      </c>
      <c r="I3132">
        <v>2009</v>
      </c>
      <c r="J3132">
        <v>7.5423680000000007E-2</v>
      </c>
      <c r="K3132">
        <v>2</v>
      </c>
      <c r="L3132">
        <v>2</v>
      </c>
      <c r="M3132">
        <v>11</v>
      </c>
      <c r="N3132">
        <v>3097</v>
      </c>
      <c r="O3132">
        <v>0</v>
      </c>
      <c r="P3132">
        <v>500</v>
      </c>
      <c r="Q3132">
        <v>0</v>
      </c>
      <c r="R3132">
        <v>0</v>
      </c>
      <c r="S3132">
        <v>2</v>
      </c>
      <c r="T3132">
        <v>172848.88103196659</v>
      </c>
    </row>
    <row r="3133" spans="1:20" x14ac:dyDescent="0.3">
      <c r="A3133">
        <v>12495</v>
      </c>
      <c r="B3133">
        <v>8</v>
      </c>
      <c r="C3133">
        <v>2</v>
      </c>
      <c r="D3133">
        <v>59.228601814430043</v>
      </c>
      <c r="E3133">
        <v>33.704811758673237</v>
      </c>
      <c r="F3133">
        <v>11</v>
      </c>
      <c r="G3133">
        <v>8</v>
      </c>
      <c r="H3133">
        <v>14</v>
      </c>
      <c r="I3133">
        <v>2004</v>
      </c>
      <c r="J3133">
        <v>0.45817448599999999</v>
      </c>
      <c r="K3133">
        <v>2</v>
      </c>
      <c r="L3133">
        <v>1</v>
      </c>
      <c r="M3133">
        <v>26</v>
      </c>
      <c r="N3133">
        <v>4439</v>
      </c>
      <c r="O3133">
        <v>1</v>
      </c>
      <c r="P3133">
        <v>1130</v>
      </c>
      <c r="Q3133">
        <v>1</v>
      </c>
      <c r="R3133">
        <v>5</v>
      </c>
      <c r="S3133">
        <v>2</v>
      </c>
      <c r="T3133">
        <v>267965.55732401961</v>
      </c>
    </row>
    <row r="3134" spans="1:20" x14ac:dyDescent="0.3">
      <c r="A3134">
        <v>16008</v>
      </c>
      <c r="B3134">
        <v>57</v>
      </c>
      <c r="C3134">
        <v>2</v>
      </c>
      <c r="D3134">
        <v>59.195224198814508</v>
      </c>
      <c r="E3134">
        <v>32.393626615095563</v>
      </c>
      <c r="F3134">
        <v>12</v>
      </c>
      <c r="G3134">
        <v>8</v>
      </c>
      <c r="H3134">
        <v>8</v>
      </c>
      <c r="I3134">
        <v>2003</v>
      </c>
      <c r="J3134">
        <v>0.13321533299999999</v>
      </c>
      <c r="K3134">
        <v>2</v>
      </c>
      <c r="L3134">
        <v>2</v>
      </c>
      <c r="M3134">
        <v>49</v>
      </c>
      <c r="N3134">
        <v>11395</v>
      </c>
      <c r="O3134">
        <v>3</v>
      </c>
      <c r="P3134">
        <v>1406</v>
      </c>
      <c r="Q3134">
        <v>3</v>
      </c>
      <c r="R3134">
        <v>4</v>
      </c>
      <c r="S3134">
        <v>1</v>
      </c>
      <c r="T3134">
        <v>214676.51733580319</v>
      </c>
    </row>
    <row r="3135" spans="1:20" x14ac:dyDescent="0.3">
      <c r="A3135">
        <v>9327</v>
      </c>
      <c r="B3135">
        <v>12</v>
      </c>
      <c r="C3135">
        <v>2</v>
      </c>
      <c r="D3135">
        <v>58.992067832841897</v>
      </c>
      <c r="E3135">
        <v>36.722757137483491</v>
      </c>
      <c r="F3135">
        <v>10</v>
      </c>
      <c r="G3135">
        <v>8</v>
      </c>
      <c r="H3135">
        <v>17</v>
      </c>
      <c r="I3135">
        <v>1995</v>
      </c>
      <c r="J3135">
        <v>9.0799103000000006E-2</v>
      </c>
      <c r="K3135">
        <v>2</v>
      </c>
      <c r="L3135">
        <v>2</v>
      </c>
      <c r="M3135">
        <v>74</v>
      </c>
      <c r="N3135">
        <v>19083</v>
      </c>
      <c r="O3135">
        <v>2</v>
      </c>
      <c r="P3135">
        <v>500</v>
      </c>
      <c r="Q3135">
        <v>5</v>
      </c>
      <c r="R3135">
        <v>15</v>
      </c>
      <c r="S3135">
        <v>2</v>
      </c>
      <c r="T3135">
        <v>297144.36969295971</v>
      </c>
    </row>
    <row r="3136" spans="1:20" x14ac:dyDescent="0.3">
      <c r="A3136">
        <v>8972</v>
      </c>
      <c r="B3136">
        <v>90</v>
      </c>
      <c r="C3136">
        <v>2</v>
      </c>
      <c r="D3136">
        <v>58.960311388951837</v>
      </c>
      <c r="E3136">
        <v>34.341585833200412</v>
      </c>
      <c r="F3136">
        <v>9</v>
      </c>
      <c r="G3136">
        <v>8</v>
      </c>
      <c r="H3136">
        <v>15</v>
      </c>
      <c r="I3136">
        <v>1973</v>
      </c>
      <c r="J3136">
        <v>0.26508867600000002</v>
      </c>
      <c r="K3136">
        <v>2</v>
      </c>
      <c r="L3136">
        <v>2</v>
      </c>
      <c r="M3136">
        <v>37</v>
      </c>
      <c r="N3136">
        <v>5288</v>
      </c>
      <c r="O3136">
        <v>0</v>
      </c>
      <c r="P3136">
        <v>1937</v>
      </c>
      <c r="Q3136">
        <v>3</v>
      </c>
      <c r="R3136">
        <v>2</v>
      </c>
      <c r="S3136">
        <v>2</v>
      </c>
      <c r="T3136">
        <v>264619.92602591019</v>
      </c>
    </row>
    <row r="3137" spans="1:20" x14ac:dyDescent="0.3">
      <c r="A3137">
        <v>7835</v>
      </c>
      <c r="B3137">
        <v>37</v>
      </c>
      <c r="C3137">
        <v>3</v>
      </c>
      <c r="D3137">
        <v>58.930641584025047</v>
      </c>
      <c r="E3137">
        <v>47.921729337185653</v>
      </c>
      <c r="F3137">
        <v>6</v>
      </c>
      <c r="G3137">
        <v>8</v>
      </c>
      <c r="H3137">
        <v>9</v>
      </c>
      <c r="I3137">
        <v>1981</v>
      </c>
      <c r="J3137">
        <v>0.127811589</v>
      </c>
      <c r="K3137">
        <v>2</v>
      </c>
      <c r="L3137">
        <v>2</v>
      </c>
      <c r="M3137">
        <v>28</v>
      </c>
      <c r="N3137">
        <v>7287</v>
      </c>
      <c r="O3137">
        <v>5</v>
      </c>
      <c r="P3137">
        <v>320</v>
      </c>
      <c r="Q3137">
        <v>1</v>
      </c>
      <c r="R3137">
        <v>3</v>
      </c>
      <c r="S3137">
        <v>2</v>
      </c>
      <c r="T3137">
        <v>225281.84255420021</v>
      </c>
    </row>
    <row r="3138" spans="1:20" x14ac:dyDescent="0.3">
      <c r="A3138">
        <v>6730</v>
      </c>
      <c r="B3138">
        <v>44</v>
      </c>
      <c r="C3138">
        <v>2</v>
      </c>
      <c r="D3138">
        <v>58.780040809978154</v>
      </c>
      <c r="E3138">
        <v>31.232212511480231</v>
      </c>
      <c r="F3138">
        <v>10</v>
      </c>
      <c r="G3138">
        <v>8</v>
      </c>
      <c r="H3138">
        <v>17</v>
      </c>
      <c r="I3138">
        <v>1990</v>
      </c>
      <c r="J3138">
        <v>0.122190486</v>
      </c>
      <c r="K3138">
        <v>2</v>
      </c>
      <c r="L3138">
        <v>2</v>
      </c>
      <c r="M3138">
        <v>25</v>
      </c>
      <c r="N3138">
        <v>4724</v>
      </c>
      <c r="O3138">
        <v>2</v>
      </c>
      <c r="P3138">
        <v>1308</v>
      </c>
      <c r="Q3138">
        <v>1</v>
      </c>
      <c r="R3138">
        <v>3</v>
      </c>
      <c r="S3138">
        <v>2</v>
      </c>
      <c r="T3138">
        <v>332119.8821106921</v>
      </c>
    </row>
    <row r="3139" spans="1:20" x14ac:dyDescent="0.3">
      <c r="A3139">
        <v>5466</v>
      </c>
      <c r="B3139">
        <v>25</v>
      </c>
      <c r="C3139">
        <v>2</v>
      </c>
      <c r="D3139">
        <v>58.645437944729487</v>
      </c>
      <c r="E3139">
        <v>34.188125782404413</v>
      </c>
      <c r="F3139">
        <v>10</v>
      </c>
      <c r="G3139">
        <v>8</v>
      </c>
      <c r="H3139">
        <v>22</v>
      </c>
      <c r="I3139">
        <v>1995</v>
      </c>
      <c r="J3139">
        <v>6.9753361E-2</v>
      </c>
      <c r="K3139">
        <v>2</v>
      </c>
      <c r="L3139">
        <v>2</v>
      </c>
      <c r="M3139">
        <v>53</v>
      </c>
      <c r="N3139">
        <v>13670</v>
      </c>
      <c r="O3139">
        <v>4</v>
      </c>
      <c r="P3139">
        <v>500</v>
      </c>
      <c r="Q3139">
        <v>1</v>
      </c>
      <c r="R3139">
        <v>11</v>
      </c>
      <c r="S3139">
        <v>2</v>
      </c>
      <c r="T3139">
        <v>294963.16738348809</v>
      </c>
    </row>
    <row r="3140" spans="1:20" x14ac:dyDescent="0.3">
      <c r="A3140">
        <v>15365</v>
      </c>
      <c r="B3140">
        <v>86</v>
      </c>
      <c r="C3140">
        <v>3</v>
      </c>
      <c r="D3140">
        <v>58.414035276046057</v>
      </c>
      <c r="E3140">
        <v>39.45523585216084</v>
      </c>
      <c r="F3140">
        <v>5</v>
      </c>
      <c r="G3140">
        <v>8</v>
      </c>
      <c r="H3140">
        <v>9</v>
      </c>
      <c r="I3140">
        <v>1969</v>
      </c>
      <c r="J3140">
        <v>0.16197556799999999</v>
      </c>
      <c r="K3140">
        <v>2</v>
      </c>
      <c r="L3140">
        <v>1</v>
      </c>
      <c r="M3140">
        <v>31</v>
      </c>
      <c r="N3140">
        <v>7010</v>
      </c>
      <c r="O3140">
        <v>5</v>
      </c>
      <c r="P3140">
        <v>4508</v>
      </c>
      <c r="Q3140">
        <v>3</v>
      </c>
      <c r="R3140">
        <v>7</v>
      </c>
      <c r="S3140">
        <v>2</v>
      </c>
      <c r="T3140">
        <v>278126.82349321293</v>
      </c>
    </row>
    <row r="3141" spans="1:20" x14ac:dyDescent="0.3">
      <c r="A3141">
        <v>16676</v>
      </c>
      <c r="B3141">
        <v>153</v>
      </c>
      <c r="C3141">
        <v>2</v>
      </c>
      <c r="D3141">
        <v>58.320378741052053</v>
      </c>
      <c r="E3141">
        <v>35.028784975003177</v>
      </c>
      <c r="F3141">
        <v>9</v>
      </c>
      <c r="G3141">
        <v>8</v>
      </c>
      <c r="H3141">
        <v>12</v>
      </c>
      <c r="I3141">
        <v>1993</v>
      </c>
      <c r="J3141">
        <v>3.3493707999999997E-2</v>
      </c>
      <c r="K3141">
        <v>2</v>
      </c>
      <c r="L3141">
        <v>2</v>
      </c>
      <c r="M3141">
        <v>66</v>
      </c>
      <c r="N3141">
        <v>10573</v>
      </c>
      <c r="O3141">
        <v>1</v>
      </c>
      <c r="P3141">
        <v>1322</v>
      </c>
      <c r="Q3141">
        <v>3</v>
      </c>
      <c r="R3141">
        <v>8</v>
      </c>
      <c r="S3141">
        <v>2</v>
      </c>
      <c r="T3141">
        <v>238031.8992368218</v>
      </c>
    </row>
    <row r="3142" spans="1:20" x14ac:dyDescent="0.3">
      <c r="A3142">
        <v>8481</v>
      </c>
      <c r="B3142">
        <v>62</v>
      </c>
      <c r="C3142">
        <v>1</v>
      </c>
      <c r="D3142">
        <v>58.160321958285522</v>
      </c>
      <c r="E3142">
        <f>38</f>
        <v>38</v>
      </c>
      <c r="F3142">
        <v>10</v>
      </c>
      <c r="G3142">
        <v>8</v>
      </c>
      <c r="H3142">
        <v>20</v>
      </c>
      <c r="I3142">
        <v>1977</v>
      </c>
      <c r="J3142">
        <v>7.2157580999999998E-2</v>
      </c>
      <c r="K3142">
        <v>2</v>
      </c>
      <c r="L3142">
        <v>2</v>
      </c>
      <c r="M3142">
        <v>2</v>
      </c>
      <c r="N3142">
        <v>629</v>
      </c>
      <c r="O3142">
        <v>1</v>
      </c>
      <c r="P3142">
        <v>500</v>
      </c>
      <c r="Q3142">
        <v>0</v>
      </c>
      <c r="R3142">
        <v>0</v>
      </c>
      <c r="S3142">
        <v>1</v>
      </c>
      <c r="T3142">
        <v>143407.24851569641</v>
      </c>
    </row>
    <row r="3143" spans="1:20" x14ac:dyDescent="0.3">
      <c r="A3143">
        <v>11314</v>
      </c>
      <c r="B3143">
        <v>93</v>
      </c>
      <c r="C3143">
        <v>2</v>
      </c>
      <c r="D3143">
        <v>58.13801434032387</v>
      </c>
      <c r="E3143">
        <v>30.521078912696272</v>
      </c>
      <c r="F3143">
        <v>12</v>
      </c>
      <c r="G3143">
        <v>8</v>
      </c>
      <c r="H3143">
        <v>24</v>
      </c>
      <c r="I3143">
        <v>2005</v>
      </c>
      <c r="J3143">
        <v>5.0900057999999998E-2</v>
      </c>
      <c r="K3143">
        <v>2</v>
      </c>
      <c r="L3143">
        <v>2</v>
      </c>
      <c r="M3143">
        <v>43</v>
      </c>
      <c r="N3143">
        <v>10621</v>
      </c>
      <c r="O3143">
        <v>1</v>
      </c>
      <c r="P3143">
        <v>30</v>
      </c>
      <c r="Q3143">
        <v>2</v>
      </c>
      <c r="R3143">
        <v>3</v>
      </c>
      <c r="S3143">
        <v>2</v>
      </c>
      <c r="T3143">
        <v>254827.0168027521</v>
      </c>
    </row>
    <row r="3144" spans="1:20" x14ac:dyDescent="0.3">
      <c r="A3144">
        <v>1216</v>
      </c>
      <c r="B3144">
        <v>85</v>
      </c>
      <c r="C3144">
        <v>2</v>
      </c>
      <c r="D3144">
        <v>58.121619152693228</v>
      </c>
      <c r="E3144">
        <v>34.34500890506353</v>
      </c>
      <c r="F3144">
        <v>9</v>
      </c>
      <c r="G3144">
        <v>8</v>
      </c>
      <c r="H3144">
        <v>16</v>
      </c>
      <c r="I3144">
        <v>1979</v>
      </c>
      <c r="J3144">
        <v>3.7177818000000001E-2</v>
      </c>
      <c r="K3144">
        <v>2</v>
      </c>
      <c r="L3144">
        <v>2</v>
      </c>
      <c r="M3144">
        <v>52</v>
      </c>
      <c r="N3144">
        <v>11217</v>
      </c>
      <c r="O3144">
        <v>1</v>
      </c>
      <c r="P3144">
        <v>2300</v>
      </c>
      <c r="Q3144">
        <v>1</v>
      </c>
      <c r="R3144">
        <v>7</v>
      </c>
      <c r="S3144">
        <v>2</v>
      </c>
      <c r="T3144">
        <v>272583.85553037247</v>
      </c>
    </row>
    <row r="3145" spans="1:20" x14ac:dyDescent="0.3">
      <c r="A3145">
        <v>1321</v>
      </c>
      <c r="B3145">
        <v>27</v>
      </c>
      <c r="C3145">
        <v>2</v>
      </c>
      <c r="D3145">
        <v>58.077656652574561</v>
      </c>
      <c r="E3145">
        <v>57.40293000786248</v>
      </c>
      <c r="F3145">
        <v>1</v>
      </c>
      <c r="G3145">
        <v>8</v>
      </c>
      <c r="H3145">
        <v>22</v>
      </c>
      <c r="I3145">
        <v>2017</v>
      </c>
      <c r="J3145">
        <v>0.21140121399999989</v>
      </c>
      <c r="K3145">
        <v>2</v>
      </c>
      <c r="L3145">
        <v>2</v>
      </c>
      <c r="M3145">
        <v>9</v>
      </c>
      <c r="N3145">
        <v>1892</v>
      </c>
      <c r="O3145">
        <v>0</v>
      </c>
      <c r="P3145">
        <v>500</v>
      </c>
      <c r="Q3145">
        <v>0</v>
      </c>
      <c r="R3145">
        <v>1</v>
      </c>
      <c r="S3145">
        <v>2</v>
      </c>
      <c r="T3145">
        <v>136093.61129169341</v>
      </c>
    </row>
    <row r="3146" spans="1:20" x14ac:dyDescent="0.3">
      <c r="A3146">
        <v>8484</v>
      </c>
      <c r="B3146">
        <v>1</v>
      </c>
      <c r="C3146">
        <v>2</v>
      </c>
      <c r="D3146">
        <v>57.829314616739133</v>
      </c>
      <c r="E3146">
        <v>31.359559619031408</v>
      </c>
      <c r="F3146">
        <v>8</v>
      </c>
      <c r="G3146">
        <v>8</v>
      </c>
      <c r="H3146">
        <v>14</v>
      </c>
      <c r="I3146">
        <v>1990</v>
      </c>
      <c r="J3146">
        <v>2.5609157E-2</v>
      </c>
      <c r="K3146">
        <v>2</v>
      </c>
      <c r="L3146">
        <v>2</v>
      </c>
      <c r="M3146">
        <v>33</v>
      </c>
      <c r="N3146">
        <v>5261</v>
      </c>
      <c r="O3146">
        <v>0</v>
      </c>
      <c r="P3146">
        <v>240</v>
      </c>
      <c r="Q3146">
        <v>3</v>
      </c>
      <c r="R3146">
        <v>1</v>
      </c>
      <c r="S3146">
        <v>2</v>
      </c>
      <c r="T3146">
        <v>223436.29889002271</v>
      </c>
    </row>
    <row r="3147" spans="1:20" x14ac:dyDescent="0.3">
      <c r="A3147">
        <v>11067</v>
      </c>
      <c r="B3147">
        <v>44</v>
      </c>
      <c r="C3147">
        <v>2</v>
      </c>
      <c r="D3147">
        <v>57.786288339241111</v>
      </c>
      <c r="E3147">
        <v>30.557307197150681</v>
      </c>
      <c r="F3147">
        <v>8</v>
      </c>
      <c r="G3147">
        <v>8</v>
      </c>
      <c r="H3147">
        <v>12</v>
      </c>
      <c r="I3147">
        <v>1981</v>
      </c>
      <c r="J3147">
        <v>0.122190486</v>
      </c>
      <c r="K3147">
        <v>2</v>
      </c>
      <c r="L3147">
        <v>2</v>
      </c>
      <c r="M3147">
        <v>25</v>
      </c>
      <c r="N3147">
        <v>4724</v>
      </c>
      <c r="O3147">
        <v>2</v>
      </c>
      <c r="P3147">
        <v>1308</v>
      </c>
      <c r="Q3147">
        <v>1</v>
      </c>
      <c r="R3147">
        <v>3</v>
      </c>
      <c r="S3147">
        <v>2</v>
      </c>
      <c r="T3147">
        <v>269643.29619195347</v>
      </c>
    </row>
    <row r="3148" spans="1:20" x14ac:dyDescent="0.3">
      <c r="A3148">
        <v>9307</v>
      </c>
      <c r="B3148">
        <v>1</v>
      </c>
      <c r="C3148">
        <v>2</v>
      </c>
      <c r="D3148">
        <v>57.376642207938183</v>
      </c>
      <c r="E3148">
        <f>38</f>
        <v>38</v>
      </c>
      <c r="F3148">
        <v>0</v>
      </c>
      <c r="G3148">
        <v>8</v>
      </c>
      <c r="H3148">
        <v>25</v>
      </c>
      <c r="I3148">
        <v>2016</v>
      </c>
      <c r="J3148">
        <v>7.1223169999998998E-3</v>
      </c>
      <c r="K3148">
        <v>2</v>
      </c>
      <c r="L3148">
        <v>2</v>
      </c>
      <c r="M3148">
        <v>1</v>
      </c>
      <c r="N3148">
        <v>264</v>
      </c>
      <c r="O3148">
        <v>0</v>
      </c>
      <c r="P3148">
        <v>500</v>
      </c>
      <c r="Q3148">
        <v>0</v>
      </c>
      <c r="R3148">
        <v>1</v>
      </c>
      <c r="S3148">
        <v>2</v>
      </c>
      <c r="T3148">
        <v>104450.49647655951</v>
      </c>
    </row>
    <row r="3149" spans="1:20" x14ac:dyDescent="0.3">
      <c r="A3149">
        <v>14277</v>
      </c>
      <c r="B3149">
        <v>99</v>
      </c>
      <c r="C3149">
        <v>2</v>
      </c>
      <c r="D3149">
        <v>57.352825485782141</v>
      </c>
      <c r="E3149">
        <v>36.375195569180264</v>
      </c>
      <c r="F3149">
        <v>9</v>
      </c>
      <c r="G3149">
        <v>8</v>
      </c>
      <c r="H3149">
        <v>14</v>
      </c>
      <c r="I3149">
        <v>1998</v>
      </c>
      <c r="J3149">
        <v>3.3493707999999997E-2</v>
      </c>
      <c r="K3149">
        <v>2</v>
      </c>
      <c r="L3149">
        <v>2</v>
      </c>
      <c r="M3149">
        <v>66</v>
      </c>
      <c r="N3149">
        <v>10573</v>
      </c>
      <c r="O3149">
        <v>1</v>
      </c>
      <c r="P3149">
        <v>1322</v>
      </c>
      <c r="Q3149">
        <v>3</v>
      </c>
      <c r="R3149">
        <v>8</v>
      </c>
      <c r="S3149">
        <v>2</v>
      </c>
      <c r="T3149">
        <v>219547.1929124353</v>
      </c>
    </row>
    <row r="3150" spans="1:20" x14ac:dyDescent="0.3">
      <c r="A3150">
        <v>15915</v>
      </c>
      <c r="B3150">
        <v>134</v>
      </c>
      <c r="C3150">
        <v>2</v>
      </c>
      <c r="D3150">
        <v>57.139264185460192</v>
      </c>
      <c r="E3150">
        <v>33.269097960264347</v>
      </c>
      <c r="F3150">
        <v>9</v>
      </c>
      <c r="G3150">
        <v>8</v>
      </c>
      <c r="H3150">
        <v>16</v>
      </c>
      <c r="I3150">
        <v>1979</v>
      </c>
      <c r="J3150">
        <v>1.50168919999999E-2</v>
      </c>
      <c r="K3150">
        <v>2</v>
      </c>
      <c r="L3150">
        <v>2</v>
      </c>
      <c r="M3150">
        <v>17</v>
      </c>
      <c r="N3150">
        <v>3079</v>
      </c>
      <c r="O3150">
        <v>59</v>
      </c>
      <c r="P3150">
        <v>2890</v>
      </c>
      <c r="Q3150">
        <v>0</v>
      </c>
      <c r="R3150">
        <v>8</v>
      </c>
      <c r="S3150">
        <v>2</v>
      </c>
      <c r="T3150">
        <v>353681.84031937161</v>
      </c>
    </row>
    <row r="3151" spans="1:20" x14ac:dyDescent="0.3">
      <c r="A3151">
        <v>2572</v>
      </c>
      <c r="B3151">
        <v>11</v>
      </c>
      <c r="C3151">
        <v>2</v>
      </c>
      <c r="D3151">
        <v>56.827857946548207</v>
      </c>
      <c r="E3151">
        <v>35.086787198380406</v>
      </c>
      <c r="F3151">
        <v>10</v>
      </c>
      <c r="G3151">
        <v>8</v>
      </c>
      <c r="H3151">
        <v>12</v>
      </c>
      <c r="I3151">
        <v>1980</v>
      </c>
      <c r="J3151">
        <v>0.22582495399999999</v>
      </c>
      <c r="K3151">
        <v>1</v>
      </c>
      <c r="L3151">
        <v>2</v>
      </c>
      <c r="M3151">
        <v>41</v>
      </c>
      <c r="N3151">
        <v>6558</v>
      </c>
      <c r="O3151">
        <v>7</v>
      </c>
      <c r="P3151">
        <v>1548</v>
      </c>
      <c r="Q3151">
        <v>3</v>
      </c>
      <c r="R3151">
        <v>2</v>
      </c>
      <c r="S3151">
        <v>2</v>
      </c>
      <c r="T3151">
        <v>220064.28727086759</v>
      </c>
    </row>
    <row r="3152" spans="1:20" x14ac:dyDescent="0.3">
      <c r="A3152">
        <v>16388</v>
      </c>
      <c r="B3152">
        <v>23</v>
      </c>
      <c r="C3152">
        <v>2</v>
      </c>
      <c r="D3152">
        <v>56.751532123773202</v>
      </c>
      <c r="E3152">
        <v>52.593888344756031</v>
      </c>
      <c r="F3152">
        <v>1</v>
      </c>
      <c r="G3152">
        <v>8</v>
      </c>
      <c r="H3152">
        <v>9</v>
      </c>
      <c r="I3152">
        <v>2016</v>
      </c>
      <c r="J3152">
        <v>3.4656081999999998E-2</v>
      </c>
      <c r="K3152">
        <v>2</v>
      </c>
      <c r="L3152">
        <v>2</v>
      </c>
      <c r="M3152">
        <v>0</v>
      </c>
      <c r="N3152">
        <v>168</v>
      </c>
      <c r="O3152">
        <v>0</v>
      </c>
      <c r="P3152">
        <v>500</v>
      </c>
      <c r="Q3152">
        <v>0</v>
      </c>
      <c r="R3152">
        <v>0</v>
      </c>
      <c r="S3152">
        <v>2</v>
      </c>
      <c r="T3152">
        <v>110750.1690670806</v>
      </c>
    </row>
    <row r="3153" spans="1:20" x14ac:dyDescent="0.3">
      <c r="A3153">
        <v>8403</v>
      </c>
      <c r="B3153">
        <v>9</v>
      </c>
      <c r="C3153">
        <v>2</v>
      </c>
      <c r="D3153">
        <v>56.690554088498089</v>
      </c>
      <c r="E3153">
        <v>56.917295559822527</v>
      </c>
      <c r="F3153">
        <v>1</v>
      </c>
      <c r="G3153">
        <v>8</v>
      </c>
      <c r="H3153">
        <v>9</v>
      </c>
      <c r="I3153">
        <v>1977</v>
      </c>
      <c r="J3153">
        <v>0.16153174100000001</v>
      </c>
      <c r="K3153">
        <v>2</v>
      </c>
      <c r="L3153">
        <v>2</v>
      </c>
      <c r="M3153">
        <v>25</v>
      </c>
      <c r="N3153">
        <v>5648</v>
      </c>
      <c r="O3153">
        <v>1</v>
      </c>
      <c r="P3153">
        <v>30</v>
      </c>
      <c r="Q3153">
        <v>2</v>
      </c>
      <c r="R3153">
        <v>4</v>
      </c>
      <c r="S3153">
        <v>2</v>
      </c>
      <c r="T3153">
        <v>178622.85743008769</v>
      </c>
    </row>
    <row r="3154" spans="1:20" x14ac:dyDescent="0.3">
      <c r="A3154">
        <v>4390</v>
      </c>
      <c r="B3154">
        <v>9</v>
      </c>
      <c r="C3154">
        <v>2</v>
      </c>
      <c r="D3154">
        <v>56.659837837167501</v>
      </c>
      <c r="E3154">
        <v>31.798338200926839</v>
      </c>
      <c r="F3154">
        <v>8</v>
      </c>
      <c r="G3154">
        <v>8</v>
      </c>
      <c r="H3154">
        <v>12</v>
      </c>
      <c r="I3154">
        <v>1980</v>
      </c>
      <c r="J3154">
        <v>0.136244425</v>
      </c>
      <c r="K3154">
        <v>2</v>
      </c>
      <c r="L3154">
        <v>2</v>
      </c>
      <c r="M3154">
        <v>11</v>
      </c>
      <c r="N3154">
        <v>2370</v>
      </c>
      <c r="O3154">
        <v>0</v>
      </c>
      <c r="P3154">
        <v>500</v>
      </c>
      <c r="Q3154">
        <v>0</v>
      </c>
      <c r="R3154">
        <v>1</v>
      </c>
      <c r="S3154">
        <v>2</v>
      </c>
      <c r="T3154">
        <v>186438.8550855756</v>
      </c>
    </row>
    <row r="3155" spans="1:20" x14ac:dyDescent="0.3">
      <c r="A3155">
        <v>1008</v>
      </c>
      <c r="B3155">
        <v>6</v>
      </c>
      <c r="C3155">
        <v>2</v>
      </c>
      <c r="D3155">
        <v>56.183672803240711</v>
      </c>
      <c r="E3155">
        <v>35.419148018061307</v>
      </c>
      <c r="F3155">
        <v>8</v>
      </c>
      <c r="G3155">
        <v>8</v>
      </c>
      <c r="H3155">
        <v>17</v>
      </c>
      <c r="I3155">
        <v>2013</v>
      </c>
      <c r="J3155">
        <v>0.2432045189999999</v>
      </c>
      <c r="K3155">
        <v>2</v>
      </c>
      <c r="L3155">
        <v>2</v>
      </c>
      <c r="M3155">
        <v>5</v>
      </c>
      <c r="N3155">
        <v>1564</v>
      </c>
      <c r="O3155">
        <v>0</v>
      </c>
      <c r="P3155">
        <v>540</v>
      </c>
      <c r="Q3155">
        <v>0</v>
      </c>
      <c r="R3155">
        <v>0</v>
      </c>
      <c r="S3155">
        <v>2</v>
      </c>
      <c r="T3155">
        <v>167203.80125383291</v>
      </c>
    </row>
    <row r="3156" spans="1:20" x14ac:dyDescent="0.3">
      <c r="A3156">
        <v>6751</v>
      </c>
      <c r="B3156">
        <v>172</v>
      </c>
      <c r="C3156">
        <v>2</v>
      </c>
      <c r="D3156">
        <v>56.172364228122639</v>
      </c>
      <c r="E3156">
        <v>28.384213121846209</v>
      </c>
      <c r="F3156">
        <v>7</v>
      </c>
      <c r="G3156">
        <v>8</v>
      </c>
      <c r="H3156">
        <v>6</v>
      </c>
      <c r="I3156">
        <v>1914</v>
      </c>
      <c r="J3156">
        <v>0</v>
      </c>
      <c r="K3156">
        <v>2</v>
      </c>
      <c r="L3156">
        <v>2</v>
      </c>
      <c r="M3156">
        <v>7</v>
      </c>
      <c r="N3156">
        <v>1660</v>
      </c>
      <c r="O3156">
        <v>39</v>
      </c>
      <c r="P3156">
        <v>1786</v>
      </c>
      <c r="Q3156">
        <v>1</v>
      </c>
      <c r="R3156">
        <v>5</v>
      </c>
      <c r="S3156">
        <v>2</v>
      </c>
      <c r="T3156">
        <v>423580.47798164253</v>
      </c>
    </row>
    <row r="3157" spans="1:20" x14ac:dyDescent="0.3">
      <c r="A3157">
        <v>15601</v>
      </c>
      <c r="B3157">
        <v>74</v>
      </c>
      <c r="C3157">
        <v>1</v>
      </c>
      <c r="D3157">
        <v>56.095054284301909</v>
      </c>
      <c r="E3157">
        <f>38</f>
        <v>38</v>
      </c>
      <c r="F3157">
        <v>1</v>
      </c>
      <c r="G3157">
        <v>8</v>
      </c>
      <c r="H3157">
        <v>1</v>
      </c>
      <c r="I3157">
        <v>1977</v>
      </c>
      <c r="J3157">
        <v>7.5778755000000003E-2</v>
      </c>
      <c r="K3157">
        <v>2</v>
      </c>
      <c r="L3157">
        <v>2</v>
      </c>
      <c r="M3157">
        <v>6</v>
      </c>
      <c r="N3157">
        <v>1437</v>
      </c>
      <c r="O3157">
        <v>3</v>
      </c>
      <c r="P3157">
        <v>500</v>
      </c>
      <c r="Q3157">
        <v>0</v>
      </c>
      <c r="R3157">
        <v>2</v>
      </c>
      <c r="S3157">
        <v>2</v>
      </c>
      <c r="T3157">
        <v>200760.47546973961</v>
      </c>
    </row>
    <row r="3158" spans="1:20" x14ac:dyDescent="0.3">
      <c r="A3158">
        <v>5646</v>
      </c>
      <c r="B3158">
        <v>53</v>
      </c>
      <c r="C3158">
        <v>2</v>
      </c>
      <c r="D3158">
        <v>56.034284263592937</v>
      </c>
      <c r="E3158">
        <v>32.076001174022522</v>
      </c>
      <c r="F3158">
        <v>8</v>
      </c>
      <c r="G3158">
        <v>8</v>
      </c>
      <c r="H3158">
        <v>12</v>
      </c>
      <c r="I3158">
        <v>1992</v>
      </c>
      <c r="J3158">
        <v>0.31392455199999991</v>
      </c>
      <c r="K3158">
        <v>2</v>
      </c>
      <c r="L3158">
        <v>2</v>
      </c>
      <c r="M3158">
        <v>22</v>
      </c>
      <c r="N3158">
        <v>4625</v>
      </c>
      <c r="O3158">
        <v>11</v>
      </c>
      <c r="P3158">
        <v>3855</v>
      </c>
      <c r="Q3158">
        <v>2</v>
      </c>
      <c r="R3158">
        <v>10</v>
      </c>
      <c r="S3158">
        <v>2</v>
      </c>
      <c r="T3158">
        <v>286621.20209233853</v>
      </c>
    </row>
    <row r="3159" spans="1:20" x14ac:dyDescent="0.3">
      <c r="A3159">
        <v>2716</v>
      </c>
      <c r="B3159">
        <v>80</v>
      </c>
      <c r="C3159">
        <v>2</v>
      </c>
      <c r="D3159">
        <v>55.83433661621627</v>
      </c>
      <c r="E3159">
        <v>32.90540574040493</v>
      </c>
      <c r="F3159">
        <v>9</v>
      </c>
      <c r="G3159">
        <v>8</v>
      </c>
      <c r="H3159">
        <v>12</v>
      </c>
      <c r="I3159">
        <v>1979</v>
      </c>
      <c r="J3159">
        <v>0</v>
      </c>
      <c r="K3159">
        <v>2</v>
      </c>
      <c r="L3159">
        <v>2</v>
      </c>
      <c r="M3159">
        <v>39</v>
      </c>
      <c r="N3159">
        <v>8647</v>
      </c>
      <c r="O3159">
        <v>0</v>
      </c>
      <c r="P3159">
        <v>810</v>
      </c>
      <c r="Q3159">
        <v>0</v>
      </c>
      <c r="R3159">
        <v>5</v>
      </c>
      <c r="S3159">
        <v>2</v>
      </c>
      <c r="T3159">
        <v>215447.4533149967</v>
      </c>
    </row>
    <row r="3160" spans="1:20" x14ac:dyDescent="0.3">
      <c r="A3160">
        <v>4665</v>
      </c>
      <c r="B3160">
        <v>9</v>
      </c>
      <c r="C3160">
        <v>2</v>
      </c>
      <c r="D3160">
        <v>55.769374836797041</v>
      </c>
      <c r="E3160">
        <v>32.028748888877963</v>
      </c>
      <c r="F3160">
        <v>8</v>
      </c>
      <c r="G3160">
        <v>8</v>
      </c>
      <c r="H3160">
        <v>17</v>
      </c>
      <c r="I3160">
        <v>1992</v>
      </c>
      <c r="J3160">
        <v>0.16153174100000001</v>
      </c>
      <c r="K3160">
        <v>2</v>
      </c>
      <c r="L3160">
        <v>2</v>
      </c>
      <c r="M3160">
        <v>25</v>
      </c>
      <c r="N3160">
        <v>5648</v>
      </c>
      <c r="O3160">
        <v>1</v>
      </c>
      <c r="P3160">
        <v>30</v>
      </c>
      <c r="Q3160">
        <v>2</v>
      </c>
      <c r="R3160">
        <v>4</v>
      </c>
      <c r="S3160">
        <v>2</v>
      </c>
      <c r="T3160">
        <v>186176.67274897639</v>
      </c>
    </row>
    <row r="3161" spans="1:20" x14ac:dyDescent="0.3">
      <c r="A3161">
        <v>9567</v>
      </c>
      <c r="B3161">
        <v>23</v>
      </c>
      <c r="C3161">
        <v>2</v>
      </c>
      <c r="D3161">
        <v>55.659869163843609</v>
      </c>
      <c r="E3161">
        <f>38</f>
        <v>38</v>
      </c>
      <c r="F3161">
        <v>1</v>
      </c>
      <c r="G3161">
        <v>8</v>
      </c>
      <c r="H3161">
        <v>1</v>
      </c>
      <c r="I3161">
        <v>1977</v>
      </c>
      <c r="J3161">
        <v>3.4656081999999998E-2</v>
      </c>
      <c r="K3161">
        <v>2</v>
      </c>
      <c r="L3161">
        <v>2</v>
      </c>
      <c r="M3161">
        <v>0</v>
      </c>
      <c r="N3161">
        <v>168</v>
      </c>
      <c r="O3161">
        <v>0</v>
      </c>
      <c r="P3161">
        <v>500</v>
      </c>
      <c r="Q3161">
        <v>0</v>
      </c>
      <c r="R3161">
        <v>0</v>
      </c>
      <c r="S3161">
        <v>2</v>
      </c>
      <c r="T3161">
        <v>114149.40210318621</v>
      </c>
    </row>
    <row r="3162" spans="1:20" x14ac:dyDescent="0.3">
      <c r="A3162">
        <v>6822</v>
      </c>
      <c r="B3162">
        <v>97</v>
      </c>
      <c r="C3162">
        <v>2</v>
      </c>
      <c r="D3162">
        <v>55.576261110437599</v>
      </c>
      <c r="E3162">
        <v>24.677649971964801</v>
      </c>
      <c r="F3162">
        <v>10</v>
      </c>
      <c r="G3162">
        <v>8</v>
      </c>
      <c r="H3162">
        <v>16</v>
      </c>
      <c r="I3162">
        <v>1982</v>
      </c>
      <c r="J3162">
        <v>0.30697748899999999</v>
      </c>
      <c r="K3162">
        <v>2</v>
      </c>
      <c r="L3162">
        <v>2</v>
      </c>
      <c r="M3162">
        <v>27</v>
      </c>
      <c r="N3162">
        <v>5148</v>
      </c>
      <c r="O3162">
        <v>14</v>
      </c>
      <c r="P3162">
        <v>1575</v>
      </c>
      <c r="Q3162">
        <v>5</v>
      </c>
      <c r="R3162">
        <v>7</v>
      </c>
      <c r="S3162">
        <v>2</v>
      </c>
      <c r="T3162">
        <v>299346.54412816529</v>
      </c>
    </row>
    <row r="3163" spans="1:20" x14ac:dyDescent="0.3">
      <c r="A3163">
        <v>11064</v>
      </c>
      <c r="B3163">
        <v>67</v>
      </c>
      <c r="C3163">
        <v>2</v>
      </c>
      <c r="D3163">
        <v>55.492555042943387</v>
      </c>
      <c r="E3163">
        <v>33.694776567268988</v>
      </c>
      <c r="F3163">
        <v>9</v>
      </c>
      <c r="G3163">
        <v>8</v>
      </c>
      <c r="H3163">
        <v>16</v>
      </c>
      <c r="I3163">
        <v>1978</v>
      </c>
      <c r="J3163">
        <v>7.7202819999998996E-3</v>
      </c>
      <c r="K3163">
        <v>2</v>
      </c>
      <c r="L3163">
        <v>2</v>
      </c>
      <c r="M3163">
        <v>38</v>
      </c>
      <c r="N3163">
        <v>4788</v>
      </c>
      <c r="O3163">
        <v>2</v>
      </c>
      <c r="P3163">
        <v>500</v>
      </c>
      <c r="Q3163">
        <v>0</v>
      </c>
      <c r="R3163">
        <v>4</v>
      </c>
      <c r="S3163">
        <v>2</v>
      </c>
      <c r="T3163">
        <v>254878.06868180359</v>
      </c>
    </row>
    <row r="3164" spans="1:20" x14ac:dyDescent="0.3">
      <c r="A3164">
        <v>5693</v>
      </c>
      <c r="B3164">
        <v>135</v>
      </c>
      <c r="C3164">
        <v>2</v>
      </c>
      <c r="D3164">
        <v>55.478674736959832</v>
      </c>
      <c r="E3164">
        <v>35.698736957415363</v>
      </c>
      <c r="F3164">
        <v>9</v>
      </c>
      <c r="G3164">
        <v>8</v>
      </c>
      <c r="H3164">
        <v>17</v>
      </c>
      <c r="I3164">
        <v>1991</v>
      </c>
      <c r="J3164">
        <v>7.6585150000000003E-3</v>
      </c>
      <c r="K3164">
        <v>2</v>
      </c>
      <c r="L3164">
        <v>2</v>
      </c>
      <c r="M3164">
        <v>35</v>
      </c>
      <c r="N3164">
        <v>7077</v>
      </c>
      <c r="O3164">
        <v>56</v>
      </c>
      <c r="P3164">
        <v>2301</v>
      </c>
      <c r="Q3164">
        <v>3</v>
      </c>
      <c r="R3164">
        <v>19</v>
      </c>
      <c r="S3164">
        <v>2</v>
      </c>
      <c r="T3164">
        <v>385774.00222304743</v>
      </c>
    </row>
    <row r="3165" spans="1:20" x14ac:dyDescent="0.3">
      <c r="A3165">
        <v>9058</v>
      </c>
      <c r="B3165">
        <v>58</v>
      </c>
      <c r="C3165">
        <v>2</v>
      </c>
      <c r="D3165">
        <v>55.409629309606629</v>
      </c>
      <c r="E3165">
        <v>32.790991154496879</v>
      </c>
      <c r="F3165">
        <v>8</v>
      </c>
      <c r="G3165">
        <v>8</v>
      </c>
      <c r="H3165">
        <v>10</v>
      </c>
      <c r="I3165">
        <v>2001</v>
      </c>
      <c r="J3165">
        <v>0.31019912999999999</v>
      </c>
      <c r="K3165">
        <v>2</v>
      </c>
      <c r="L3165">
        <v>2</v>
      </c>
      <c r="M3165">
        <v>11</v>
      </c>
      <c r="N3165">
        <v>2748</v>
      </c>
      <c r="O3165">
        <v>1</v>
      </c>
      <c r="P3165">
        <v>500</v>
      </c>
      <c r="Q3165">
        <v>0</v>
      </c>
      <c r="R3165">
        <v>0</v>
      </c>
      <c r="S3165">
        <v>2</v>
      </c>
      <c r="T3165">
        <v>189043.3262825424</v>
      </c>
    </row>
    <row r="3166" spans="1:20" x14ac:dyDescent="0.3">
      <c r="A3166">
        <v>12257</v>
      </c>
      <c r="B3166">
        <v>75</v>
      </c>
      <c r="C3166">
        <v>2</v>
      </c>
      <c r="D3166">
        <v>55.358518808595633</v>
      </c>
      <c r="E3166">
        <v>31.954391455423139</v>
      </c>
      <c r="F3166">
        <v>8</v>
      </c>
      <c r="G3166">
        <v>8</v>
      </c>
      <c r="H3166">
        <v>14</v>
      </c>
      <c r="I3166">
        <v>1991</v>
      </c>
      <c r="J3166">
        <v>0.1220903469999999</v>
      </c>
      <c r="K3166">
        <v>2</v>
      </c>
      <c r="L3166">
        <v>2</v>
      </c>
      <c r="M3166">
        <v>29</v>
      </c>
      <c r="N3166">
        <v>6566</v>
      </c>
      <c r="O3166">
        <v>7</v>
      </c>
      <c r="P3166">
        <v>1894</v>
      </c>
      <c r="Q3166">
        <v>4</v>
      </c>
      <c r="R3166">
        <v>0</v>
      </c>
      <c r="S3166">
        <v>2</v>
      </c>
      <c r="T3166">
        <v>258182.6752368279</v>
      </c>
    </row>
    <row r="3167" spans="1:20" x14ac:dyDescent="0.3">
      <c r="A3167">
        <v>5261</v>
      </c>
      <c r="B3167">
        <v>41</v>
      </c>
      <c r="C3167">
        <v>2</v>
      </c>
      <c r="D3167">
        <v>55.332204548430951</v>
      </c>
      <c r="E3167">
        <v>31.126473241910471</v>
      </c>
      <c r="F3167">
        <v>8</v>
      </c>
      <c r="G3167">
        <v>8</v>
      </c>
      <c r="H3167">
        <v>12</v>
      </c>
      <c r="I3167">
        <v>1983</v>
      </c>
      <c r="J3167">
        <v>6.9989300000000004E-5</v>
      </c>
      <c r="K3167">
        <v>2</v>
      </c>
      <c r="L3167">
        <v>2</v>
      </c>
      <c r="M3167">
        <v>46</v>
      </c>
      <c r="N3167">
        <v>10309</v>
      </c>
      <c r="O3167">
        <v>1</v>
      </c>
      <c r="P3167">
        <v>240</v>
      </c>
      <c r="Q3167">
        <v>1</v>
      </c>
      <c r="R3167">
        <v>16</v>
      </c>
      <c r="S3167">
        <v>2</v>
      </c>
      <c r="T3167">
        <v>239933.05253214159</v>
      </c>
    </row>
    <row r="3168" spans="1:20" x14ac:dyDescent="0.3">
      <c r="A3168">
        <v>9267</v>
      </c>
      <c r="B3168">
        <v>41</v>
      </c>
      <c r="C3168">
        <v>2</v>
      </c>
      <c r="D3168">
        <v>55.321941685728227</v>
      </c>
      <c r="E3168">
        <v>31.889385768024791</v>
      </c>
      <c r="F3168">
        <v>8</v>
      </c>
      <c r="G3168">
        <v>8</v>
      </c>
      <c r="H3168">
        <v>12</v>
      </c>
      <c r="I3168">
        <v>1983</v>
      </c>
      <c r="J3168">
        <v>6.9989300000000004E-5</v>
      </c>
      <c r="K3168">
        <v>2</v>
      </c>
      <c r="L3168">
        <v>2</v>
      </c>
      <c r="M3168">
        <v>46</v>
      </c>
      <c r="N3168">
        <v>10309</v>
      </c>
      <c r="O3168">
        <v>1</v>
      </c>
      <c r="P3168">
        <v>240</v>
      </c>
      <c r="Q3168">
        <v>1</v>
      </c>
      <c r="R3168">
        <v>16</v>
      </c>
      <c r="S3168">
        <v>2</v>
      </c>
      <c r="T3168">
        <v>87733.497122756205</v>
      </c>
    </row>
    <row r="3169" spans="1:20" x14ac:dyDescent="0.3">
      <c r="A3169">
        <v>11400</v>
      </c>
      <c r="B3169">
        <v>23</v>
      </c>
      <c r="C3169">
        <v>2</v>
      </c>
      <c r="D3169">
        <v>55.312529855087107</v>
      </c>
      <c r="E3169">
        <v>53.929464553409993</v>
      </c>
      <c r="F3169">
        <v>1</v>
      </c>
      <c r="G3169">
        <v>8</v>
      </c>
      <c r="H3169">
        <v>17</v>
      </c>
      <c r="I3169">
        <v>1977</v>
      </c>
      <c r="J3169">
        <v>7.5778755000000003E-2</v>
      </c>
      <c r="K3169">
        <v>2</v>
      </c>
      <c r="L3169">
        <v>2</v>
      </c>
      <c r="M3169">
        <v>6</v>
      </c>
      <c r="N3169">
        <v>1437</v>
      </c>
      <c r="O3169">
        <v>3</v>
      </c>
      <c r="P3169">
        <v>500</v>
      </c>
      <c r="Q3169">
        <v>0</v>
      </c>
      <c r="R3169">
        <v>2</v>
      </c>
      <c r="S3169">
        <v>2</v>
      </c>
      <c r="T3169">
        <v>150680.81426267771</v>
      </c>
    </row>
    <row r="3170" spans="1:20" x14ac:dyDescent="0.3">
      <c r="A3170">
        <v>5420</v>
      </c>
      <c r="B3170">
        <v>27</v>
      </c>
      <c r="C3170">
        <v>2</v>
      </c>
      <c r="D3170">
        <v>55.225357902789447</v>
      </c>
      <c r="E3170">
        <v>33.573347872323588</v>
      </c>
      <c r="F3170">
        <v>9</v>
      </c>
      <c r="G3170">
        <v>8</v>
      </c>
      <c r="H3170">
        <v>9</v>
      </c>
      <c r="I3170">
        <v>1999</v>
      </c>
      <c r="J3170">
        <v>4.1116354000000001E-2</v>
      </c>
      <c r="K3170">
        <v>2</v>
      </c>
      <c r="L3170">
        <v>2</v>
      </c>
      <c r="M3170">
        <v>53</v>
      </c>
      <c r="N3170">
        <v>14892</v>
      </c>
      <c r="O3170">
        <v>4</v>
      </c>
      <c r="P3170">
        <v>500</v>
      </c>
      <c r="Q3170">
        <v>1</v>
      </c>
      <c r="R3170">
        <v>4</v>
      </c>
      <c r="S3170">
        <v>2</v>
      </c>
      <c r="T3170">
        <v>85164.827615154078</v>
      </c>
    </row>
    <row r="3171" spans="1:20" x14ac:dyDescent="0.3">
      <c r="A3171">
        <v>16614</v>
      </c>
      <c r="B3171">
        <v>61</v>
      </c>
      <c r="C3171">
        <v>2</v>
      </c>
      <c r="D3171">
        <v>55.199379127057192</v>
      </c>
      <c r="E3171">
        <v>34.832486096071037</v>
      </c>
      <c r="F3171">
        <v>8</v>
      </c>
      <c r="G3171">
        <v>8</v>
      </c>
      <c r="H3171">
        <v>12</v>
      </c>
      <c r="I3171">
        <v>1985</v>
      </c>
      <c r="J3171">
        <v>0.30032251799999998</v>
      </c>
      <c r="K3171">
        <v>2</v>
      </c>
      <c r="L3171">
        <v>2</v>
      </c>
      <c r="M3171">
        <v>52</v>
      </c>
      <c r="N3171">
        <v>10311</v>
      </c>
      <c r="O3171">
        <v>6</v>
      </c>
      <c r="P3171">
        <v>500</v>
      </c>
      <c r="Q3171">
        <v>1</v>
      </c>
      <c r="R3171">
        <v>9</v>
      </c>
      <c r="S3171">
        <v>2</v>
      </c>
      <c r="T3171">
        <v>272857.53570231952</v>
      </c>
    </row>
    <row r="3172" spans="1:20" x14ac:dyDescent="0.3">
      <c r="A3172">
        <v>2865</v>
      </c>
      <c r="B3172">
        <v>13</v>
      </c>
      <c r="C3172">
        <v>2</v>
      </c>
      <c r="D3172">
        <v>55.159750720361423</v>
      </c>
      <c r="E3172">
        <v>33.440452390550462</v>
      </c>
      <c r="F3172">
        <v>8</v>
      </c>
      <c r="G3172">
        <v>8</v>
      </c>
      <c r="H3172">
        <v>12</v>
      </c>
      <c r="I3172">
        <v>1983</v>
      </c>
      <c r="J3172">
        <v>9.0799103000000006E-2</v>
      </c>
      <c r="K3172">
        <v>2</v>
      </c>
      <c r="L3172">
        <v>2</v>
      </c>
      <c r="M3172">
        <v>74</v>
      </c>
      <c r="N3172">
        <v>19083</v>
      </c>
      <c r="O3172">
        <v>2</v>
      </c>
      <c r="P3172">
        <v>500</v>
      </c>
      <c r="Q3172">
        <v>5</v>
      </c>
      <c r="R3172">
        <v>15</v>
      </c>
      <c r="S3172">
        <v>2</v>
      </c>
      <c r="T3172">
        <v>222990.81729652631</v>
      </c>
    </row>
    <row r="3173" spans="1:20" x14ac:dyDescent="0.3">
      <c r="A3173">
        <v>7973</v>
      </c>
      <c r="B3173">
        <v>9</v>
      </c>
      <c r="C3173">
        <v>2</v>
      </c>
      <c r="D3173">
        <v>55.14704975314087</v>
      </c>
      <c r="E3173">
        <v>32.213358356241123</v>
      </c>
      <c r="F3173">
        <v>9</v>
      </c>
      <c r="G3173">
        <v>8</v>
      </c>
      <c r="H3173">
        <v>17</v>
      </c>
      <c r="I3173">
        <v>1994</v>
      </c>
      <c r="J3173">
        <v>6.9753361E-2</v>
      </c>
      <c r="K3173">
        <v>2</v>
      </c>
      <c r="L3173">
        <v>2</v>
      </c>
      <c r="M3173">
        <v>53</v>
      </c>
      <c r="N3173">
        <v>13670</v>
      </c>
      <c r="O3173">
        <v>4</v>
      </c>
      <c r="P3173">
        <v>500</v>
      </c>
      <c r="Q3173">
        <v>1</v>
      </c>
      <c r="R3173">
        <v>11</v>
      </c>
      <c r="S3173">
        <v>2</v>
      </c>
      <c r="T3173">
        <v>242848.6999394827</v>
      </c>
    </row>
    <row r="3174" spans="1:20" x14ac:dyDescent="0.3">
      <c r="A3174">
        <v>3634</v>
      </c>
      <c r="B3174">
        <v>37</v>
      </c>
      <c r="C3174">
        <v>2</v>
      </c>
      <c r="D3174">
        <v>54.910501599027157</v>
      </c>
      <c r="E3174">
        <v>25.50489106513842</v>
      </c>
      <c r="F3174">
        <v>8</v>
      </c>
      <c r="G3174">
        <v>8</v>
      </c>
      <c r="H3174">
        <v>16</v>
      </c>
      <c r="I3174">
        <v>1979</v>
      </c>
      <c r="J3174">
        <v>0.2322050839999999</v>
      </c>
      <c r="K3174">
        <v>2</v>
      </c>
      <c r="L3174">
        <v>2</v>
      </c>
      <c r="M3174">
        <v>24</v>
      </c>
      <c r="N3174">
        <v>4860</v>
      </c>
      <c r="O3174">
        <v>1</v>
      </c>
      <c r="P3174">
        <v>80</v>
      </c>
      <c r="Q3174">
        <v>0</v>
      </c>
      <c r="R3174">
        <v>3</v>
      </c>
      <c r="S3174">
        <v>2</v>
      </c>
      <c r="T3174">
        <v>283576.13681268907</v>
      </c>
    </row>
    <row r="3175" spans="1:20" x14ac:dyDescent="0.3">
      <c r="A3175">
        <v>6042</v>
      </c>
      <c r="B3175">
        <v>94</v>
      </c>
      <c r="C3175">
        <v>2</v>
      </c>
      <c r="D3175">
        <v>54.694269493772822</v>
      </c>
      <c r="E3175">
        <v>37.599916476351837</v>
      </c>
      <c r="F3175">
        <v>6</v>
      </c>
      <c r="G3175">
        <v>8</v>
      </c>
      <c r="H3175">
        <v>9</v>
      </c>
      <c r="I3175">
        <v>1971</v>
      </c>
      <c r="J3175">
        <v>0.28279766899999997</v>
      </c>
      <c r="K3175">
        <v>2</v>
      </c>
      <c r="L3175">
        <v>2</v>
      </c>
      <c r="M3175">
        <v>33</v>
      </c>
      <c r="N3175">
        <v>8667</v>
      </c>
      <c r="O3175">
        <v>2</v>
      </c>
      <c r="P3175">
        <v>500</v>
      </c>
      <c r="Q3175">
        <v>0</v>
      </c>
      <c r="R3175">
        <v>6</v>
      </c>
      <c r="S3175">
        <v>2</v>
      </c>
      <c r="T3175">
        <v>100245.5403424551</v>
      </c>
    </row>
    <row r="3176" spans="1:20" x14ac:dyDescent="0.3">
      <c r="A3176">
        <v>14877</v>
      </c>
      <c r="B3176">
        <v>138</v>
      </c>
      <c r="C3176">
        <v>2</v>
      </c>
      <c r="D3176">
        <v>54.691652386221179</v>
      </c>
      <c r="E3176">
        <v>32.348631995386107</v>
      </c>
      <c r="F3176">
        <v>8</v>
      </c>
      <c r="G3176">
        <v>8</v>
      </c>
      <c r="H3176">
        <v>16</v>
      </c>
      <c r="I3176">
        <v>1981</v>
      </c>
      <c r="J3176">
        <v>0</v>
      </c>
      <c r="K3176">
        <v>2</v>
      </c>
      <c r="L3176">
        <v>2</v>
      </c>
      <c r="M3176">
        <v>36</v>
      </c>
      <c r="N3176">
        <v>6714</v>
      </c>
      <c r="O3176">
        <v>2</v>
      </c>
      <c r="P3176">
        <v>2672</v>
      </c>
      <c r="Q3176">
        <v>0</v>
      </c>
      <c r="R3176">
        <v>2</v>
      </c>
      <c r="S3176">
        <v>2</v>
      </c>
      <c r="T3176">
        <v>260848.64111985051</v>
      </c>
    </row>
    <row r="3177" spans="1:20" x14ac:dyDescent="0.3">
      <c r="A3177">
        <v>1951</v>
      </c>
      <c r="B3177">
        <v>44</v>
      </c>
      <c r="C3177">
        <v>2</v>
      </c>
      <c r="D3177">
        <v>54.684228149065049</v>
      </c>
      <c r="E3177">
        <v>34.290242053669218</v>
      </c>
      <c r="F3177">
        <v>9</v>
      </c>
      <c r="G3177">
        <v>8</v>
      </c>
      <c r="H3177">
        <v>14</v>
      </c>
      <c r="I3177">
        <v>2006</v>
      </c>
      <c r="J3177">
        <v>0.2322050839999999</v>
      </c>
      <c r="K3177">
        <v>2</v>
      </c>
      <c r="L3177">
        <v>2</v>
      </c>
      <c r="M3177">
        <v>24</v>
      </c>
      <c r="N3177">
        <v>4860</v>
      </c>
      <c r="O3177">
        <v>1</v>
      </c>
      <c r="P3177">
        <v>80</v>
      </c>
      <c r="Q3177">
        <v>0</v>
      </c>
      <c r="R3177">
        <v>3</v>
      </c>
      <c r="S3177">
        <v>2</v>
      </c>
      <c r="T3177">
        <v>261592.7749958396</v>
      </c>
    </row>
    <row r="3178" spans="1:20" x14ac:dyDescent="0.3">
      <c r="A3178">
        <v>8201</v>
      </c>
      <c r="B3178">
        <v>84</v>
      </c>
      <c r="C3178">
        <v>3</v>
      </c>
      <c r="D3178">
        <v>54.587174596759063</v>
      </c>
      <c r="E3178">
        <v>35.656107822276986</v>
      </c>
      <c r="F3178">
        <v>5</v>
      </c>
      <c r="G3178">
        <v>8</v>
      </c>
      <c r="H3178">
        <v>9</v>
      </c>
      <c r="I3178">
        <v>1968</v>
      </c>
      <c r="J3178">
        <v>0.14966637299999999</v>
      </c>
      <c r="K3178">
        <v>2</v>
      </c>
      <c r="L3178">
        <v>2</v>
      </c>
      <c r="M3178">
        <v>22</v>
      </c>
      <c r="N3178">
        <v>4789</v>
      </c>
      <c r="O3178">
        <v>2</v>
      </c>
      <c r="P3178">
        <v>4087</v>
      </c>
      <c r="Q3178">
        <v>4</v>
      </c>
      <c r="R3178">
        <v>1</v>
      </c>
      <c r="S3178">
        <v>2</v>
      </c>
      <c r="T3178">
        <v>218458.3962180244</v>
      </c>
    </row>
    <row r="3179" spans="1:20" x14ac:dyDescent="0.3">
      <c r="A3179">
        <v>6027</v>
      </c>
      <c r="B3179">
        <v>83</v>
      </c>
      <c r="C3179">
        <v>3</v>
      </c>
      <c r="D3179">
        <v>54.514940049471313</v>
      </c>
      <c r="E3179">
        <v>34.64135782991606</v>
      </c>
      <c r="F3179">
        <v>5</v>
      </c>
      <c r="G3179">
        <v>8</v>
      </c>
      <c r="H3179">
        <v>9</v>
      </c>
      <c r="I3179">
        <v>1975</v>
      </c>
      <c r="J3179">
        <v>7.7202819999998996E-3</v>
      </c>
      <c r="K3179">
        <v>2</v>
      </c>
      <c r="L3179">
        <v>2</v>
      </c>
      <c r="M3179">
        <v>38</v>
      </c>
      <c r="N3179">
        <v>4788</v>
      </c>
      <c r="O3179">
        <v>2</v>
      </c>
      <c r="P3179">
        <v>500</v>
      </c>
      <c r="Q3179">
        <v>0</v>
      </c>
      <c r="R3179">
        <v>4</v>
      </c>
      <c r="S3179">
        <v>2</v>
      </c>
      <c r="T3179">
        <v>229313.9176831494</v>
      </c>
    </row>
    <row r="3180" spans="1:20" x14ac:dyDescent="0.3">
      <c r="A3180">
        <v>11142</v>
      </c>
      <c r="B3180">
        <v>23</v>
      </c>
      <c r="C3180">
        <v>2</v>
      </c>
      <c r="D3180">
        <v>54.345128027871652</v>
      </c>
      <c r="E3180">
        <f>38</f>
        <v>38</v>
      </c>
      <c r="F3180">
        <v>1</v>
      </c>
      <c r="G3180">
        <v>8</v>
      </c>
      <c r="H3180">
        <v>12</v>
      </c>
      <c r="I3180">
        <v>1977</v>
      </c>
      <c r="J3180">
        <v>3.4656081999999998E-2</v>
      </c>
      <c r="K3180">
        <v>2</v>
      </c>
      <c r="L3180">
        <v>2</v>
      </c>
      <c r="M3180">
        <v>0</v>
      </c>
      <c r="N3180">
        <v>168</v>
      </c>
      <c r="O3180">
        <v>0</v>
      </c>
      <c r="P3180">
        <v>500</v>
      </c>
      <c r="Q3180">
        <v>0</v>
      </c>
      <c r="R3180">
        <v>0</v>
      </c>
      <c r="S3180">
        <v>2</v>
      </c>
      <c r="T3180">
        <v>96986.435686690078</v>
      </c>
    </row>
    <row r="3181" spans="1:20" x14ac:dyDescent="0.3">
      <c r="A3181">
        <v>8854</v>
      </c>
      <c r="B3181">
        <v>96</v>
      </c>
      <c r="C3181">
        <v>2</v>
      </c>
      <c r="D3181">
        <v>54.192528704980873</v>
      </c>
      <c r="E3181">
        <v>33.173023269075941</v>
      </c>
      <c r="F3181">
        <v>9</v>
      </c>
      <c r="G3181">
        <v>8</v>
      </c>
      <c r="H3181">
        <v>12</v>
      </c>
      <c r="I3181">
        <v>2001</v>
      </c>
      <c r="J3181">
        <v>4.1116354000000001E-2</v>
      </c>
      <c r="K3181">
        <v>2</v>
      </c>
      <c r="L3181">
        <v>2</v>
      </c>
      <c r="M3181">
        <v>53</v>
      </c>
      <c r="N3181">
        <v>14892</v>
      </c>
      <c r="O3181">
        <v>4</v>
      </c>
      <c r="P3181">
        <v>500</v>
      </c>
      <c r="Q3181">
        <v>1</v>
      </c>
      <c r="R3181">
        <v>4</v>
      </c>
      <c r="S3181">
        <v>2</v>
      </c>
      <c r="T3181">
        <v>249915.52201067781</v>
      </c>
    </row>
    <row r="3182" spans="1:20" x14ac:dyDescent="0.3">
      <c r="A3182">
        <v>6913</v>
      </c>
      <c r="B3182">
        <v>77</v>
      </c>
      <c r="C3182">
        <v>2</v>
      </c>
      <c r="D3182">
        <v>54.175501638058662</v>
      </c>
      <c r="E3182">
        <v>30.538408894260179</v>
      </c>
      <c r="F3182">
        <v>8</v>
      </c>
      <c r="G3182">
        <v>8</v>
      </c>
      <c r="H3182">
        <v>12</v>
      </c>
      <c r="I3182">
        <v>1984</v>
      </c>
      <c r="J3182">
        <v>6.9989300000000004E-5</v>
      </c>
      <c r="K3182">
        <v>2</v>
      </c>
      <c r="L3182">
        <v>2</v>
      </c>
      <c r="M3182">
        <v>46</v>
      </c>
      <c r="N3182">
        <v>10309</v>
      </c>
      <c r="O3182">
        <v>1</v>
      </c>
      <c r="P3182">
        <v>240</v>
      </c>
      <c r="Q3182">
        <v>1</v>
      </c>
      <c r="R3182">
        <v>16</v>
      </c>
      <c r="S3182">
        <v>2</v>
      </c>
      <c r="T3182">
        <v>247065.22860863339</v>
      </c>
    </row>
    <row r="3183" spans="1:20" x14ac:dyDescent="0.3">
      <c r="A3183">
        <v>1825</v>
      </c>
      <c r="B3183">
        <v>57</v>
      </c>
      <c r="C3183">
        <v>2</v>
      </c>
      <c r="D3183">
        <v>54.1641333019478</v>
      </c>
      <c r="E3183">
        <v>35.397531648977932</v>
      </c>
      <c r="F3183">
        <v>9</v>
      </c>
      <c r="G3183">
        <v>8</v>
      </c>
      <c r="H3183">
        <v>12</v>
      </c>
      <c r="I3183">
        <v>1984</v>
      </c>
      <c r="J3183">
        <v>0.40727623499999999</v>
      </c>
      <c r="K3183">
        <v>1</v>
      </c>
      <c r="L3183">
        <v>2</v>
      </c>
      <c r="M3183">
        <v>9</v>
      </c>
      <c r="N3183">
        <v>1768</v>
      </c>
      <c r="O3183">
        <v>0</v>
      </c>
      <c r="P3183">
        <v>370</v>
      </c>
      <c r="Q3183">
        <v>0</v>
      </c>
      <c r="R3183">
        <v>0</v>
      </c>
      <c r="S3183">
        <v>1</v>
      </c>
      <c r="T3183">
        <v>189200.30645451759</v>
      </c>
    </row>
    <row r="3184" spans="1:20" x14ac:dyDescent="0.3">
      <c r="A3184">
        <v>3546</v>
      </c>
      <c r="B3184">
        <v>85</v>
      </c>
      <c r="C3184">
        <v>2</v>
      </c>
      <c r="D3184">
        <v>54.099296606458331</v>
      </c>
      <c r="E3184">
        <v>36.738412254993158</v>
      </c>
      <c r="F3184">
        <v>9</v>
      </c>
      <c r="G3184">
        <v>8</v>
      </c>
      <c r="H3184">
        <v>16</v>
      </c>
      <c r="I3184">
        <v>1982</v>
      </c>
      <c r="J3184">
        <v>3.7177818000000001E-2</v>
      </c>
      <c r="K3184">
        <v>2</v>
      </c>
      <c r="L3184">
        <v>2</v>
      </c>
      <c r="M3184">
        <v>52</v>
      </c>
      <c r="N3184">
        <v>11217</v>
      </c>
      <c r="O3184">
        <v>1</v>
      </c>
      <c r="P3184">
        <v>2300</v>
      </c>
      <c r="Q3184">
        <v>1</v>
      </c>
      <c r="R3184">
        <v>7</v>
      </c>
      <c r="S3184">
        <v>2</v>
      </c>
      <c r="T3184">
        <v>262616.84253702441</v>
      </c>
    </row>
    <row r="3185" spans="1:20" x14ac:dyDescent="0.3">
      <c r="A3185">
        <v>1360</v>
      </c>
      <c r="B3185">
        <v>87</v>
      </c>
      <c r="C3185">
        <v>2</v>
      </c>
      <c r="D3185">
        <v>53.868668115643104</v>
      </c>
      <c r="E3185">
        <v>30.761761171661121</v>
      </c>
      <c r="F3185">
        <v>8</v>
      </c>
      <c r="G3185">
        <v>8</v>
      </c>
      <c r="H3185">
        <v>17</v>
      </c>
      <c r="I3185">
        <v>1988</v>
      </c>
      <c r="J3185">
        <v>0.100455735</v>
      </c>
      <c r="K3185">
        <v>2</v>
      </c>
      <c r="L3185">
        <v>2</v>
      </c>
      <c r="M3185">
        <v>43</v>
      </c>
      <c r="N3185">
        <v>7227</v>
      </c>
      <c r="O3185">
        <v>0</v>
      </c>
      <c r="P3185">
        <v>500</v>
      </c>
      <c r="Q3185">
        <v>1</v>
      </c>
      <c r="R3185">
        <v>6</v>
      </c>
      <c r="S3185">
        <v>1</v>
      </c>
      <c r="T3185">
        <v>236276.66797264811</v>
      </c>
    </row>
    <row r="3186" spans="1:20" x14ac:dyDescent="0.3">
      <c r="A3186">
        <v>7980</v>
      </c>
      <c r="B3186">
        <v>61</v>
      </c>
      <c r="C3186">
        <v>2</v>
      </c>
      <c r="D3186">
        <v>53.828366445113787</v>
      </c>
      <c r="E3186">
        <v>30.558457056878922</v>
      </c>
      <c r="F3186">
        <v>8</v>
      </c>
      <c r="G3186">
        <v>8</v>
      </c>
      <c r="H3186">
        <v>12</v>
      </c>
      <c r="I3186">
        <v>1982</v>
      </c>
      <c r="J3186">
        <v>0.30032251799999998</v>
      </c>
      <c r="K3186">
        <v>2</v>
      </c>
      <c r="L3186">
        <v>2</v>
      </c>
      <c r="M3186">
        <v>52</v>
      </c>
      <c r="N3186">
        <v>10311</v>
      </c>
      <c r="O3186">
        <v>6</v>
      </c>
      <c r="P3186">
        <v>500</v>
      </c>
      <c r="Q3186">
        <v>1</v>
      </c>
      <c r="R3186">
        <v>9</v>
      </c>
      <c r="S3186">
        <v>2</v>
      </c>
      <c r="T3186">
        <v>259310.8103828365</v>
      </c>
    </row>
    <row r="3187" spans="1:20" x14ac:dyDescent="0.3">
      <c r="A3187">
        <v>11886</v>
      </c>
      <c r="B3187">
        <v>85</v>
      </c>
      <c r="C3187">
        <v>3</v>
      </c>
      <c r="D3187">
        <v>53.53011316462711</v>
      </c>
      <c r="E3187">
        <v>37.011747459579091</v>
      </c>
      <c r="F3187">
        <v>6</v>
      </c>
      <c r="G3187">
        <v>8</v>
      </c>
      <c r="H3187">
        <v>9</v>
      </c>
      <c r="I3187">
        <v>1980</v>
      </c>
      <c r="J3187">
        <v>3.7177818000000001E-2</v>
      </c>
      <c r="K3187">
        <v>2</v>
      </c>
      <c r="L3187">
        <v>2</v>
      </c>
      <c r="M3187">
        <v>52</v>
      </c>
      <c r="N3187">
        <v>11217</v>
      </c>
      <c r="O3187">
        <v>1</v>
      </c>
      <c r="P3187">
        <v>2300</v>
      </c>
      <c r="Q3187">
        <v>1</v>
      </c>
      <c r="R3187">
        <v>7</v>
      </c>
      <c r="S3187">
        <v>2</v>
      </c>
      <c r="T3187">
        <v>117408.42365937321</v>
      </c>
    </row>
    <row r="3188" spans="1:20" x14ac:dyDescent="0.3">
      <c r="A3188">
        <v>7957</v>
      </c>
      <c r="B3188">
        <v>2</v>
      </c>
      <c r="C3188">
        <v>2</v>
      </c>
      <c r="D3188">
        <v>53.528365261109933</v>
      </c>
      <c r="E3188">
        <v>34.687705363215848</v>
      </c>
      <c r="F3188">
        <v>7</v>
      </c>
      <c r="G3188">
        <v>8</v>
      </c>
      <c r="H3188">
        <v>9</v>
      </c>
      <c r="I3188">
        <v>1975</v>
      </c>
      <c r="J3188">
        <v>0.30947912399999999</v>
      </c>
      <c r="K3188">
        <v>2</v>
      </c>
      <c r="L3188">
        <v>2</v>
      </c>
      <c r="M3188">
        <v>35</v>
      </c>
      <c r="N3188">
        <v>7715</v>
      </c>
      <c r="O3188">
        <v>4</v>
      </c>
      <c r="P3188">
        <v>990</v>
      </c>
      <c r="Q3188">
        <v>0</v>
      </c>
      <c r="R3188">
        <v>6</v>
      </c>
      <c r="S3188">
        <v>2</v>
      </c>
      <c r="T3188">
        <v>250741.880610475</v>
      </c>
    </row>
    <row r="3189" spans="1:20" x14ac:dyDescent="0.3">
      <c r="A3189">
        <v>1612</v>
      </c>
      <c r="B3189">
        <v>84</v>
      </c>
      <c r="C3189">
        <v>3</v>
      </c>
      <c r="D3189">
        <v>53.430413135932362</v>
      </c>
      <c r="E3189">
        <v>34.603687241633267</v>
      </c>
      <c r="F3189">
        <v>6</v>
      </c>
      <c r="G3189">
        <v>8</v>
      </c>
      <c r="H3189">
        <v>9</v>
      </c>
      <c r="I3189">
        <v>1970</v>
      </c>
      <c r="J3189">
        <v>0.14966637299999999</v>
      </c>
      <c r="K3189">
        <v>2</v>
      </c>
      <c r="L3189">
        <v>2</v>
      </c>
      <c r="M3189">
        <v>22</v>
      </c>
      <c r="N3189">
        <v>4789</v>
      </c>
      <c r="O3189">
        <v>2</v>
      </c>
      <c r="P3189">
        <v>4087</v>
      </c>
      <c r="Q3189">
        <v>4</v>
      </c>
      <c r="R3189">
        <v>1</v>
      </c>
      <c r="S3189">
        <v>2</v>
      </c>
      <c r="T3189">
        <v>220804.817110359</v>
      </c>
    </row>
    <row r="3190" spans="1:20" x14ac:dyDescent="0.3">
      <c r="A3190">
        <v>4059</v>
      </c>
      <c r="B3190">
        <v>1</v>
      </c>
      <c r="C3190">
        <v>2</v>
      </c>
      <c r="D3190">
        <v>53.371919268840941</v>
      </c>
      <c r="E3190">
        <f>38</f>
        <v>38</v>
      </c>
      <c r="F3190">
        <v>1</v>
      </c>
      <c r="G3190">
        <v>8</v>
      </c>
      <c r="H3190">
        <v>17</v>
      </c>
      <c r="I3190">
        <v>1977</v>
      </c>
      <c r="J3190">
        <v>7.1223169999998998E-3</v>
      </c>
      <c r="K3190">
        <v>2</v>
      </c>
      <c r="L3190">
        <v>2</v>
      </c>
      <c r="M3190">
        <v>1</v>
      </c>
      <c r="N3190">
        <v>264</v>
      </c>
      <c r="O3190">
        <v>0</v>
      </c>
      <c r="P3190">
        <v>500</v>
      </c>
      <c r="Q3190">
        <v>0</v>
      </c>
      <c r="R3190">
        <v>1</v>
      </c>
      <c r="S3190">
        <v>2</v>
      </c>
      <c r="T3190">
        <v>186016.2148776121</v>
      </c>
    </row>
    <row r="3191" spans="1:20" x14ac:dyDescent="0.3">
      <c r="A3191">
        <v>9370</v>
      </c>
      <c r="B3191">
        <v>85</v>
      </c>
      <c r="C3191">
        <v>1</v>
      </c>
      <c r="D3191">
        <v>53.110233533198368</v>
      </c>
      <c r="E3191">
        <v>48.127328572742279</v>
      </c>
      <c r="F3191">
        <v>10</v>
      </c>
      <c r="G3191">
        <v>8</v>
      </c>
      <c r="H3191">
        <v>14</v>
      </c>
      <c r="I3191">
        <v>1977</v>
      </c>
      <c r="J3191">
        <v>3.7177818000000001E-2</v>
      </c>
      <c r="K3191">
        <v>2</v>
      </c>
      <c r="L3191">
        <v>2</v>
      </c>
      <c r="M3191">
        <v>52</v>
      </c>
      <c r="N3191">
        <v>11217</v>
      </c>
      <c r="O3191">
        <v>1</v>
      </c>
      <c r="P3191">
        <v>2300</v>
      </c>
      <c r="Q3191">
        <v>1</v>
      </c>
      <c r="R3191">
        <v>7</v>
      </c>
      <c r="S3191">
        <v>2</v>
      </c>
      <c r="T3191">
        <v>273562.93200213992</v>
      </c>
    </row>
    <row r="3192" spans="1:20" x14ac:dyDescent="0.3">
      <c r="A3192">
        <v>15268</v>
      </c>
      <c r="B3192">
        <v>116</v>
      </c>
      <c r="C3192">
        <v>2</v>
      </c>
      <c r="D3192">
        <v>52.788109638744011</v>
      </c>
      <c r="E3192">
        <v>32.509912196178199</v>
      </c>
      <c r="F3192">
        <v>7</v>
      </c>
      <c r="G3192">
        <v>8</v>
      </c>
      <c r="H3192">
        <v>10</v>
      </c>
      <c r="I3192">
        <v>1960</v>
      </c>
      <c r="J3192">
        <v>0.34107194499999999</v>
      </c>
      <c r="K3192">
        <v>2</v>
      </c>
      <c r="L3192">
        <v>2</v>
      </c>
      <c r="M3192">
        <v>27</v>
      </c>
      <c r="N3192">
        <v>5664</v>
      </c>
      <c r="O3192">
        <v>48</v>
      </c>
      <c r="P3192">
        <v>2300</v>
      </c>
      <c r="Q3192">
        <v>3</v>
      </c>
      <c r="R3192">
        <v>11</v>
      </c>
      <c r="S3192">
        <v>2</v>
      </c>
      <c r="T3192">
        <v>353595.78687330708</v>
      </c>
    </row>
    <row r="3193" spans="1:20" x14ac:dyDescent="0.3">
      <c r="A3193">
        <v>12045</v>
      </c>
      <c r="B3193">
        <v>61</v>
      </c>
      <c r="C3193">
        <v>3</v>
      </c>
      <c r="D3193">
        <v>52.505780465075723</v>
      </c>
      <c r="E3193">
        <v>34.57378789730992</v>
      </c>
      <c r="F3193">
        <v>6</v>
      </c>
      <c r="G3193">
        <v>8</v>
      </c>
      <c r="H3193">
        <v>9</v>
      </c>
      <c r="I3193">
        <v>1976</v>
      </c>
      <c r="J3193">
        <v>0.30032251799999998</v>
      </c>
      <c r="K3193">
        <v>2</v>
      </c>
      <c r="L3193">
        <v>2</v>
      </c>
      <c r="M3193">
        <v>52</v>
      </c>
      <c r="N3193">
        <v>10311</v>
      </c>
      <c r="O3193">
        <v>6</v>
      </c>
      <c r="P3193">
        <v>500</v>
      </c>
      <c r="Q3193">
        <v>1</v>
      </c>
      <c r="R3193">
        <v>9</v>
      </c>
      <c r="S3193">
        <v>2</v>
      </c>
      <c r="T3193">
        <v>248268.93210610739</v>
      </c>
    </row>
    <row r="3194" spans="1:20" x14ac:dyDescent="0.3">
      <c r="A3194">
        <v>15415</v>
      </c>
      <c r="B3194">
        <v>52</v>
      </c>
      <c r="C3194">
        <v>2</v>
      </c>
      <c r="D3194">
        <v>52.34681243448523</v>
      </c>
      <c r="E3194">
        <v>29.588603424071351</v>
      </c>
      <c r="F3194">
        <v>8</v>
      </c>
      <c r="G3194">
        <v>8</v>
      </c>
      <c r="H3194">
        <v>14</v>
      </c>
      <c r="I3194">
        <v>1989</v>
      </c>
      <c r="J3194">
        <v>0.37114899899999998</v>
      </c>
      <c r="K3194">
        <v>2</v>
      </c>
      <c r="L3194">
        <v>2</v>
      </c>
      <c r="M3194">
        <v>34</v>
      </c>
      <c r="N3194">
        <v>7065</v>
      </c>
      <c r="O3194">
        <v>1</v>
      </c>
      <c r="P3194">
        <v>750</v>
      </c>
      <c r="Q3194">
        <v>2</v>
      </c>
      <c r="R3194">
        <v>5</v>
      </c>
      <c r="S3194">
        <v>2</v>
      </c>
      <c r="T3194">
        <v>198597.31064090441</v>
      </c>
    </row>
    <row r="3195" spans="1:20" x14ac:dyDescent="0.3">
      <c r="A3195">
        <v>6217</v>
      </c>
      <c r="B3195">
        <v>34</v>
      </c>
      <c r="C3195">
        <v>2</v>
      </c>
      <c r="D3195">
        <v>52.280851618420463</v>
      </c>
      <c r="E3195">
        <v>30.49694596494324</v>
      </c>
      <c r="F3195">
        <v>8</v>
      </c>
      <c r="G3195">
        <v>8</v>
      </c>
      <c r="H3195">
        <v>9</v>
      </c>
      <c r="I3195">
        <v>1998</v>
      </c>
      <c r="J3195">
        <v>6.9753361E-2</v>
      </c>
      <c r="K3195">
        <v>2</v>
      </c>
      <c r="L3195">
        <v>2</v>
      </c>
      <c r="M3195">
        <v>53</v>
      </c>
      <c r="N3195">
        <v>13670</v>
      </c>
      <c r="O3195">
        <v>4</v>
      </c>
      <c r="P3195">
        <v>500</v>
      </c>
      <c r="Q3195">
        <v>1</v>
      </c>
      <c r="R3195">
        <v>11</v>
      </c>
      <c r="S3195">
        <v>2</v>
      </c>
      <c r="T3195">
        <v>240299.16563017649</v>
      </c>
    </row>
    <row r="3196" spans="1:20" x14ac:dyDescent="0.3">
      <c r="A3196">
        <v>11439</v>
      </c>
      <c r="B3196">
        <v>75</v>
      </c>
      <c r="C3196">
        <v>3</v>
      </c>
      <c r="D3196">
        <v>52.264434046678581</v>
      </c>
      <c r="E3196">
        <v>38.101493948249647</v>
      </c>
      <c r="F3196">
        <v>10</v>
      </c>
      <c r="G3196">
        <v>8</v>
      </c>
      <c r="H3196">
        <v>9</v>
      </c>
      <c r="I3196">
        <v>1970</v>
      </c>
      <c r="J3196">
        <v>0.30746665899999998</v>
      </c>
      <c r="K3196">
        <v>2</v>
      </c>
      <c r="L3196">
        <v>1</v>
      </c>
      <c r="M3196">
        <v>30</v>
      </c>
      <c r="N3196">
        <v>5048</v>
      </c>
      <c r="O3196">
        <v>9</v>
      </c>
      <c r="P3196">
        <v>325</v>
      </c>
      <c r="Q3196">
        <v>2</v>
      </c>
      <c r="R3196">
        <v>5</v>
      </c>
      <c r="S3196">
        <v>2</v>
      </c>
      <c r="T3196">
        <v>216094.26842982171</v>
      </c>
    </row>
    <row r="3197" spans="1:20" x14ac:dyDescent="0.3">
      <c r="A3197">
        <v>9023</v>
      </c>
      <c r="B3197">
        <v>8</v>
      </c>
      <c r="C3197">
        <v>2</v>
      </c>
      <c r="D3197">
        <v>52.257914784705143</v>
      </c>
      <c r="E3197">
        <v>32.635319086037889</v>
      </c>
      <c r="F3197">
        <v>9</v>
      </c>
      <c r="G3197">
        <v>8</v>
      </c>
      <c r="H3197">
        <v>14</v>
      </c>
      <c r="I3197">
        <v>2006</v>
      </c>
      <c r="J3197">
        <v>9.2290641999999895E-2</v>
      </c>
      <c r="K3197">
        <v>2</v>
      </c>
      <c r="L3197">
        <v>2</v>
      </c>
      <c r="M3197">
        <v>21</v>
      </c>
      <c r="N3197">
        <v>4346</v>
      </c>
      <c r="O3197">
        <v>2</v>
      </c>
      <c r="P3197">
        <v>165</v>
      </c>
      <c r="Q3197">
        <v>1</v>
      </c>
      <c r="R3197">
        <v>2</v>
      </c>
      <c r="S3197">
        <v>2</v>
      </c>
      <c r="T3197">
        <v>268419.6752799736</v>
      </c>
    </row>
    <row r="3198" spans="1:20" x14ac:dyDescent="0.3">
      <c r="A3198">
        <v>11489</v>
      </c>
      <c r="B3198">
        <v>61</v>
      </c>
      <c r="C3198">
        <v>2</v>
      </c>
      <c r="D3198">
        <v>52.235937804391597</v>
      </c>
      <c r="E3198">
        <v>25.080481396116639</v>
      </c>
      <c r="F3198">
        <v>7</v>
      </c>
      <c r="G3198">
        <v>8</v>
      </c>
      <c r="H3198">
        <v>12</v>
      </c>
      <c r="I3198">
        <v>1985</v>
      </c>
      <c r="J3198">
        <v>0.30032251799999998</v>
      </c>
      <c r="K3198">
        <v>2</v>
      </c>
      <c r="L3198">
        <v>2</v>
      </c>
      <c r="M3198">
        <v>52</v>
      </c>
      <c r="N3198">
        <v>10311</v>
      </c>
      <c r="O3198">
        <v>6</v>
      </c>
      <c r="P3198">
        <v>500</v>
      </c>
      <c r="Q3198">
        <v>1</v>
      </c>
      <c r="R3198">
        <v>9</v>
      </c>
      <c r="S3198">
        <v>2</v>
      </c>
      <c r="T3198">
        <v>285756.1706074765</v>
      </c>
    </row>
    <row r="3199" spans="1:20" x14ac:dyDescent="0.3">
      <c r="A3199">
        <v>15477</v>
      </c>
      <c r="B3199">
        <v>149</v>
      </c>
      <c r="C3199">
        <v>1</v>
      </c>
      <c r="D3199">
        <v>52.139881477186741</v>
      </c>
      <c r="E3199">
        <v>21.26913584043271</v>
      </c>
      <c r="F3199">
        <v>11</v>
      </c>
      <c r="G3199">
        <v>8</v>
      </c>
      <c r="H3199">
        <v>10</v>
      </c>
      <c r="I3199">
        <v>2003</v>
      </c>
      <c r="J3199">
        <v>4.1116354000000001E-2</v>
      </c>
      <c r="K3199">
        <v>2</v>
      </c>
      <c r="L3199">
        <v>2</v>
      </c>
      <c r="M3199">
        <v>53</v>
      </c>
      <c r="N3199">
        <v>14892</v>
      </c>
      <c r="O3199">
        <v>4</v>
      </c>
      <c r="P3199">
        <v>500</v>
      </c>
      <c r="Q3199">
        <v>1</v>
      </c>
      <c r="R3199">
        <v>4</v>
      </c>
      <c r="S3199">
        <v>2</v>
      </c>
      <c r="T3199">
        <v>235760.78589091639</v>
      </c>
    </row>
    <row r="3200" spans="1:20" x14ac:dyDescent="0.3">
      <c r="A3200">
        <v>7727</v>
      </c>
      <c r="B3200">
        <v>58</v>
      </c>
      <c r="C3200">
        <v>2</v>
      </c>
      <c r="D3200">
        <v>52.02200313749416</v>
      </c>
      <c r="E3200">
        <v>33.49690732669638</v>
      </c>
      <c r="F3200">
        <v>9</v>
      </c>
      <c r="G3200">
        <v>8</v>
      </c>
      <c r="H3200">
        <v>12</v>
      </c>
      <c r="I3200">
        <v>1965</v>
      </c>
      <c r="J3200">
        <v>5.0755569E-2</v>
      </c>
      <c r="K3200">
        <v>2</v>
      </c>
      <c r="L3200">
        <v>2</v>
      </c>
      <c r="M3200">
        <v>24</v>
      </c>
      <c r="N3200">
        <v>5469</v>
      </c>
      <c r="O3200">
        <v>1</v>
      </c>
      <c r="P3200">
        <v>145</v>
      </c>
      <c r="Q3200">
        <v>0</v>
      </c>
      <c r="R3200">
        <v>1</v>
      </c>
      <c r="S3200">
        <v>2</v>
      </c>
      <c r="T3200">
        <v>180577.90994775511</v>
      </c>
    </row>
    <row r="3201" spans="1:20" x14ac:dyDescent="0.3">
      <c r="A3201">
        <v>2817</v>
      </c>
      <c r="B3201">
        <v>58</v>
      </c>
      <c r="C3201">
        <v>2</v>
      </c>
      <c r="D3201">
        <v>51.993799784910472</v>
      </c>
      <c r="E3201">
        <v>30.90283013053768</v>
      </c>
      <c r="F3201">
        <v>6</v>
      </c>
      <c r="G3201">
        <v>8</v>
      </c>
      <c r="H3201">
        <v>9</v>
      </c>
      <c r="I3201">
        <v>1968</v>
      </c>
      <c r="J3201">
        <v>0.31019912999999999</v>
      </c>
      <c r="K3201">
        <v>2</v>
      </c>
      <c r="L3201">
        <v>2</v>
      </c>
      <c r="M3201">
        <v>11</v>
      </c>
      <c r="N3201">
        <v>2748</v>
      </c>
      <c r="O3201">
        <v>1</v>
      </c>
      <c r="P3201">
        <v>500</v>
      </c>
      <c r="Q3201">
        <v>0</v>
      </c>
      <c r="R3201">
        <v>0</v>
      </c>
      <c r="S3201">
        <v>2</v>
      </c>
      <c r="T3201">
        <v>168086.30492747659</v>
      </c>
    </row>
    <row r="3202" spans="1:20" x14ac:dyDescent="0.3">
      <c r="A3202">
        <v>3097</v>
      </c>
      <c r="B3202">
        <v>13</v>
      </c>
      <c r="C3202">
        <v>2</v>
      </c>
      <c r="D3202">
        <v>51.993766562198068</v>
      </c>
      <c r="E3202">
        <v>31.47211920395123</v>
      </c>
      <c r="F3202">
        <v>8</v>
      </c>
      <c r="G3202">
        <v>8</v>
      </c>
      <c r="H3202">
        <v>17</v>
      </c>
      <c r="I3202">
        <v>2002</v>
      </c>
      <c r="J3202">
        <v>9.0799103000000006E-2</v>
      </c>
      <c r="K3202">
        <v>2</v>
      </c>
      <c r="L3202">
        <v>2</v>
      </c>
      <c r="M3202">
        <v>74</v>
      </c>
      <c r="N3202">
        <v>19083</v>
      </c>
      <c r="O3202">
        <v>2</v>
      </c>
      <c r="P3202">
        <v>500</v>
      </c>
      <c r="Q3202">
        <v>5</v>
      </c>
      <c r="R3202">
        <v>15</v>
      </c>
      <c r="S3202">
        <v>2</v>
      </c>
      <c r="T3202">
        <v>249749.5134334022</v>
      </c>
    </row>
    <row r="3203" spans="1:20" x14ac:dyDescent="0.3">
      <c r="A3203">
        <v>16642</v>
      </c>
      <c r="B3203">
        <v>27</v>
      </c>
      <c r="C3203">
        <v>1</v>
      </c>
      <c r="D3203">
        <v>51.623861531411741</v>
      </c>
      <c r="E3203">
        <v>19.437756072958301</v>
      </c>
      <c r="F3203">
        <v>1</v>
      </c>
      <c r="G3203">
        <v>8</v>
      </c>
      <c r="H3203">
        <v>1</v>
      </c>
      <c r="I3203">
        <v>2016</v>
      </c>
      <c r="J3203">
        <v>1.7647052999999999E-2</v>
      </c>
      <c r="K3203">
        <v>2</v>
      </c>
      <c r="L3203">
        <v>2</v>
      </c>
      <c r="M3203">
        <v>2</v>
      </c>
      <c r="N3203">
        <v>469</v>
      </c>
      <c r="O3203">
        <v>0</v>
      </c>
      <c r="P3203">
        <v>500</v>
      </c>
      <c r="Q3203">
        <v>0</v>
      </c>
      <c r="R3203">
        <v>0</v>
      </c>
      <c r="S3203">
        <v>2</v>
      </c>
      <c r="T3203">
        <v>142140.1592078855</v>
      </c>
    </row>
    <row r="3204" spans="1:20" x14ac:dyDescent="0.3">
      <c r="A3204">
        <v>15860</v>
      </c>
      <c r="B3204">
        <v>23</v>
      </c>
      <c r="C3204">
        <v>1</v>
      </c>
      <c r="D3204">
        <v>51.615977462223697</v>
      </c>
      <c r="E3204">
        <v>46.338701881205331</v>
      </c>
      <c r="F3204">
        <v>1</v>
      </c>
      <c r="G3204">
        <v>8</v>
      </c>
      <c r="H3204">
        <v>9</v>
      </c>
      <c r="I3204">
        <v>2014</v>
      </c>
      <c r="J3204">
        <v>1.4072961E-2</v>
      </c>
      <c r="K3204">
        <v>2</v>
      </c>
      <c r="L3204">
        <v>2</v>
      </c>
      <c r="M3204">
        <v>2</v>
      </c>
      <c r="N3204">
        <v>475</v>
      </c>
      <c r="O3204">
        <v>0</v>
      </c>
      <c r="P3204">
        <v>500</v>
      </c>
      <c r="Q3204">
        <v>0</v>
      </c>
      <c r="R3204">
        <v>0</v>
      </c>
      <c r="S3204">
        <v>2</v>
      </c>
      <c r="T3204">
        <v>104300.89360893521</v>
      </c>
    </row>
    <row r="3205" spans="1:20" x14ac:dyDescent="0.3">
      <c r="A3205">
        <v>2653</v>
      </c>
      <c r="B3205">
        <v>62</v>
      </c>
      <c r="C3205">
        <v>2</v>
      </c>
      <c r="D3205">
        <v>51.538219629363169</v>
      </c>
      <c r="E3205">
        <v>30.781934240698721</v>
      </c>
      <c r="F3205">
        <v>8</v>
      </c>
      <c r="G3205">
        <v>8</v>
      </c>
      <c r="H3205">
        <v>16</v>
      </c>
      <c r="I3205">
        <v>1982</v>
      </c>
      <c r="J3205">
        <v>2.2116649999999998E-3</v>
      </c>
      <c r="K3205">
        <v>2</v>
      </c>
      <c r="L3205">
        <v>2</v>
      </c>
      <c r="M3205">
        <v>39</v>
      </c>
      <c r="N3205">
        <v>7614</v>
      </c>
      <c r="O3205">
        <v>3</v>
      </c>
      <c r="P3205">
        <v>500</v>
      </c>
      <c r="Q3205">
        <v>1</v>
      </c>
      <c r="R3205">
        <v>5</v>
      </c>
      <c r="S3205">
        <v>1</v>
      </c>
      <c r="T3205">
        <v>274234.67602233798</v>
      </c>
    </row>
    <row r="3206" spans="1:20" x14ac:dyDescent="0.3">
      <c r="A3206">
        <v>14710</v>
      </c>
      <c r="B3206">
        <v>27</v>
      </c>
      <c r="C3206">
        <v>2</v>
      </c>
      <c r="D3206">
        <v>51.316358134867137</v>
      </c>
      <c r="E3206">
        <f>38</f>
        <v>38</v>
      </c>
      <c r="F3206">
        <v>1</v>
      </c>
      <c r="G3206">
        <v>8</v>
      </c>
      <c r="H3206">
        <v>17</v>
      </c>
      <c r="I3206">
        <v>1977</v>
      </c>
      <c r="J3206">
        <v>1.1654127E-2</v>
      </c>
      <c r="K3206">
        <v>2</v>
      </c>
      <c r="L3206">
        <v>2</v>
      </c>
      <c r="M3206">
        <v>4</v>
      </c>
      <c r="N3206">
        <v>915</v>
      </c>
      <c r="O3206">
        <v>0</v>
      </c>
      <c r="P3206">
        <v>500</v>
      </c>
      <c r="Q3206">
        <v>0</v>
      </c>
      <c r="R3206">
        <v>0</v>
      </c>
      <c r="S3206">
        <v>2</v>
      </c>
      <c r="T3206">
        <v>149654.1854952508</v>
      </c>
    </row>
    <row r="3207" spans="1:20" x14ac:dyDescent="0.3">
      <c r="A3207">
        <v>5885</v>
      </c>
      <c r="B3207">
        <v>6</v>
      </c>
      <c r="C3207">
        <v>2</v>
      </c>
      <c r="D3207">
        <v>51.201688324776192</v>
      </c>
      <c r="E3207">
        <f>38</f>
        <v>38</v>
      </c>
      <c r="F3207">
        <v>0</v>
      </c>
      <c r="G3207">
        <v>8</v>
      </c>
      <c r="H3207">
        <v>17</v>
      </c>
      <c r="I3207">
        <v>1977</v>
      </c>
      <c r="J3207">
        <v>0.2432045189999999</v>
      </c>
      <c r="K3207">
        <v>2</v>
      </c>
      <c r="L3207">
        <v>2</v>
      </c>
      <c r="M3207">
        <v>5</v>
      </c>
      <c r="N3207">
        <v>1564</v>
      </c>
      <c r="O3207">
        <v>0</v>
      </c>
      <c r="P3207">
        <v>540</v>
      </c>
      <c r="Q3207">
        <v>0</v>
      </c>
      <c r="R3207">
        <v>0</v>
      </c>
      <c r="S3207">
        <v>2</v>
      </c>
      <c r="T3207">
        <v>151151.32110143639</v>
      </c>
    </row>
    <row r="3208" spans="1:20" x14ac:dyDescent="0.3">
      <c r="A3208">
        <v>6387</v>
      </c>
      <c r="B3208">
        <v>90</v>
      </c>
      <c r="C3208">
        <v>2</v>
      </c>
      <c r="D3208">
        <v>51.099283781265306</v>
      </c>
      <c r="E3208">
        <v>32.078970136920098</v>
      </c>
      <c r="F3208">
        <v>6</v>
      </c>
      <c r="G3208">
        <v>8</v>
      </c>
      <c r="H3208">
        <v>12</v>
      </c>
      <c r="I3208">
        <v>1969</v>
      </c>
      <c r="J3208">
        <v>0.26508867600000002</v>
      </c>
      <c r="K3208">
        <v>2</v>
      </c>
      <c r="L3208">
        <v>2</v>
      </c>
      <c r="M3208">
        <v>37</v>
      </c>
      <c r="N3208">
        <v>5288</v>
      </c>
      <c r="O3208">
        <v>0</v>
      </c>
      <c r="P3208">
        <v>1937</v>
      </c>
      <c r="Q3208">
        <v>3</v>
      </c>
      <c r="R3208">
        <v>2</v>
      </c>
      <c r="S3208">
        <v>2</v>
      </c>
      <c r="T3208">
        <v>192761.99285097569</v>
      </c>
    </row>
    <row r="3209" spans="1:20" x14ac:dyDescent="0.3">
      <c r="A3209">
        <v>6240</v>
      </c>
      <c r="B3209">
        <v>84</v>
      </c>
      <c r="C3209">
        <v>2</v>
      </c>
      <c r="D3209">
        <v>51.064184248486818</v>
      </c>
      <c r="E3209">
        <v>31.97089893046488</v>
      </c>
      <c r="F3209">
        <v>8</v>
      </c>
      <c r="G3209">
        <v>8</v>
      </c>
      <c r="H3209">
        <v>12</v>
      </c>
      <c r="I3209">
        <v>1969</v>
      </c>
      <c r="J3209">
        <v>0.14966637299999999</v>
      </c>
      <c r="K3209">
        <v>2</v>
      </c>
      <c r="L3209">
        <v>2</v>
      </c>
      <c r="M3209">
        <v>22</v>
      </c>
      <c r="N3209">
        <v>4789</v>
      </c>
      <c r="O3209">
        <v>2</v>
      </c>
      <c r="P3209">
        <v>4087</v>
      </c>
      <c r="Q3209">
        <v>4</v>
      </c>
      <c r="R3209">
        <v>1</v>
      </c>
      <c r="S3209">
        <v>2</v>
      </c>
      <c r="T3209">
        <v>215864.3104099934</v>
      </c>
    </row>
    <row r="3210" spans="1:20" x14ac:dyDescent="0.3">
      <c r="A3210">
        <v>15492</v>
      </c>
      <c r="B3210">
        <v>74</v>
      </c>
      <c r="C3210">
        <v>1</v>
      </c>
      <c r="D3210">
        <v>50.993614997147652</v>
      </c>
      <c r="E3210">
        <f>38</f>
        <v>38</v>
      </c>
      <c r="F3210">
        <v>1</v>
      </c>
      <c r="G3210">
        <v>8</v>
      </c>
      <c r="H3210">
        <v>22</v>
      </c>
      <c r="I3210">
        <v>1977</v>
      </c>
      <c r="J3210">
        <v>7.5778755000000003E-2</v>
      </c>
      <c r="K3210">
        <v>2</v>
      </c>
      <c r="L3210">
        <v>2</v>
      </c>
      <c r="M3210">
        <v>6</v>
      </c>
      <c r="N3210">
        <v>1437</v>
      </c>
      <c r="O3210">
        <v>3</v>
      </c>
      <c r="P3210">
        <v>500</v>
      </c>
      <c r="Q3210">
        <v>0</v>
      </c>
      <c r="R3210">
        <v>2</v>
      </c>
      <c r="S3210">
        <v>2</v>
      </c>
      <c r="T3210">
        <v>166683.8087111639</v>
      </c>
    </row>
    <row r="3211" spans="1:20" x14ac:dyDescent="0.3">
      <c r="A3211">
        <v>4736</v>
      </c>
      <c r="B3211">
        <v>61</v>
      </c>
      <c r="C3211">
        <v>2</v>
      </c>
      <c r="D3211">
        <v>50.921105218892002</v>
      </c>
      <c r="E3211">
        <v>31.492316132447161</v>
      </c>
      <c r="F3211">
        <v>6</v>
      </c>
      <c r="G3211">
        <v>8</v>
      </c>
      <c r="H3211">
        <v>12</v>
      </c>
      <c r="I3211">
        <v>1981</v>
      </c>
      <c r="J3211">
        <v>0.30032251799999998</v>
      </c>
      <c r="K3211">
        <v>2</v>
      </c>
      <c r="L3211">
        <v>2</v>
      </c>
      <c r="M3211">
        <v>52</v>
      </c>
      <c r="N3211">
        <v>10311</v>
      </c>
      <c r="O3211">
        <v>6</v>
      </c>
      <c r="P3211">
        <v>500</v>
      </c>
      <c r="Q3211">
        <v>1</v>
      </c>
      <c r="R3211">
        <v>9</v>
      </c>
      <c r="S3211">
        <v>2</v>
      </c>
      <c r="T3211">
        <v>210316.21984102251</v>
      </c>
    </row>
    <row r="3212" spans="1:20" x14ac:dyDescent="0.3">
      <c r="A3212">
        <v>10293</v>
      </c>
      <c r="B3212">
        <v>9</v>
      </c>
      <c r="C3212">
        <v>2</v>
      </c>
      <c r="D3212">
        <v>50.592616109599348</v>
      </c>
      <c r="E3212">
        <v>35.434615428169629</v>
      </c>
      <c r="F3212">
        <v>8</v>
      </c>
      <c r="G3212">
        <v>8</v>
      </c>
      <c r="H3212">
        <v>12</v>
      </c>
      <c r="I3212">
        <v>1968</v>
      </c>
      <c r="J3212">
        <v>0.31019912999999999</v>
      </c>
      <c r="K3212">
        <v>2</v>
      </c>
      <c r="L3212">
        <v>2</v>
      </c>
      <c r="M3212">
        <v>11</v>
      </c>
      <c r="N3212">
        <v>2748</v>
      </c>
      <c r="O3212">
        <v>1</v>
      </c>
      <c r="P3212">
        <v>500</v>
      </c>
      <c r="Q3212">
        <v>0</v>
      </c>
      <c r="R3212">
        <v>0</v>
      </c>
      <c r="S3212">
        <v>2</v>
      </c>
      <c r="T3212">
        <v>157870.21616002201</v>
      </c>
    </row>
    <row r="3213" spans="1:20" x14ac:dyDescent="0.3">
      <c r="A3213">
        <v>13072</v>
      </c>
      <c r="B3213">
        <v>59</v>
      </c>
      <c r="C3213">
        <v>2</v>
      </c>
      <c r="D3213">
        <v>50.391814224236299</v>
      </c>
      <c r="E3213">
        <v>32.893256333841222</v>
      </c>
      <c r="F3213">
        <v>8</v>
      </c>
      <c r="G3213">
        <v>8</v>
      </c>
      <c r="H3213">
        <v>17</v>
      </c>
      <c r="I3213">
        <v>1986</v>
      </c>
      <c r="J3213">
        <v>1.9508795999999998E-2</v>
      </c>
      <c r="K3213">
        <v>2</v>
      </c>
      <c r="L3213">
        <v>2</v>
      </c>
      <c r="M3213">
        <v>37</v>
      </c>
      <c r="N3213">
        <v>7687</v>
      </c>
      <c r="O3213">
        <v>11</v>
      </c>
      <c r="P3213">
        <v>176</v>
      </c>
      <c r="Q3213">
        <v>5</v>
      </c>
      <c r="R3213">
        <v>5</v>
      </c>
      <c r="S3213">
        <v>2</v>
      </c>
      <c r="T3213">
        <v>326174.17519069131</v>
      </c>
    </row>
    <row r="3214" spans="1:20" x14ac:dyDescent="0.3">
      <c r="A3214">
        <v>4892</v>
      </c>
      <c r="B3214">
        <v>27</v>
      </c>
      <c r="C3214">
        <v>1</v>
      </c>
      <c r="D3214">
        <v>50.252766469491682</v>
      </c>
      <c r="E3214">
        <v>19.73102221616826</v>
      </c>
      <c r="F3214">
        <v>13</v>
      </c>
      <c r="G3214">
        <v>8</v>
      </c>
      <c r="H3214">
        <v>14</v>
      </c>
      <c r="I3214">
        <v>2012</v>
      </c>
      <c r="J3214">
        <v>5.1815435E-2</v>
      </c>
      <c r="K3214">
        <v>2</v>
      </c>
      <c r="L3214">
        <v>2</v>
      </c>
      <c r="M3214">
        <v>5</v>
      </c>
      <c r="N3214">
        <v>1227</v>
      </c>
      <c r="O3214">
        <v>0</v>
      </c>
      <c r="P3214">
        <v>500</v>
      </c>
      <c r="Q3214">
        <v>0</v>
      </c>
      <c r="R3214">
        <v>0</v>
      </c>
      <c r="S3214">
        <v>2</v>
      </c>
      <c r="T3214">
        <v>146171.43318971689</v>
      </c>
    </row>
    <row r="3215" spans="1:20" x14ac:dyDescent="0.3">
      <c r="A3215">
        <v>628</v>
      </c>
      <c r="B3215">
        <v>64</v>
      </c>
      <c r="C3215">
        <v>2</v>
      </c>
      <c r="D3215">
        <v>50.164468990281406</v>
      </c>
      <c r="E3215">
        <v>29.816128326152011</v>
      </c>
      <c r="F3215">
        <v>6</v>
      </c>
      <c r="G3215">
        <v>8</v>
      </c>
      <c r="H3215">
        <v>9</v>
      </c>
      <c r="I3215">
        <v>1971</v>
      </c>
      <c r="J3215">
        <v>0.13564978899999999</v>
      </c>
      <c r="K3215">
        <v>2</v>
      </c>
      <c r="L3215">
        <v>2</v>
      </c>
      <c r="M3215">
        <v>46</v>
      </c>
      <c r="N3215">
        <v>7960</v>
      </c>
      <c r="O3215">
        <v>6</v>
      </c>
      <c r="P3215">
        <v>350</v>
      </c>
      <c r="Q3215">
        <v>3</v>
      </c>
      <c r="R3215">
        <v>11</v>
      </c>
      <c r="S3215">
        <v>2</v>
      </c>
      <c r="T3215">
        <v>222840.24274488771</v>
      </c>
    </row>
    <row r="3216" spans="1:20" x14ac:dyDescent="0.3">
      <c r="A3216">
        <v>5460</v>
      </c>
      <c r="B3216">
        <v>74</v>
      </c>
      <c r="C3216">
        <v>1</v>
      </c>
      <c r="D3216">
        <v>50.145176202730902</v>
      </c>
      <c r="E3216">
        <f>38</f>
        <v>38</v>
      </c>
      <c r="F3216">
        <v>1</v>
      </c>
      <c r="G3216">
        <v>8</v>
      </c>
      <c r="H3216">
        <v>12</v>
      </c>
      <c r="I3216">
        <v>1977</v>
      </c>
      <c r="J3216">
        <v>7.5778755000000003E-2</v>
      </c>
      <c r="K3216">
        <v>2</v>
      </c>
      <c r="L3216">
        <v>2</v>
      </c>
      <c r="M3216">
        <v>6</v>
      </c>
      <c r="N3216">
        <v>1437</v>
      </c>
      <c r="O3216">
        <v>3</v>
      </c>
      <c r="P3216">
        <v>500</v>
      </c>
      <c r="Q3216">
        <v>0</v>
      </c>
      <c r="R3216">
        <v>2</v>
      </c>
      <c r="S3216">
        <v>2</v>
      </c>
      <c r="T3216">
        <v>171901.08740842689</v>
      </c>
    </row>
    <row r="3217" spans="1:20" x14ac:dyDescent="0.3">
      <c r="A3217">
        <v>910</v>
      </c>
      <c r="B3217">
        <v>61</v>
      </c>
      <c r="C3217">
        <v>2</v>
      </c>
      <c r="D3217">
        <v>50.016102596288107</v>
      </c>
      <c r="E3217">
        <v>32.419795176951027</v>
      </c>
      <c r="F3217">
        <v>6</v>
      </c>
      <c r="G3217">
        <v>8</v>
      </c>
      <c r="H3217">
        <v>12</v>
      </c>
      <c r="I3217">
        <v>1979</v>
      </c>
      <c r="J3217">
        <v>0.30032251799999998</v>
      </c>
      <c r="K3217">
        <v>2</v>
      </c>
      <c r="L3217">
        <v>2</v>
      </c>
      <c r="M3217">
        <v>52</v>
      </c>
      <c r="N3217">
        <v>10311</v>
      </c>
      <c r="O3217">
        <v>6</v>
      </c>
      <c r="P3217">
        <v>500</v>
      </c>
      <c r="Q3217">
        <v>1</v>
      </c>
      <c r="R3217">
        <v>9</v>
      </c>
      <c r="S3217">
        <v>2</v>
      </c>
      <c r="T3217">
        <v>217712.0996168085</v>
      </c>
    </row>
    <row r="3218" spans="1:20" x14ac:dyDescent="0.3">
      <c r="A3218">
        <v>5306</v>
      </c>
      <c r="B3218">
        <v>96</v>
      </c>
      <c r="C3218">
        <v>1</v>
      </c>
      <c r="D3218">
        <v>49.462996913984519</v>
      </c>
      <c r="E3218">
        <v>1.417154922956066</v>
      </c>
      <c r="F3218">
        <v>1</v>
      </c>
      <c r="G3218">
        <v>8</v>
      </c>
      <c r="H3218">
        <v>15</v>
      </c>
      <c r="I3218">
        <v>2016</v>
      </c>
      <c r="J3218">
        <v>4.1116354000000001E-2</v>
      </c>
      <c r="K3218">
        <v>2</v>
      </c>
      <c r="L3218">
        <v>2</v>
      </c>
      <c r="M3218">
        <v>53</v>
      </c>
      <c r="N3218">
        <v>14892</v>
      </c>
      <c r="O3218">
        <v>4</v>
      </c>
      <c r="P3218">
        <v>500</v>
      </c>
      <c r="Q3218">
        <v>1</v>
      </c>
      <c r="R3218">
        <v>4</v>
      </c>
      <c r="S3218">
        <v>2</v>
      </c>
      <c r="T3218">
        <v>119791.09816444899</v>
      </c>
    </row>
    <row r="3219" spans="1:20" x14ac:dyDescent="0.3">
      <c r="A3219">
        <v>2098</v>
      </c>
      <c r="B3219">
        <v>179</v>
      </c>
      <c r="C3219">
        <v>2</v>
      </c>
      <c r="D3219">
        <v>49.216522631627697</v>
      </c>
      <c r="E3219">
        <v>32.784434212066166</v>
      </c>
      <c r="F3219">
        <v>5</v>
      </c>
      <c r="G3219">
        <v>8</v>
      </c>
      <c r="H3219">
        <v>12</v>
      </c>
      <c r="I3219">
        <v>1969</v>
      </c>
      <c r="J3219">
        <v>3.7316452E-2</v>
      </c>
      <c r="K3219">
        <v>2</v>
      </c>
      <c r="L3219">
        <v>2</v>
      </c>
      <c r="M3219">
        <v>32</v>
      </c>
      <c r="N3219">
        <v>6748</v>
      </c>
      <c r="O3219">
        <v>93</v>
      </c>
      <c r="P3219">
        <v>562</v>
      </c>
      <c r="Q3219">
        <v>4</v>
      </c>
      <c r="R3219">
        <v>10</v>
      </c>
      <c r="S3219">
        <v>2</v>
      </c>
      <c r="T3219">
        <v>246818.90662242449</v>
      </c>
    </row>
    <row r="3220" spans="1:20" x14ac:dyDescent="0.3">
      <c r="A3220">
        <v>4833</v>
      </c>
      <c r="B3220">
        <v>3</v>
      </c>
      <c r="C3220">
        <v>2</v>
      </c>
      <c r="D3220">
        <v>49.119405625428762</v>
      </c>
      <c r="E3220">
        <v>29.16806157268465</v>
      </c>
      <c r="F3220">
        <v>7</v>
      </c>
      <c r="G3220">
        <v>8</v>
      </c>
      <c r="H3220">
        <v>12</v>
      </c>
      <c r="I3220">
        <v>1976</v>
      </c>
      <c r="J3220">
        <v>5.0900057999999998E-2</v>
      </c>
      <c r="K3220">
        <v>2</v>
      </c>
      <c r="L3220">
        <v>2</v>
      </c>
      <c r="M3220">
        <v>43</v>
      </c>
      <c r="N3220">
        <v>10621</v>
      </c>
      <c r="O3220">
        <v>1</v>
      </c>
      <c r="P3220">
        <v>30</v>
      </c>
      <c r="Q3220">
        <v>2</v>
      </c>
      <c r="R3220">
        <v>3</v>
      </c>
      <c r="S3220">
        <v>2</v>
      </c>
      <c r="T3220">
        <v>184778.93318391911</v>
      </c>
    </row>
    <row r="3221" spans="1:20" x14ac:dyDescent="0.3">
      <c r="A3221">
        <v>3083</v>
      </c>
      <c r="B3221">
        <v>177</v>
      </c>
      <c r="C3221">
        <v>2</v>
      </c>
      <c r="D3221">
        <v>48.77875252855506</v>
      </c>
      <c r="E3221">
        <v>37.729141507167682</v>
      </c>
      <c r="F3221">
        <v>5</v>
      </c>
      <c r="G3221">
        <v>8</v>
      </c>
      <c r="H3221">
        <v>9</v>
      </c>
      <c r="I3221">
        <v>1966</v>
      </c>
      <c r="J3221">
        <v>0.19578105300000001</v>
      </c>
      <c r="K3221">
        <v>2</v>
      </c>
      <c r="L3221">
        <v>2</v>
      </c>
      <c r="M3221">
        <v>23</v>
      </c>
      <c r="N3221">
        <v>5212</v>
      </c>
      <c r="O3221">
        <v>6</v>
      </c>
      <c r="P3221">
        <v>500</v>
      </c>
      <c r="Q3221">
        <v>3</v>
      </c>
      <c r="R3221">
        <v>2</v>
      </c>
      <c r="S3221">
        <v>2</v>
      </c>
      <c r="T3221">
        <v>200268.23954593539</v>
      </c>
    </row>
    <row r="3222" spans="1:20" x14ac:dyDescent="0.3">
      <c r="A3222">
        <v>14062</v>
      </c>
      <c r="B3222">
        <v>6</v>
      </c>
      <c r="C3222">
        <v>1</v>
      </c>
      <c r="D3222">
        <v>48.749217610680631</v>
      </c>
      <c r="E3222">
        <f>38</f>
        <v>38</v>
      </c>
      <c r="F3222">
        <v>1</v>
      </c>
      <c r="G3222">
        <v>8</v>
      </c>
      <c r="H3222">
        <v>25</v>
      </c>
      <c r="I3222">
        <v>1977</v>
      </c>
      <c r="J3222">
        <v>0.2432045189999999</v>
      </c>
      <c r="K3222">
        <v>2</v>
      </c>
      <c r="L3222">
        <v>2</v>
      </c>
      <c r="M3222">
        <v>5</v>
      </c>
      <c r="N3222">
        <v>1564</v>
      </c>
      <c r="O3222">
        <v>0</v>
      </c>
      <c r="P3222">
        <v>540</v>
      </c>
      <c r="Q3222">
        <v>0</v>
      </c>
      <c r="R3222">
        <v>0</v>
      </c>
      <c r="S3222">
        <v>2</v>
      </c>
      <c r="T3222">
        <v>140529.95455572079</v>
      </c>
    </row>
    <row r="3223" spans="1:20" x14ac:dyDescent="0.3">
      <c r="A3223">
        <v>15774</v>
      </c>
      <c r="B3223">
        <v>27</v>
      </c>
      <c r="C3223">
        <v>1</v>
      </c>
      <c r="D3223">
        <v>48.731076929974577</v>
      </c>
      <c r="E3223">
        <v>44.171625784825423</v>
      </c>
      <c r="F3223">
        <v>7</v>
      </c>
      <c r="G3223">
        <v>8</v>
      </c>
      <c r="H3223">
        <v>10</v>
      </c>
      <c r="I3223">
        <v>2016</v>
      </c>
      <c r="J3223">
        <v>1.7647052999999999E-2</v>
      </c>
      <c r="K3223">
        <v>2</v>
      </c>
      <c r="L3223">
        <v>2</v>
      </c>
      <c r="M3223">
        <v>2</v>
      </c>
      <c r="N3223">
        <v>469</v>
      </c>
      <c r="O3223">
        <v>0</v>
      </c>
      <c r="P3223">
        <v>500</v>
      </c>
      <c r="Q3223">
        <v>0</v>
      </c>
      <c r="R3223">
        <v>0</v>
      </c>
      <c r="S3223">
        <v>2</v>
      </c>
      <c r="T3223">
        <v>140235.56941578371</v>
      </c>
    </row>
    <row r="3224" spans="1:20" x14ac:dyDescent="0.3">
      <c r="A3224">
        <v>8411</v>
      </c>
      <c r="B3224">
        <v>58</v>
      </c>
      <c r="C3224">
        <v>2</v>
      </c>
      <c r="D3224">
        <v>48.693338717279232</v>
      </c>
      <c r="E3224">
        <v>32.676578510191341</v>
      </c>
      <c r="F3224">
        <v>6</v>
      </c>
      <c r="G3224">
        <v>8</v>
      </c>
      <c r="H3224">
        <v>9</v>
      </c>
      <c r="I3224">
        <v>1968</v>
      </c>
      <c r="J3224">
        <v>0.1489038909999999</v>
      </c>
      <c r="K3224">
        <v>2</v>
      </c>
      <c r="L3224">
        <v>2</v>
      </c>
      <c r="M3224">
        <v>9</v>
      </c>
      <c r="N3224">
        <v>1952</v>
      </c>
      <c r="O3224">
        <v>1</v>
      </c>
      <c r="P3224">
        <v>1430</v>
      </c>
      <c r="Q3224">
        <v>3</v>
      </c>
      <c r="R3224">
        <v>2</v>
      </c>
      <c r="S3224">
        <v>2</v>
      </c>
      <c r="T3224">
        <v>160835.76340494741</v>
      </c>
    </row>
    <row r="3225" spans="1:20" x14ac:dyDescent="0.3">
      <c r="A3225">
        <v>10169</v>
      </c>
      <c r="B3225">
        <v>111</v>
      </c>
      <c r="C3225">
        <v>2</v>
      </c>
      <c r="D3225">
        <v>48.658940748093762</v>
      </c>
      <c r="E3225">
        <v>33.02350632968772</v>
      </c>
      <c r="F3225">
        <v>6</v>
      </c>
      <c r="G3225">
        <v>8</v>
      </c>
      <c r="H3225">
        <v>12</v>
      </c>
      <c r="I3225">
        <v>1973</v>
      </c>
      <c r="J3225">
        <v>0.13564978899999999</v>
      </c>
      <c r="K3225">
        <v>2</v>
      </c>
      <c r="L3225">
        <v>2</v>
      </c>
      <c r="M3225">
        <v>46</v>
      </c>
      <c r="N3225">
        <v>7960</v>
      </c>
      <c r="O3225">
        <v>6</v>
      </c>
      <c r="P3225">
        <v>350</v>
      </c>
      <c r="Q3225">
        <v>3</v>
      </c>
      <c r="R3225">
        <v>11</v>
      </c>
      <c r="S3225">
        <v>2</v>
      </c>
      <c r="T3225">
        <v>227089.73603819919</v>
      </c>
    </row>
    <row r="3226" spans="1:20" x14ac:dyDescent="0.3">
      <c r="A3226">
        <v>970</v>
      </c>
      <c r="B3226">
        <v>129</v>
      </c>
      <c r="C3226">
        <v>2</v>
      </c>
      <c r="D3226">
        <v>48.607217426209907</v>
      </c>
      <c r="E3226">
        <v>32.924460693653081</v>
      </c>
      <c r="F3226">
        <v>6</v>
      </c>
      <c r="G3226">
        <v>8</v>
      </c>
      <c r="H3226">
        <v>9</v>
      </c>
      <c r="I3226">
        <v>1969</v>
      </c>
      <c r="J3226">
        <v>2.0741326000000001E-2</v>
      </c>
      <c r="K3226">
        <v>2</v>
      </c>
      <c r="L3226">
        <v>2</v>
      </c>
      <c r="M3226">
        <v>24</v>
      </c>
      <c r="N3226">
        <v>5613</v>
      </c>
      <c r="O3226">
        <v>5</v>
      </c>
      <c r="P3226">
        <v>1340</v>
      </c>
      <c r="Q3226">
        <v>2</v>
      </c>
      <c r="R3226">
        <v>5</v>
      </c>
      <c r="S3226">
        <v>2</v>
      </c>
      <c r="T3226">
        <v>242651.62200661251</v>
      </c>
    </row>
    <row r="3227" spans="1:20" x14ac:dyDescent="0.3">
      <c r="A3227">
        <v>12492</v>
      </c>
      <c r="B3227">
        <v>21</v>
      </c>
      <c r="C3227">
        <v>2</v>
      </c>
      <c r="D3227">
        <v>48.549809009352117</v>
      </c>
      <c r="E3227">
        <v>27.426503183070349</v>
      </c>
      <c r="F3227">
        <v>6</v>
      </c>
      <c r="G3227">
        <v>8</v>
      </c>
      <c r="H3227">
        <v>2</v>
      </c>
      <c r="I3227">
        <v>1969</v>
      </c>
      <c r="J3227">
        <v>0.14966637299999999</v>
      </c>
      <c r="K3227">
        <v>2</v>
      </c>
      <c r="L3227">
        <v>2</v>
      </c>
      <c r="M3227">
        <v>22</v>
      </c>
      <c r="N3227">
        <v>4789</v>
      </c>
      <c r="O3227">
        <v>2</v>
      </c>
      <c r="P3227">
        <v>4087</v>
      </c>
      <c r="Q3227">
        <v>4</v>
      </c>
      <c r="R3227">
        <v>1</v>
      </c>
      <c r="S3227">
        <v>2</v>
      </c>
      <c r="T3227">
        <v>193754.4761353904</v>
      </c>
    </row>
    <row r="3228" spans="1:20" x14ac:dyDescent="0.3">
      <c r="A3228">
        <v>7474</v>
      </c>
      <c r="B3228">
        <v>105</v>
      </c>
      <c r="C3228">
        <v>2</v>
      </c>
      <c r="D3228">
        <v>48.531405458268509</v>
      </c>
      <c r="E3228">
        <v>28.047357639089501</v>
      </c>
      <c r="F3228">
        <v>4</v>
      </c>
      <c r="G3228">
        <v>8</v>
      </c>
      <c r="H3228">
        <v>8</v>
      </c>
      <c r="I3228">
        <v>1965</v>
      </c>
      <c r="J3228">
        <v>4.0242764E-2</v>
      </c>
      <c r="K3228">
        <v>2</v>
      </c>
      <c r="L3228">
        <v>2</v>
      </c>
      <c r="M3228">
        <v>25</v>
      </c>
      <c r="N3228">
        <v>3478</v>
      </c>
      <c r="O3228">
        <v>11</v>
      </c>
      <c r="P3228">
        <v>2729</v>
      </c>
      <c r="Q3228">
        <v>3</v>
      </c>
      <c r="R3228">
        <v>1</v>
      </c>
      <c r="S3228">
        <v>2</v>
      </c>
      <c r="T3228">
        <v>225413.29547119641</v>
      </c>
    </row>
    <row r="3229" spans="1:20" x14ac:dyDescent="0.3">
      <c r="A3229">
        <v>12410</v>
      </c>
      <c r="B3229">
        <v>53</v>
      </c>
      <c r="C3229">
        <v>2</v>
      </c>
      <c r="D3229">
        <v>48.36419925777156</v>
      </c>
      <c r="E3229">
        <v>32.752586108528533</v>
      </c>
      <c r="F3229">
        <v>5</v>
      </c>
      <c r="G3229">
        <v>8</v>
      </c>
      <c r="H3229">
        <v>9</v>
      </c>
      <c r="I3229">
        <v>1969</v>
      </c>
      <c r="J3229">
        <v>4.9637256999999997E-2</v>
      </c>
      <c r="K3229">
        <v>2</v>
      </c>
      <c r="L3229">
        <v>2</v>
      </c>
      <c r="M3229">
        <v>34</v>
      </c>
      <c r="N3229">
        <v>7759</v>
      </c>
      <c r="O3229">
        <v>0</v>
      </c>
      <c r="P3229">
        <v>229</v>
      </c>
      <c r="Q3229">
        <v>1</v>
      </c>
      <c r="R3229">
        <v>3</v>
      </c>
      <c r="S3229">
        <v>2</v>
      </c>
      <c r="T3229">
        <v>235038.05140414089</v>
      </c>
    </row>
    <row r="3230" spans="1:20" x14ac:dyDescent="0.3">
      <c r="A3230">
        <v>1848</v>
      </c>
      <c r="B3230">
        <v>99</v>
      </c>
      <c r="C3230">
        <v>2</v>
      </c>
      <c r="D3230">
        <v>48.232263927202162</v>
      </c>
      <c r="E3230">
        <v>32.356241878069113</v>
      </c>
      <c r="F3230">
        <v>6</v>
      </c>
      <c r="G3230">
        <v>8</v>
      </c>
      <c r="H3230">
        <v>9</v>
      </c>
      <c r="I3230">
        <v>1971</v>
      </c>
      <c r="J3230">
        <v>1.2338886E-2</v>
      </c>
      <c r="K3230">
        <v>2</v>
      </c>
      <c r="L3230">
        <v>2</v>
      </c>
      <c r="M3230">
        <v>35</v>
      </c>
      <c r="N3230">
        <v>5776</v>
      </c>
      <c r="O3230">
        <v>1</v>
      </c>
      <c r="P3230">
        <v>2078</v>
      </c>
      <c r="Q3230">
        <v>2</v>
      </c>
      <c r="R3230">
        <v>4</v>
      </c>
      <c r="S3230">
        <v>2</v>
      </c>
      <c r="T3230">
        <v>178517.67552370889</v>
      </c>
    </row>
    <row r="3231" spans="1:20" x14ac:dyDescent="0.3">
      <c r="A3231">
        <v>6963</v>
      </c>
      <c r="B3231">
        <v>99</v>
      </c>
      <c r="C3231">
        <v>2</v>
      </c>
      <c r="D3231">
        <v>48.176571421383798</v>
      </c>
      <c r="E3231">
        <v>32.398772665684312</v>
      </c>
      <c r="F3231">
        <v>6</v>
      </c>
      <c r="G3231">
        <v>8</v>
      </c>
      <c r="H3231">
        <v>9</v>
      </c>
      <c r="I3231">
        <v>1975</v>
      </c>
      <c r="J3231">
        <v>3.3493707999999997E-2</v>
      </c>
      <c r="K3231">
        <v>2</v>
      </c>
      <c r="L3231">
        <v>2</v>
      </c>
      <c r="M3231">
        <v>66</v>
      </c>
      <c r="N3231">
        <v>10573</v>
      </c>
      <c r="O3231">
        <v>1</v>
      </c>
      <c r="P3231">
        <v>1322</v>
      </c>
      <c r="Q3231">
        <v>3</v>
      </c>
      <c r="R3231">
        <v>8</v>
      </c>
      <c r="S3231">
        <v>2</v>
      </c>
      <c r="T3231">
        <v>195265.4039862908</v>
      </c>
    </row>
    <row r="3232" spans="1:20" x14ac:dyDescent="0.3">
      <c r="A3232">
        <v>13390</v>
      </c>
      <c r="B3232">
        <v>7</v>
      </c>
      <c r="C3232">
        <v>2</v>
      </c>
      <c r="D3232">
        <v>48.165920794457541</v>
      </c>
      <c r="E3232">
        <v>32.362735668920777</v>
      </c>
      <c r="F3232">
        <v>5</v>
      </c>
      <c r="G3232">
        <v>8</v>
      </c>
      <c r="H3232">
        <v>9</v>
      </c>
      <c r="I3232">
        <v>1974</v>
      </c>
      <c r="J3232">
        <v>0.130617806</v>
      </c>
      <c r="K3232">
        <v>2</v>
      </c>
      <c r="L3232">
        <v>2</v>
      </c>
      <c r="M3232">
        <v>39</v>
      </c>
      <c r="N3232">
        <v>10418</v>
      </c>
      <c r="O3232">
        <v>9</v>
      </c>
      <c r="P3232">
        <v>900</v>
      </c>
      <c r="Q3232">
        <v>1</v>
      </c>
      <c r="R3232">
        <v>9</v>
      </c>
      <c r="S3232">
        <v>2</v>
      </c>
      <c r="T3232">
        <v>211528.06062338731</v>
      </c>
    </row>
    <row r="3233" spans="1:20" x14ac:dyDescent="0.3">
      <c r="A3233">
        <v>12851</v>
      </c>
      <c r="B3233">
        <v>74</v>
      </c>
      <c r="C3233">
        <v>1</v>
      </c>
      <c r="D3233">
        <v>48.119619427046523</v>
      </c>
      <c r="E3233">
        <v>17.733195203359472</v>
      </c>
      <c r="F3233">
        <v>13</v>
      </c>
      <c r="G3233">
        <v>8</v>
      </c>
      <c r="H3233">
        <v>17</v>
      </c>
      <c r="I3233">
        <v>2017</v>
      </c>
      <c r="J3233">
        <v>7.5778755000000003E-2</v>
      </c>
      <c r="K3233">
        <v>2</v>
      </c>
      <c r="L3233">
        <v>2</v>
      </c>
      <c r="M3233">
        <v>6</v>
      </c>
      <c r="N3233">
        <v>1437</v>
      </c>
      <c r="O3233">
        <v>3</v>
      </c>
      <c r="P3233">
        <v>500</v>
      </c>
      <c r="Q3233">
        <v>0</v>
      </c>
      <c r="R3233">
        <v>2</v>
      </c>
      <c r="S3233">
        <v>2</v>
      </c>
      <c r="T3233">
        <v>166486.38241595091</v>
      </c>
    </row>
    <row r="3234" spans="1:20" x14ac:dyDescent="0.3">
      <c r="A3234">
        <v>8605</v>
      </c>
      <c r="B3234">
        <v>39</v>
      </c>
      <c r="C3234">
        <v>2</v>
      </c>
      <c r="D3234">
        <v>47.976057632422183</v>
      </c>
      <c r="E3234">
        <v>32.969175987223153</v>
      </c>
      <c r="F3234">
        <v>6</v>
      </c>
      <c r="G3234">
        <v>8</v>
      </c>
      <c r="H3234">
        <v>9</v>
      </c>
      <c r="I3234">
        <v>1975</v>
      </c>
      <c r="J3234">
        <v>0.42882581799999991</v>
      </c>
      <c r="K3234">
        <v>2</v>
      </c>
      <c r="L3234">
        <v>2</v>
      </c>
      <c r="M3234">
        <v>25</v>
      </c>
      <c r="N3234">
        <v>5011</v>
      </c>
      <c r="O3234">
        <v>8</v>
      </c>
      <c r="P3234">
        <v>730</v>
      </c>
      <c r="Q3234">
        <v>0</v>
      </c>
      <c r="R3234">
        <v>2</v>
      </c>
      <c r="S3234">
        <v>2</v>
      </c>
      <c r="T3234">
        <v>183807.9610806611</v>
      </c>
    </row>
    <row r="3235" spans="1:20" x14ac:dyDescent="0.3">
      <c r="A3235">
        <v>8656</v>
      </c>
      <c r="B3235">
        <v>8</v>
      </c>
      <c r="C3235">
        <v>2</v>
      </c>
      <c r="D3235">
        <v>47.699687313616771</v>
      </c>
      <c r="E3235">
        <v>31.891402012699039</v>
      </c>
      <c r="F3235">
        <v>5</v>
      </c>
      <c r="G3235">
        <v>8</v>
      </c>
      <c r="H3235">
        <v>9</v>
      </c>
      <c r="I3235">
        <v>1969</v>
      </c>
      <c r="J3235">
        <v>0.45817448599999999</v>
      </c>
      <c r="K3235">
        <v>2</v>
      </c>
      <c r="L3235">
        <v>1</v>
      </c>
      <c r="M3235">
        <v>26</v>
      </c>
      <c r="N3235">
        <v>4439</v>
      </c>
      <c r="O3235">
        <v>1</v>
      </c>
      <c r="P3235">
        <v>1130</v>
      </c>
      <c r="Q3235">
        <v>1</v>
      </c>
      <c r="R3235">
        <v>5</v>
      </c>
      <c r="S3235">
        <v>2</v>
      </c>
      <c r="T3235">
        <v>181080.9117592274</v>
      </c>
    </row>
    <row r="3236" spans="1:20" x14ac:dyDescent="0.3">
      <c r="A3236">
        <v>16558</v>
      </c>
      <c r="B3236">
        <v>51</v>
      </c>
      <c r="C3236">
        <v>2</v>
      </c>
      <c r="D3236">
        <v>47.639627925587227</v>
      </c>
      <c r="E3236">
        <v>31.124396541321829</v>
      </c>
      <c r="F3236">
        <v>6</v>
      </c>
      <c r="G3236">
        <v>8</v>
      </c>
      <c r="H3236">
        <v>9</v>
      </c>
      <c r="I3236">
        <v>1973</v>
      </c>
      <c r="J3236">
        <v>1.50168919999999E-2</v>
      </c>
      <c r="K3236">
        <v>2</v>
      </c>
      <c r="L3236">
        <v>2</v>
      </c>
      <c r="M3236">
        <v>17</v>
      </c>
      <c r="N3236">
        <v>3079</v>
      </c>
      <c r="O3236">
        <v>59</v>
      </c>
      <c r="P3236">
        <v>2890</v>
      </c>
      <c r="Q3236">
        <v>0</v>
      </c>
      <c r="R3236">
        <v>8</v>
      </c>
      <c r="S3236">
        <v>2</v>
      </c>
      <c r="T3236">
        <v>273560.12258835993</v>
      </c>
    </row>
    <row r="3237" spans="1:20" x14ac:dyDescent="0.3">
      <c r="A3237">
        <v>11414</v>
      </c>
      <c r="B3237">
        <v>27</v>
      </c>
      <c r="C3237">
        <v>2</v>
      </c>
      <c r="D3237">
        <v>47.506506281087063</v>
      </c>
      <c r="E3237">
        <v>29.47699349204294</v>
      </c>
      <c r="F3237">
        <v>8</v>
      </c>
      <c r="G3237">
        <v>8</v>
      </c>
      <c r="H3237">
        <v>16</v>
      </c>
      <c r="I3237">
        <v>2014</v>
      </c>
      <c r="J3237">
        <v>0.21140121399999989</v>
      </c>
      <c r="K3237">
        <v>2</v>
      </c>
      <c r="L3237">
        <v>2</v>
      </c>
      <c r="M3237">
        <v>9</v>
      </c>
      <c r="N3237">
        <v>1892</v>
      </c>
      <c r="O3237">
        <v>0</v>
      </c>
      <c r="P3237">
        <v>500</v>
      </c>
      <c r="Q3237">
        <v>0</v>
      </c>
      <c r="R3237">
        <v>1</v>
      </c>
      <c r="S3237">
        <v>2</v>
      </c>
      <c r="T3237">
        <v>165683.08477897299</v>
      </c>
    </row>
    <row r="3238" spans="1:20" x14ac:dyDescent="0.3">
      <c r="A3238">
        <v>6479</v>
      </c>
      <c r="B3238">
        <v>12</v>
      </c>
      <c r="C3238">
        <v>2</v>
      </c>
      <c r="D3238">
        <v>47.385730196363603</v>
      </c>
      <c r="E3238">
        <v>28.308663635407289</v>
      </c>
      <c r="F3238">
        <v>6</v>
      </c>
      <c r="G3238">
        <v>8</v>
      </c>
      <c r="H3238">
        <v>6</v>
      </c>
      <c r="I3238">
        <v>1983</v>
      </c>
      <c r="J3238">
        <v>9.0799103000000006E-2</v>
      </c>
      <c r="K3238">
        <v>2</v>
      </c>
      <c r="L3238">
        <v>2</v>
      </c>
      <c r="M3238">
        <v>74</v>
      </c>
      <c r="N3238">
        <v>19083</v>
      </c>
      <c r="O3238">
        <v>2</v>
      </c>
      <c r="P3238">
        <v>500</v>
      </c>
      <c r="Q3238">
        <v>5</v>
      </c>
      <c r="R3238">
        <v>15</v>
      </c>
      <c r="S3238">
        <v>2</v>
      </c>
      <c r="T3238">
        <v>174431.94720877861</v>
      </c>
    </row>
    <row r="3239" spans="1:20" x14ac:dyDescent="0.3">
      <c r="A3239">
        <v>3429</v>
      </c>
      <c r="B3239">
        <v>27</v>
      </c>
      <c r="C3239">
        <v>1</v>
      </c>
      <c r="D3239">
        <v>47.020679516821623</v>
      </c>
      <c r="E3239">
        <f>38</f>
        <v>38</v>
      </c>
      <c r="F3239">
        <v>0</v>
      </c>
      <c r="G3239">
        <v>8</v>
      </c>
      <c r="H3239">
        <v>0</v>
      </c>
      <c r="I3239">
        <v>1977</v>
      </c>
      <c r="J3239">
        <v>7.2157580999999998E-2</v>
      </c>
      <c r="K3239">
        <v>2</v>
      </c>
      <c r="L3239">
        <v>2</v>
      </c>
      <c r="M3239">
        <v>2</v>
      </c>
      <c r="N3239">
        <v>629</v>
      </c>
      <c r="O3239">
        <v>1</v>
      </c>
      <c r="P3239">
        <v>500</v>
      </c>
      <c r="Q3239">
        <v>0</v>
      </c>
      <c r="R3239">
        <v>0</v>
      </c>
      <c r="S3239">
        <v>1</v>
      </c>
      <c r="T3239">
        <v>163649.47444701151</v>
      </c>
    </row>
    <row r="3240" spans="1:20" x14ac:dyDescent="0.3">
      <c r="A3240">
        <v>8807</v>
      </c>
      <c r="B3240">
        <v>38</v>
      </c>
      <c r="C3240">
        <v>1</v>
      </c>
      <c r="D3240">
        <v>46.90504963240835</v>
      </c>
      <c r="E3240">
        <v>49.715059557828617</v>
      </c>
      <c r="F3240">
        <v>10</v>
      </c>
      <c r="G3240">
        <v>8</v>
      </c>
      <c r="H3240">
        <v>17</v>
      </c>
      <c r="I3240">
        <v>2019</v>
      </c>
      <c r="J3240">
        <v>6.0753049000000003E-2</v>
      </c>
      <c r="K3240">
        <v>2</v>
      </c>
      <c r="L3240">
        <v>2</v>
      </c>
      <c r="M3240">
        <v>15</v>
      </c>
      <c r="N3240">
        <v>2787</v>
      </c>
      <c r="O3240">
        <v>2</v>
      </c>
      <c r="P3240">
        <v>520</v>
      </c>
      <c r="Q3240">
        <v>0</v>
      </c>
      <c r="R3240">
        <v>7</v>
      </c>
      <c r="S3240">
        <v>2</v>
      </c>
      <c r="T3240">
        <v>256650.65808514049</v>
      </c>
    </row>
    <row r="3241" spans="1:20" x14ac:dyDescent="0.3">
      <c r="A3241">
        <v>9435</v>
      </c>
      <c r="B3241">
        <v>27</v>
      </c>
      <c r="C3241">
        <v>1</v>
      </c>
      <c r="D3241">
        <v>46.848992722249008</v>
      </c>
      <c r="E3241">
        <v>22.59756906696856</v>
      </c>
      <c r="F3241">
        <v>8</v>
      </c>
      <c r="G3241">
        <v>8</v>
      </c>
      <c r="H3241">
        <v>10</v>
      </c>
      <c r="I3241">
        <v>2007</v>
      </c>
      <c r="J3241">
        <v>4.1116354000000001E-2</v>
      </c>
      <c r="K3241">
        <v>2</v>
      </c>
      <c r="L3241">
        <v>2</v>
      </c>
      <c r="M3241">
        <v>53</v>
      </c>
      <c r="N3241">
        <v>14892</v>
      </c>
      <c r="O3241">
        <v>4</v>
      </c>
      <c r="P3241">
        <v>500</v>
      </c>
      <c r="Q3241">
        <v>1</v>
      </c>
      <c r="R3241">
        <v>4</v>
      </c>
      <c r="S3241">
        <v>2</v>
      </c>
      <c r="T3241">
        <v>142483.71068679751</v>
      </c>
    </row>
    <row r="3242" spans="1:20" x14ac:dyDescent="0.3">
      <c r="A3242">
        <v>8588</v>
      </c>
      <c r="B3242">
        <v>99</v>
      </c>
      <c r="C3242">
        <v>2</v>
      </c>
      <c r="D3242">
        <v>46.839067420119832</v>
      </c>
      <c r="E3242">
        <v>31.538658645181808</v>
      </c>
      <c r="F3242">
        <v>5</v>
      </c>
      <c r="G3242">
        <v>8</v>
      </c>
      <c r="H3242">
        <v>9</v>
      </c>
      <c r="I3242">
        <v>1970</v>
      </c>
      <c r="J3242">
        <v>1.2338886E-2</v>
      </c>
      <c r="K3242">
        <v>2</v>
      </c>
      <c r="L3242">
        <v>2</v>
      </c>
      <c r="M3242">
        <v>35</v>
      </c>
      <c r="N3242">
        <v>5776</v>
      </c>
      <c r="O3242">
        <v>1</v>
      </c>
      <c r="P3242">
        <v>2078</v>
      </c>
      <c r="Q3242">
        <v>2</v>
      </c>
      <c r="R3242">
        <v>4</v>
      </c>
      <c r="S3242">
        <v>2</v>
      </c>
      <c r="T3242">
        <v>186983.02158572161</v>
      </c>
    </row>
    <row r="3243" spans="1:20" x14ac:dyDescent="0.3">
      <c r="A3243">
        <v>9426</v>
      </c>
      <c r="B3243">
        <v>1</v>
      </c>
      <c r="C3243">
        <v>1</v>
      </c>
      <c r="D3243">
        <v>46.70670484355945</v>
      </c>
      <c r="E3243">
        <f>38</f>
        <v>38</v>
      </c>
      <c r="F3243">
        <v>1</v>
      </c>
      <c r="G3243">
        <v>8</v>
      </c>
      <c r="H3243">
        <v>20</v>
      </c>
      <c r="I3243">
        <v>1977</v>
      </c>
      <c r="J3243">
        <v>7.1223169999998998E-3</v>
      </c>
      <c r="K3243">
        <v>2</v>
      </c>
      <c r="L3243">
        <v>2</v>
      </c>
      <c r="M3243">
        <v>1</v>
      </c>
      <c r="N3243">
        <v>264</v>
      </c>
      <c r="O3243">
        <v>0</v>
      </c>
      <c r="P3243">
        <v>500</v>
      </c>
      <c r="Q3243">
        <v>0</v>
      </c>
      <c r="R3243">
        <v>1</v>
      </c>
      <c r="S3243">
        <v>2</v>
      </c>
      <c r="T3243">
        <v>156239.64600291441</v>
      </c>
    </row>
    <row r="3244" spans="1:20" x14ac:dyDescent="0.3">
      <c r="A3244">
        <v>11834</v>
      </c>
      <c r="B3244">
        <v>61</v>
      </c>
      <c r="C3244">
        <v>2</v>
      </c>
      <c r="D3244">
        <v>46.634220632085878</v>
      </c>
      <c r="E3244">
        <v>28.201187871161189</v>
      </c>
      <c r="F3244">
        <v>6</v>
      </c>
      <c r="G3244">
        <v>8</v>
      </c>
      <c r="H3244">
        <v>9</v>
      </c>
      <c r="I3244">
        <v>1978</v>
      </c>
      <c r="J3244">
        <v>0.30032251799999998</v>
      </c>
      <c r="K3244">
        <v>2</v>
      </c>
      <c r="L3244">
        <v>2</v>
      </c>
      <c r="M3244">
        <v>52</v>
      </c>
      <c r="N3244">
        <v>10311</v>
      </c>
      <c r="O3244">
        <v>6</v>
      </c>
      <c r="P3244">
        <v>500</v>
      </c>
      <c r="Q3244">
        <v>1</v>
      </c>
      <c r="R3244">
        <v>9</v>
      </c>
      <c r="S3244">
        <v>2</v>
      </c>
      <c r="T3244">
        <v>230395.3510168131</v>
      </c>
    </row>
    <row r="3245" spans="1:20" x14ac:dyDescent="0.3">
      <c r="A3245">
        <v>14295</v>
      </c>
      <c r="B3245">
        <v>0</v>
      </c>
      <c r="C3245">
        <v>1</v>
      </c>
      <c r="D3245">
        <v>46.55629175998218</v>
      </c>
      <c r="E3245">
        <v>21.118280109689469</v>
      </c>
      <c r="F3245">
        <v>10</v>
      </c>
      <c r="G3245">
        <v>8</v>
      </c>
      <c r="H3245">
        <v>19</v>
      </c>
      <c r="I3245">
        <v>2012</v>
      </c>
      <c r="J3245">
        <v>6.0761519999999996E-3</v>
      </c>
      <c r="K3245">
        <v>2</v>
      </c>
      <c r="L3245">
        <v>2</v>
      </c>
      <c r="M3245">
        <v>30</v>
      </c>
      <c r="N3245">
        <v>5285</v>
      </c>
      <c r="O3245">
        <v>0</v>
      </c>
      <c r="P3245">
        <v>645</v>
      </c>
      <c r="Q3245">
        <v>6</v>
      </c>
      <c r="R3245">
        <v>6</v>
      </c>
      <c r="S3245">
        <v>2</v>
      </c>
      <c r="T3245">
        <v>92018.72196397814</v>
      </c>
    </row>
    <row r="3246" spans="1:20" x14ac:dyDescent="0.3">
      <c r="A3246">
        <v>10414</v>
      </c>
      <c r="B3246">
        <v>62</v>
      </c>
      <c r="C3246">
        <v>1</v>
      </c>
      <c r="D3246">
        <v>46.416929096466077</v>
      </c>
      <c r="E3246">
        <f>38</f>
        <v>38</v>
      </c>
      <c r="F3246">
        <v>0</v>
      </c>
      <c r="G3246">
        <v>8</v>
      </c>
      <c r="H3246">
        <v>0</v>
      </c>
      <c r="I3246">
        <v>1977</v>
      </c>
      <c r="J3246">
        <v>7.2157580999999998E-2</v>
      </c>
      <c r="K3246">
        <v>2</v>
      </c>
      <c r="L3246">
        <v>2</v>
      </c>
      <c r="M3246">
        <v>2</v>
      </c>
      <c r="N3246">
        <v>629</v>
      </c>
      <c r="O3246">
        <v>1</v>
      </c>
      <c r="P3246">
        <v>500</v>
      </c>
      <c r="Q3246">
        <v>0</v>
      </c>
      <c r="R3246">
        <v>0</v>
      </c>
      <c r="S3246">
        <v>1</v>
      </c>
      <c r="T3246">
        <v>131240.30424240281</v>
      </c>
    </row>
    <row r="3247" spans="1:20" x14ac:dyDescent="0.3">
      <c r="A3247">
        <v>5973</v>
      </c>
      <c r="B3247">
        <v>27</v>
      </c>
      <c r="C3247">
        <v>1</v>
      </c>
      <c r="D3247">
        <v>46.415716941189629</v>
      </c>
      <c r="E3247">
        <v>21.282839884158079</v>
      </c>
      <c r="F3247">
        <v>10</v>
      </c>
      <c r="G3247">
        <v>8</v>
      </c>
      <c r="H3247">
        <v>9</v>
      </c>
      <c r="I3247">
        <v>2018</v>
      </c>
      <c r="J3247">
        <v>7.2157580999999998E-2</v>
      </c>
      <c r="K3247">
        <v>2</v>
      </c>
      <c r="L3247">
        <v>2</v>
      </c>
      <c r="M3247">
        <v>2</v>
      </c>
      <c r="N3247">
        <v>629</v>
      </c>
      <c r="O3247">
        <v>1</v>
      </c>
      <c r="P3247">
        <v>500</v>
      </c>
      <c r="Q3247">
        <v>0</v>
      </c>
      <c r="R3247">
        <v>0</v>
      </c>
      <c r="S3247">
        <v>1</v>
      </c>
      <c r="T3247">
        <v>142147.01649901719</v>
      </c>
    </row>
    <row r="3248" spans="1:20" x14ac:dyDescent="0.3">
      <c r="A3248">
        <v>1433</v>
      </c>
      <c r="B3248">
        <v>62</v>
      </c>
      <c r="C3248">
        <v>1</v>
      </c>
      <c r="D3248">
        <v>46.296881563918049</v>
      </c>
      <c r="E3248">
        <f>38</f>
        <v>38</v>
      </c>
      <c r="F3248">
        <v>0</v>
      </c>
      <c r="G3248">
        <v>8</v>
      </c>
      <c r="H3248">
        <v>0</v>
      </c>
      <c r="I3248">
        <v>1977</v>
      </c>
      <c r="J3248">
        <v>7.2157580999999998E-2</v>
      </c>
      <c r="K3248">
        <v>2</v>
      </c>
      <c r="L3248">
        <v>2</v>
      </c>
      <c r="M3248">
        <v>2</v>
      </c>
      <c r="N3248">
        <v>629</v>
      </c>
      <c r="O3248">
        <v>1</v>
      </c>
      <c r="P3248">
        <v>500</v>
      </c>
      <c r="Q3248">
        <v>0</v>
      </c>
      <c r="R3248">
        <v>0</v>
      </c>
      <c r="S3248">
        <v>1</v>
      </c>
      <c r="T3248">
        <v>122609.32970300521</v>
      </c>
    </row>
    <row r="3249" spans="1:20" x14ac:dyDescent="0.3">
      <c r="A3249">
        <v>8032</v>
      </c>
      <c r="B3249">
        <v>109</v>
      </c>
      <c r="C3249">
        <v>2</v>
      </c>
      <c r="D3249">
        <v>46.17036431852253</v>
      </c>
      <c r="E3249">
        <v>30.42558566717906</v>
      </c>
      <c r="F3249">
        <v>6</v>
      </c>
      <c r="G3249">
        <v>8</v>
      </c>
      <c r="H3249">
        <v>9</v>
      </c>
      <c r="I3249">
        <v>1978</v>
      </c>
      <c r="J3249">
        <v>0.13633029999999999</v>
      </c>
      <c r="K3249">
        <v>2</v>
      </c>
      <c r="L3249">
        <v>2</v>
      </c>
      <c r="M3249">
        <v>30</v>
      </c>
      <c r="N3249">
        <v>6141</v>
      </c>
      <c r="O3249">
        <v>10</v>
      </c>
      <c r="P3249">
        <v>262</v>
      </c>
      <c r="Q3249">
        <v>3</v>
      </c>
      <c r="R3249">
        <v>6</v>
      </c>
      <c r="S3249">
        <v>2</v>
      </c>
      <c r="T3249">
        <v>231043.11922297021</v>
      </c>
    </row>
    <row r="3250" spans="1:20" x14ac:dyDescent="0.3">
      <c r="A3250">
        <v>10445</v>
      </c>
      <c r="B3250">
        <v>27</v>
      </c>
      <c r="C3250">
        <v>1</v>
      </c>
      <c r="D3250">
        <v>46.032797423334728</v>
      </c>
      <c r="E3250">
        <v>21.519250227440711</v>
      </c>
      <c r="F3250">
        <v>10</v>
      </c>
      <c r="G3250">
        <v>8</v>
      </c>
      <c r="H3250">
        <v>12</v>
      </c>
      <c r="I3250">
        <v>2004</v>
      </c>
      <c r="J3250">
        <v>0.21140121399999989</v>
      </c>
      <c r="K3250">
        <v>2</v>
      </c>
      <c r="L3250">
        <v>2</v>
      </c>
      <c r="M3250">
        <v>9</v>
      </c>
      <c r="N3250">
        <v>1892</v>
      </c>
      <c r="O3250">
        <v>0</v>
      </c>
      <c r="P3250">
        <v>500</v>
      </c>
      <c r="Q3250">
        <v>0</v>
      </c>
      <c r="R3250">
        <v>1</v>
      </c>
      <c r="S3250">
        <v>2</v>
      </c>
      <c r="T3250">
        <v>151318.95610082889</v>
      </c>
    </row>
    <row r="3251" spans="1:20" x14ac:dyDescent="0.3">
      <c r="A3251">
        <v>15955</v>
      </c>
      <c r="B3251">
        <v>46</v>
      </c>
      <c r="C3251">
        <v>2</v>
      </c>
      <c r="D3251">
        <v>45.99136418674459</v>
      </c>
      <c r="E3251">
        <v>27.708731899224059</v>
      </c>
      <c r="F3251">
        <v>4</v>
      </c>
      <c r="G3251">
        <v>8</v>
      </c>
      <c r="H3251">
        <v>8</v>
      </c>
      <c r="I3251">
        <v>1963</v>
      </c>
      <c r="J3251">
        <v>0.18878376599999999</v>
      </c>
      <c r="K3251">
        <v>2</v>
      </c>
      <c r="L3251">
        <v>2</v>
      </c>
      <c r="M3251">
        <v>31</v>
      </c>
      <c r="N3251">
        <v>6137</v>
      </c>
      <c r="O3251">
        <v>4</v>
      </c>
      <c r="P3251">
        <v>500</v>
      </c>
      <c r="Q3251">
        <v>0</v>
      </c>
      <c r="R3251">
        <v>1</v>
      </c>
      <c r="S3251">
        <v>2</v>
      </c>
      <c r="T3251">
        <v>210606.59073120289</v>
      </c>
    </row>
    <row r="3252" spans="1:20" x14ac:dyDescent="0.3">
      <c r="A3252">
        <v>6565</v>
      </c>
      <c r="B3252">
        <v>98</v>
      </c>
      <c r="C3252">
        <v>2</v>
      </c>
      <c r="D3252">
        <v>45.81508381259458</v>
      </c>
      <c r="E3252">
        <v>32.668498942642863</v>
      </c>
      <c r="F3252">
        <v>5</v>
      </c>
      <c r="G3252">
        <v>8</v>
      </c>
      <c r="H3252">
        <v>9</v>
      </c>
      <c r="I3252">
        <v>1963</v>
      </c>
      <c r="J3252">
        <v>0.19578105300000001</v>
      </c>
      <c r="K3252">
        <v>2</v>
      </c>
      <c r="L3252">
        <v>2</v>
      </c>
      <c r="M3252">
        <v>23</v>
      </c>
      <c r="N3252">
        <v>5212</v>
      </c>
      <c r="O3252">
        <v>6</v>
      </c>
      <c r="P3252">
        <v>500</v>
      </c>
      <c r="Q3252">
        <v>3</v>
      </c>
      <c r="R3252">
        <v>2</v>
      </c>
      <c r="S3252">
        <v>2</v>
      </c>
      <c r="T3252">
        <v>197798.4513152756</v>
      </c>
    </row>
    <row r="3253" spans="1:20" x14ac:dyDescent="0.3">
      <c r="A3253">
        <v>11928</v>
      </c>
      <c r="B3253">
        <v>52</v>
      </c>
      <c r="C3253">
        <v>2</v>
      </c>
      <c r="D3253">
        <v>45.812538968760087</v>
      </c>
      <c r="E3253">
        <v>32.671752420521472</v>
      </c>
      <c r="F3253">
        <v>5</v>
      </c>
      <c r="G3253">
        <v>8</v>
      </c>
      <c r="H3253">
        <v>12</v>
      </c>
      <c r="I3253">
        <v>1972</v>
      </c>
      <c r="J3253">
        <v>0.37114899899999998</v>
      </c>
      <c r="K3253">
        <v>2</v>
      </c>
      <c r="L3253">
        <v>2</v>
      </c>
      <c r="M3253">
        <v>34</v>
      </c>
      <c r="N3253">
        <v>7065</v>
      </c>
      <c r="O3253">
        <v>1</v>
      </c>
      <c r="P3253">
        <v>750</v>
      </c>
      <c r="Q3253">
        <v>2</v>
      </c>
      <c r="R3253">
        <v>5</v>
      </c>
      <c r="S3253">
        <v>2</v>
      </c>
      <c r="T3253">
        <v>193831.80362215239</v>
      </c>
    </row>
    <row r="3254" spans="1:20" x14ac:dyDescent="0.3">
      <c r="A3254">
        <v>11218</v>
      </c>
      <c r="B3254">
        <v>53</v>
      </c>
      <c r="C3254">
        <v>2</v>
      </c>
      <c r="D3254">
        <v>45.765215904283949</v>
      </c>
      <c r="E3254">
        <v>26.863418117725391</v>
      </c>
      <c r="F3254">
        <v>6</v>
      </c>
      <c r="G3254">
        <v>8</v>
      </c>
      <c r="H3254">
        <v>14</v>
      </c>
      <c r="I3254">
        <v>1976</v>
      </c>
      <c r="J3254">
        <v>0.31392455199999991</v>
      </c>
      <c r="K3254">
        <v>2</v>
      </c>
      <c r="L3254">
        <v>2</v>
      </c>
      <c r="M3254">
        <v>22</v>
      </c>
      <c r="N3254">
        <v>4625</v>
      </c>
      <c r="O3254">
        <v>11</v>
      </c>
      <c r="P3254">
        <v>3855</v>
      </c>
      <c r="Q3254">
        <v>2</v>
      </c>
      <c r="R3254">
        <v>10</v>
      </c>
      <c r="S3254">
        <v>2</v>
      </c>
      <c r="T3254">
        <v>227510.95899974479</v>
      </c>
    </row>
    <row r="3255" spans="1:20" x14ac:dyDescent="0.3">
      <c r="A3255">
        <v>6201</v>
      </c>
      <c r="B3255">
        <v>2</v>
      </c>
      <c r="C3255">
        <v>2</v>
      </c>
      <c r="D3255">
        <v>45.700234538954163</v>
      </c>
      <c r="E3255">
        <v>31.051407764839681</v>
      </c>
      <c r="F3255">
        <v>5</v>
      </c>
      <c r="G3255">
        <v>8</v>
      </c>
      <c r="H3255">
        <v>9</v>
      </c>
      <c r="I3255">
        <v>1970</v>
      </c>
      <c r="J3255">
        <v>0.130617806</v>
      </c>
      <c r="K3255">
        <v>2</v>
      </c>
      <c r="L3255">
        <v>2</v>
      </c>
      <c r="M3255">
        <v>39</v>
      </c>
      <c r="N3255">
        <v>10418</v>
      </c>
      <c r="O3255">
        <v>9</v>
      </c>
      <c r="P3255">
        <v>900</v>
      </c>
      <c r="Q3255">
        <v>1</v>
      </c>
      <c r="R3255">
        <v>9</v>
      </c>
      <c r="S3255">
        <v>2</v>
      </c>
      <c r="T3255">
        <v>208506.2045162849</v>
      </c>
    </row>
    <row r="3256" spans="1:20" x14ac:dyDescent="0.3">
      <c r="A3256">
        <v>7863</v>
      </c>
      <c r="B3256">
        <v>46</v>
      </c>
      <c r="C3256">
        <v>2</v>
      </c>
      <c r="D3256">
        <v>45.692816266656877</v>
      </c>
      <c r="E3256">
        <v>28.74922988430448</v>
      </c>
      <c r="F3256">
        <v>6</v>
      </c>
      <c r="G3256">
        <v>8</v>
      </c>
      <c r="H3256">
        <v>9</v>
      </c>
      <c r="I3256">
        <v>1969</v>
      </c>
      <c r="J3256">
        <v>0</v>
      </c>
      <c r="K3256">
        <v>2</v>
      </c>
      <c r="L3256">
        <v>2</v>
      </c>
      <c r="M3256">
        <v>47</v>
      </c>
      <c r="N3256">
        <v>11319</v>
      </c>
      <c r="O3256">
        <v>0</v>
      </c>
      <c r="P3256">
        <v>1145</v>
      </c>
      <c r="Q3256">
        <v>3</v>
      </c>
      <c r="R3256">
        <v>5</v>
      </c>
      <c r="S3256">
        <v>2</v>
      </c>
      <c r="T3256">
        <v>215428.65255837399</v>
      </c>
    </row>
    <row r="3257" spans="1:20" x14ac:dyDescent="0.3">
      <c r="A3257">
        <v>5990</v>
      </c>
      <c r="B3257">
        <v>62</v>
      </c>
      <c r="C3257">
        <v>1</v>
      </c>
      <c r="D3257">
        <v>45.581739160132379</v>
      </c>
      <c r="E3257">
        <v>45.169426886103523</v>
      </c>
      <c r="F3257">
        <v>10</v>
      </c>
      <c r="G3257">
        <v>8</v>
      </c>
      <c r="H3257">
        <v>17</v>
      </c>
      <c r="I3257">
        <v>2019</v>
      </c>
      <c r="J3257">
        <v>7.2157580999999998E-2</v>
      </c>
      <c r="K3257">
        <v>2</v>
      </c>
      <c r="L3257">
        <v>2</v>
      </c>
      <c r="M3257">
        <v>2</v>
      </c>
      <c r="N3257">
        <v>629</v>
      </c>
      <c r="O3257">
        <v>1</v>
      </c>
      <c r="P3257">
        <v>500</v>
      </c>
      <c r="Q3257">
        <v>0</v>
      </c>
      <c r="R3257">
        <v>0</v>
      </c>
      <c r="S3257">
        <v>1</v>
      </c>
      <c r="T3257">
        <v>132203.174886522</v>
      </c>
    </row>
    <row r="3258" spans="1:20" x14ac:dyDescent="0.3">
      <c r="A3258">
        <v>12411</v>
      </c>
      <c r="B3258">
        <v>46</v>
      </c>
      <c r="C3258">
        <v>2</v>
      </c>
      <c r="D3258">
        <v>45.551090408218784</v>
      </c>
      <c r="E3258">
        <v>43.500728945735553</v>
      </c>
      <c r="F3258">
        <v>5</v>
      </c>
      <c r="G3258">
        <v>8</v>
      </c>
      <c r="H3258">
        <v>9</v>
      </c>
      <c r="I3258">
        <v>1971</v>
      </c>
      <c r="J3258">
        <v>0</v>
      </c>
      <c r="K3258">
        <v>2</v>
      </c>
      <c r="L3258">
        <v>2</v>
      </c>
      <c r="M3258">
        <v>47</v>
      </c>
      <c r="N3258">
        <v>11319</v>
      </c>
      <c r="O3258">
        <v>0</v>
      </c>
      <c r="P3258">
        <v>1145</v>
      </c>
      <c r="Q3258">
        <v>3</v>
      </c>
      <c r="R3258">
        <v>5</v>
      </c>
      <c r="S3258">
        <v>2</v>
      </c>
      <c r="T3258">
        <v>241097.75301031451</v>
      </c>
    </row>
    <row r="3259" spans="1:20" x14ac:dyDescent="0.3">
      <c r="A3259">
        <v>8653</v>
      </c>
      <c r="B3259">
        <v>64</v>
      </c>
      <c r="C3259">
        <v>2</v>
      </c>
      <c r="D3259">
        <v>45.522128176293187</v>
      </c>
      <c r="E3259">
        <v>31.118506822219459</v>
      </c>
      <c r="F3259">
        <v>5</v>
      </c>
      <c r="G3259">
        <v>8</v>
      </c>
      <c r="H3259">
        <v>9</v>
      </c>
      <c r="I3259">
        <v>1974</v>
      </c>
      <c r="J3259">
        <v>2.2116649999999998E-3</v>
      </c>
      <c r="K3259">
        <v>2</v>
      </c>
      <c r="L3259">
        <v>2</v>
      </c>
      <c r="M3259">
        <v>39</v>
      </c>
      <c r="N3259">
        <v>7614</v>
      </c>
      <c r="O3259">
        <v>3</v>
      </c>
      <c r="P3259">
        <v>500</v>
      </c>
      <c r="Q3259">
        <v>1</v>
      </c>
      <c r="R3259">
        <v>5</v>
      </c>
      <c r="S3259">
        <v>1</v>
      </c>
      <c r="T3259">
        <v>240067.35852655731</v>
      </c>
    </row>
    <row r="3260" spans="1:20" x14ac:dyDescent="0.3">
      <c r="A3260">
        <v>13574</v>
      </c>
      <c r="B3260">
        <v>48</v>
      </c>
      <c r="C3260">
        <v>2</v>
      </c>
      <c r="D3260">
        <v>45.381466659102273</v>
      </c>
      <c r="E3260">
        <v>30.992105745348869</v>
      </c>
      <c r="F3260">
        <v>6</v>
      </c>
      <c r="G3260">
        <v>8</v>
      </c>
      <c r="H3260">
        <v>9</v>
      </c>
      <c r="I3260">
        <v>1979</v>
      </c>
      <c r="J3260">
        <v>4.1124634E-2</v>
      </c>
      <c r="K3260">
        <v>2</v>
      </c>
      <c r="L3260">
        <v>2</v>
      </c>
      <c r="M3260">
        <v>46</v>
      </c>
      <c r="N3260">
        <v>9515</v>
      </c>
      <c r="O3260">
        <v>5</v>
      </c>
      <c r="P3260">
        <v>500</v>
      </c>
      <c r="Q3260">
        <v>1</v>
      </c>
      <c r="R3260">
        <v>10</v>
      </c>
      <c r="S3260">
        <v>2</v>
      </c>
      <c r="T3260">
        <v>243148.55510723259</v>
      </c>
    </row>
    <row r="3261" spans="1:20" x14ac:dyDescent="0.3">
      <c r="A3261">
        <v>16794</v>
      </c>
      <c r="B3261">
        <v>29</v>
      </c>
      <c r="C3261">
        <v>2</v>
      </c>
      <c r="D3261">
        <v>45.280336226617997</v>
      </c>
      <c r="E3261">
        <v>32.370920022687301</v>
      </c>
      <c r="F3261">
        <v>5</v>
      </c>
      <c r="G3261">
        <v>8</v>
      </c>
      <c r="H3261">
        <v>8</v>
      </c>
      <c r="I3261">
        <v>1967</v>
      </c>
      <c r="J3261">
        <v>6.9660343999999999E-2</v>
      </c>
      <c r="K3261">
        <v>2</v>
      </c>
      <c r="L3261">
        <v>2</v>
      </c>
      <c r="M3261">
        <v>31</v>
      </c>
      <c r="N3261">
        <v>6119</v>
      </c>
      <c r="O3261">
        <v>4</v>
      </c>
      <c r="P3261">
        <v>500</v>
      </c>
      <c r="Q3261">
        <v>1</v>
      </c>
      <c r="R3261">
        <v>2</v>
      </c>
      <c r="S3261">
        <v>2</v>
      </c>
      <c r="T3261">
        <v>239503.72737149929</v>
      </c>
    </row>
    <row r="3262" spans="1:20" x14ac:dyDescent="0.3">
      <c r="A3262">
        <v>13508</v>
      </c>
      <c r="B3262">
        <v>109</v>
      </c>
      <c r="C3262">
        <v>1</v>
      </c>
      <c r="D3262">
        <v>45.14429158524095</v>
      </c>
      <c r="E3262">
        <v>19.846351228932249</v>
      </c>
      <c r="F3262">
        <v>9</v>
      </c>
      <c r="G3262">
        <v>8</v>
      </c>
      <c r="H3262">
        <v>24</v>
      </c>
      <c r="I3262">
        <v>2012</v>
      </c>
      <c r="J3262">
        <v>0.13633029999999999</v>
      </c>
      <c r="K3262">
        <v>2</v>
      </c>
      <c r="L3262">
        <v>2</v>
      </c>
      <c r="M3262">
        <v>30</v>
      </c>
      <c r="N3262">
        <v>6141</v>
      </c>
      <c r="O3262">
        <v>10</v>
      </c>
      <c r="P3262">
        <v>262</v>
      </c>
      <c r="Q3262">
        <v>3</v>
      </c>
      <c r="R3262">
        <v>6</v>
      </c>
      <c r="S3262">
        <v>2</v>
      </c>
      <c r="T3262">
        <v>311895.44145045831</v>
      </c>
    </row>
    <row r="3263" spans="1:20" x14ac:dyDescent="0.3">
      <c r="A3263">
        <v>6734</v>
      </c>
      <c r="B3263">
        <v>94</v>
      </c>
      <c r="C3263">
        <v>2</v>
      </c>
      <c r="D3263">
        <v>44.980454246484918</v>
      </c>
      <c r="E3263">
        <v>29.509730028021959</v>
      </c>
      <c r="F3263">
        <v>1</v>
      </c>
      <c r="G3263">
        <v>8</v>
      </c>
      <c r="H3263">
        <v>9</v>
      </c>
      <c r="I3263">
        <v>1975</v>
      </c>
      <c r="J3263">
        <v>0.12737590500000001</v>
      </c>
      <c r="K3263">
        <v>2</v>
      </c>
      <c r="L3263">
        <v>2</v>
      </c>
      <c r="M3263">
        <v>43</v>
      </c>
      <c r="N3263">
        <v>8429</v>
      </c>
      <c r="O3263">
        <v>3</v>
      </c>
      <c r="P3263">
        <v>500</v>
      </c>
      <c r="Q3263">
        <v>3</v>
      </c>
      <c r="R3263">
        <v>9</v>
      </c>
      <c r="S3263">
        <v>2</v>
      </c>
      <c r="T3263">
        <v>192951.5256254884</v>
      </c>
    </row>
    <row r="3264" spans="1:20" x14ac:dyDescent="0.3">
      <c r="A3264">
        <v>12174</v>
      </c>
      <c r="B3264">
        <v>62</v>
      </c>
      <c r="C3264">
        <v>1</v>
      </c>
      <c r="D3264">
        <v>44.954879718487902</v>
      </c>
      <c r="E3264">
        <f>38</f>
        <v>38</v>
      </c>
      <c r="F3264">
        <v>0</v>
      </c>
      <c r="G3264">
        <v>8</v>
      </c>
      <c r="H3264">
        <v>0</v>
      </c>
      <c r="I3264">
        <v>1977</v>
      </c>
      <c r="J3264">
        <v>7.2157580999999998E-2</v>
      </c>
      <c r="K3264">
        <v>2</v>
      </c>
      <c r="L3264">
        <v>2</v>
      </c>
      <c r="M3264">
        <v>2</v>
      </c>
      <c r="N3264">
        <v>629</v>
      </c>
      <c r="O3264">
        <v>1</v>
      </c>
      <c r="P3264">
        <v>500</v>
      </c>
      <c r="Q3264">
        <v>0</v>
      </c>
      <c r="R3264">
        <v>0</v>
      </c>
      <c r="S3264">
        <v>1</v>
      </c>
      <c r="T3264">
        <v>133773.30172178231</v>
      </c>
    </row>
    <row r="3265" spans="1:20" x14ac:dyDescent="0.3">
      <c r="A3265">
        <v>4765</v>
      </c>
      <c r="B3265">
        <v>53</v>
      </c>
      <c r="C3265">
        <v>2</v>
      </c>
      <c r="D3265">
        <v>44.947952764124999</v>
      </c>
      <c r="E3265">
        <v>29.197611688048202</v>
      </c>
      <c r="F3265">
        <v>0</v>
      </c>
      <c r="G3265">
        <v>8</v>
      </c>
      <c r="H3265">
        <v>12</v>
      </c>
      <c r="I3265">
        <v>1968</v>
      </c>
      <c r="J3265">
        <v>4.9637256999999997E-2</v>
      </c>
      <c r="K3265">
        <v>2</v>
      </c>
      <c r="L3265">
        <v>2</v>
      </c>
      <c r="M3265">
        <v>34</v>
      </c>
      <c r="N3265">
        <v>7759</v>
      </c>
      <c r="O3265">
        <v>0</v>
      </c>
      <c r="P3265">
        <v>229</v>
      </c>
      <c r="Q3265">
        <v>1</v>
      </c>
      <c r="R3265">
        <v>3</v>
      </c>
      <c r="S3265">
        <v>2</v>
      </c>
      <c r="T3265">
        <v>220925.9085235809</v>
      </c>
    </row>
    <row r="3266" spans="1:20" x14ac:dyDescent="0.3">
      <c r="A3266">
        <v>13170</v>
      </c>
      <c r="B3266">
        <v>41</v>
      </c>
      <c r="C3266">
        <v>2</v>
      </c>
      <c r="D3266">
        <v>44.793882369924297</v>
      </c>
      <c r="E3266">
        <v>28.362624915128329</v>
      </c>
      <c r="F3266">
        <v>5</v>
      </c>
      <c r="G3266">
        <v>8</v>
      </c>
      <c r="H3266">
        <v>9</v>
      </c>
      <c r="I3266">
        <v>1968</v>
      </c>
      <c r="J3266">
        <v>0.175054867</v>
      </c>
      <c r="K3266">
        <v>2</v>
      </c>
      <c r="L3266">
        <v>2</v>
      </c>
      <c r="M3266">
        <v>36</v>
      </c>
      <c r="N3266">
        <v>10055</v>
      </c>
      <c r="O3266">
        <v>3</v>
      </c>
      <c r="P3266">
        <v>500</v>
      </c>
      <c r="Q3266">
        <v>1</v>
      </c>
      <c r="R3266">
        <v>0</v>
      </c>
      <c r="S3266">
        <v>2</v>
      </c>
      <c r="T3266">
        <v>200377.7284718111</v>
      </c>
    </row>
    <row r="3267" spans="1:20" x14ac:dyDescent="0.3">
      <c r="A3267">
        <v>5719</v>
      </c>
      <c r="B3267">
        <v>113</v>
      </c>
      <c r="C3267">
        <v>2</v>
      </c>
      <c r="D3267">
        <v>44.793230843513598</v>
      </c>
      <c r="E3267">
        <v>28.05254567829077</v>
      </c>
      <c r="F3267">
        <v>5</v>
      </c>
      <c r="G3267">
        <v>8</v>
      </c>
      <c r="H3267">
        <v>9</v>
      </c>
      <c r="I3267">
        <v>1970</v>
      </c>
      <c r="J3267">
        <v>0.30746665899999998</v>
      </c>
      <c r="K3267">
        <v>2</v>
      </c>
      <c r="L3267">
        <v>1</v>
      </c>
      <c r="M3267">
        <v>30</v>
      </c>
      <c r="N3267">
        <v>5048</v>
      </c>
      <c r="O3267">
        <v>9</v>
      </c>
      <c r="P3267">
        <v>325</v>
      </c>
      <c r="Q3267">
        <v>2</v>
      </c>
      <c r="R3267">
        <v>5</v>
      </c>
      <c r="S3267">
        <v>2</v>
      </c>
      <c r="T3267">
        <v>216816.04304193021</v>
      </c>
    </row>
    <row r="3268" spans="1:20" x14ac:dyDescent="0.3">
      <c r="A3268">
        <v>4370</v>
      </c>
      <c r="B3268">
        <v>6</v>
      </c>
      <c r="C3268">
        <v>1</v>
      </c>
      <c r="D3268">
        <v>44.786327074621518</v>
      </c>
      <c r="E3268">
        <f>38</f>
        <v>38</v>
      </c>
      <c r="F3268">
        <v>0</v>
      </c>
      <c r="G3268">
        <v>8</v>
      </c>
      <c r="H3268">
        <v>17</v>
      </c>
      <c r="I3268">
        <v>1977</v>
      </c>
      <c r="J3268">
        <v>0.2432045189999999</v>
      </c>
      <c r="K3268">
        <v>2</v>
      </c>
      <c r="L3268">
        <v>2</v>
      </c>
      <c r="M3268">
        <v>5</v>
      </c>
      <c r="N3268">
        <v>1564</v>
      </c>
      <c r="O3268">
        <v>0</v>
      </c>
      <c r="P3268">
        <v>540</v>
      </c>
      <c r="Q3268">
        <v>0</v>
      </c>
      <c r="R3268">
        <v>0</v>
      </c>
      <c r="S3268">
        <v>2</v>
      </c>
      <c r="T3268">
        <v>130648.07859358619</v>
      </c>
    </row>
    <row r="3269" spans="1:20" x14ac:dyDescent="0.3">
      <c r="A3269">
        <v>14947</v>
      </c>
      <c r="B3269">
        <v>15</v>
      </c>
      <c r="C3269">
        <v>1</v>
      </c>
      <c r="D3269">
        <v>44.732204382852217</v>
      </c>
      <c r="E3269">
        <v>21.25534142080144</v>
      </c>
      <c r="F3269">
        <v>8</v>
      </c>
      <c r="G3269">
        <v>8</v>
      </c>
      <c r="H3269">
        <v>14</v>
      </c>
      <c r="I3269">
        <v>1988</v>
      </c>
      <c r="J3269">
        <v>0.15824904300000001</v>
      </c>
      <c r="K3269">
        <v>2</v>
      </c>
      <c r="L3269">
        <v>2</v>
      </c>
      <c r="M3269">
        <v>21</v>
      </c>
      <c r="N3269">
        <v>5731</v>
      </c>
      <c r="O3269">
        <v>0</v>
      </c>
      <c r="P3269">
        <v>500</v>
      </c>
      <c r="Q3269">
        <v>1</v>
      </c>
      <c r="R3269">
        <v>0</v>
      </c>
      <c r="S3269">
        <v>2</v>
      </c>
      <c r="T3269">
        <v>177836.77728124641</v>
      </c>
    </row>
    <row r="3270" spans="1:20" x14ac:dyDescent="0.3">
      <c r="A3270">
        <v>6347</v>
      </c>
      <c r="B3270">
        <v>105</v>
      </c>
      <c r="C3270">
        <v>2</v>
      </c>
      <c r="D3270">
        <v>44.621358902971082</v>
      </c>
      <c r="E3270">
        <v>27.985707405452079</v>
      </c>
      <c r="F3270">
        <v>5</v>
      </c>
      <c r="G3270">
        <v>8</v>
      </c>
      <c r="H3270">
        <v>9</v>
      </c>
      <c r="I3270">
        <v>1973</v>
      </c>
      <c r="J3270">
        <v>4.0242764E-2</v>
      </c>
      <c r="K3270">
        <v>2</v>
      </c>
      <c r="L3270">
        <v>2</v>
      </c>
      <c r="M3270">
        <v>25</v>
      </c>
      <c r="N3270">
        <v>3478</v>
      </c>
      <c r="O3270">
        <v>11</v>
      </c>
      <c r="P3270">
        <v>2729</v>
      </c>
      <c r="Q3270">
        <v>3</v>
      </c>
      <c r="R3270">
        <v>1</v>
      </c>
      <c r="S3270">
        <v>2</v>
      </c>
      <c r="T3270">
        <v>211455.72439534869</v>
      </c>
    </row>
    <row r="3271" spans="1:20" x14ac:dyDescent="0.3">
      <c r="A3271">
        <v>2476</v>
      </c>
      <c r="B3271">
        <v>107</v>
      </c>
      <c r="C3271">
        <v>2</v>
      </c>
      <c r="D3271">
        <v>44.614222169043707</v>
      </c>
      <c r="E3271">
        <v>29.380245590756381</v>
      </c>
      <c r="F3271">
        <v>5</v>
      </c>
      <c r="G3271">
        <v>8</v>
      </c>
      <c r="H3271">
        <v>9</v>
      </c>
      <c r="I3271">
        <v>1967</v>
      </c>
      <c r="J3271">
        <v>0.17473908399999999</v>
      </c>
      <c r="K3271">
        <v>2</v>
      </c>
      <c r="L3271">
        <v>2</v>
      </c>
      <c r="M3271">
        <v>17</v>
      </c>
      <c r="N3271">
        <v>3379</v>
      </c>
      <c r="O3271">
        <v>9</v>
      </c>
      <c r="P3271">
        <v>100</v>
      </c>
      <c r="Q3271">
        <v>0</v>
      </c>
      <c r="R3271">
        <v>3</v>
      </c>
      <c r="S3271">
        <v>2</v>
      </c>
      <c r="T3271">
        <v>221303.2915680072</v>
      </c>
    </row>
    <row r="3272" spans="1:20" x14ac:dyDescent="0.3">
      <c r="A3272">
        <v>4784</v>
      </c>
      <c r="B3272">
        <v>10</v>
      </c>
      <c r="C3272">
        <v>2</v>
      </c>
      <c r="D3272">
        <v>44.537440111596851</v>
      </c>
      <c r="E3272">
        <v>32.103273567381912</v>
      </c>
      <c r="F3272">
        <v>5</v>
      </c>
      <c r="G3272">
        <v>8</v>
      </c>
      <c r="H3272">
        <v>9</v>
      </c>
      <c r="I3272">
        <v>1971</v>
      </c>
      <c r="J3272">
        <v>0.28279766899999997</v>
      </c>
      <c r="K3272">
        <v>2</v>
      </c>
      <c r="L3272">
        <v>2</v>
      </c>
      <c r="M3272">
        <v>33</v>
      </c>
      <c r="N3272">
        <v>8667</v>
      </c>
      <c r="O3272">
        <v>2</v>
      </c>
      <c r="P3272">
        <v>500</v>
      </c>
      <c r="Q3272">
        <v>0</v>
      </c>
      <c r="R3272">
        <v>6</v>
      </c>
      <c r="S3272">
        <v>2</v>
      </c>
      <c r="T3272">
        <v>209000.0644285634</v>
      </c>
    </row>
    <row r="3273" spans="1:20" x14ac:dyDescent="0.3">
      <c r="A3273">
        <v>14608</v>
      </c>
      <c r="B3273">
        <v>79</v>
      </c>
      <c r="C3273">
        <v>2</v>
      </c>
      <c r="D3273">
        <v>44.429191191419221</v>
      </c>
      <c r="E3273">
        <v>27.275380786252889</v>
      </c>
      <c r="F3273">
        <v>5</v>
      </c>
      <c r="G3273">
        <v>8</v>
      </c>
      <c r="H3273">
        <v>9</v>
      </c>
      <c r="I3273">
        <v>1975</v>
      </c>
      <c r="J3273">
        <v>0.30746665899999998</v>
      </c>
      <c r="K3273">
        <v>2</v>
      </c>
      <c r="L3273">
        <v>1</v>
      </c>
      <c r="M3273">
        <v>30</v>
      </c>
      <c r="N3273">
        <v>5048</v>
      </c>
      <c r="O3273">
        <v>9</v>
      </c>
      <c r="P3273">
        <v>325</v>
      </c>
      <c r="Q3273">
        <v>2</v>
      </c>
      <c r="R3273">
        <v>5</v>
      </c>
      <c r="S3273">
        <v>2</v>
      </c>
      <c r="T3273">
        <v>211091.58020776889</v>
      </c>
    </row>
    <row r="3274" spans="1:20" x14ac:dyDescent="0.3">
      <c r="A3274">
        <v>1909</v>
      </c>
      <c r="B3274">
        <v>86</v>
      </c>
      <c r="C3274">
        <v>2</v>
      </c>
      <c r="D3274">
        <v>44.31634649546092</v>
      </c>
      <c r="E3274">
        <v>28.16262653730886</v>
      </c>
      <c r="F3274">
        <v>6</v>
      </c>
      <c r="G3274">
        <v>8</v>
      </c>
      <c r="H3274">
        <v>9</v>
      </c>
      <c r="I3274">
        <v>1963</v>
      </c>
      <c r="J3274">
        <v>0.16197556799999999</v>
      </c>
      <c r="K3274">
        <v>2</v>
      </c>
      <c r="L3274">
        <v>1</v>
      </c>
      <c r="M3274">
        <v>31</v>
      </c>
      <c r="N3274">
        <v>7010</v>
      </c>
      <c r="O3274">
        <v>5</v>
      </c>
      <c r="P3274">
        <v>4508</v>
      </c>
      <c r="Q3274">
        <v>3</v>
      </c>
      <c r="R3274">
        <v>7</v>
      </c>
      <c r="S3274">
        <v>2</v>
      </c>
      <c r="T3274">
        <v>226627.3124467789</v>
      </c>
    </row>
    <row r="3275" spans="1:20" x14ac:dyDescent="0.3">
      <c r="A3275">
        <v>5371</v>
      </c>
      <c r="B3275">
        <v>84</v>
      </c>
      <c r="C3275">
        <v>1</v>
      </c>
      <c r="D3275">
        <v>44.275244290598721</v>
      </c>
      <c r="E3275">
        <v>25.308210033136572</v>
      </c>
      <c r="F3275">
        <v>6</v>
      </c>
      <c r="G3275">
        <v>8</v>
      </c>
      <c r="H3275">
        <v>12</v>
      </c>
      <c r="I3275">
        <v>1969</v>
      </c>
      <c r="J3275">
        <v>0.14966637299999999</v>
      </c>
      <c r="K3275">
        <v>2</v>
      </c>
      <c r="L3275">
        <v>2</v>
      </c>
      <c r="M3275">
        <v>22</v>
      </c>
      <c r="N3275">
        <v>4789</v>
      </c>
      <c r="O3275">
        <v>2</v>
      </c>
      <c r="P3275">
        <v>4087</v>
      </c>
      <c r="Q3275">
        <v>4</v>
      </c>
      <c r="R3275">
        <v>1</v>
      </c>
      <c r="S3275">
        <v>2</v>
      </c>
      <c r="T3275">
        <v>191814.83652426099</v>
      </c>
    </row>
    <row r="3276" spans="1:20" x14ac:dyDescent="0.3">
      <c r="A3276">
        <v>5264</v>
      </c>
      <c r="B3276">
        <v>77</v>
      </c>
      <c r="C3276">
        <v>1</v>
      </c>
      <c r="D3276">
        <v>44.055888208813023</v>
      </c>
      <c r="E3276">
        <v>22.0967168254573</v>
      </c>
      <c r="F3276">
        <v>8</v>
      </c>
      <c r="G3276">
        <v>8</v>
      </c>
      <c r="H3276">
        <v>12</v>
      </c>
      <c r="I3276">
        <v>1977</v>
      </c>
      <c r="J3276">
        <v>6.9989300000000004E-5</v>
      </c>
      <c r="K3276">
        <v>2</v>
      </c>
      <c r="L3276">
        <v>2</v>
      </c>
      <c r="M3276">
        <v>46</v>
      </c>
      <c r="N3276">
        <v>10309</v>
      </c>
      <c r="O3276">
        <v>1</v>
      </c>
      <c r="P3276">
        <v>240</v>
      </c>
      <c r="Q3276">
        <v>1</v>
      </c>
      <c r="R3276">
        <v>16</v>
      </c>
      <c r="S3276">
        <v>2</v>
      </c>
      <c r="T3276">
        <v>197750.1229014064</v>
      </c>
    </row>
    <row r="3277" spans="1:20" x14ac:dyDescent="0.3">
      <c r="A3277">
        <v>3580</v>
      </c>
      <c r="B3277">
        <v>66</v>
      </c>
      <c r="C3277">
        <v>2</v>
      </c>
      <c r="D3277">
        <v>44.053820694406838</v>
      </c>
      <c r="E3277">
        <v>27.873109482580361</v>
      </c>
      <c r="F3277">
        <v>5</v>
      </c>
      <c r="G3277">
        <v>8</v>
      </c>
      <c r="H3277">
        <v>9</v>
      </c>
      <c r="I3277">
        <v>1966</v>
      </c>
      <c r="J3277">
        <v>0.11162739300000001</v>
      </c>
      <c r="K3277">
        <v>2</v>
      </c>
      <c r="L3277">
        <v>2</v>
      </c>
      <c r="M3277">
        <v>50</v>
      </c>
      <c r="N3277">
        <v>12238</v>
      </c>
      <c r="O3277">
        <v>8</v>
      </c>
      <c r="P3277">
        <v>1970</v>
      </c>
      <c r="Q3277">
        <v>2</v>
      </c>
      <c r="R3277">
        <v>3</v>
      </c>
      <c r="S3277">
        <v>2</v>
      </c>
      <c r="T3277">
        <v>219007.0911886855</v>
      </c>
    </row>
    <row r="3278" spans="1:20" x14ac:dyDescent="0.3">
      <c r="A3278">
        <v>5752</v>
      </c>
      <c r="B3278">
        <v>6</v>
      </c>
      <c r="C3278">
        <v>1</v>
      </c>
      <c r="D3278">
        <v>43.939111951384803</v>
      </c>
      <c r="E3278">
        <v>5.2238351499952866</v>
      </c>
      <c r="F3278">
        <v>1</v>
      </c>
      <c r="G3278">
        <v>8</v>
      </c>
      <c r="H3278">
        <v>17</v>
      </c>
      <c r="I3278">
        <v>1977</v>
      </c>
      <c r="J3278">
        <v>0.2432045189999999</v>
      </c>
      <c r="K3278">
        <v>2</v>
      </c>
      <c r="L3278">
        <v>2</v>
      </c>
      <c r="M3278">
        <v>5</v>
      </c>
      <c r="N3278">
        <v>1564</v>
      </c>
      <c r="O3278">
        <v>0</v>
      </c>
      <c r="P3278">
        <v>540</v>
      </c>
      <c r="Q3278">
        <v>0</v>
      </c>
      <c r="R3278">
        <v>0</v>
      </c>
      <c r="S3278">
        <v>2</v>
      </c>
      <c r="T3278">
        <v>127493.32844841349</v>
      </c>
    </row>
    <row r="3279" spans="1:20" x14ac:dyDescent="0.3">
      <c r="A3279">
        <v>10348</v>
      </c>
      <c r="B3279">
        <v>8</v>
      </c>
      <c r="C3279">
        <v>2</v>
      </c>
      <c r="D3279">
        <v>43.928314108881303</v>
      </c>
      <c r="E3279">
        <v>23.369590710511929</v>
      </c>
      <c r="F3279">
        <v>5</v>
      </c>
      <c r="G3279">
        <v>8</v>
      </c>
      <c r="H3279">
        <v>14</v>
      </c>
      <c r="I3279">
        <v>1974</v>
      </c>
      <c r="J3279">
        <v>0.45817448599999999</v>
      </c>
      <c r="K3279">
        <v>2</v>
      </c>
      <c r="L3279">
        <v>1</v>
      </c>
      <c r="M3279">
        <v>26</v>
      </c>
      <c r="N3279">
        <v>4439</v>
      </c>
      <c r="O3279">
        <v>1</v>
      </c>
      <c r="P3279">
        <v>1130</v>
      </c>
      <c r="Q3279">
        <v>1</v>
      </c>
      <c r="R3279">
        <v>5</v>
      </c>
      <c r="S3279">
        <v>2</v>
      </c>
      <c r="T3279">
        <v>178712.22782206841</v>
      </c>
    </row>
    <row r="3280" spans="1:20" x14ac:dyDescent="0.3">
      <c r="A3280">
        <v>750</v>
      </c>
      <c r="B3280">
        <v>93</v>
      </c>
      <c r="C3280">
        <v>1</v>
      </c>
      <c r="D3280">
        <v>43.750349734627648</v>
      </c>
      <c r="E3280">
        <v>21.151014401108949</v>
      </c>
      <c r="F3280">
        <v>8</v>
      </c>
      <c r="G3280">
        <v>8</v>
      </c>
      <c r="H3280">
        <v>17</v>
      </c>
      <c r="I3280">
        <v>2010</v>
      </c>
      <c r="J3280">
        <v>4.1116354000000001E-2</v>
      </c>
      <c r="K3280">
        <v>2</v>
      </c>
      <c r="L3280">
        <v>2</v>
      </c>
      <c r="M3280">
        <v>53</v>
      </c>
      <c r="N3280">
        <v>14892</v>
      </c>
      <c r="O3280">
        <v>4</v>
      </c>
      <c r="P3280">
        <v>500</v>
      </c>
      <c r="Q3280">
        <v>1</v>
      </c>
      <c r="R3280">
        <v>4</v>
      </c>
      <c r="S3280">
        <v>2</v>
      </c>
      <c r="T3280">
        <v>134457.62446557719</v>
      </c>
    </row>
    <row r="3281" spans="1:20" x14ac:dyDescent="0.3">
      <c r="A3281">
        <v>5810</v>
      </c>
      <c r="B3281">
        <v>8</v>
      </c>
      <c r="C3281">
        <v>1</v>
      </c>
      <c r="D3281">
        <v>43.488871048359123</v>
      </c>
      <c r="E3281">
        <v>19.146727692172181</v>
      </c>
      <c r="F3281">
        <v>8</v>
      </c>
      <c r="G3281">
        <v>8</v>
      </c>
      <c r="H3281">
        <v>14</v>
      </c>
      <c r="I3281">
        <v>2009</v>
      </c>
      <c r="J3281">
        <v>0.45817448599999999</v>
      </c>
      <c r="K3281">
        <v>2</v>
      </c>
      <c r="L3281">
        <v>1</v>
      </c>
      <c r="M3281">
        <v>26</v>
      </c>
      <c r="N3281">
        <v>4439</v>
      </c>
      <c r="O3281">
        <v>1</v>
      </c>
      <c r="P3281">
        <v>1130</v>
      </c>
      <c r="Q3281">
        <v>1</v>
      </c>
      <c r="R3281">
        <v>5</v>
      </c>
      <c r="S3281">
        <v>2</v>
      </c>
      <c r="T3281">
        <v>203558.79780449599</v>
      </c>
    </row>
    <row r="3282" spans="1:20" x14ac:dyDescent="0.3">
      <c r="A3282">
        <v>5162</v>
      </c>
      <c r="B3282">
        <v>1</v>
      </c>
      <c r="C3282">
        <v>1</v>
      </c>
      <c r="D3282">
        <v>43.456468904891253</v>
      </c>
      <c r="E3282">
        <f>38</f>
        <v>38</v>
      </c>
      <c r="F3282">
        <v>1</v>
      </c>
      <c r="G3282">
        <v>8</v>
      </c>
      <c r="H3282">
        <v>17</v>
      </c>
      <c r="I3282">
        <v>1977</v>
      </c>
      <c r="J3282">
        <v>7.1223169999998998E-3</v>
      </c>
      <c r="K3282">
        <v>2</v>
      </c>
      <c r="L3282">
        <v>2</v>
      </c>
      <c r="M3282">
        <v>1</v>
      </c>
      <c r="N3282">
        <v>264</v>
      </c>
      <c r="O3282">
        <v>0</v>
      </c>
      <c r="P3282">
        <v>500</v>
      </c>
      <c r="Q3282">
        <v>0</v>
      </c>
      <c r="R3282">
        <v>1</v>
      </c>
      <c r="S3282">
        <v>2</v>
      </c>
      <c r="T3282">
        <v>131204.95471779391</v>
      </c>
    </row>
    <row r="3283" spans="1:20" x14ac:dyDescent="0.3">
      <c r="A3283">
        <v>16246</v>
      </c>
      <c r="B3283">
        <v>125</v>
      </c>
      <c r="C3283">
        <v>2</v>
      </c>
      <c r="D3283">
        <v>43.353298742328093</v>
      </c>
      <c r="E3283">
        <v>32.52534500453126</v>
      </c>
      <c r="F3283">
        <v>5</v>
      </c>
      <c r="G3283">
        <v>8</v>
      </c>
      <c r="H3283">
        <v>9</v>
      </c>
      <c r="I3283">
        <v>1967</v>
      </c>
      <c r="J3283">
        <v>4.0242764E-2</v>
      </c>
      <c r="K3283">
        <v>2</v>
      </c>
      <c r="L3283">
        <v>2</v>
      </c>
      <c r="M3283">
        <v>25</v>
      </c>
      <c r="N3283">
        <v>3478</v>
      </c>
      <c r="O3283">
        <v>11</v>
      </c>
      <c r="P3283">
        <v>2729</v>
      </c>
      <c r="Q3283">
        <v>3</v>
      </c>
      <c r="R3283">
        <v>1</v>
      </c>
      <c r="S3283">
        <v>2</v>
      </c>
      <c r="T3283">
        <v>209399.22202874589</v>
      </c>
    </row>
    <row r="3284" spans="1:20" x14ac:dyDescent="0.3">
      <c r="A3284">
        <v>10254</v>
      </c>
      <c r="B3284">
        <v>93</v>
      </c>
      <c r="C3284">
        <v>1</v>
      </c>
      <c r="D3284">
        <v>43.196847978179512</v>
      </c>
      <c r="E3284">
        <v>21.191569597444779</v>
      </c>
      <c r="F3284">
        <v>6</v>
      </c>
      <c r="G3284">
        <v>8</v>
      </c>
      <c r="H3284">
        <v>9</v>
      </c>
      <c r="I3284">
        <v>1990</v>
      </c>
      <c r="J3284">
        <v>4.1116354000000001E-2</v>
      </c>
      <c r="K3284">
        <v>2</v>
      </c>
      <c r="L3284">
        <v>2</v>
      </c>
      <c r="M3284">
        <v>53</v>
      </c>
      <c r="N3284">
        <v>14892</v>
      </c>
      <c r="O3284">
        <v>4</v>
      </c>
      <c r="P3284">
        <v>500</v>
      </c>
      <c r="Q3284">
        <v>1</v>
      </c>
      <c r="R3284">
        <v>4</v>
      </c>
      <c r="S3284">
        <v>2</v>
      </c>
      <c r="T3284">
        <v>142777.63397234131</v>
      </c>
    </row>
    <row r="3285" spans="1:20" x14ac:dyDescent="0.3">
      <c r="A3285">
        <v>16760</v>
      </c>
      <c r="B3285">
        <v>110</v>
      </c>
      <c r="C3285">
        <v>1</v>
      </c>
      <c r="D3285">
        <v>43.148088812530958</v>
      </c>
      <c r="E3285">
        <v>24.52927289162956</v>
      </c>
      <c r="F3285">
        <v>8</v>
      </c>
      <c r="G3285">
        <v>8</v>
      </c>
      <c r="H3285">
        <v>10</v>
      </c>
      <c r="I3285">
        <v>1996</v>
      </c>
      <c r="J3285">
        <v>3.3493707999999997E-2</v>
      </c>
      <c r="K3285">
        <v>2</v>
      </c>
      <c r="L3285">
        <v>2</v>
      </c>
      <c r="M3285">
        <v>66</v>
      </c>
      <c r="N3285">
        <v>10573</v>
      </c>
      <c r="O3285">
        <v>1</v>
      </c>
      <c r="P3285">
        <v>1322</v>
      </c>
      <c r="Q3285">
        <v>3</v>
      </c>
      <c r="R3285">
        <v>8</v>
      </c>
      <c r="S3285">
        <v>2</v>
      </c>
      <c r="T3285">
        <v>148170.9220332338</v>
      </c>
    </row>
    <row r="3286" spans="1:20" x14ac:dyDescent="0.3">
      <c r="A3286">
        <v>2556</v>
      </c>
      <c r="B3286">
        <v>23</v>
      </c>
      <c r="C3286">
        <v>1</v>
      </c>
      <c r="D3286">
        <v>43.043511780747487</v>
      </c>
      <c r="E3286">
        <f>38</f>
        <v>38</v>
      </c>
      <c r="F3286">
        <v>1</v>
      </c>
      <c r="G3286">
        <v>8</v>
      </c>
      <c r="H3286">
        <v>25</v>
      </c>
      <c r="I3286">
        <v>2014</v>
      </c>
      <c r="J3286">
        <v>7.5778755000000003E-2</v>
      </c>
      <c r="K3286">
        <v>2</v>
      </c>
      <c r="L3286">
        <v>2</v>
      </c>
      <c r="M3286">
        <v>6</v>
      </c>
      <c r="N3286">
        <v>1437</v>
      </c>
      <c r="O3286">
        <v>3</v>
      </c>
      <c r="P3286">
        <v>500</v>
      </c>
      <c r="Q3286">
        <v>0</v>
      </c>
      <c r="R3286">
        <v>2</v>
      </c>
      <c r="S3286">
        <v>2</v>
      </c>
      <c r="T3286">
        <v>124902.5557874368</v>
      </c>
    </row>
    <row r="3287" spans="1:20" x14ac:dyDescent="0.3">
      <c r="A3287">
        <v>6843</v>
      </c>
      <c r="B3287">
        <v>25</v>
      </c>
      <c r="C3287">
        <v>1</v>
      </c>
      <c r="D3287">
        <v>42.95070167991873</v>
      </c>
      <c r="E3287">
        <v>21.77162003963479</v>
      </c>
      <c r="F3287">
        <v>8</v>
      </c>
      <c r="G3287">
        <v>8</v>
      </c>
      <c r="H3287">
        <v>14</v>
      </c>
      <c r="I3287">
        <v>1993</v>
      </c>
      <c r="J3287">
        <v>6.9753361E-2</v>
      </c>
      <c r="K3287">
        <v>2</v>
      </c>
      <c r="L3287">
        <v>2</v>
      </c>
      <c r="M3287">
        <v>53</v>
      </c>
      <c r="N3287">
        <v>13670</v>
      </c>
      <c r="O3287">
        <v>4</v>
      </c>
      <c r="P3287">
        <v>500</v>
      </c>
      <c r="Q3287">
        <v>1</v>
      </c>
      <c r="R3287">
        <v>11</v>
      </c>
      <c r="S3287">
        <v>2</v>
      </c>
      <c r="T3287">
        <v>208970.53976465671</v>
      </c>
    </row>
    <row r="3288" spans="1:20" x14ac:dyDescent="0.3">
      <c r="A3288">
        <v>654</v>
      </c>
      <c r="B3288">
        <v>101</v>
      </c>
      <c r="C3288">
        <v>1</v>
      </c>
      <c r="D3288">
        <v>42.908880452280272</v>
      </c>
      <c r="E3288">
        <v>24.566107677965711</v>
      </c>
      <c r="F3288">
        <v>8</v>
      </c>
      <c r="G3288">
        <v>8</v>
      </c>
      <c r="H3288">
        <v>12</v>
      </c>
      <c r="I3288">
        <v>1988</v>
      </c>
      <c r="J3288">
        <v>0.22582495399999999</v>
      </c>
      <c r="K3288">
        <v>1</v>
      </c>
      <c r="L3288">
        <v>2</v>
      </c>
      <c r="M3288">
        <v>41</v>
      </c>
      <c r="N3288">
        <v>6558</v>
      </c>
      <c r="O3288">
        <v>7</v>
      </c>
      <c r="P3288">
        <v>1548</v>
      </c>
      <c r="Q3288">
        <v>3</v>
      </c>
      <c r="R3288">
        <v>2</v>
      </c>
      <c r="S3288">
        <v>2</v>
      </c>
      <c r="T3288">
        <v>177190.0990602331</v>
      </c>
    </row>
    <row r="3289" spans="1:20" x14ac:dyDescent="0.3">
      <c r="A3289">
        <v>14036</v>
      </c>
      <c r="B3289">
        <v>27</v>
      </c>
      <c r="C3289">
        <v>1</v>
      </c>
      <c r="D3289">
        <v>42.838125746061017</v>
      </c>
      <c r="E3289">
        <v>21.95754106001797</v>
      </c>
      <c r="F3289">
        <v>10</v>
      </c>
      <c r="G3289">
        <v>8</v>
      </c>
      <c r="H3289">
        <v>17</v>
      </c>
      <c r="I3289">
        <v>2004</v>
      </c>
      <c r="J3289">
        <v>7.5423680000000007E-2</v>
      </c>
      <c r="K3289">
        <v>2</v>
      </c>
      <c r="L3289">
        <v>2</v>
      </c>
      <c r="M3289">
        <v>11</v>
      </c>
      <c r="N3289">
        <v>3097</v>
      </c>
      <c r="O3289">
        <v>0</v>
      </c>
      <c r="P3289">
        <v>500</v>
      </c>
      <c r="Q3289">
        <v>0</v>
      </c>
      <c r="R3289">
        <v>0</v>
      </c>
      <c r="S3289">
        <v>2</v>
      </c>
      <c r="T3289">
        <v>131064.43498460211</v>
      </c>
    </row>
    <row r="3290" spans="1:20" x14ac:dyDescent="0.3">
      <c r="A3290">
        <v>11347</v>
      </c>
      <c r="B3290">
        <v>8</v>
      </c>
      <c r="C3290">
        <v>1</v>
      </c>
      <c r="D3290">
        <v>42.751559685164217</v>
      </c>
      <c r="E3290">
        <v>22.932047841218779</v>
      </c>
      <c r="F3290">
        <v>7</v>
      </c>
      <c r="G3290">
        <v>8</v>
      </c>
      <c r="H3290">
        <v>17</v>
      </c>
      <c r="I3290">
        <v>2011</v>
      </c>
      <c r="J3290">
        <v>0.45817448599999999</v>
      </c>
      <c r="K3290">
        <v>2</v>
      </c>
      <c r="L3290">
        <v>1</v>
      </c>
      <c r="M3290">
        <v>26</v>
      </c>
      <c r="N3290">
        <v>4439</v>
      </c>
      <c r="O3290">
        <v>1</v>
      </c>
      <c r="P3290">
        <v>1130</v>
      </c>
      <c r="Q3290">
        <v>1</v>
      </c>
      <c r="R3290">
        <v>5</v>
      </c>
      <c r="S3290">
        <v>2</v>
      </c>
      <c r="T3290">
        <v>175771.38354891451</v>
      </c>
    </row>
    <row r="3291" spans="1:20" x14ac:dyDescent="0.3">
      <c r="A3291">
        <v>3699</v>
      </c>
      <c r="B3291">
        <v>1</v>
      </c>
      <c r="C3291">
        <v>1</v>
      </c>
      <c r="D3291">
        <v>42.648865269644432</v>
      </c>
      <c r="E3291">
        <v>38.536728044687031</v>
      </c>
      <c r="F3291">
        <v>0</v>
      </c>
      <c r="G3291">
        <v>8</v>
      </c>
      <c r="H3291">
        <v>17</v>
      </c>
      <c r="I3291">
        <v>1977</v>
      </c>
      <c r="J3291">
        <v>7.1223169999998998E-3</v>
      </c>
      <c r="K3291">
        <v>2</v>
      </c>
      <c r="L3291">
        <v>2</v>
      </c>
      <c r="M3291">
        <v>1</v>
      </c>
      <c r="N3291">
        <v>264</v>
      </c>
      <c r="O3291">
        <v>0</v>
      </c>
      <c r="P3291">
        <v>500</v>
      </c>
      <c r="Q3291">
        <v>0</v>
      </c>
      <c r="R3291">
        <v>1</v>
      </c>
      <c r="S3291">
        <v>2</v>
      </c>
      <c r="T3291">
        <v>159350.91718986191</v>
      </c>
    </row>
    <row r="3292" spans="1:20" x14ac:dyDescent="0.3">
      <c r="A3292">
        <v>9648</v>
      </c>
      <c r="B3292">
        <v>23</v>
      </c>
      <c r="C3292">
        <v>1</v>
      </c>
      <c r="D3292">
        <v>42.603043294123708</v>
      </c>
      <c r="E3292">
        <f>38</f>
        <v>38</v>
      </c>
      <c r="F3292">
        <v>0</v>
      </c>
      <c r="G3292">
        <v>8</v>
      </c>
      <c r="H3292">
        <v>17</v>
      </c>
      <c r="I3292">
        <v>1977</v>
      </c>
      <c r="J3292">
        <v>7.5778755000000003E-2</v>
      </c>
      <c r="K3292">
        <v>2</v>
      </c>
      <c r="L3292">
        <v>2</v>
      </c>
      <c r="M3292">
        <v>6</v>
      </c>
      <c r="N3292">
        <v>1437</v>
      </c>
      <c r="O3292">
        <v>3</v>
      </c>
      <c r="P3292">
        <v>500</v>
      </c>
      <c r="Q3292">
        <v>0</v>
      </c>
      <c r="R3292">
        <v>2</v>
      </c>
      <c r="S3292">
        <v>2</v>
      </c>
      <c r="T3292">
        <v>111728.6180977035</v>
      </c>
    </row>
    <row r="3293" spans="1:20" x14ac:dyDescent="0.3">
      <c r="A3293">
        <v>11863</v>
      </c>
      <c r="B3293">
        <v>6</v>
      </c>
      <c r="C3293">
        <v>1</v>
      </c>
      <c r="D3293">
        <v>42.489315458210918</v>
      </c>
      <c r="E3293">
        <f>38</f>
        <v>38</v>
      </c>
      <c r="F3293">
        <v>1</v>
      </c>
      <c r="G3293">
        <v>8</v>
      </c>
      <c r="H3293">
        <v>25</v>
      </c>
      <c r="I3293">
        <v>1977</v>
      </c>
      <c r="J3293">
        <v>0.2432045189999999</v>
      </c>
      <c r="K3293">
        <v>2</v>
      </c>
      <c r="L3293">
        <v>2</v>
      </c>
      <c r="M3293">
        <v>5</v>
      </c>
      <c r="N3293">
        <v>1564</v>
      </c>
      <c r="O3293">
        <v>0</v>
      </c>
      <c r="P3293">
        <v>540</v>
      </c>
      <c r="Q3293">
        <v>0</v>
      </c>
      <c r="R3293">
        <v>0</v>
      </c>
      <c r="S3293">
        <v>2</v>
      </c>
      <c r="T3293">
        <v>123275.81677408759</v>
      </c>
    </row>
    <row r="3294" spans="1:20" x14ac:dyDescent="0.3">
      <c r="A3294">
        <v>2645</v>
      </c>
      <c r="B3294">
        <v>105</v>
      </c>
      <c r="C3294">
        <v>2</v>
      </c>
      <c r="D3294">
        <v>42.44368923230487</v>
      </c>
      <c r="E3294">
        <v>41.15968960261462</v>
      </c>
      <c r="F3294">
        <v>6</v>
      </c>
      <c r="G3294">
        <v>8</v>
      </c>
      <c r="H3294">
        <v>9</v>
      </c>
      <c r="I3294">
        <v>1976</v>
      </c>
      <c r="J3294">
        <v>6.9660343999999999E-2</v>
      </c>
      <c r="K3294">
        <v>2</v>
      </c>
      <c r="L3294">
        <v>2</v>
      </c>
      <c r="M3294">
        <v>31</v>
      </c>
      <c r="N3294">
        <v>6119</v>
      </c>
      <c r="O3294">
        <v>4</v>
      </c>
      <c r="P3294">
        <v>500</v>
      </c>
      <c r="Q3294">
        <v>1</v>
      </c>
      <c r="R3294">
        <v>2</v>
      </c>
      <c r="S3294">
        <v>2</v>
      </c>
      <c r="T3294">
        <v>204279.40454731751</v>
      </c>
    </row>
    <row r="3295" spans="1:20" x14ac:dyDescent="0.3">
      <c r="A3295">
        <v>5521</v>
      </c>
      <c r="B3295">
        <v>71</v>
      </c>
      <c r="C3295">
        <v>1</v>
      </c>
      <c r="D3295">
        <v>42.338652338845122</v>
      </c>
      <c r="E3295">
        <v>20.73489708009685</v>
      </c>
      <c r="F3295">
        <v>8</v>
      </c>
      <c r="G3295">
        <v>8</v>
      </c>
      <c r="H3295">
        <v>12</v>
      </c>
      <c r="I3295">
        <v>2001</v>
      </c>
      <c r="J3295">
        <v>3.3493707999999997E-2</v>
      </c>
      <c r="K3295">
        <v>2</v>
      </c>
      <c r="L3295">
        <v>2</v>
      </c>
      <c r="M3295">
        <v>66</v>
      </c>
      <c r="N3295">
        <v>10573</v>
      </c>
      <c r="O3295">
        <v>1</v>
      </c>
      <c r="P3295">
        <v>1322</v>
      </c>
      <c r="Q3295">
        <v>3</v>
      </c>
      <c r="R3295">
        <v>8</v>
      </c>
      <c r="S3295">
        <v>2</v>
      </c>
      <c r="T3295">
        <v>171070.1846389992</v>
      </c>
    </row>
    <row r="3296" spans="1:20" x14ac:dyDescent="0.3">
      <c r="A3296">
        <v>4930</v>
      </c>
      <c r="B3296">
        <v>28</v>
      </c>
      <c r="C3296">
        <v>1</v>
      </c>
      <c r="D3296">
        <v>42.300147940251193</v>
      </c>
      <c r="E3296">
        <v>22.617262872671329</v>
      </c>
      <c r="F3296">
        <v>8</v>
      </c>
      <c r="G3296">
        <v>8</v>
      </c>
      <c r="H3296">
        <v>14</v>
      </c>
      <c r="I3296">
        <v>1987</v>
      </c>
      <c r="J3296">
        <v>0.118537385</v>
      </c>
      <c r="K3296">
        <v>2</v>
      </c>
      <c r="L3296">
        <v>2</v>
      </c>
      <c r="M3296">
        <v>30</v>
      </c>
      <c r="N3296">
        <v>6207</v>
      </c>
      <c r="O3296">
        <v>1</v>
      </c>
      <c r="P3296">
        <v>1183</v>
      </c>
      <c r="Q3296">
        <v>1</v>
      </c>
      <c r="R3296">
        <v>0</v>
      </c>
      <c r="S3296">
        <v>2</v>
      </c>
      <c r="T3296">
        <v>192360.07230913651</v>
      </c>
    </row>
    <row r="3297" spans="1:20" x14ac:dyDescent="0.3">
      <c r="A3297">
        <v>6349</v>
      </c>
      <c r="B3297">
        <v>124</v>
      </c>
      <c r="C3297">
        <v>2</v>
      </c>
      <c r="D3297">
        <v>42.262575207119667</v>
      </c>
      <c r="E3297">
        <v>30.929492347456002</v>
      </c>
      <c r="F3297">
        <v>5</v>
      </c>
      <c r="G3297">
        <v>8</v>
      </c>
      <c r="H3297">
        <v>9</v>
      </c>
      <c r="I3297">
        <v>1969</v>
      </c>
      <c r="J3297">
        <v>0.17473908399999999</v>
      </c>
      <c r="K3297">
        <v>2</v>
      </c>
      <c r="L3297">
        <v>2</v>
      </c>
      <c r="M3297">
        <v>17</v>
      </c>
      <c r="N3297">
        <v>3379</v>
      </c>
      <c r="O3297">
        <v>9</v>
      </c>
      <c r="P3297">
        <v>100</v>
      </c>
      <c r="Q3297">
        <v>0</v>
      </c>
      <c r="R3297">
        <v>3</v>
      </c>
      <c r="S3297">
        <v>2</v>
      </c>
      <c r="T3297">
        <v>210962.63436713861</v>
      </c>
    </row>
    <row r="3298" spans="1:20" x14ac:dyDescent="0.3">
      <c r="A3298">
        <v>5189</v>
      </c>
      <c r="B3298">
        <v>47</v>
      </c>
      <c r="C3298">
        <v>1</v>
      </c>
      <c r="D3298">
        <v>42.221889412518038</v>
      </c>
      <c r="E3298">
        <v>19.83930744910873</v>
      </c>
      <c r="F3298">
        <v>8</v>
      </c>
      <c r="G3298">
        <v>8</v>
      </c>
      <c r="H3298">
        <v>19</v>
      </c>
      <c r="I3298">
        <v>2009</v>
      </c>
      <c r="J3298">
        <v>0.101872465</v>
      </c>
      <c r="K3298">
        <v>2</v>
      </c>
      <c r="L3298">
        <v>2</v>
      </c>
      <c r="M3298">
        <v>23</v>
      </c>
      <c r="N3298">
        <v>4583</v>
      </c>
      <c r="O3298">
        <v>3</v>
      </c>
      <c r="P3298">
        <v>500</v>
      </c>
      <c r="Q3298">
        <v>3</v>
      </c>
      <c r="R3298">
        <v>3</v>
      </c>
      <c r="S3298">
        <v>2</v>
      </c>
      <c r="T3298">
        <v>176570.40527374481</v>
      </c>
    </row>
    <row r="3299" spans="1:20" x14ac:dyDescent="0.3">
      <c r="A3299">
        <v>9598</v>
      </c>
      <c r="B3299">
        <v>48</v>
      </c>
      <c r="C3299">
        <v>1</v>
      </c>
      <c r="D3299">
        <v>42.213439410525119</v>
      </c>
      <c r="E3299">
        <v>23.034223160883879</v>
      </c>
      <c r="F3299">
        <v>1</v>
      </c>
      <c r="G3299">
        <v>8</v>
      </c>
      <c r="H3299">
        <v>15</v>
      </c>
      <c r="I3299">
        <v>2008</v>
      </c>
      <c r="J3299">
        <v>4.1124634E-2</v>
      </c>
      <c r="K3299">
        <v>2</v>
      </c>
      <c r="L3299">
        <v>2</v>
      </c>
      <c r="M3299">
        <v>46</v>
      </c>
      <c r="N3299">
        <v>9515</v>
      </c>
      <c r="O3299">
        <v>5</v>
      </c>
      <c r="P3299">
        <v>500</v>
      </c>
      <c r="Q3299">
        <v>1</v>
      </c>
      <c r="R3299">
        <v>10</v>
      </c>
      <c r="S3299">
        <v>2</v>
      </c>
      <c r="T3299">
        <v>230123.99763808071</v>
      </c>
    </row>
    <row r="3300" spans="1:20" x14ac:dyDescent="0.3">
      <c r="A3300">
        <v>9182</v>
      </c>
      <c r="B3300">
        <v>9</v>
      </c>
      <c r="C3300">
        <v>1</v>
      </c>
      <c r="D3300">
        <v>42.205914485983072</v>
      </c>
      <c r="E3300">
        <v>23.485910015773111</v>
      </c>
      <c r="F3300">
        <v>8</v>
      </c>
      <c r="G3300">
        <v>8</v>
      </c>
      <c r="H3300">
        <v>17</v>
      </c>
      <c r="I3300">
        <v>1993</v>
      </c>
      <c r="J3300">
        <v>6.9753361E-2</v>
      </c>
      <c r="K3300">
        <v>2</v>
      </c>
      <c r="L3300">
        <v>2</v>
      </c>
      <c r="M3300">
        <v>53</v>
      </c>
      <c r="N3300">
        <v>13670</v>
      </c>
      <c r="O3300">
        <v>4</v>
      </c>
      <c r="P3300">
        <v>500</v>
      </c>
      <c r="Q3300">
        <v>1</v>
      </c>
      <c r="R3300">
        <v>11</v>
      </c>
      <c r="S3300">
        <v>2</v>
      </c>
      <c r="T3300">
        <v>178350.7615263458</v>
      </c>
    </row>
    <row r="3301" spans="1:20" x14ac:dyDescent="0.3">
      <c r="A3301">
        <v>6365</v>
      </c>
      <c r="B3301">
        <v>105</v>
      </c>
      <c r="C3301">
        <v>2</v>
      </c>
      <c r="D3301">
        <v>42.198129046419801</v>
      </c>
      <c r="E3301">
        <v>27.845144889451319</v>
      </c>
      <c r="F3301">
        <v>6</v>
      </c>
      <c r="G3301">
        <v>8</v>
      </c>
      <c r="H3301">
        <v>12</v>
      </c>
      <c r="I3301">
        <v>1968</v>
      </c>
      <c r="J3301">
        <v>4.0242764E-2</v>
      </c>
      <c r="K3301">
        <v>2</v>
      </c>
      <c r="L3301">
        <v>2</v>
      </c>
      <c r="M3301">
        <v>25</v>
      </c>
      <c r="N3301">
        <v>3478</v>
      </c>
      <c r="O3301">
        <v>11</v>
      </c>
      <c r="P3301">
        <v>2729</v>
      </c>
      <c r="Q3301">
        <v>3</v>
      </c>
      <c r="R3301">
        <v>1</v>
      </c>
      <c r="S3301">
        <v>2</v>
      </c>
      <c r="T3301">
        <v>194093.44474286929</v>
      </c>
    </row>
    <row r="3302" spans="1:20" x14ac:dyDescent="0.3">
      <c r="A3302">
        <v>11177</v>
      </c>
      <c r="B3302">
        <v>67</v>
      </c>
      <c r="C3302">
        <v>1</v>
      </c>
      <c r="D3302">
        <v>42.195276526563603</v>
      </c>
      <c r="E3302">
        <v>23.42539942874145</v>
      </c>
      <c r="F3302">
        <v>8</v>
      </c>
      <c r="G3302">
        <v>8</v>
      </c>
      <c r="H3302">
        <v>17</v>
      </c>
      <c r="I3302">
        <v>1987</v>
      </c>
      <c r="J3302">
        <v>0.100455735</v>
      </c>
      <c r="K3302">
        <v>2</v>
      </c>
      <c r="L3302">
        <v>2</v>
      </c>
      <c r="M3302">
        <v>43</v>
      </c>
      <c r="N3302">
        <v>7227</v>
      </c>
      <c r="O3302">
        <v>0</v>
      </c>
      <c r="P3302">
        <v>500</v>
      </c>
      <c r="Q3302">
        <v>1</v>
      </c>
      <c r="R3302">
        <v>6</v>
      </c>
      <c r="S3302">
        <v>1</v>
      </c>
      <c r="T3302">
        <v>184999.72515245239</v>
      </c>
    </row>
    <row r="3303" spans="1:20" x14ac:dyDescent="0.3">
      <c r="A3303">
        <v>16690</v>
      </c>
      <c r="B3303">
        <v>57</v>
      </c>
      <c r="C3303">
        <v>1</v>
      </c>
      <c r="D3303">
        <v>42.159001225102479</v>
      </c>
      <c r="E3303">
        <v>20.828891544745531</v>
      </c>
      <c r="F3303">
        <v>8</v>
      </c>
      <c r="G3303">
        <v>8</v>
      </c>
      <c r="H3303">
        <v>12</v>
      </c>
      <c r="I3303">
        <v>2006</v>
      </c>
      <c r="J3303">
        <v>0.13321533299999999</v>
      </c>
      <c r="K3303">
        <v>2</v>
      </c>
      <c r="L3303">
        <v>2</v>
      </c>
      <c r="M3303">
        <v>49</v>
      </c>
      <c r="N3303">
        <v>11395</v>
      </c>
      <c r="O3303">
        <v>3</v>
      </c>
      <c r="P3303">
        <v>1406</v>
      </c>
      <c r="Q3303">
        <v>3</v>
      </c>
      <c r="R3303">
        <v>4</v>
      </c>
      <c r="S3303">
        <v>1</v>
      </c>
      <c r="T3303">
        <v>167707.28456797151</v>
      </c>
    </row>
    <row r="3304" spans="1:20" x14ac:dyDescent="0.3">
      <c r="A3304">
        <v>2679</v>
      </c>
      <c r="B3304">
        <v>186</v>
      </c>
      <c r="C3304">
        <v>1</v>
      </c>
      <c r="D3304">
        <v>42.13000092337775</v>
      </c>
      <c r="E3304">
        <v>20.133623785297701</v>
      </c>
      <c r="F3304">
        <v>10</v>
      </c>
      <c r="G3304">
        <v>8</v>
      </c>
      <c r="H3304">
        <v>17</v>
      </c>
      <c r="I3304">
        <v>1982</v>
      </c>
      <c r="J3304">
        <v>7.6585150000000003E-3</v>
      </c>
      <c r="K3304">
        <v>2</v>
      </c>
      <c r="L3304">
        <v>2</v>
      </c>
      <c r="M3304">
        <v>35</v>
      </c>
      <c r="N3304">
        <v>7077</v>
      </c>
      <c r="O3304">
        <v>56</v>
      </c>
      <c r="P3304">
        <v>2301</v>
      </c>
      <c r="Q3304">
        <v>3</v>
      </c>
      <c r="R3304">
        <v>19</v>
      </c>
      <c r="S3304">
        <v>2</v>
      </c>
      <c r="T3304">
        <v>253077.22312017751</v>
      </c>
    </row>
    <row r="3305" spans="1:20" x14ac:dyDescent="0.3">
      <c r="A3305">
        <v>10621</v>
      </c>
      <c r="B3305">
        <v>58</v>
      </c>
      <c r="C3305">
        <v>1</v>
      </c>
      <c r="D3305">
        <v>42.129230090163823</v>
      </c>
      <c r="E3305">
        <v>21.756984341843179</v>
      </c>
      <c r="F3305">
        <v>8</v>
      </c>
      <c r="G3305">
        <v>8</v>
      </c>
      <c r="H3305">
        <v>14</v>
      </c>
      <c r="I3305">
        <v>1997</v>
      </c>
      <c r="J3305">
        <v>0.31019912999999999</v>
      </c>
      <c r="K3305">
        <v>2</v>
      </c>
      <c r="L3305">
        <v>2</v>
      </c>
      <c r="M3305">
        <v>11</v>
      </c>
      <c r="N3305">
        <v>2748</v>
      </c>
      <c r="O3305">
        <v>1</v>
      </c>
      <c r="P3305">
        <v>500</v>
      </c>
      <c r="Q3305">
        <v>0</v>
      </c>
      <c r="R3305">
        <v>0</v>
      </c>
      <c r="S3305">
        <v>2</v>
      </c>
      <c r="T3305">
        <v>131166.46548679061</v>
      </c>
    </row>
    <row r="3306" spans="1:20" x14ac:dyDescent="0.3">
      <c r="A3306">
        <v>14351</v>
      </c>
      <c r="B3306">
        <v>113</v>
      </c>
      <c r="C3306">
        <v>1</v>
      </c>
      <c r="D3306">
        <v>42.117723787779951</v>
      </c>
      <c r="E3306">
        <v>22.393173142312719</v>
      </c>
      <c r="F3306">
        <v>8</v>
      </c>
      <c r="G3306">
        <v>8</v>
      </c>
      <c r="H3306">
        <v>12</v>
      </c>
      <c r="I3306">
        <v>1984</v>
      </c>
      <c r="J3306">
        <v>6.0753049000000003E-2</v>
      </c>
      <c r="K3306">
        <v>2</v>
      </c>
      <c r="L3306">
        <v>2</v>
      </c>
      <c r="M3306">
        <v>15</v>
      </c>
      <c r="N3306">
        <v>2787</v>
      </c>
      <c r="O3306">
        <v>2</v>
      </c>
      <c r="P3306">
        <v>520</v>
      </c>
      <c r="Q3306">
        <v>0</v>
      </c>
      <c r="R3306">
        <v>7</v>
      </c>
      <c r="S3306">
        <v>2</v>
      </c>
      <c r="T3306">
        <v>246354.08265021769</v>
      </c>
    </row>
    <row r="3307" spans="1:20" x14ac:dyDescent="0.3">
      <c r="A3307">
        <v>12746</v>
      </c>
      <c r="B3307">
        <v>6</v>
      </c>
      <c r="C3307">
        <v>1</v>
      </c>
      <c r="D3307">
        <v>41.990134577332263</v>
      </c>
      <c r="E3307">
        <v>22.487659817711481</v>
      </c>
      <c r="F3307">
        <v>10</v>
      </c>
      <c r="G3307">
        <v>8</v>
      </c>
      <c r="H3307">
        <v>17</v>
      </c>
      <c r="I3307">
        <v>1977</v>
      </c>
      <c r="J3307">
        <v>0.2432045189999999</v>
      </c>
      <c r="K3307">
        <v>2</v>
      </c>
      <c r="L3307">
        <v>2</v>
      </c>
      <c r="M3307">
        <v>5</v>
      </c>
      <c r="N3307">
        <v>1564</v>
      </c>
      <c r="O3307">
        <v>0</v>
      </c>
      <c r="P3307">
        <v>540</v>
      </c>
      <c r="Q3307">
        <v>0</v>
      </c>
      <c r="R3307">
        <v>0</v>
      </c>
      <c r="S3307">
        <v>2</v>
      </c>
      <c r="T3307">
        <v>139253.9405948573</v>
      </c>
    </row>
    <row r="3308" spans="1:20" x14ac:dyDescent="0.3">
      <c r="A3308">
        <v>6202</v>
      </c>
      <c r="B3308">
        <v>133</v>
      </c>
      <c r="C3308">
        <v>1</v>
      </c>
      <c r="D3308">
        <v>41.900306260222301</v>
      </c>
      <c r="E3308">
        <v>18.628343690865389</v>
      </c>
      <c r="F3308">
        <v>9</v>
      </c>
      <c r="G3308">
        <v>8</v>
      </c>
      <c r="H3308">
        <v>17</v>
      </c>
      <c r="I3308">
        <v>2002</v>
      </c>
      <c r="J3308">
        <v>3.7316452E-2</v>
      </c>
      <c r="K3308">
        <v>2</v>
      </c>
      <c r="L3308">
        <v>2</v>
      </c>
      <c r="M3308">
        <v>32</v>
      </c>
      <c r="N3308">
        <v>6748</v>
      </c>
      <c r="O3308">
        <v>93</v>
      </c>
      <c r="P3308">
        <v>562</v>
      </c>
      <c r="Q3308">
        <v>4</v>
      </c>
      <c r="R3308">
        <v>10</v>
      </c>
      <c r="S3308">
        <v>2</v>
      </c>
      <c r="T3308">
        <v>357934.78935375961</v>
      </c>
    </row>
    <row r="3309" spans="1:20" x14ac:dyDescent="0.3">
      <c r="A3309">
        <v>13045</v>
      </c>
      <c r="B3309">
        <v>52</v>
      </c>
      <c r="C3309">
        <v>1</v>
      </c>
      <c r="D3309">
        <v>41.834327134182267</v>
      </c>
      <c r="E3309">
        <v>23.075156910795179</v>
      </c>
      <c r="F3309">
        <v>7</v>
      </c>
      <c r="G3309">
        <v>8</v>
      </c>
      <c r="H3309">
        <v>17</v>
      </c>
      <c r="I3309">
        <v>2010</v>
      </c>
      <c r="J3309">
        <v>0.37114899899999998</v>
      </c>
      <c r="K3309">
        <v>2</v>
      </c>
      <c r="L3309">
        <v>2</v>
      </c>
      <c r="M3309">
        <v>34</v>
      </c>
      <c r="N3309">
        <v>7065</v>
      </c>
      <c r="O3309">
        <v>1</v>
      </c>
      <c r="P3309">
        <v>750</v>
      </c>
      <c r="Q3309">
        <v>2</v>
      </c>
      <c r="R3309">
        <v>5</v>
      </c>
      <c r="S3309">
        <v>2</v>
      </c>
      <c r="T3309">
        <v>164924.31455940189</v>
      </c>
    </row>
    <row r="3310" spans="1:20" x14ac:dyDescent="0.3">
      <c r="A3310">
        <v>16410</v>
      </c>
      <c r="B3310">
        <v>27</v>
      </c>
      <c r="C3310">
        <v>1</v>
      </c>
      <c r="D3310">
        <v>41.783273266050259</v>
      </c>
      <c r="E3310">
        <v>41.25301751766284</v>
      </c>
      <c r="F3310">
        <v>1</v>
      </c>
      <c r="G3310">
        <v>8</v>
      </c>
      <c r="H3310">
        <v>12</v>
      </c>
      <c r="I3310">
        <v>2016</v>
      </c>
      <c r="J3310">
        <v>1.1654127E-2</v>
      </c>
      <c r="K3310">
        <v>2</v>
      </c>
      <c r="L3310">
        <v>2</v>
      </c>
      <c r="M3310">
        <v>4</v>
      </c>
      <c r="N3310">
        <v>915</v>
      </c>
      <c r="O3310">
        <v>0</v>
      </c>
      <c r="P3310">
        <v>500</v>
      </c>
      <c r="Q3310">
        <v>0</v>
      </c>
      <c r="R3310">
        <v>0</v>
      </c>
      <c r="S3310">
        <v>2</v>
      </c>
      <c r="T3310">
        <v>118352.51702308129</v>
      </c>
    </row>
    <row r="3311" spans="1:20" x14ac:dyDescent="0.3">
      <c r="A3311">
        <v>6003</v>
      </c>
      <c r="B3311">
        <v>1</v>
      </c>
      <c r="C3311">
        <v>1</v>
      </c>
      <c r="D3311">
        <v>41.703246984824233</v>
      </c>
      <c r="E3311">
        <f>38</f>
        <v>38</v>
      </c>
      <c r="F3311">
        <v>1</v>
      </c>
      <c r="G3311">
        <v>8</v>
      </c>
      <c r="H3311">
        <v>17</v>
      </c>
      <c r="I3311">
        <v>1977</v>
      </c>
      <c r="J3311">
        <v>7.1223169999998998E-3</v>
      </c>
      <c r="K3311">
        <v>2</v>
      </c>
      <c r="L3311">
        <v>2</v>
      </c>
      <c r="M3311">
        <v>1</v>
      </c>
      <c r="N3311">
        <v>264</v>
      </c>
      <c r="O3311">
        <v>0</v>
      </c>
      <c r="P3311">
        <v>500</v>
      </c>
      <c r="Q3311">
        <v>0</v>
      </c>
      <c r="R3311">
        <v>1</v>
      </c>
      <c r="S3311">
        <v>2</v>
      </c>
      <c r="T3311">
        <v>166481.35088593379</v>
      </c>
    </row>
    <row r="3312" spans="1:20" x14ac:dyDescent="0.3">
      <c r="A3312">
        <v>12779</v>
      </c>
      <c r="B3312">
        <v>101</v>
      </c>
      <c r="C3312">
        <v>1</v>
      </c>
      <c r="D3312">
        <v>41.698772884301391</v>
      </c>
      <c r="E3312">
        <v>27.93115840324149</v>
      </c>
      <c r="F3312">
        <v>5</v>
      </c>
      <c r="G3312">
        <v>8</v>
      </c>
      <c r="H3312">
        <v>12</v>
      </c>
      <c r="I3312">
        <v>1971</v>
      </c>
      <c r="J3312">
        <v>0.22582495399999999</v>
      </c>
      <c r="K3312">
        <v>1</v>
      </c>
      <c r="L3312">
        <v>2</v>
      </c>
      <c r="M3312">
        <v>41</v>
      </c>
      <c r="N3312">
        <v>6558</v>
      </c>
      <c r="O3312">
        <v>7</v>
      </c>
      <c r="P3312">
        <v>1548</v>
      </c>
      <c r="Q3312">
        <v>3</v>
      </c>
      <c r="R3312">
        <v>2</v>
      </c>
      <c r="S3312">
        <v>2</v>
      </c>
      <c r="T3312">
        <v>200567.67291272411</v>
      </c>
    </row>
    <row r="3313" spans="1:20" x14ac:dyDescent="0.3">
      <c r="A3313">
        <v>1862</v>
      </c>
      <c r="B3313">
        <v>18</v>
      </c>
      <c r="C3313">
        <v>1</v>
      </c>
      <c r="D3313">
        <v>41.676667848582483</v>
      </c>
      <c r="E3313">
        <v>18.426024681931271</v>
      </c>
      <c r="F3313">
        <v>8</v>
      </c>
      <c r="G3313">
        <v>8</v>
      </c>
      <c r="H3313">
        <v>17</v>
      </c>
      <c r="I3313">
        <v>1996</v>
      </c>
      <c r="J3313">
        <v>0</v>
      </c>
      <c r="K3313">
        <v>2</v>
      </c>
      <c r="L3313">
        <v>2</v>
      </c>
      <c r="M3313">
        <v>30</v>
      </c>
      <c r="N3313">
        <v>5562</v>
      </c>
      <c r="O3313">
        <v>0</v>
      </c>
      <c r="P3313">
        <v>500</v>
      </c>
      <c r="Q3313">
        <v>0</v>
      </c>
      <c r="R3313">
        <v>5</v>
      </c>
      <c r="S3313">
        <v>1</v>
      </c>
      <c r="T3313">
        <v>150042.93445663399</v>
      </c>
    </row>
    <row r="3314" spans="1:20" x14ac:dyDescent="0.3">
      <c r="A3314">
        <v>748</v>
      </c>
      <c r="B3314">
        <v>1</v>
      </c>
      <c r="C3314">
        <v>1</v>
      </c>
      <c r="D3314">
        <v>41.672909207622531</v>
      </c>
      <c r="E3314">
        <v>43.473891278825953</v>
      </c>
      <c r="F3314">
        <v>1</v>
      </c>
      <c r="G3314">
        <v>8</v>
      </c>
      <c r="H3314">
        <v>17</v>
      </c>
      <c r="I3314">
        <v>1977</v>
      </c>
      <c r="J3314">
        <v>7.1223169999998998E-3</v>
      </c>
      <c r="K3314">
        <v>2</v>
      </c>
      <c r="L3314">
        <v>2</v>
      </c>
      <c r="M3314">
        <v>1</v>
      </c>
      <c r="N3314">
        <v>264</v>
      </c>
      <c r="O3314">
        <v>0</v>
      </c>
      <c r="P3314">
        <v>500</v>
      </c>
      <c r="Q3314">
        <v>0</v>
      </c>
      <c r="R3314">
        <v>1</v>
      </c>
      <c r="S3314">
        <v>2</v>
      </c>
      <c r="T3314">
        <v>130365.4565591672</v>
      </c>
    </row>
    <row r="3315" spans="1:20" x14ac:dyDescent="0.3">
      <c r="A3315">
        <v>2805</v>
      </c>
      <c r="B3315">
        <v>111</v>
      </c>
      <c r="C3315">
        <v>1</v>
      </c>
      <c r="D3315">
        <v>41.567067806374219</v>
      </c>
      <c r="E3315">
        <v>20.601911453451731</v>
      </c>
      <c r="F3315">
        <v>8</v>
      </c>
      <c r="G3315">
        <v>8</v>
      </c>
      <c r="H3315">
        <v>12</v>
      </c>
      <c r="I3315">
        <v>1984</v>
      </c>
      <c r="J3315">
        <v>9.3442564000000006E-2</v>
      </c>
      <c r="K3315">
        <v>2</v>
      </c>
      <c r="L3315">
        <v>2</v>
      </c>
      <c r="M3315">
        <v>23</v>
      </c>
      <c r="N3315">
        <v>4635</v>
      </c>
      <c r="O3315">
        <v>5</v>
      </c>
      <c r="P3315">
        <v>3300</v>
      </c>
      <c r="Q3315">
        <v>2</v>
      </c>
      <c r="R3315">
        <v>4</v>
      </c>
      <c r="S3315">
        <v>2</v>
      </c>
      <c r="T3315">
        <v>236247.19772267621</v>
      </c>
    </row>
    <row r="3316" spans="1:20" x14ac:dyDescent="0.3">
      <c r="A3316">
        <v>15525</v>
      </c>
      <c r="B3316">
        <v>26</v>
      </c>
      <c r="C3316">
        <v>1</v>
      </c>
      <c r="D3316">
        <v>41.398768725624528</v>
      </c>
      <c r="E3316">
        <v>20.773092377972151</v>
      </c>
      <c r="F3316">
        <v>8</v>
      </c>
      <c r="G3316">
        <v>8</v>
      </c>
      <c r="H3316">
        <v>17</v>
      </c>
      <c r="I3316">
        <v>2002</v>
      </c>
      <c r="J3316">
        <v>0</v>
      </c>
      <c r="K3316">
        <v>2</v>
      </c>
      <c r="L3316">
        <v>2</v>
      </c>
      <c r="M3316">
        <v>36</v>
      </c>
      <c r="N3316">
        <v>6714</v>
      </c>
      <c r="O3316">
        <v>2</v>
      </c>
      <c r="P3316">
        <v>2672</v>
      </c>
      <c r="Q3316">
        <v>0</v>
      </c>
      <c r="R3316">
        <v>2</v>
      </c>
      <c r="S3316">
        <v>2</v>
      </c>
      <c r="T3316">
        <v>199274.87760430059</v>
      </c>
    </row>
    <row r="3317" spans="1:20" x14ac:dyDescent="0.3">
      <c r="A3317">
        <v>13393</v>
      </c>
      <c r="B3317">
        <v>98</v>
      </c>
      <c r="C3317">
        <v>1</v>
      </c>
      <c r="D3317">
        <v>41.270613519840751</v>
      </c>
      <c r="E3317">
        <v>20.455945340355459</v>
      </c>
      <c r="F3317">
        <v>7</v>
      </c>
      <c r="G3317">
        <v>8</v>
      </c>
      <c r="H3317">
        <v>14</v>
      </c>
      <c r="I3317">
        <v>2003</v>
      </c>
      <c r="J3317">
        <v>0.19578105300000001</v>
      </c>
      <c r="K3317">
        <v>2</v>
      </c>
      <c r="L3317">
        <v>2</v>
      </c>
      <c r="M3317">
        <v>23</v>
      </c>
      <c r="N3317">
        <v>5212</v>
      </c>
      <c r="O3317">
        <v>6</v>
      </c>
      <c r="P3317">
        <v>500</v>
      </c>
      <c r="Q3317">
        <v>3</v>
      </c>
      <c r="R3317">
        <v>2</v>
      </c>
      <c r="S3317">
        <v>2</v>
      </c>
      <c r="T3317">
        <v>214733.3422583385</v>
      </c>
    </row>
    <row r="3318" spans="1:20" x14ac:dyDescent="0.3">
      <c r="A3318">
        <v>4711</v>
      </c>
      <c r="B3318">
        <v>6</v>
      </c>
      <c r="C3318">
        <v>1</v>
      </c>
      <c r="D3318">
        <v>41.224118068406582</v>
      </c>
      <c r="E3318">
        <f>38</f>
        <v>38</v>
      </c>
      <c r="F3318">
        <v>0</v>
      </c>
      <c r="G3318">
        <v>8</v>
      </c>
      <c r="H3318">
        <v>0</v>
      </c>
      <c r="I3318">
        <v>1977</v>
      </c>
      <c r="J3318">
        <v>0.2432045189999999</v>
      </c>
      <c r="K3318">
        <v>2</v>
      </c>
      <c r="L3318">
        <v>2</v>
      </c>
      <c r="M3318">
        <v>5</v>
      </c>
      <c r="N3318">
        <v>1564</v>
      </c>
      <c r="O3318">
        <v>0</v>
      </c>
      <c r="P3318">
        <v>540</v>
      </c>
      <c r="Q3318">
        <v>0</v>
      </c>
      <c r="R3318">
        <v>0</v>
      </c>
      <c r="S3318">
        <v>2</v>
      </c>
      <c r="T3318">
        <v>125612.639104323</v>
      </c>
    </row>
    <row r="3319" spans="1:20" x14ac:dyDescent="0.3">
      <c r="A3319">
        <v>6301</v>
      </c>
      <c r="B3319">
        <v>6</v>
      </c>
      <c r="C3319">
        <v>1</v>
      </c>
      <c r="D3319">
        <v>41.215977860485388</v>
      </c>
      <c r="E3319">
        <f>38</f>
        <v>38</v>
      </c>
      <c r="F3319">
        <v>0</v>
      </c>
      <c r="G3319">
        <v>8</v>
      </c>
      <c r="H3319">
        <v>17</v>
      </c>
      <c r="I3319">
        <v>1977</v>
      </c>
      <c r="J3319">
        <v>0.2432045189999999</v>
      </c>
      <c r="K3319">
        <v>2</v>
      </c>
      <c r="L3319">
        <v>2</v>
      </c>
      <c r="M3319">
        <v>5</v>
      </c>
      <c r="N3319">
        <v>1564</v>
      </c>
      <c r="O3319">
        <v>0</v>
      </c>
      <c r="P3319">
        <v>540</v>
      </c>
      <c r="Q3319">
        <v>0</v>
      </c>
      <c r="R3319">
        <v>0</v>
      </c>
      <c r="S3319">
        <v>2</v>
      </c>
      <c r="T3319">
        <v>120738.9379225169</v>
      </c>
    </row>
    <row r="3320" spans="1:20" x14ac:dyDescent="0.3">
      <c r="A3320">
        <v>12900</v>
      </c>
      <c r="B3320">
        <v>52</v>
      </c>
      <c r="C3320">
        <v>1</v>
      </c>
      <c r="D3320">
        <v>40.994009934125359</v>
      </c>
      <c r="E3320">
        <v>42.052183442620489</v>
      </c>
      <c r="F3320">
        <v>0</v>
      </c>
      <c r="G3320">
        <v>8</v>
      </c>
      <c r="H3320">
        <v>17</v>
      </c>
      <c r="I3320">
        <v>1977</v>
      </c>
      <c r="J3320">
        <v>0.37114899899999998</v>
      </c>
      <c r="K3320">
        <v>2</v>
      </c>
      <c r="L3320">
        <v>2</v>
      </c>
      <c r="M3320">
        <v>34</v>
      </c>
      <c r="N3320">
        <v>7065</v>
      </c>
      <c r="O3320">
        <v>1</v>
      </c>
      <c r="P3320">
        <v>750</v>
      </c>
      <c r="Q3320">
        <v>2</v>
      </c>
      <c r="R3320">
        <v>5</v>
      </c>
      <c r="S3320">
        <v>2</v>
      </c>
      <c r="T3320">
        <v>132962.29940434801</v>
      </c>
    </row>
    <row r="3321" spans="1:20" x14ac:dyDescent="0.3">
      <c r="A3321">
        <v>8261</v>
      </c>
      <c r="B3321">
        <v>57</v>
      </c>
      <c r="C3321">
        <v>1</v>
      </c>
      <c r="D3321">
        <v>40.945753903743103</v>
      </c>
      <c r="E3321">
        <v>22.58638836642098</v>
      </c>
      <c r="F3321">
        <v>9</v>
      </c>
      <c r="G3321">
        <v>8</v>
      </c>
      <c r="H3321">
        <v>16</v>
      </c>
      <c r="I3321">
        <v>1979</v>
      </c>
      <c r="J3321">
        <v>0.13321533299999999</v>
      </c>
      <c r="K3321">
        <v>2</v>
      </c>
      <c r="L3321">
        <v>2</v>
      </c>
      <c r="M3321">
        <v>49</v>
      </c>
      <c r="N3321">
        <v>11395</v>
      </c>
      <c r="O3321">
        <v>3</v>
      </c>
      <c r="P3321">
        <v>1406</v>
      </c>
      <c r="Q3321">
        <v>3</v>
      </c>
      <c r="R3321">
        <v>4</v>
      </c>
      <c r="S3321">
        <v>1</v>
      </c>
      <c r="T3321">
        <v>183295.13264780049</v>
      </c>
    </row>
    <row r="3322" spans="1:20" x14ac:dyDescent="0.3">
      <c r="A3322">
        <v>4617</v>
      </c>
      <c r="B3322">
        <v>27</v>
      </c>
      <c r="C3322">
        <v>1</v>
      </c>
      <c r="D3322">
        <v>40.787698211971687</v>
      </c>
      <c r="E3322">
        <v>24.479648821827869</v>
      </c>
      <c r="F3322">
        <v>10</v>
      </c>
      <c r="G3322">
        <v>8</v>
      </c>
      <c r="H3322">
        <v>19</v>
      </c>
      <c r="I3322">
        <v>2019</v>
      </c>
      <c r="J3322">
        <v>0.21140121399999989</v>
      </c>
      <c r="K3322">
        <v>2</v>
      </c>
      <c r="L3322">
        <v>2</v>
      </c>
      <c r="M3322">
        <v>9</v>
      </c>
      <c r="N3322">
        <v>1892</v>
      </c>
      <c r="O3322">
        <v>0</v>
      </c>
      <c r="P3322">
        <v>500</v>
      </c>
      <c r="Q3322">
        <v>0</v>
      </c>
      <c r="R3322">
        <v>1</v>
      </c>
      <c r="S3322">
        <v>2</v>
      </c>
      <c r="T3322">
        <v>96245.516146228678</v>
      </c>
    </row>
    <row r="3323" spans="1:20" x14ac:dyDescent="0.3">
      <c r="A3323">
        <v>15392</v>
      </c>
      <c r="B3323">
        <v>27</v>
      </c>
      <c r="C3323">
        <v>1</v>
      </c>
      <c r="D3323">
        <v>40.699340422790421</v>
      </c>
      <c r="E3323">
        <v>20.590654481833301</v>
      </c>
      <c r="F3323">
        <v>12</v>
      </c>
      <c r="G3323">
        <v>8</v>
      </c>
      <c r="H3323">
        <v>1</v>
      </c>
      <c r="I3323">
        <v>1977</v>
      </c>
      <c r="J3323">
        <v>1.7647052999999999E-2</v>
      </c>
      <c r="K3323">
        <v>2</v>
      </c>
      <c r="L3323">
        <v>2</v>
      </c>
      <c r="M3323">
        <v>2</v>
      </c>
      <c r="N3323">
        <v>469</v>
      </c>
      <c r="O3323">
        <v>0</v>
      </c>
      <c r="P3323">
        <v>500</v>
      </c>
      <c r="Q3323">
        <v>0</v>
      </c>
      <c r="R3323">
        <v>0</v>
      </c>
      <c r="S3323">
        <v>2</v>
      </c>
      <c r="T3323">
        <v>152955.1167827294</v>
      </c>
    </row>
    <row r="3324" spans="1:20" x14ac:dyDescent="0.3">
      <c r="A3324">
        <v>8383</v>
      </c>
      <c r="B3324">
        <v>1</v>
      </c>
      <c r="C3324">
        <v>1</v>
      </c>
      <c r="D3324">
        <v>40.655978332443311</v>
      </c>
      <c r="E3324">
        <f>38</f>
        <v>38</v>
      </c>
      <c r="F3324">
        <v>0</v>
      </c>
      <c r="G3324">
        <v>8</v>
      </c>
      <c r="H3324">
        <v>17</v>
      </c>
      <c r="I3324">
        <v>1977</v>
      </c>
      <c r="J3324">
        <v>7.1223169999998998E-3</v>
      </c>
      <c r="K3324">
        <v>2</v>
      </c>
      <c r="L3324">
        <v>2</v>
      </c>
      <c r="M3324">
        <v>1</v>
      </c>
      <c r="N3324">
        <v>264</v>
      </c>
      <c r="O3324">
        <v>0</v>
      </c>
      <c r="P3324">
        <v>500</v>
      </c>
      <c r="Q3324">
        <v>0</v>
      </c>
      <c r="R3324">
        <v>1</v>
      </c>
      <c r="S3324">
        <v>2</v>
      </c>
      <c r="T3324">
        <v>145009.3873471251</v>
      </c>
    </row>
    <row r="3325" spans="1:20" x14ac:dyDescent="0.3">
      <c r="A3325">
        <v>15890</v>
      </c>
      <c r="B3325">
        <v>161</v>
      </c>
      <c r="C3325">
        <v>1</v>
      </c>
      <c r="D3325">
        <v>40.633371293907551</v>
      </c>
      <c r="E3325">
        <v>23.540605914622059</v>
      </c>
      <c r="F3325">
        <v>8</v>
      </c>
      <c r="G3325">
        <v>8</v>
      </c>
      <c r="H3325">
        <v>17</v>
      </c>
      <c r="I3325">
        <v>2000</v>
      </c>
      <c r="J3325">
        <v>6.9911899999990004E-4</v>
      </c>
      <c r="K3325">
        <v>2</v>
      </c>
      <c r="L3325">
        <v>2</v>
      </c>
      <c r="M3325">
        <v>14</v>
      </c>
      <c r="N3325">
        <v>3369</v>
      </c>
      <c r="O3325">
        <v>24</v>
      </c>
      <c r="P3325">
        <v>4129</v>
      </c>
      <c r="Q3325">
        <v>0</v>
      </c>
      <c r="R3325">
        <v>3</v>
      </c>
      <c r="S3325">
        <v>2</v>
      </c>
      <c r="T3325">
        <v>198819.51161745499</v>
      </c>
    </row>
    <row r="3326" spans="1:20" x14ac:dyDescent="0.3">
      <c r="A3326">
        <v>10587</v>
      </c>
      <c r="B3326">
        <v>93</v>
      </c>
      <c r="C3326">
        <v>1</v>
      </c>
      <c r="D3326">
        <v>40.628106499321923</v>
      </c>
      <c r="E3326">
        <v>21.245799334916271</v>
      </c>
      <c r="F3326">
        <v>8</v>
      </c>
      <c r="G3326">
        <v>8</v>
      </c>
      <c r="H3326">
        <v>12</v>
      </c>
      <c r="I3326">
        <v>1984</v>
      </c>
      <c r="J3326">
        <v>5.0900057999999998E-2</v>
      </c>
      <c r="K3326">
        <v>2</v>
      </c>
      <c r="L3326">
        <v>2</v>
      </c>
      <c r="M3326">
        <v>43</v>
      </c>
      <c r="N3326">
        <v>10621</v>
      </c>
      <c r="O3326">
        <v>1</v>
      </c>
      <c r="P3326">
        <v>30</v>
      </c>
      <c r="Q3326">
        <v>2</v>
      </c>
      <c r="R3326">
        <v>3</v>
      </c>
      <c r="S3326">
        <v>2</v>
      </c>
      <c r="T3326">
        <v>148458.941019658</v>
      </c>
    </row>
    <row r="3327" spans="1:20" x14ac:dyDescent="0.3">
      <c r="A3327">
        <v>14914</v>
      </c>
      <c r="B3327">
        <v>1</v>
      </c>
      <c r="C3327">
        <v>1</v>
      </c>
      <c r="D3327">
        <v>40.550990559555288</v>
      </c>
      <c r="E3327">
        <v>20.003409987383812</v>
      </c>
      <c r="F3327">
        <v>9</v>
      </c>
      <c r="G3327">
        <v>8</v>
      </c>
      <c r="H3327">
        <v>17</v>
      </c>
      <c r="I3327">
        <v>2015</v>
      </c>
      <c r="J3327">
        <v>7.1223169999998998E-3</v>
      </c>
      <c r="K3327">
        <v>2</v>
      </c>
      <c r="L3327">
        <v>2</v>
      </c>
      <c r="M3327">
        <v>1</v>
      </c>
      <c r="N3327">
        <v>264</v>
      </c>
      <c r="O3327">
        <v>0</v>
      </c>
      <c r="P3327">
        <v>500</v>
      </c>
      <c r="Q3327">
        <v>0</v>
      </c>
      <c r="R3327">
        <v>1</v>
      </c>
      <c r="S3327">
        <v>2</v>
      </c>
      <c r="T3327">
        <v>102568.34939325981</v>
      </c>
    </row>
    <row r="3328" spans="1:20" x14ac:dyDescent="0.3">
      <c r="A3328">
        <v>8837</v>
      </c>
      <c r="B3328">
        <v>48</v>
      </c>
      <c r="C3328">
        <v>1</v>
      </c>
      <c r="D3328">
        <v>40.412436939615738</v>
      </c>
      <c r="E3328">
        <v>11.6178525343405</v>
      </c>
      <c r="F3328">
        <v>8</v>
      </c>
      <c r="G3328">
        <v>8</v>
      </c>
      <c r="H3328">
        <v>25</v>
      </c>
      <c r="I3328">
        <v>2011</v>
      </c>
      <c r="J3328">
        <v>4.1124634E-2</v>
      </c>
      <c r="K3328">
        <v>2</v>
      </c>
      <c r="L3328">
        <v>2</v>
      </c>
      <c r="M3328">
        <v>46</v>
      </c>
      <c r="N3328">
        <v>9515</v>
      </c>
      <c r="O3328">
        <v>5</v>
      </c>
      <c r="P3328">
        <v>500</v>
      </c>
      <c r="Q3328">
        <v>1</v>
      </c>
      <c r="R3328">
        <v>10</v>
      </c>
      <c r="S3328">
        <v>2</v>
      </c>
      <c r="T3328">
        <v>259391.80174812221</v>
      </c>
    </row>
    <row r="3329" spans="1:20" x14ac:dyDescent="0.3">
      <c r="A3329">
        <v>8660</v>
      </c>
      <c r="B3329">
        <v>94</v>
      </c>
      <c r="C3329">
        <v>1</v>
      </c>
      <c r="D3329">
        <v>40.331177603959517</v>
      </c>
      <c r="E3329">
        <v>20.31857872186416</v>
      </c>
      <c r="F3329">
        <v>9</v>
      </c>
      <c r="G3329">
        <v>8</v>
      </c>
      <c r="H3329">
        <v>16</v>
      </c>
      <c r="I3329">
        <v>1977</v>
      </c>
      <c r="J3329">
        <v>0.28279766899999997</v>
      </c>
      <c r="K3329">
        <v>2</v>
      </c>
      <c r="L3329">
        <v>2</v>
      </c>
      <c r="M3329">
        <v>33</v>
      </c>
      <c r="N3329">
        <v>8667</v>
      </c>
      <c r="O3329">
        <v>2</v>
      </c>
      <c r="P3329">
        <v>500</v>
      </c>
      <c r="Q3329">
        <v>0</v>
      </c>
      <c r="R3329">
        <v>6</v>
      </c>
      <c r="S3329">
        <v>2</v>
      </c>
      <c r="T3329">
        <v>155930.41312424699</v>
      </c>
    </row>
    <row r="3330" spans="1:20" x14ac:dyDescent="0.3">
      <c r="A3330">
        <v>4063</v>
      </c>
      <c r="B3330">
        <v>56</v>
      </c>
      <c r="C3330">
        <v>1</v>
      </c>
      <c r="D3330">
        <v>40.327011559606653</v>
      </c>
      <c r="E3330">
        <v>22.309531040211709</v>
      </c>
      <c r="F3330">
        <v>8</v>
      </c>
      <c r="G3330">
        <v>8</v>
      </c>
      <c r="H3330">
        <v>23</v>
      </c>
      <c r="I3330">
        <v>1986</v>
      </c>
      <c r="J3330">
        <v>0</v>
      </c>
      <c r="K3330">
        <v>2</v>
      </c>
      <c r="L3330">
        <v>2</v>
      </c>
      <c r="M3330">
        <v>23</v>
      </c>
      <c r="N3330">
        <v>5067</v>
      </c>
      <c r="O3330">
        <v>4</v>
      </c>
      <c r="P3330">
        <v>500</v>
      </c>
      <c r="Q3330">
        <v>2</v>
      </c>
      <c r="R3330">
        <v>6</v>
      </c>
      <c r="S3330">
        <v>2</v>
      </c>
      <c r="T3330">
        <v>226136.82262266931</v>
      </c>
    </row>
    <row r="3331" spans="1:20" x14ac:dyDescent="0.3">
      <c r="A3331">
        <v>1689</v>
      </c>
      <c r="B3331">
        <v>30</v>
      </c>
      <c r="C3331">
        <v>1</v>
      </c>
      <c r="D3331">
        <v>40.283930033594267</v>
      </c>
      <c r="E3331">
        <f>38</f>
        <v>38</v>
      </c>
      <c r="F3331">
        <v>1</v>
      </c>
      <c r="G3331">
        <v>8</v>
      </c>
      <c r="H3331">
        <v>15</v>
      </c>
      <c r="I3331">
        <v>2016</v>
      </c>
      <c r="J3331">
        <v>7.8152799999999995E-5</v>
      </c>
      <c r="K3331">
        <v>2</v>
      </c>
      <c r="L3331">
        <v>2</v>
      </c>
      <c r="M3331">
        <v>22</v>
      </c>
      <c r="N3331">
        <v>6398</v>
      </c>
      <c r="O3331">
        <v>141</v>
      </c>
      <c r="P3331">
        <v>1046</v>
      </c>
      <c r="Q3331">
        <v>3</v>
      </c>
      <c r="R3331">
        <v>23</v>
      </c>
      <c r="S3331">
        <v>2</v>
      </c>
      <c r="T3331">
        <v>106112.4396138966</v>
      </c>
    </row>
    <row r="3332" spans="1:20" x14ac:dyDescent="0.3">
      <c r="A3332">
        <v>15992</v>
      </c>
      <c r="B3332">
        <v>27</v>
      </c>
      <c r="C3332">
        <v>1</v>
      </c>
      <c r="D3332">
        <v>40.279985451296561</v>
      </c>
      <c r="E3332">
        <v>38.652658442208804</v>
      </c>
      <c r="F3332">
        <v>10</v>
      </c>
      <c r="G3332">
        <v>8</v>
      </c>
      <c r="H3332">
        <v>15</v>
      </c>
      <c r="I3332">
        <v>2018</v>
      </c>
      <c r="J3332">
        <v>0.21140121399999989</v>
      </c>
      <c r="K3332">
        <v>2</v>
      </c>
      <c r="L3332">
        <v>2</v>
      </c>
      <c r="M3332">
        <v>9</v>
      </c>
      <c r="N3332">
        <v>1892</v>
      </c>
      <c r="O3332">
        <v>0</v>
      </c>
      <c r="P3332">
        <v>500</v>
      </c>
      <c r="Q3332">
        <v>0</v>
      </c>
      <c r="R3332">
        <v>1</v>
      </c>
      <c r="S3332">
        <v>2</v>
      </c>
      <c r="T3332">
        <v>106372.46889484589</v>
      </c>
    </row>
    <row r="3333" spans="1:20" x14ac:dyDescent="0.3">
      <c r="A3333">
        <v>867</v>
      </c>
      <c r="B3333">
        <v>6</v>
      </c>
      <c r="C3333">
        <v>1</v>
      </c>
      <c r="D3333">
        <v>40.244128677716517</v>
      </c>
      <c r="E3333">
        <f>38</f>
        <v>38</v>
      </c>
      <c r="F3333">
        <v>0</v>
      </c>
      <c r="G3333">
        <v>8</v>
      </c>
      <c r="H3333">
        <v>17</v>
      </c>
      <c r="I3333">
        <v>1977</v>
      </c>
      <c r="J3333">
        <v>0.2432045189999999</v>
      </c>
      <c r="K3333">
        <v>2</v>
      </c>
      <c r="L3333">
        <v>2</v>
      </c>
      <c r="M3333">
        <v>5</v>
      </c>
      <c r="N3333">
        <v>1564</v>
      </c>
      <c r="O3333">
        <v>0</v>
      </c>
      <c r="P3333">
        <v>540</v>
      </c>
      <c r="Q3333">
        <v>0</v>
      </c>
      <c r="R3333">
        <v>0</v>
      </c>
      <c r="S3333">
        <v>2</v>
      </c>
      <c r="T3333">
        <v>119262.3770490484</v>
      </c>
    </row>
    <row r="3334" spans="1:20" x14ac:dyDescent="0.3">
      <c r="A3334">
        <v>7030</v>
      </c>
      <c r="B3334">
        <v>18</v>
      </c>
      <c r="C3334">
        <v>1</v>
      </c>
      <c r="D3334">
        <v>40.22708605262212</v>
      </c>
      <c r="E3334">
        <v>19.903795522257159</v>
      </c>
      <c r="F3334">
        <v>8</v>
      </c>
      <c r="G3334">
        <v>8</v>
      </c>
      <c r="H3334">
        <v>17</v>
      </c>
      <c r="I3334">
        <v>1986</v>
      </c>
      <c r="J3334">
        <v>0</v>
      </c>
      <c r="K3334">
        <v>2</v>
      </c>
      <c r="L3334">
        <v>2</v>
      </c>
      <c r="M3334">
        <v>30</v>
      </c>
      <c r="N3334">
        <v>5562</v>
      </c>
      <c r="O3334">
        <v>0</v>
      </c>
      <c r="P3334">
        <v>500</v>
      </c>
      <c r="Q3334">
        <v>0</v>
      </c>
      <c r="R3334">
        <v>5</v>
      </c>
      <c r="S3334">
        <v>1</v>
      </c>
      <c r="T3334">
        <v>178043.48700581689</v>
      </c>
    </row>
    <row r="3335" spans="1:20" x14ac:dyDescent="0.3">
      <c r="A3335">
        <v>16408</v>
      </c>
      <c r="B3335">
        <v>9</v>
      </c>
      <c r="C3335">
        <v>1</v>
      </c>
      <c r="D3335">
        <v>40.226906528158743</v>
      </c>
      <c r="E3335">
        <v>37.849082947863842</v>
      </c>
      <c r="F3335">
        <v>19</v>
      </c>
      <c r="G3335">
        <v>8</v>
      </c>
      <c r="H3335">
        <v>17</v>
      </c>
      <c r="I3335">
        <v>1993</v>
      </c>
      <c r="J3335">
        <v>0.16153174100000001</v>
      </c>
      <c r="K3335">
        <v>2</v>
      </c>
      <c r="L3335">
        <v>2</v>
      </c>
      <c r="M3335">
        <v>25</v>
      </c>
      <c r="N3335">
        <v>5648</v>
      </c>
      <c r="O3335">
        <v>1</v>
      </c>
      <c r="P3335">
        <v>30</v>
      </c>
      <c r="Q3335">
        <v>2</v>
      </c>
      <c r="R3335">
        <v>4</v>
      </c>
      <c r="S3335">
        <v>2</v>
      </c>
      <c r="T3335">
        <v>137595.6107815048</v>
      </c>
    </row>
    <row r="3336" spans="1:20" x14ac:dyDescent="0.3">
      <c r="A3336">
        <v>13222</v>
      </c>
      <c r="B3336">
        <v>93</v>
      </c>
      <c r="C3336">
        <v>1</v>
      </c>
      <c r="D3336">
        <v>40.131972101796862</v>
      </c>
      <c r="E3336">
        <v>19.251589693153651</v>
      </c>
      <c r="F3336">
        <v>8</v>
      </c>
      <c r="G3336">
        <v>8</v>
      </c>
      <c r="H3336">
        <v>17</v>
      </c>
      <c r="I3336">
        <v>1985</v>
      </c>
      <c r="J3336">
        <v>5.0900057999999998E-2</v>
      </c>
      <c r="K3336">
        <v>2</v>
      </c>
      <c r="L3336">
        <v>2</v>
      </c>
      <c r="M3336">
        <v>43</v>
      </c>
      <c r="N3336">
        <v>10621</v>
      </c>
      <c r="O3336">
        <v>1</v>
      </c>
      <c r="P3336">
        <v>30</v>
      </c>
      <c r="Q3336">
        <v>2</v>
      </c>
      <c r="R3336">
        <v>3</v>
      </c>
      <c r="S3336">
        <v>2</v>
      </c>
      <c r="T3336">
        <v>147702.6463071086</v>
      </c>
    </row>
    <row r="3337" spans="1:20" x14ac:dyDescent="0.3">
      <c r="A3337">
        <v>3467</v>
      </c>
      <c r="B3337">
        <v>93</v>
      </c>
      <c r="C3337">
        <v>1</v>
      </c>
      <c r="D3337">
        <v>40.085519054107472</v>
      </c>
      <c r="E3337">
        <v>22.805225947260439</v>
      </c>
      <c r="F3337">
        <v>8</v>
      </c>
      <c r="G3337">
        <v>8</v>
      </c>
      <c r="H3337">
        <v>12</v>
      </c>
      <c r="I3337">
        <v>1983</v>
      </c>
      <c r="J3337">
        <v>5.0900057999999998E-2</v>
      </c>
      <c r="K3337">
        <v>2</v>
      </c>
      <c r="L3337">
        <v>2</v>
      </c>
      <c r="M3337">
        <v>43</v>
      </c>
      <c r="N3337">
        <v>10621</v>
      </c>
      <c r="O3337">
        <v>1</v>
      </c>
      <c r="P3337">
        <v>30</v>
      </c>
      <c r="Q3337">
        <v>2</v>
      </c>
      <c r="R3337">
        <v>3</v>
      </c>
      <c r="S3337">
        <v>2</v>
      </c>
      <c r="T3337">
        <v>148028.72239954051</v>
      </c>
    </row>
    <row r="3338" spans="1:20" x14ac:dyDescent="0.3">
      <c r="A3338">
        <v>3470</v>
      </c>
      <c r="B3338">
        <v>134</v>
      </c>
      <c r="C3338">
        <v>1</v>
      </c>
      <c r="D3338">
        <v>40.045619720328482</v>
      </c>
      <c r="E3338">
        <v>41.798216382262602</v>
      </c>
      <c r="F3338">
        <v>1</v>
      </c>
      <c r="G3338">
        <v>8</v>
      </c>
      <c r="H3338">
        <v>17</v>
      </c>
      <c r="I3338">
        <v>1977</v>
      </c>
      <c r="J3338">
        <v>0.21251536100000001</v>
      </c>
      <c r="K3338">
        <v>2</v>
      </c>
      <c r="L3338">
        <v>2</v>
      </c>
      <c r="M3338">
        <v>19</v>
      </c>
      <c r="N3338">
        <v>3293</v>
      </c>
      <c r="O3338">
        <v>16</v>
      </c>
      <c r="P3338">
        <v>628</v>
      </c>
      <c r="Q3338">
        <v>3</v>
      </c>
      <c r="R3338">
        <v>7</v>
      </c>
      <c r="S3338">
        <v>2</v>
      </c>
      <c r="T3338">
        <v>133193.85132475721</v>
      </c>
    </row>
    <row r="3339" spans="1:20" x14ac:dyDescent="0.3">
      <c r="A3339">
        <v>7906</v>
      </c>
      <c r="B3339">
        <v>67</v>
      </c>
      <c r="C3339">
        <v>1</v>
      </c>
      <c r="D3339">
        <v>39.998471919353833</v>
      </c>
      <c r="E3339">
        <v>21.1431063452406</v>
      </c>
      <c r="F3339">
        <v>6</v>
      </c>
      <c r="G3339">
        <v>8</v>
      </c>
      <c r="H3339">
        <v>9</v>
      </c>
      <c r="I3339">
        <v>1975</v>
      </c>
      <c r="J3339">
        <v>7.7202819999998996E-3</v>
      </c>
      <c r="K3339">
        <v>2</v>
      </c>
      <c r="L3339">
        <v>2</v>
      </c>
      <c r="M3339">
        <v>38</v>
      </c>
      <c r="N3339">
        <v>4788</v>
      </c>
      <c r="O3339">
        <v>2</v>
      </c>
      <c r="P3339">
        <v>500</v>
      </c>
      <c r="Q3339">
        <v>0</v>
      </c>
      <c r="R3339">
        <v>4</v>
      </c>
      <c r="S3339">
        <v>2</v>
      </c>
      <c r="T3339">
        <v>186084.06962753649</v>
      </c>
    </row>
    <row r="3340" spans="1:20" x14ac:dyDescent="0.3">
      <c r="A3340">
        <v>954</v>
      </c>
      <c r="B3340">
        <v>128</v>
      </c>
      <c r="C3340">
        <v>1</v>
      </c>
      <c r="D3340">
        <v>39.97393027083443</v>
      </c>
      <c r="E3340">
        <v>23.052602944149012</v>
      </c>
      <c r="F3340">
        <v>8</v>
      </c>
      <c r="G3340">
        <v>8</v>
      </c>
      <c r="H3340">
        <v>14</v>
      </c>
      <c r="I3340">
        <v>1992</v>
      </c>
      <c r="J3340">
        <v>0</v>
      </c>
      <c r="K3340">
        <v>2</v>
      </c>
      <c r="L3340">
        <v>2</v>
      </c>
      <c r="M3340">
        <v>27</v>
      </c>
      <c r="N3340">
        <v>4798</v>
      </c>
      <c r="O3340">
        <v>0</v>
      </c>
      <c r="P3340">
        <v>30</v>
      </c>
      <c r="Q3340">
        <v>2</v>
      </c>
      <c r="R3340">
        <v>8</v>
      </c>
      <c r="S3340">
        <v>2</v>
      </c>
      <c r="T3340">
        <v>178780.60624352089</v>
      </c>
    </row>
    <row r="3341" spans="1:20" x14ac:dyDescent="0.3">
      <c r="A3341">
        <v>14166</v>
      </c>
      <c r="B3341">
        <v>64</v>
      </c>
      <c r="C3341">
        <v>1</v>
      </c>
      <c r="D3341">
        <v>39.930063853393023</v>
      </c>
      <c r="E3341">
        <v>19.62166686439102</v>
      </c>
      <c r="F3341">
        <v>6</v>
      </c>
      <c r="G3341">
        <v>8</v>
      </c>
      <c r="H3341">
        <v>9</v>
      </c>
      <c r="I3341">
        <v>1970</v>
      </c>
      <c r="J3341">
        <v>0.13564978899999999</v>
      </c>
      <c r="K3341">
        <v>2</v>
      </c>
      <c r="L3341">
        <v>2</v>
      </c>
      <c r="M3341">
        <v>46</v>
      </c>
      <c r="N3341">
        <v>7960</v>
      </c>
      <c r="O3341">
        <v>6</v>
      </c>
      <c r="P3341">
        <v>350</v>
      </c>
      <c r="Q3341">
        <v>3</v>
      </c>
      <c r="R3341">
        <v>11</v>
      </c>
      <c r="S3341">
        <v>2</v>
      </c>
      <c r="T3341">
        <v>189464.7813451642</v>
      </c>
    </row>
    <row r="3342" spans="1:20" x14ac:dyDescent="0.3">
      <c r="A3342">
        <v>1750</v>
      </c>
      <c r="B3342">
        <v>6</v>
      </c>
      <c r="C3342">
        <v>1</v>
      </c>
      <c r="D3342">
        <v>39.921537806577433</v>
      </c>
      <c r="E3342">
        <f>38</f>
        <v>38</v>
      </c>
      <c r="F3342">
        <v>1</v>
      </c>
      <c r="G3342">
        <v>8</v>
      </c>
      <c r="H3342">
        <v>17</v>
      </c>
      <c r="I3342">
        <v>1977</v>
      </c>
      <c r="J3342">
        <v>0.2432045189999999</v>
      </c>
      <c r="K3342">
        <v>2</v>
      </c>
      <c r="L3342">
        <v>2</v>
      </c>
      <c r="M3342">
        <v>5</v>
      </c>
      <c r="N3342">
        <v>1564</v>
      </c>
      <c r="O3342">
        <v>0</v>
      </c>
      <c r="P3342">
        <v>540</v>
      </c>
      <c r="Q3342">
        <v>0</v>
      </c>
      <c r="R3342">
        <v>0</v>
      </c>
      <c r="S3342">
        <v>2</v>
      </c>
      <c r="T3342">
        <v>118665.849412542</v>
      </c>
    </row>
    <row r="3343" spans="1:20" x14ac:dyDescent="0.3">
      <c r="A3343">
        <v>4441</v>
      </c>
      <c r="B3343">
        <v>52</v>
      </c>
      <c r="C3343">
        <v>1</v>
      </c>
      <c r="D3343">
        <v>39.78901572727424</v>
      </c>
      <c r="E3343">
        <v>23.894348338453231</v>
      </c>
      <c r="F3343">
        <v>9</v>
      </c>
      <c r="G3343">
        <v>8</v>
      </c>
      <c r="H3343">
        <v>22</v>
      </c>
      <c r="I3343">
        <v>1991</v>
      </c>
      <c r="J3343">
        <v>0.37114899899999998</v>
      </c>
      <c r="K3343">
        <v>2</v>
      </c>
      <c r="L3343">
        <v>2</v>
      </c>
      <c r="M3343">
        <v>34</v>
      </c>
      <c r="N3343">
        <v>7065</v>
      </c>
      <c r="O3343">
        <v>1</v>
      </c>
      <c r="P3343">
        <v>750</v>
      </c>
      <c r="Q3343">
        <v>2</v>
      </c>
      <c r="R3343">
        <v>5</v>
      </c>
      <c r="S3343">
        <v>2</v>
      </c>
      <c r="T3343">
        <v>184258.37694343689</v>
      </c>
    </row>
    <row r="3344" spans="1:20" x14ac:dyDescent="0.3">
      <c r="A3344">
        <v>10186</v>
      </c>
      <c r="B3344">
        <v>18</v>
      </c>
      <c r="C3344">
        <v>1</v>
      </c>
      <c r="D3344">
        <v>39.737363232291052</v>
      </c>
      <c r="E3344">
        <v>22.87147526265025</v>
      </c>
      <c r="F3344">
        <v>8</v>
      </c>
      <c r="G3344">
        <v>8</v>
      </c>
      <c r="H3344">
        <v>14</v>
      </c>
      <c r="I3344">
        <v>1987</v>
      </c>
      <c r="J3344">
        <v>0</v>
      </c>
      <c r="K3344">
        <v>2</v>
      </c>
      <c r="L3344">
        <v>2</v>
      </c>
      <c r="M3344">
        <v>30</v>
      </c>
      <c r="N3344">
        <v>5562</v>
      </c>
      <c r="O3344">
        <v>0</v>
      </c>
      <c r="P3344">
        <v>500</v>
      </c>
      <c r="Q3344">
        <v>0</v>
      </c>
      <c r="R3344">
        <v>5</v>
      </c>
      <c r="S3344">
        <v>1</v>
      </c>
      <c r="T3344">
        <v>186931.111781502</v>
      </c>
    </row>
    <row r="3345" spans="1:20" x14ac:dyDescent="0.3">
      <c r="A3345">
        <v>4598</v>
      </c>
      <c r="B3345">
        <v>109</v>
      </c>
      <c r="C3345">
        <v>1</v>
      </c>
      <c r="D3345">
        <v>39.729758810217383</v>
      </c>
      <c r="E3345">
        <v>21.938367551874311</v>
      </c>
      <c r="F3345">
        <v>8</v>
      </c>
      <c r="G3345">
        <v>8</v>
      </c>
      <c r="H3345">
        <v>17</v>
      </c>
      <c r="I3345">
        <v>1996</v>
      </c>
      <c r="J3345">
        <v>0.13633029999999999</v>
      </c>
      <c r="K3345">
        <v>2</v>
      </c>
      <c r="L3345">
        <v>2</v>
      </c>
      <c r="M3345">
        <v>30</v>
      </c>
      <c r="N3345">
        <v>6141</v>
      </c>
      <c r="O3345">
        <v>10</v>
      </c>
      <c r="P3345">
        <v>262</v>
      </c>
      <c r="Q3345">
        <v>3</v>
      </c>
      <c r="R3345">
        <v>6</v>
      </c>
      <c r="S3345">
        <v>2</v>
      </c>
      <c r="T3345">
        <v>253399.8937012786</v>
      </c>
    </row>
    <row r="3346" spans="1:20" x14ac:dyDescent="0.3">
      <c r="A3346">
        <v>10269</v>
      </c>
      <c r="B3346">
        <v>1</v>
      </c>
      <c r="C3346">
        <v>1</v>
      </c>
      <c r="D3346">
        <v>39.726816794401742</v>
      </c>
      <c r="E3346">
        <f>38</f>
        <v>38</v>
      </c>
      <c r="F3346">
        <v>1</v>
      </c>
      <c r="G3346">
        <v>8</v>
      </c>
      <c r="H3346">
        <v>17</v>
      </c>
      <c r="I3346">
        <v>1977</v>
      </c>
      <c r="J3346">
        <v>7.1223169999998998E-3</v>
      </c>
      <c r="K3346">
        <v>2</v>
      </c>
      <c r="L3346">
        <v>2</v>
      </c>
      <c r="M3346">
        <v>1</v>
      </c>
      <c r="N3346">
        <v>264</v>
      </c>
      <c r="O3346">
        <v>0</v>
      </c>
      <c r="P3346">
        <v>500</v>
      </c>
      <c r="Q3346">
        <v>0</v>
      </c>
      <c r="R3346">
        <v>1</v>
      </c>
      <c r="S3346">
        <v>2</v>
      </c>
      <c r="T3346">
        <v>153505.67186908919</v>
      </c>
    </row>
    <row r="3347" spans="1:20" x14ac:dyDescent="0.3">
      <c r="A3347">
        <v>1621</v>
      </c>
      <c r="B3347">
        <v>9</v>
      </c>
      <c r="C3347">
        <v>1</v>
      </c>
      <c r="D3347">
        <v>39.630082095548502</v>
      </c>
      <c r="E3347">
        <v>22.006138611461321</v>
      </c>
      <c r="F3347">
        <v>8</v>
      </c>
      <c r="G3347">
        <v>8</v>
      </c>
      <c r="H3347">
        <v>14</v>
      </c>
      <c r="I3347">
        <v>1990</v>
      </c>
      <c r="J3347">
        <v>0.16153174100000001</v>
      </c>
      <c r="K3347">
        <v>2</v>
      </c>
      <c r="L3347">
        <v>2</v>
      </c>
      <c r="M3347">
        <v>25</v>
      </c>
      <c r="N3347">
        <v>5648</v>
      </c>
      <c r="O3347">
        <v>1</v>
      </c>
      <c r="P3347">
        <v>30</v>
      </c>
      <c r="Q3347">
        <v>2</v>
      </c>
      <c r="R3347">
        <v>4</v>
      </c>
      <c r="S3347">
        <v>2</v>
      </c>
      <c r="T3347">
        <v>127641.2130646497</v>
      </c>
    </row>
    <row r="3348" spans="1:20" x14ac:dyDescent="0.3">
      <c r="A3348">
        <v>3545</v>
      </c>
      <c r="B3348">
        <v>92</v>
      </c>
      <c r="C3348">
        <v>1</v>
      </c>
      <c r="D3348">
        <v>39.594815556765731</v>
      </c>
      <c r="E3348">
        <v>23.55967276099457</v>
      </c>
      <c r="F3348">
        <v>10</v>
      </c>
      <c r="G3348">
        <v>8</v>
      </c>
      <c r="H3348">
        <v>22</v>
      </c>
      <c r="I3348">
        <v>1996</v>
      </c>
      <c r="J3348">
        <v>0.46055638900000001</v>
      </c>
      <c r="K3348">
        <v>2</v>
      </c>
      <c r="L3348">
        <v>2</v>
      </c>
      <c r="M3348">
        <v>20</v>
      </c>
      <c r="N3348">
        <v>4386</v>
      </c>
      <c r="O3348">
        <v>14</v>
      </c>
      <c r="P3348">
        <v>500</v>
      </c>
      <c r="Q3348">
        <v>1</v>
      </c>
      <c r="R3348">
        <v>5</v>
      </c>
      <c r="S3348">
        <v>2</v>
      </c>
      <c r="T3348">
        <v>213789.41379166639</v>
      </c>
    </row>
    <row r="3349" spans="1:20" x14ac:dyDescent="0.3">
      <c r="A3349">
        <v>16663</v>
      </c>
      <c r="B3349">
        <v>96</v>
      </c>
      <c r="C3349">
        <v>1</v>
      </c>
      <c r="D3349">
        <v>39.583737685876507</v>
      </c>
      <c r="E3349">
        <v>21.13245671604912</v>
      </c>
      <c r="F3349">
        <v>10</v>
      </c>
      <c r="G3349">
        <v>8</v>
      </c>
      <c r="H3349">
        <v>16</v>
      </c>
      <c r="I3349">
        <v>2004</v>
      </c>
      <c r="J3349">
        <v>4.1116354000000001E-2</v>
      </c>
      <c r="K3349">
        <v>2</v>
      </c>
      <c r="L3349">
        <v>2</v>
      </c>
      <c r="M3349">
        <v>53</v>
      </c>
      <c r="N3349">
        <v>14892</v>
      </c>
      <c r="O3349">
        <v>4</v>
      </c>
      <c r="P3349">
        <v>500</v>
      </c>
      <c r="Q3349">
        <v>1</v>
      </c>
      <c r="R3349">
        <v>4</v>
      </c>
      <c r="S3349">
        <v>2</v>
      </c>
      <c r="T3349">
        <v>154045.56972955039</v>
      </c>
    </row>
    <row r="3350" spans="1:20" x14ac:dyDescent="0.3">
      <c r="A3350">
        <v>3220</v>
      </c>
      <c r="B3350">
        <v>19</v>
      </c>
      <c r="C3350">
        <v>1</v>
      </c>
      <c r="D3350">
        <v>39.532973980400897</v>
      </c>
      <c r="E3350">
        <v>19.656923801165011</v>
      </c>
      <c r="F3350">
        <v>10</v>
      </c>
      <c r="G3350">
        <v>8</v>
      </c>
      <c r="H3350">
        <v>12</v>
      </c>
      <c r="I3350">
        <v>1974</v>
      </c>
      <c r="J3350">
        <v>0.30947912399999999</v>
      </c>
      <c r="K3350">
        <v>2</v>
      </c>
      <c r="L3350">
        <v>2</v>
      </c>
      <c r="M3350">
        <v>35</v>
      </c>
      <c r="N3350">
        <v>7715</v>
      </c>
      <c r="O3350">
        <v>4</v>
      </c>
      <c r="P3350">
        <v>990</v>
      </c>
      <c r="Q3350">
        <v>0</v>
      </c>
      <c r="R3350">
        <v>6</v>
      </c>
      <c r="S3350">
        <v>2</v>
      </c>
      <c r="T3350">
        <v>141855.89648551311</v>
      </c>
    </row>
    <row r="3351" spans="1:20" x14ac:dyDescent="0.3">
      <c r="A3351">
        <v>10933</v>
      </c>
      <c r="B3351">
        <v>53</v>
      </c>
      <c r="C3351">
        <v>1</v>
      </c>
      <c r="D3351">
        <v>39.496926776955682</v>
      </c>
      <c r="E3351">
        <f>38</f>
        <v>38</v>
      </c>
      <c r="F3351">
        <v>1</v>
      </c>
      <c r="G3351">
        <v>8</v>
      </c>
      <c r="H3351">
        <v>22</v>
      </c>
      <c r="I3351">
        <v>1977</v>
      </c>
      <c r="J3351">
        <v>4.9637256999999997E-2</v>
      </c>
      <c r="K3351">
        <v>2</v>
      </c>
      <c r="L3351">
        <v>2</v>
      </c>
      <c r="M3351">
        <v>34</v>
      </c>
      <c r="N3351">
        <v>7759</v>
      </c>
      <c r="O3351">
        <v>0</v>
      </c>
      <c r="P3351">
        <v>229</v>
      </c>
      <c r="Q3351">
        <v>1</v>
      </c>
      <c r="R3351">
        <v>3</v>
      </c>
      <c r="S3351">
        <v>2</v>
      </c>
      <c r="T3351">
        <v>245086.417782195</v>
      </c>
    </row>
    <row r="3352" spans="1:20" x14ac:dyDescent="0.3">
      <c r="A3352">
        <v>1252</v>
      </c>
      <c r="B3352">
        <v>7</v>
      </c>
      <c r="C3352">
        <v>2</v>
      </c>
      <c r="D3352">
        <v>39.456966896022969</v>
      </c>
      <c r="E3352">
        <v>22.046646493121649</v>
      </c>
      <c r="F3352">
        <v>7</v>
      </c>
      <c r="G3352">
        <v>8</v>
      </c>
      <c r="H3352">
        <v>9</v>
      </c>
      <c r="I3352">
        <v>1965</v>
      </c>
      <c r="J3352">
        <v>3.5145267000000001E-2</v>
      </c>
      <c r="K3352">
        <v>2</v>
      </c>
      <c r="L3352">
        <v>2</v>
      </c>
      <c r="M3352">
        <v>42</v>
      </c>
      <c r="N3352">
        <v>9292</v>
      </c>
      <c r="O3352">
        <v>3</v>
      </c>
      <c r="P3352">
        <v>2620</v>
      </c>
      <c r="Q3352">
        <v>0</v>
      </c>
      <c r="R3352">
        <v>3</v>
      </c>
      <c r="S3352">
        <v>2</v>
      </c>
      <c r="T3352">
        <v>197380.436942122</v>
      </c>
    </row>
    <row r="3353" spans="1:20" x14ac:dyDescent="0.3">
      <c r="A3353">
        <v>1059</v>
      </c>
      <c r="B3353">
        <v>61</v>
      </c>
      <c r="C3353">
        <v>2</v>
      </c>
      <c r="D3353">
        <v>39.424898210790992</v>
      </c>
      <c r="E3353">
        <v>25.891011906020211</v>
      </c>
      <c r="F3353">
        <v>7</v>
      </c>
      <c r="G3353">
        <v>8</v>
      </c>
      <c r="H3353">
        <v>9</v>
      </c>
      <c r="I3353">
        <v>1966</v>
      </c>
      <c r="J3353">
        <v>0.2322050839999999</v>
      </c>
      <c r="K3353">
        <v>2</v>
      </c>
      <c r="L3353">
        <v>2</v>
      </c>
      <c r="M3353">
        <v>24</v>
      </c>
      <c r="N3353">
        <v>4860</v>
      </c>
      <c r="O3353">
        <v>1</v>
      </c>
      <c r="P3353">
        <v>80</v>
      </c>
      <c r="Q3353">
        <v>0</v>
      </c>
      <c r="R3353">
        <v>3</v>
      </c>
      <c r="S3353">
        <v>2</v>
      </c>
      <c r="T3353">
        <v>175551.44991182891</v>
      </c>
    </row>
    <row r="3354" spans="1:20" x14ac:dyDescent="0.3">
      <c r="A3354">
        <v>3142</v>
      </c>
      <c r="B3354">
        <v>6</v>
      </c>
      <c r="C3354">
        <v>1</v>
      </c>
      <c r="D3354">
        <v>39.145322300414051</v>
      </c>
      <c r="E3354">
        <v>4.0839052410369847</v>
      </c>
      <c r="F3354">
        <v>1</v>
      </c>
      <c r="G3354">
        <v>8</v>
      </c>
      <c r="H3354">
        <v>17</v>
      </c>
      <c r="I3354">
        <v>1977</v>
      </c>
      <c r="J3354">
        <v>0.2432045189999999</v>
      </c>
      <c r="K3354">
        <v>2</v>
      </c>
      <c r="L3354">
        <v>2</v>
      </c>
      <c r="M3354">
        <v>5</v>
      </c>
      <c r="N3354">
        <v>1564</v>
      </c>
      <c r="O3354">
        <v>0</v>
      </c>
      <c r="P3354">
        <v>540</v>
      </c>
      <c r="Q3354">
        <v>0</v>
      </c>
      <c r="R3354">
        <v>0</v>
      </c>
      <c r="S3354">
        <v>2</v>
      </c>
      <c r="T3354">
        <v>116981.4430992297</v>
      </c>
    </row>
    <row r="3355" spans="1:20" x14ac:dyDescent="0.3">
      <c r="A3355">
        <v>6999</v>
      </c>
      <c r="B3355">
        <v>152</v>
      </c>
      <c r="C3355">
        <v>2</v>
      </c>
      <c r="D3355">
        <v>39.122007411317433</v>
      </c>
      <c r="E3355">
        <v>26.190363924659412</v>
      </c>
      <c r="F3355">
        <v>7</v>
      </c>
      <c r="G3355">
        <v>8</v>
      </c>
      <c r="H3355">
        <v>9</v>
      </c>
      <c r="I3355">
        <v>1965</v>
      </c>
      <c r="J3355">
        <v>4.2031587000000002E-2</v>
      </c>
      <c r="K3355">
        <v>2</v>
      </c>
      <c r="L3355">
        <v>2</v>
      </c>
      <c r="M3355">
        <v>37</v>
      </c>
      <c r="N3355">
        <v>6856</v>
      </c>
      <c r="O3355">
        <v>84</v>
      </c>
      <c r="P3355">
        <v>1940</v>
      </c>
      <c r="Q3355">
        <v>2</v>
      </c>
      <c r="R3355">
        <v>5</v>
      </c>
      <c r="S3355">
        <v>2</v>
      </c>
      <c r="T3355">
        <v>240474.05775163521</v>
      </c>
    </row>
    <row r="3356" spans="1:20" x14ac:dyDescent="0.3">
      <c r="A3356">
        <v>13769</v>
      </c>
      <c r="B3356">
        <v>42</v>
      </c>
      <c r="C3356">
        <v>1</v>
      </c>
      <c r="D3356">
        <v>39.115943730856998</v>
      </c>
      <c r="E3356">
        <v>39.28061534074692</v>
      </c>
      <c r="F3356">
        <v>7</v>
      </c>
      <c r="G3356">
        <v>8</v>
      </c>
      <c r="H3356">
        <v>17</v>
      </c>
      <c r="I3356">
        <v>2007</v>
      </c>
      <c r="J3356">
        <v>0.15824904300000001</v>
      </c>
      <c r="K3356">
        <v>2</v>
      </c>
      <c r="L3356">
        <v>2</v>
      </c>
      <c r="M3356">
        <v>21</v>
      </c>
      <c r="N3356">
        <v>5731</v>
      </c>
      <c r="O3356">
        <v>0</v>
      </c>
      <c r="P3356">
        <v>500</v>
      </c>
      <c r="Q3356">
        <v>1</v>
      </c>
      <c r="R3356">
        <v>0</v>
      </c>
      <c r="S3356">
        <v>2</v>
      </c>
      <c r="T3356">
        <v>159734.55874709619</v>
      </c>
    </row>
    <row r="3357" spans="1:20" x14ac:dyDescent="0.3">
      <c r="A3357">
        <v>1449</v>
      </c>
      <c r="B3357">
        <v>121</v>
      </c>
      <c r="C3357">
        <v>1</v>
      </c>
      <c r="D3357">
        <v>39.101150859494517</v>
      </c>
      <c r="E3357">
        <v>21.621058284855859</v>
      </c>
      <c r="F3357">
        <v>8</v>
      </c>
      <c r="G3357">
        <v>8</v>
      </c>
      <c r="H3357">
        <v>16</v>
      </c>
      <c r="I3357">
        <v>1993</v>
      </c>
      <c r="J3357">
        <v>0.21251536100000001</v>
      </c>
      <c r="K3357">
        <v>2</v>
      </c>
      <c r="L3357">
        <v>2</v>
      </c>
      <c r="M3357">
        <v>19</v>
      </c>
      <c r="N3357">
        <v>3293</v>
      </c>
      <c r="O3357">
        <v>16</v>
      </c>
      <c r="P3357">
        <v>628</v>
      </c>
      <c r="Q3357">
        <v>3</v>
      </c>
      <c r="R3357">
        <v>7</v>
      </c>
      <c r="S3357">
        <v>2</v>
      </c>
      <c r="T3357">
        <v>219777.07338968161</v>
      </c>
    </row>
    <row r="3358" spans="1:20" x14ac:dyDescent="0.3">
      <c r="A3358">
        <v>2724</v>
      </c>
      <c r="B3358">
        <v>18</v>
      </c>
      <c r="C3358">
        <v>1</v>
      </c>
      <c r="D3358">
        <v>39.042295340168913</v>
      </c>
      <c r="E3358">
        <v>20.841588059991832</v>
      </c>
      <c r="F3358">
        <v>9</v>
      </c>
      <c r="G3358">
        <v>8</v>
      </c>
      <c r="H3358">
        <v>25</v>
      </c>
      <c r="I3358">
        <v>2001</v>
      </c>
      <c r="J3358">
        <v>0</v>
      </c>
      <c r="K3358">
        <v>2</v>
      </c>
      <c r="L3358">
        <v>2</v>
      </c>
      <c r="M3358">
        <v>30</v>
      </c>
      <c r="N3358">
        <v>5562</v>
      </c>
      <c r="O3358">
        <v>0</v>
      </c>
      <c r="P3358">
        <v>500</v>
      </c>
      <c r="Q3358">
        <v>0</v>
      </c>
      <c r="R3358">
        <v>5</v>
      </c>
      <c r="S3358">
        <v>1</v>
      </c>
      <c r="T3358">
        <v>171277.08584402071</v>
      </c>
    </row>
    <row r="3359" spans="1:20" x14ac:dyDescent="0.3">
      <c r="A3359">
        <v>6574</v>
      </c>
      <c r="B3359">
        <v>27</v>
      </c>
      <c r="C3359">
        <v>1</v>
      </c>
      <c r="D3359">
        <v>39.014060182845142</v>
      </c>
      <c r="E3359">
        <v>38.323515104021958</v>
      </c>
      <c r="F3359">
        <v>10</v>
      </c>
      <c r="G3359">
        <v>8</v>
      </c>
      <c r="H3359">
        <v>17</v>
      </c>
      <c r="I3359">
        <v>1977</v>
      </c>
      <c r="J3359">
        <v>1.1654127E-2</v>
      </c>
      <c r="K3359">
        <v>2</v>
      </c>
      <c r="L3359">
        <v>2</v>
      </c>
      <c r="M3359">
        <v>4</v>
      </c>
      <c r="N3359">
        <v>915</v>
      </c>
      <c r="O3359">
        <v>0</v>
      </c>
      <c r="P3359">
        <v>500</v>
      </c>
      <c r="Q3359">
        <v>0</v>
      </c>
      <c r="R3359">
        <v>0</v>
      </c>
      <c r="S3359">
        <v>2</v>
      </c>
      <c r="T3359">
        <v>110967.1529923161</v>
      </c>
    </row>
    <row r="3360" spans="1:20" x14ac:dyDescent="0.3">
      <c r="A3360">
        <v>11361</v>
      </c>
      <c r="B3360">
        <v>20</v>
      </c>
      <c r="C3360">
        <v>2</v>
      </c>
      <c r="D3360">
        <v>38.902343896342202</v>
      </c>
      <c r="E3360">
        <v>24.989112844277429</v>
      </c>
      <c r="F3360">
        <v>7</v>
      </c>
      <c r="G3360">
        <v>8</v>
      </c>
      <c r="H3360">
        <v>9</v>
      </c>
      <c r="I3360">
        <v>1966</v>
      </c>
      <c r="J3360">
        <v>1.9508795999999998E-2</v>
      </c>
      <c r="K3360">
        <v>2</v>
      </c>
      <c r="L3360">
        <v>2</v>
      </c>
      <c r="M3360">
        <v>37</v>
      </c>
      <c r="N3360">
        <v>7687</v>
      </c>
      <c r="O3360">
        <v>11</v>
      </c>
      <c r="P3360">
        <v>176</v>
      </c>
      <c r="Q3360">
        <v>5</v>
      </c>
      <c r="R3360">
        <v>5</v>
      </c>
      <c r="S3360">
        <v>2</v>
      </c>
      <c r="T3360">
        <v>243697.5451339001</v>
      </c>
    </row>
    <row r="3361" spans="1:20" x14ac:dyDescent="0.3">
      <c r="A3361">
        <v>13528</v>
      </c>
      <c r="B3361">
        <v>187</v>
      </c>
      <c r="C3361">
        <v>1</v>
      </c>
      <c r="D3361">
        <v>38.892346572839607</v>
      </c>
      <c r="E3361">
        <v>17.533507100618159</v>
      </c>
      <c r="F3361">
        <v>10</v>
      </c>
      <c r="G3361">
        <v>8</v>
      </c>
      <c r="H3361">
        <v>16</v>
      </c>
      <c r="I3361">
        <v>2005</v>
      </c>
      <c r="J3361">
        <v>4.1116354000000001E-2</v>
      </c>
      <c r="K3361">
        <v>2</v>
      </c>
      <c r="L3361">
        <v>2</v>
      </c>
      <c r="M3361">
        <v>53</v>
      </c>
      <c r="N3361">
        <v>14892</v>
      </c>
      <c r="O3361">
        <v>4</v>
      </c>
      <c r="P3361">
        <v>500</v>
      </c>
      <c r="Q3361">
        <v>1</v>
      </c>
      <c r="R3361">
        <v>4</v>
      </c>
      <c r="S3361">
        <v>2</v>
      </c>
      <c r="T3361">
        <v>173331.29890816889</v>
      </c>
    </row>
    <row r="3362" spans="1:20" x14ac:dyDescent="0.3">
      <c r="A3362">
        <v>13469</v>
      </c>
      <c r="B3362">
        <v>27</v>
      </c>
      <c r="C3362">
        <v>1</v>
      </c>
      <c r="D3362">
        <v>38.871709915909634</v>
      </c>
      <c r="E3362">
        <v>38.948969319285482</v>
      </c>
      <c r="F3362">
        <v>1</v>
      </c>
      <c r="G3362">
        <v>8</v>
      </c>
      <c r="H3362">
        <v>17</v>
      </c>
      <c r="I3362">
        <v>2019</v>
      </c>
      <c r="J3362">
        <v>1.1654127E-2</v>
      </c>
      <c r="K3362">
        <v>2</v>
      </c>
      <c r="L3362">
        <v>2</v>
      </c>
      <c r="M3362">
        <v>4</v>
      </c>
      <c r="N3362">
        <v>915</v>
      </c>
      <c r="O3362">
        <v>0</v>
      </c>
      <c r="P3362">
        <v>500</v>
      </c>
      <c r="Q3362">
        <v>0</v>
      </c>
      <c r="R3362">
        <v>0</v>
      </c>
      <c r="S3362">
        <v>2</v>
      </c>
      <c r="T3362">
        <v>118291.5405510675</v>
      </c>
    </row>
    <row r="3363" spans="1:20" x14ac:dyDescent="0.3">
      <c r="A3363">
        <v>9425</v>
      </c>
      <c r="B3363">
        <v>61</v>
      </c>
      <c r="C3363">
        <v>1</v>
      </c>
      <c r="D3363">
        <v>38.796994096873043</v>
      </c>
      <c r="E3363">
        <v>25.28815909241608</v>
      </c>
      <c r="F3363">
        <v>6</v>
      </c>
      <c r="G3363">
        <v>8</v>
      </c>
      <c r="H3363">
        <v>9</v>
      </c>
      <c r="I3363">
        <v>1980</v>
      </c>
      <c r="J3363">
        <v>0.30032251799999998</v>
      </c>
      <c r="K3363">
        <v>2</v>
      </c>
      <c r="L3363">
        <v>2</v>
      </c>
      <c r="M3363">
        <v>52</v>
      </c>
      <c r="N3363">
        <v>10311</v>
      </c>
      <c r="O3363">
        <v>6</v>
      </c>
      <c r="P3363">
        <v>500</v>
      </c>
      <c r="Q3363">
        <v>1</v>
      </c>
      <c r="R3363">
        <v>9</v>
      </c>
      <c r="S3363">
        <v>2</v>
      </c>
      <c r="T3363">
        <v>178507.48952590511</v>
      </c>
    </row>
    <row r="3364" spans="1:20" x14ac:dyDescent="0.3">
      <c r="A3364">
        <v>955</v>
      </c>
      <c r="B3364">
        <v>54</v>
      </c>
      <c r="C3364">
        <v>2</v>
      </c>
      <c r="D3364">
        <v>38.777728085114028</v>
      </c>
      <c r="E3364">
        <v>20.977468649852739</v>
      </c>
      <c r="F3364">
        <v>6</v>
      </c>
      <c r="G3364">
        <v>8</v>
      </c>
      <c r="H3364">
        <v>9</v>
      </c>
      <c r="I3364">
        <v>1970</v>
      </c>
      <c r="J3364">
        <v>6.0761519999999996E-3</v>
      </c>
      <c r="K3364">
        <v>2</v>
      </c>
      <c r="L3364">
        <v>2</v>
      </c>
      <c r="M3364">
        <v>30</v>
      </c>
      <c r="N3364">
        <v>5285</v>
      </c>
      <c r="O3364">
        <v>0</v>
      </c>
      <c r="P3364">
        <v>645</v>
      </c>
      <c r="Q3364">
        <v>6</v>
      </c>
      <c r="R3364">
        <v>6</v>
      </c>
      <c r="S3364">
        <v>2</v>
      </c>
      <c r="T3364">
        <v>186442.50020872909</v>
      </c>
    </row>
    <row r="3365" spans="1:20" x14ac:dyDescent="0.3">
      <c r="A3365">
        <v>14817</v>
      </c>
      <c r="B3365">
        <v>67</v>
      </c>
      <c r="C3365">
        <v>1</v>
      </c>
      <c r="D3365">
        <v>38.776225886146207</v>
      </c>
      <c r="E3365">
        <v>21.855908586467169</v>
      </c>
      <c r="F3365">
        <v>7</v>
      </c>
      <c r="G3365">
        <v>8</v>
      </c>
      <c r="H3365">
        <v>12</v>
      </c>
      <c r="I3365">
        <v>1972</v>
      </c>
      <c r="J3365">
        <v>0.100455735</v>
      </c>
      <c r="K3365">
        <v>2</v>
      </c>
      <c r="L3365">
        <v>2</v>
      </c>
      <c r="M3365">
        <v>43</v>
      </c>
      <c r="N3365">
        <v>7227</v>
      </c>
      <c r="O3365">
        <v>0</v>
      </c>
      <c r="P3365">
        <v>500</v>
      </c>
      <c r="Q3365">
        <v>1</v>
      </c>
      <c r="R3365">
        <v>6</v>
      </c>
      <c r="S3365">
        <v>1</v>
      </c>
      <c r="T3365">
        <v>160372.81677248361</v>
      </c>
    </row>
    <row r="3366" spans="1:20" x14ac:dyDescent="0.3">
      <c r="A3366">
        <v>11695</v>
      </c>
      <c r="B3366">
        <v>52</v>
      </c>
      <c r="C3366">
        <v>1</v>
      </c>
      <c r="D3366">
        <v>38.683421882737363</v>
      </c>
      <c r="E3366">
        <v>40.798472405456742</v>
      </c>
      <c r="F3366">
        <v>1</v>
      </c>
      <c r="G3366">
        <v>8</v>
      </c>
      <c r="H3366">
        <v>17</v>
      </c>
      <c r="I3366">
        <v>2018</v>
      </c>
      <c r="J3366">
        <v>0.37114899899999998</v>
      </c>
      <c r="K3366">
        <v>2</v>
      </c>
      <c r="L3366">
        <v>2</v>
      </c>
      <c r="M3366">
        <v>34</v>
      </c>
      <c r="N3366">
        <v>7065</v>
      </c>
      <c r="O3366">
        <v>1</v>
      </c>
      <c r="P3366">
        <v>750</v>
      </c>
      <c r="Q3366">
        <v>2</v>
      </c>
      <c r="R3366">
        <v>5</v>
      </c>
      <c r="S3366">
        <v>2</v>
      </c>
      <c r="T3366">
        <v>119472.14641360661</v>
      </c>
    </row>
    <row r="3367" spans="1:20" x14ac:dyDescent="0.3">
      <c r="A3367">
        <v>3727</v>
      </c>
      <c r="B3367">
        <v>135</v>
      </c>
      <c r="C3367">
        <v>2</v>
      </c>
      <c r="D3367">
        <v>38.622154750350212</v>
      </c>
      <c r="E3367">
        <v>27.469225032423811</v>
      </c>
      <c r="F3367">
        <v>6</v>
      </c>
      <c r="G3367">
        <v>8</v>
      </c>
      <c r="H3367">
        <v>9</v>
      </c>
      <c r="I3367">
        <v>1971</v>
      </c>
      <c r="J3367">
        <v>7.6585150000000003E-3</v>
      </c>
      <c r="K3367">
        <v>2</v>
      </c>
      <c r="L3367">
        <v>2</v>
      </c>
      <c r="M3367">
        <v>35</v>
      </c>
      <c r="N3367">
        <v>7077</v>
      </c>
      <c r="O3367">
        <v>56</v>
      </c>
      <c r="P3367">
        <v>2301</v>
      </c>
      <c r="Q3367">
        <v>3</v>
      </c>
      <c r="R3367">
        <v>19</v>
      </c>
      <c r="S3367">
        <v>2</v>
      </c>
      <c r="T3367">
        <v>220953.5340218021</v>
      </c>
    </row>
    <row r="3368" spans="1:20" x14ac:dyDescent="0.3">
      <c r="A3368">
        <v>1169</v>
      </c>
      <c r="B3368">
        <v>9</v>
      </c>
      <c r="C3368">
        <v>1</v>
      </c>
      <c r="D3368">
        <v>38.533588760648982</v>
      </c>
      <c r="E3368">
        <v>18.689752058909161</v>
      </c>
      <c r="F3368">
        <v>10</v>
      </c>
      <c r="G3368">
        <v>8</v>
      </c>
      <c r="H3368">
        <v>16</v>
      </c>
      <c r="I3368">
        <v>1998</v>
      </c>
      <c r="J3368">
        <v>6.9753361E-2</v>
      </c>
      <c r="K3368">
        <v>2</v>
      </c>
      <c r="L3368">
        <v>2</v>
      </c>
      <c r="M3368">
        <v>53</v>
      </c>
      <c r="N3368">
        <v>13670</v>
      </c>
      <c r="O3368">
        <v>4</v>
      </c>
      <c r="P3368">
        <v>500</v>
      </c>
      <c r="Q3368">
        <v>1</v>
      </c>
      <c r="R3368">
        <v>11</v>
      </c>
      <c r="S3368">
        <v>2</v>
      </c>
      <c r="T3368">
        <v>195593.21782131161</v>
      </c>
    </row>
    <row r="3369" spans="1:20" x14ac:dyDescent="0.3">
      <c r="A3369">
        <v>8519</v>
      </c>
      <c r="B3369">
        <v>53</v>
      </c>
      <c r="C3369">
        <v>1</v>
      </c>
      <c r="D3369">
        <v>38.450088291647653</v>
      </c>
      <c r="E3369">
        <v>38.317117638021379</v>
      </c>
      <c r="F3369">
        <v>1</v>
      </c>
      <c r="G3369">
        <v>8</v>
      </c>
      <c r="H3369">
        <v>19</v>
      </c>
      <c r="I3369">
        <v>2018</v>
      </c>
      <c r="J3369">
        <v>4.9637256999999997E-2</v>
      </c>
      <c r="K3369">
        <v>2</v>
      </c>
      <c r="L3369">
        <v>2</v>
      </c>
      <c r="M3369">
        <v>34</v>
      </c>
      <c r="N3369">
        <v>7759</v>
      </c>
      <c r="O3369">
        <v>0</v>
      </c>
      <c r="P3369">
        <v>229</v>
      </c>
      <c r="Q3369">
        <v>1</v>
      </c>
      <c r="R3369">
        <v>3</v>
      </c>
      <c r="S3369">
        <v>2</v>
      </c>
      <c r="T3369">
        <v>195474.2991267647</v>
      </c>
    </row>
    <row r="3370" spans="1:20" x14ac:dyDescent="0.3">
      <c r="A3370">
        <v>13363</v>
      </c>
      <c r="B3370">
        <v>13</v>
      </c>
      <c r="C3370">
        <v>1</v>
      </c>
      <c r="D3370">
        <v>38.401717346748967</v>
      </c>
      <c r="E3370">
        <v>23.09606382176333</v>
      </c>
      <c r="F3370">
        <v>8</v>
      </c>
      <c r="G3370">
        <v>8</v>
      </c>
      <c r="H3370">
        <v>18</v>
      </c>
      <c r="I3370">
        <v>1999</v>
      </c>
      <c r="J3370">
        <v>9.0799103000000006E-2</v>
      </c>
      <c r="K3370">
        <v>2</v>
      </c>
      <c r="L3370">
        <v>2</v>
      </c>
      <c r="M3370">
        <v>74</v>
      </c>
      <c r="N3370">
        <v>19083</v>
      </c>
      <c r="O3370">
        <v>2</v>
      </c>
      <c r="P3370">
        <v>500</v>
      </c>
      <c r="Q3370">
        <v>5</v>
      </c>
      <c r="R3370">
        <v>15</v>
      </c>
      <c r="S3370">
        <v>2</v>
      </c>
      <c r="T3370">
        <v>166306.18460479769</v>
      </c>
    </row>
    <row r="3371" spans="1:20" x14ac:dyDescent="0.3">
      <c r="A3371">
        <v>2702</v>
      </c>
      <c r="B3371">
        <v>61</v>
      </c>
      <c r="C3371">
        <v>1</v>
      </c>
      <c r="D3371">
        <v>38.387611206608057</v>
      </c>
      <c r="E3371">
        <v>21.082264006993711</v>
      </c>
      <c r="F3371">
        <v>6</v>
      </c>
      <c r="G3371">
        <v>8</v>
      </c>
      <c r="H3371">
        <v>9</v>
      </c>
      <c r="I3371">
        <v>1976</v>
      </c>
      <c r="J3371">
        <v>0.30032251799999998</v>
      </c>
      <c r="K3371">
        <v>2</v>
      </c>
      <c r="L3371">
        <v>2</v>
      </c>
      <c r="M3371">
        <v>52</v>
      </c>
      <c r="N3371">
        <v>10311</v>
      </c>
      <c r="O3371">
        <v>6</v>
      </c>
      <c r="P3371">
        <v>500</v>
      </c>
      <c r="Q3371">
        <v>1</v>
      </c>
      <c r="R3371">
        <v>9</v>
      </c>
      <c r="S3371">
        <v>2</v>
      </c>
      <c r="T3371">
        <v>174876.69278882351</v>
      </c>
    </row>
    <row r="3372" spans="1:20" x14ac:dyDescent="0.3">
      <c r="A3372">
        <v>14896</v>
      </c>
      <c r="B3372">
        <v>6</v>
      </c>
      <c r="C3372">
        <v>1</v>
      </c>
      <c r="D3372">
        <v>38.359968571952592</v>
      </c>
      <c r="E3372">
        <f>38</f>
        <v>38</v>
      </c>
      <c r="F3372">
        <v>1</v>
      </c>
      <c r="G3372">
        <v>8</v>
      </c>
      <c r="H3372">
        <v>17</v>
      </c>
      <c r="I3372">
        <v>1977</v>
      </c>
      <c r="J3372">
        <v>0.2432045189999999</v>
      </c>
      <c r="K3372">
        <v>2</v>
      </c>
      <c r="L3372">
        <v>2</v>
      </c>
      <c r="M3372">
        <v>5</v>
      </c>
      <c r="N3372">
        <v>1564</v>
      </c>
      <c r="O3372">
        <v>0</v>
      </c>
      <c r="P3372">
        <v>540</v>
      </c>
      <c r="Q3372">
        <v>0</v>
      </c>
      <c r="R3372">
        <v>0</v>
      </c>
      <c r="S3372">
        <v>2</v>
      </c>
      <c r="T3372">
        <v>142811.25224903121</v>
      </c>
    </row>
    <row r="3373" spans="1:20" x14ac:dyDescent="0.3">
      <c r="A3373">
        <v>7760</v>
      </c>
      <c r="B3373">
        <v>29</v>
      </c>
      <c r="C3373">
        <v>2</v>
      </c>
      <c r="D3373">
        <v>38.345640403868877</v>
      </c>
      <c r="E3373">
        <v>28.273109547367511</v>
      </c>
      <c r="F3373">
        <v>6</v>
      </c>
      <c r="G3373">
        <v>8</v>
      </c>
      <c r="H3373">
        <v>9</v>
      </c>
      <c r="I3373">
        <v>1965</v>
      </c>
      <c r="J3373">
        <v>6.9660343999999999E-2</v>
      </c>
      <c r="K3373">
        <v>2</v>
      </c>
      <c r="L3373">
        <v>2</v>
      </c>
      <c r="M3373">
        <v>31</v>
      </c>
      <c r="N3373">
        <v>6119</v>
      </c>
      <c r="O3373">
        <v>4</v>
      </c>
      <c r="P3373">
        <v>500</v>
      </c>
      <c r="Q3373">
        <v>1</v>
      </c>
      <c r="R3373">
        <v>2</v>
      </c>
      <c r="S3373">
        <v>2</v>
      </c>
      <c r="T3373">
        <v>202899.70893223301</v>
      </c>
    </row>
    <row r="3374" spans="1:20" x14ac:dyDescent="0.3">
      <c r="A3374">
        <v>12478</v>
      </c>
      <c r="B3374">
        <v>27</v>
      </c>
      <c r="C3374">
        <v>1</v>
      </c>
      <c r="D3374">
        <v>38.277283867622678</v>
      </c>
      <c r="E3374">
        <v>18.921335295833181</v>
      </c>
      <c r="F3374">
        <v>11</v>
      </c>
      <c r="G3374">
        <v>8</v>
      </c>
      <c r="H3374">
        <v>22</v>
      </c>
      <c r="I3374">
        <v>2015</v>
      </c>
      <c r="J3374">
        <v>1.1654127E-2</v>
      </c>
      <c r="K3374">
        <v>2</v>
      </c>
      <c r="L3374">
        <v>2</v>
      </c>
      <c r="M3374">
        <v>4</v>
      </c>
      <c r="N3374">
        <v>915</v>
      </c>
      <c r="O3374">
        <v>0</v>
      </c>
      <c r="P3374">
        <v>500</v>
      </c>
      <c r="Q3374">
        <v>0</v>
      </c>
      <c r="R3374">
        <v>0</v>
      </c>
      <c r="S3374">
        <v>2</v>
      </c>
      <c r="T3374">
        <v>106152.79005642291</v>
      </c>
    </row>
    <row r="3375" spans="1:20" x14ac:dyDescent="0.3">
      <c r="A3375">
        <v>5111</v>
      </c>
      <c r="B3375">
        <v>1</v>
      </c>
      <c r="C3375">
        <v>1</v>
      </c>
      <c r="D3375">
        <v>38.217506116862189</v>
      </c>
      <c r="E3375">
        <v>19.084457514116981</v>
      </c>
      <c r="F3375">
        <v>8</v>
      </c>
      <c r="G3375">
        <v>8</v>
      </c>
      <c r="H3375">
        <v>17</v>
      </c>
      <c r="I3375">
        <v>1992</v>
      </c>
      <c r="J3375">
        <v>2.5609157E-2</v>
      </c>
      <c r="K3375">
        <v>2</v>
      </c>
      <c r="L3375">
        <v>2</v>
      </c>
      <c r="M3375">
        <v>33</v>
      </c>
      <c r="N3375">
        <v>5261</v>
      </c>
      <c r="O3375">
        <v>0</v>
      </c>
      <c r="P3375">
        <v>240</v>
      </c>
      <c r="Q3375">
        <v>3</v>
      </c>
      <c r="R3375">
        <v>1</v>
      </c>
      <c r="S3375">
        <v>2</v>
      </c>
      <c r="T3375">
        <v>174686.5954508461</v>
      </c>
    </row>
    <row r="3376" spans="1:20" x14ac:dyDescent="0.3">
      <c r="A3376">
        <v>4597</v>
      </c>
      <c r="B3376">
        <v>54</v>
      </c>
      <c r="C3376">
        <v>2</v>
      </c>
      <c r="D3376">
        <v>38.137956067939307</v>
      </c>
      <c r="E3376">
        <v>22.709428962526591</v>
      </c>
      <c r="F3376">
        <v>7</v>
      </c>
      <c r="G3376">
        <v>8</v>
      </c>
      <c r="H3376">
        <v>9</v>
      </c>
      <c r="I3376">
        <v>1967</v>
      </c>
      <c r="J3376">
        <v>6.0761519999999996E-3</v>
      </c>
      <c r="K3376">
        <v>2</v>
      </c>
      <c r="L3376">
        <v>2</v>
      </c>
      <c r="M3376">
        <v>30</v>
      </c>
      <c r="N3376">
        <v>5285</v>
      </c>
      <c r="O3376">
        <v>0</v>
      </c>
      <c r="P3376">
        <v>645</v>
      </c>
      <c r="Q3376">
        <v>6</v>
      </c>
      <c r="R3376">
        <v>6</v>
      </c>
      <c r="S3376">
        <v>2</v>
      </c>
      <c r="T3376">
        <v>224757.9913985407</v>
      </c>
    </row>
    <row r="3377" spans="1:20" x14ac:dyDescent="0.3">
      <c r="A3377">
        <v>2297</v>
      </c>
      <c r="B3377">
        <v>93</v>
      </c>
      <c r="C3377">
        <v>1</v>
      </c>
      <c r="D3377">
        <v>37.831581152805249</v>
      </c>
      <c r="E3377">
        <v>21.73972418144983</v>
      </c>
      <c r="F3377">
        <v>9</v>
      </c>
      <c r="G3377">
        <v>8</v>
      </c>
      <c r="H3377">
        <v>12</v>
      </c>
      <c r="I3377">
        <v>1977</v>
      </c>
      <c r="J3377">
        <v>5.0900057999999998E-2</v>
      </c>
      <c r="K3377">
        <v>2</v>
      </c>
      <c r="L3377">
        <v>2</v>
      </c>
      <c r="M3377">
        <v>43</v>
      </c>
      <c r="N3377">
        <v>10621</v>
      </c>
      <c r="O3377">
        <v>1</v>
      </c>
      <c r="P3377">
        <v>30</v>
      </c>
      <c r="Q3377">
        <v>2</v>
      </c>
      <c r="R3377">
        <v>3</v>
      </c>
      <c r="S3377">
        <v>2</v>
      </c>
      <c r="T3377">
        <v>143018.0492862415</v>
      </c>
    </row>
    <row r="3378" spans="1:20" x14ac:dyDescent="0.3">
      <c r="A3378">
        <v>4294</v>
      </c>
      <c r="B3378">
        <v>183</v>
      </c>
      <c r="C3378">
        <v>1</v>
      </c>
      <c r="D3378">
        <v>37.774297235372657</v>
      </c>
      <c r="E3378">
        <v>19.477765884304311</v>
      </c>
      <c r="F3378">
        <v>6</v>
      </c>
      <c r="G3378">
        <v>8</v>
      </c>
      <c r="H3378">
        <v>13</v>
      </c>
      <c r="I3378">
        <v>1971</v>
      </c>
      <c r="J3378">
        <v>3.7316452E-2</v>
      </c>
      <c r="K3378">
        <v>2</v>
      </c>
      <c r="L3378">
        <v>2</v>
      </c>
      <c r="M3378">
        <v>32</v>
      </c>
      <c r="N3378">
        <v>6748</v>
      </c>
      <c r="O3378">
        <v>93</v>
      </c>
      <c r="P3378">
        <v>562</v>
      </c>
      <c r="Q3378">
        <v>4</v>
      </c>
      <c r="R3378">
        <v>10</v>
      </c>
      <c r="S3378">
        <v>2</v>
      </c>
      <c r="T3378">
        <v>360914.09845272958</v>
      </c>
    </row>
    <row r="3379" spans="1:20" x14ac:dyDescent="0.3">
      <c r="A3379">
        <v>1224</v>
      </c>
      <c r="B3379">
        <v>27</v>
      </c>
      <c r="C3379">
        <v>1</v>
      </c>
      <c r="D3379">
        <v>37.692693753641613</v>
      </c>
      <c r="E3379">
        <f>38</f>
        <v>38</v>
      </c>
      <c r="F3379">
        <v>1</v>
      </c>
      <c r="G3379">
        <v>8</v>
      </c>
      <c r="H3379">
        <v>22</v>
      </c>
      <c r="I3379">
        <v>1977</v>
      </c>
      <c r="J3379">
        <v>0.21140121399999989</v>
      </c>
      <c r="K3379">
        <v>2</v>
      </c>
      <c r="L3379">
        <v>2</v>
      </c>
      <c r="M3379">
        <v>9</v>
      </c>
      <c r="N3379">
        <v>1892</v>
      </c>
      <c r="O3379">
        <v>0</v>
      </c>
      <c r="P3379">
        <v>500</v>
      </c>
      <c r="Q3379">
        <v>0</v>
      </c>
      <c r="R3379">
        <v>1</v>
      </c>
      <c r="S3379">
        <v>2</v>
      </c>
      <c r="T3379">
        <v>114282.2952409619</v>
      </c>
    </row>
    <row r="3380" spans="1:20" x14ac:dyDescent="0.3">
      <c r="A3380">
        <v>7597</v>
      </c>
      <c r="B3380">
        <v>8</v>
      </c>
      <c r="C3380">
        <v>1</v>
      </c>
      <c r="D3380">
        <v>37.687318335627317</v>
      </c>
      <c r="E3380">
        <v>40.378778185347521</v>
      </c>
      <c r="F3380">
        <v>8</v>
      </c>
      <c r="G3380">
        <v>8</v>
      </c>
      <c r="H3380">
        <v>17</v>
      </c>
      <c r="I3380">
        <v>1999</v>
      </c>
      <c r="J3380">
        <v>0.43788524000000001</v>
      </c>
      <c r="K3380">
        <v>2</v>
      </c>
      <c r="L3380">
        <v>2</v>
      </c>
      <c r="M3380">
        <v>23</v>
      </c>
      <c r="N3380">
        <v>5735</v>
      </c>
      <c r="O3380">
        <v>3</v>
      </c>
      <c r="P3380">
        <v>1084</v>
      </c>
      <c r="Q3380">
        <v>0</v>
      </c>
      <c r="R3380">
        <v>5</v>
      </c>
      <c r="S3380">
        <v>2</v>
      </c>
      <c r="T3380">
        <v>163604.04795173081</v>
      </c>
    </row>
    <row r="3381" spans="1:20" x14ac:dyDescent="0.3">
      <c r="A3381">
        <v>1795</v>
      </c>
      <c r="B3381">
        <v>98</v>
      </c>
      <c r="C3381">
        <v>1</v>
      </c>
      <c r="D3381">
        <v>37.673587195679602</v>
      </c>
      <c r="E3381">
        <v>23.174822047844689</v>
      </c>
      <c r="F3381">
        <v>7</v>
      </c>
      <c r="G3381">
        <v>8</v>
      </c>
      <c r="H3381">
        <v>9</v>
      </c>
      <c r="I3381">
        <v>1965</v>
      </c>
      <c r="J3381">
        <v>0.19578105300000001</v>
      </c>
      <c r="K3381">
        <v>2</v>
      </c>
      <c r="L3381">
        <v>2</v>
      </c>
      <c r="M3381">
        <v>23</v>
      </c>
      <c r="N3381">
        <v>5212</v>
      </c>
      <c r="O3381">
        <v>6</v>
      </c>
      <c r="P3381">
        <v>500</v>
      </c>
      <c r="Q3381">
        <v>3</v>
      </c>
      <c r="R3381">
        <v>2</v>
      </c>
      <c r="S3381">
        <v>2</v>
      </c>
      <c r="T3381">
        <v>91587.376805842025</v>
      </c>
    </row>
    <row r="3382" spans="1:20" x14ac:dyDescent="0.3">
      <c r="A3382">
        <v>15399</v>
      </c>
      <c r="B3382">
        <v>84</v>
      </c>
      <c r="C3382">
        <v>1</v>
      </c>
      <c r="D3382">
        <v>37.512772286324257</v>
      </c>
      <c r="E3382">
        <v>22.646365756863151</v>
      </c>
      <c r="F3382">
        <v>10</v>
      </c>
      <c r="G3382">
        <v>8</v>
      </c>
      <c r="H3382">
        <v>12</v>
      </c>
      <c r="I3382">
        <v>1967</v>
      </c>
      <c r="J3382">
        <v>6.0761519999999996E-3</v>
      </c>
      <c r="K3382">
        <v>2</v>
      </c>
      <c r="L3382">
        <v>2</v>
      </c>
      <c r="M3382">
        <v>30</v>
      </c>
      <c r="N3382">
        <v>5285</v>
      </c>
      <c r="O3382">
        <v>0</v>
      </c>
      <c r="P3382">
        <v>645</v>
      </c>
      <c r="Q3382">
        <v>6</v>
      </c>
      <c r="R3382">
        <v>6</v>
      </c>
      <c r="S3382">
        <v>2</v>
      </c>
      <c r="T3382">
        <v>188402.91741763649</v>
      </c>
    </row>
    <row r="3383" spans="1:20" x14ac:dyDescent="0.3">
      <c r="A3383">
        <v>13616</v>
      </c>
      <c r="B3383">
        <v>27</v>
      </c>
      <c r="C3383">
        <v>1</v>
      </c>
      <c r="D3383">
        <v>37.340507807053463</v>
      </c>
      <c r="E3383">
        <v>37.024630558138028</v>
      </c>
      <c r="F3383">
        <v>10</v>
      </c>
      <c r="G3383">
        <v>8</v>
      </c>
      <c r="H3383">
        <v>17</v>
      </c>
      <c r="I3383">
        <v>2017</v>
      </c>
      <c r="J3383">
        <v>0.21140121399999989</v>
      </c>
      <c r="K3383">
        <v>2</v>
      </c>
      <c r="L3383">
        <v>2</v>
      </c>
      <c r="M3383">
        <v>9</v>
      </c>
      <c r="N3383">
        <v>1892</v>
      </c>
      <c r="O3383">
        <v>0</v>
      </c>
      <c r="P3383">
        <v>500</v>
      </c>
      <c r="Q3383">
        <v>0</v>
      </c>
      <c r="R3383">
        <v>1</v>
      </c>
      <c r="S3383">
        <v>2</v>
      </c>
      <c r="T3383">
        <v>108540.77296972289</v>
      </c>
    </row>
    <row r="3384" spans="1:20" x14ac:dyDescent="0.3">
      <c r="A3384">
        <v>15076</v>
      </c>
      <c r="B3384">
        <v>83</v>
      </c>
      <c r="C3384">
        <v>1</v>
      </c>
      <c r="D3384">
        <v>37.187056031955059</v>
      </c>
      <c r="E3384">
        <v>25.123600650560611</v>
      </c>
      <c r="F3384">
        <v>6</v>
      </c>
      <c r="G3384">
        <v>8</v>
      </c>
      <c r="H3384">
        <v>9</v>
      </c>
      <c r="I3384">
        <v>1989</v>
      </c>
      <c r="J3384">
        <v>7.7202819999998996E-3</v>
      </c>
      <c r="K3384">
        <v>2</v>
      </c>
      <c r="L3384">
        <v>2</v>
      </c>
      <c r="M3384">
        <v>38</v>
      </c>
      <c r="N3384">
        <v>4788</v>
      </c>
      <c r="O3384">
        <v>2</v>
      </c>
      <c r="P3384">
        <v>500</v>
      </c>
      <c r="Q3384">
        <v>0</v>
      </c>
      <c r="R3384">
        <v>4</v>
      </c>
      <c r="S3384">
        <v>2</v>
      </c>
      <c r="T3384">
        <v>180730.8380174909</v>
      </c>
    </row>
    <row r="3385" spans="1:20" x14ac:dyDescent="0.3">
      <c r="A3385">
        <v>5489</v>
      </c>
      <c r="B3385">
        <v>106</v>
      </c>
      <c r="C3385">
        <v>1</v>
      </c>
      <c r="D3385">
        <v>37.064147902468783</v>
      </c>
      <c r="E3385">
        <v>20.741961848184619</v>
      </c>
      <c r="F3385">
        <v>8</v>
      </c>
      <c r="G3385">
        <v>8</v>
      </c>
      <c r="H3385">
        <v>9</v>
      </c>
      <c r="I3385">
        <v>1968</v>
      </c>
      <c r="J3385">
        <v>0.24603154799999999</v>
      </c>
      <c r="K3385">
        <v>2</v>
      </c>
      <c r="L3385">
        <v>1</v>
      </c>
      <c r="M3385">
        <v>22</v>
      </c>
      <c r="N3385">
        <v>3151</v>
      </c>
      <c r="O3385">
        <v>4</v>
      </c>
      <c r="P3385">
        <v>2715</v>
      </c>
      <c r="Q3385">
        <v>3</v>
      </c>
      <c r="R3385">
        <v>3</v>
      </c>
      <c r="S3385">
        <v>2</v>
      </c>
      <c r="T3385">
        <v>180434.88550787911</v>
      </c>
    </row>
    <row r="3386" spans="1:20" x14ac:dyDescent="0.3">
      <c r="A3386">
        <v>11947</v>
      </c>
      <c r="B3386">
        <v>52</v>
      </c>
      <c r="C3386">
        <v>1</v>
      </c>
      <c r="D3386">
        <v>37.029973533168288</v>
      </c>
      <c r="E3386">
        <v>19.099130743089439</v>
      </c>
      <c r="F3386">
        <v>9</v>
      </c>
      <c r="G3386">
        <v>8</v>
      </c>
      <c r="H3386">
        <v>16</v>
      </c>
      <c r="I3386">
        <v>1985</v>
      </c>
      <c r="J3386">
        <v>0.37114899899999998</v>
      </c>
      <c r="K3386">
        <v>2</v>
      </c>
      <c r="L3386">
        <v>2</v>
      </c>
      <c r="M3386">
        <v>34</v>
      </c>
      <c r="N3386">
        <v>7065</v>
      </c>
      <c r="O3386">
        <v>1</v>
      </c>
      <c r="P3386">
        <v>750</v>
      </c>
      <c r="Q3386">
        <v>2</v>
      </c>
      <c r="R3386">
        <v>5</v>
      </c>
      <c r="S3386">
        <v>2</v>
      </c>
      <c r="T3386">
        <v>163180.4898749284</v>
      </c>
    </row>
    <row r="3387" spans="1:20" x14ac:dyDescent="0.3">
      <c r="A3387">
        <v>16695</v>
      </c>
      <c r="B3387">
        <v>23</v>
      </c>
      <c r="C3387">
        <v>1</v>
      </c>
      <c r="D3387">
        <v>36.93154472981459</v>
      </c>
      <c r="E3387">
        <f>38</f>
        <v>38</v>
      </c>
      <c r="F3387">
        <v>1</v>
      </c>
      <c r="G3387">
        <v>8</v>
      </c>
      <c r="H3387">
        <v>17</v>
      </c>
      <c r="I3387">
        <v>1977</v>
      </c>
      <c r="J3387">
        <v>7.5778755000000003E-2</v>
      </c>
      <c r="K3387">
        <v>2</v>
      </c>
      <c r="L3387">
        <v>2</v>
      </c>
      <c r="M3387">
        <v>6</v>
      </c>
      <c r="N3387">
        <v>1437</v>
      </c>
      <c r="O3387">
        <v>3</v>
      </c>
      <c r="P3387">
        <v>500</v>
      </c>
      <c r="Q3387">
        <v>0</v>
      </c>
      <c r="R3387">
        <v>2</v>
      </c>
      <c r="S3387">
        <v>2</v>
      </c>
      <c r="T3387">
        <v>123225.90337009091</v>
      </c>
    </row>
    <row r="3388" spans="1:20" x14ac:dyDescent="0.3">
      <c r="A3388">
        <v>15640</v>
      </c>
      <c r="B3388">
        <v>61</v>
      </c>
      <c r="C3388">
        <v>1</v>
      </c>
      <c r="D3388">
        <v>36.747553388340222</v>
      </c>
      <c r="E3388">
        <v>22.84919894216117</v>
      </c>
      <c r="F3388">
        <v>6</v>
      </c>
      <c r="G3388">
        <v>8</v>
      </c>
      <c r="H3388">
        <v>9</v>
      </c>
      <c r="I3388">
        <v>1976</v>
      </c>
      <c r="J3388">
        <v>0.30032251799999998</v>
      </c>
      <c r="K3388">
        <v>2</v>
      </c>
      <c r="L3388">
        <v>2</v>
      </c>
      <c r="M3388">
        <v>52</v>
      </c>
      <c r="N3388">
        <v>10311</v>
      </c>
      <c r="O3388">
        <v>6</v>
      </c>
      <c r="P3388">
        <v>500</v>
      </c>
      <c r="Q3388">
        <v>1</v>
      </c>
      <c r="R3388">
        <v>9</v>
      </c>
      <c r="S3388">
        <v>2</v>
      </c>
      <c r="T3388">
        <v>186318.14609154529</v>
      </c>
    </row>
    <row r="3389" spans="1:20" x14ac:dyDescent="0.3">
      <c r="A3389">
        <v>12460</v>
      </c>
      <c r="B3389">
        <v>90</v>
      </c>
      <c r="C3389">
        <v>1</v>
      </c>
      <c r="D3389">
        <v>36.292331426800168</v>
      </c>
      <c r="E3389">
        <v>23.18001410549445</v>
      </c>
      <c r="F3389">
        <v>9</v>
      </c>
      <c r="G3389">
        <v>8</v>
      </c>
      <c r="H3389">
        <v>12</v>
      </c>
      <c r="I3389">
        <v>1972</v>
      </c>
      <c r="J3389">
        <v>0.26508867600000002</v>
      </c>
      <c r="K3389">
        <v>2</v>
      </c>
      <c r="L3389">
        <v>2</v>
      </c>
      <c r="M3389">
        <v>37</v>
      </c>
      <c r="N3389">
        <v>5288</v>
      </c>
      <c r="O3389">
        <v>0</v>
      </c>
      <c r="P3389">
        <v>1937</v>
      </c>
      <c r="Q3389">
        <v>3</v>
      </c>
      <c r="R3389">
        <v>2</v>
      </c>
      <c r="S3389">
        <v>2</v>
      </c>
      <c r="T3389">
        <v>155064.17695995671</v>
      </c>
    </row>
    <row r="3390" spans="1:20" x14ac:dyDescent="0.3">
      <c r="A3390">
        <v>2987</v>
      </c>
      <c r="B3390">
        <v>87</v>
      </c>
      <c r="C3390">
        <v>1</v>
      </c>
      <c r="D3390">
        <v>36.218199654970157</v>
      </c>
      <c r="E3390">
        <v>23.980106286917572</v>
      </c>
      <c r="F3390">
        <v>9</v>
      </c>
      <c r="G3390">
        <v>8</v>
      </c>
      <c r="H3390">
        <v>16</v>
      </c>
      <c r="I3390">
        <v>1982</v>
      </c>
      <c r="J3390">
        <v>0.100455735</v>
      </c>
      <c r="K3390">
        <v>2</v>
      </c>
      <c r="L3390">
        <v>2</v>
      </c>
      <c r="M3390">
        <v>43</v>
      </c>
      <c r="N3390">
        <v>7227</v>
      </c>
      <c r="O3390">
        <v>0</v>
      </c>
      <c r="P3390">
        <v>500</v>
      </c>
      <c r="Q3390">
        <v>1</v>
      </c>
      <c r="R3390">
        <v>6</v>
      </c>
      <c r="S3390">
        <v>1</v>
      </c>
      <c r="T3390">
        <v>185005.95563387941</v>
      </c>
    </row>
    <row r="3391" spans="1:20" x14ac:dyDescent="0.3">
      <c r="A3391">
        <v>8903</v>
      </c>
      <c r="B3391">
        <v>132</v>
      </c>
      <c r="C3391">
        <v>1</v>
      </c>
      <c r="D3391">
        <v>36.182436925980433</v>
      </c>
      <c r="E3391">
        <v>19.511224891696269</v>
      </c>
      <c r="F3391">
        <v>6</v>
      </c>
      <c r="G3391">
        <v>8</v>
      </c>
      <c r="H3391">
        <v>9</v>
      </c>
      <c r="I3391">
        <v>1982</v>
      </c>
      <c r="J3391">
        <v>7.6585150000000003E-3</v>
      </c>
      <c r="K3391">
        <v>2</v>
      </c>
      <c r="L3391">
        <v>2</v>
      </c>
      <c r="M3391">
        <v>35</v>
      </c>
      <c r="N3391">
        <v>7077</v>
      </c>
      <c r="O3391">
        <v>56</v>
      </c>
      <c r="P3391">
        <v>2301</v>
      </c>
      <c r="Q3391">
        <v>3</v>
      </c>
      <c r="R3391">
        <v>19</v>
      </c>
      <c r="S3391">
        <v>2</v>
      </c>
      <c r="T3391">
        <v>214874.4861591977</v>
      </c>
    </row>
    <row r="3392" spans="1:20" x14ac:dyDescent="0.3">
      <c r="A3392">
        <v>1927</v>
      </c>
      <c r="B3392">
        <v>78</v>
      </c>
      <c r="C3392">
        <v>1</v>
      </c>
      <c r="D3392">
        <v>36.168588779522203</v>
      </c>
      <c r="E3392">
        <v>22.077451224642761</v>
      </c>
      <c r="F3392">
        <v>6</v>
      </c>
      <c r="G3392">
        <v>8</v>
      </c>
      <c r="H3392">
        <v>9</v>
      </c>
      <c r="I3392">
        <v>1971</v>
      </c>
      <c r="J3392">
        <v>9.2290641999999895E-2</v>
      </c>
      <c r="K3392">
        <v>2</v>
      </c>
      <c r="L3392">
        <v>2</v>
      </c>
      <c r="M3392">
        <v>21</v>
      </c>
      <c r="N3392">
        <v>4346</v>
      </c>
      <c r="O3392">
        <v>2</v>
      </c>
      <c r="P3392">
        <v>165</v>
      </c>
      <c r="Q3392">
        <v>1</v>
      </c>
      <c r="R3392">
        <v>2</v>
      </c>
      <c r="S3392">
        <v>2</v>
      </c>
      <c r="T3392">
        <v>162693.98775762611</v>
      </c>
    </row>
    <row r="3393" spans="1:20" x14ac:dyDescent="0.3">
      <c r="A3393">
        <v>4524</v>
      </c>
      <c r="B3393">
        <v>78</v>
      </c>
      <c r="C3393">
        <v>1</v>
      </c>
      <c r="D3393">
        <v>35.981171725173958</v>
      </c>
      <c r="E3393">
        <v>22.735581638021689</v>
      </c>
      <c r="F3393">
        <v>6</v>
      </c>
      <c r="G3393">
        <v>8</v>
      </c>
      <c r="H3393">
        <v>9</v>
      </c>
      <c r="I3393">
        <v>1976</v>
      </c>
      <c r="J3393">
        <v>0.219006007</v>
      </c>
      <c r="K3393">
        <v>2</v>
      </c>
      <c r="L3393">
        <v>2</v>
      </c>
      <c r="M3393">
        <v>28</v>
      </c>
      <c r="N3393">
        <v>6746</v>
      </c>
      <c r="O3393">
        <v>3</v>
      </c>
      <c r="P3393">
        <v>500</v>
      </c>
      <c r="Q3393">
        <v>1</v>
      </c>
      <c r="R3393">
        <v>4</v>
      </c>
      <c r="S3393">
        <v>2</v>
      </c>
      <c r="T3393">
        <v>152382.70337429221</v>
      </c>
    </row>
    <row r="3394" spans="1:20" x14ac:dyDescent="0.3">
      <c r="A3394">
        <v>11209</v>
      </c>
      <c r="B3394">
        <v>91</v>
      </c>
      <c r="C3394">
        <v>1</v>
      </c>
      <c r="D3394">
        <v>35.913174438315131</v>
      </c>
      <c r="E3394">
        <v>23.691972018896472</v>
      </c>
      <c r="F3394">
        <v>9</v>
      </c>
      <c r="G3394">
        <v>8</v>
      </c>
      <c r="H3394">
        <v>16</v>
      </c>
      <c r="I3394">
        <v>1980</v>
      </c>
      <c r="J3394">
        <v>0.33389154399999998</v>
      </c>
      <c r="K3394">
        <v>2</v>
      </c>
      <c r="L3394">
        <v>2</v>
      </c>
      <c r="M3394">
        <v>30</v>
      </c>
      <c r="N3394">
        <v>6564</v>
      </c>
      <c r="O3394">
        <v>1</v>
      </c>
      <c r="P3394">
        <v>500</v>
      </c>
      <c r="Q3394">
        <v>0</v>
      </c>
      <c r="R3394">
        <v>0</v>
      </c>
      <c r="S3394">
        <v>2</v>
      </c>
      <c r="T3394">
        <v>166971.85622134391</v>
      </c>
    </row>
    <row r="3395" spans="1:20" x14ac:dyDescent="0.3">
      <c r="A3395">
        <v>7380</v>
      </c>
      <c r="B3395">
        <v>2</v>
      </c>
      <c r="C3395">
        <v>1</v>
      </c>
      <c r="D3395">
        <v>35.820952388401928</v>
      </c>
      <c r="E3395">
        <v>21.249012361795678</v>
      </c>
      <c r="F3395">
        <v>8</v>
      </c>
      <c r="G3395">
        <v>8</v>
      </c>
      <c r="H3395">
        <v>9</v>
      </c>
      <c r="I3395">
        <v>1966</v>
      </c>
      <c r="J3395">
        <v>0.130617806</v>
      </c>
      <c r="K3395">
        <v>2</v>
      </c>
      <c r="L3395">
        <v>2</v>
      </c>
      <c r="M3395">
        <v>39</v>
      </c>
      <c r="N3395">
        <v>10418</v>
      </c>
      <c r="O3395">
        <v>9</v>
      </c>
      <c r="P3395">
        <v>900</v>
      </c>
      <c r="Q3395">
        <v>1</v>
      </c>
      <c r="R3395">
        <v>9</v>
      </c>
      <c r="S3395">
        <v>2</v>
      </c>
      <c r="T3395">
        <v>190467.02772672</v>
      </c>
    </row>
    <row r="3396" spans="1:20" x14ac:dyDescent="0.3">
      <c r="A3396">
        <v>13124</v>
      </c>
      <c r="B3396">
        <v>94</v>
      </c>
      <c r="C3396">
        <v>1</v>
      </c>
      <c r="D3396">
        <v>35.741916283626168</v>
      </c>
      <c r="E3396">
        <v>18.684569907741249</v>
      </c>
      <c r="F3396">
        <v>6</v>
      </c>
      <c r="G3396">
        <v>8</v>
      </c>
      <c r="H3396">
        <v>9</v>
      </c>
      <c r="I3396">
        <v>1975</v>
      </c>
      <c r="J3396">
        <v>0.28279766899999997</v>
      </c>
      <c r="K3396">
        <v>2</v>
      </c>
      <c r="L3396">
        <v>2</v>
      </c>
      <c r="M3396">
        <v>33</v>
      </c>
      <c r="N3396">
        <v>8667</v>
      </c>
      <c r="O3396">
        <v>2</v>
      </c>
      <c r="P3396">
        <v>500</v>
      </c>
      <c r="Q3396">
        <v>0</v>
      </c>
      <c r="R3396">
        <v>6</v>
      </c>
      <c r="S3396">
        <v>2</v>
      </c>
      <c r="T3396">
        <v>141729.12269481871</v>
      </c>
    </row>
    <row r="3397" spans="1:20" x14ac:dyDescent="0.3">
      <c r="A3397">
        <v>2304</v>
      </c>
      <c r="B3397">
        <v>94</v>
      </c>
      <c r="C3397">
        <v>1</v>
      </c>
      <c r="D3397">
        <v>35.562393798612447</v>
      </c>
      <c r="E3397">
        <v>17.526726371506719</v>
      </c>
      <c r="F3397">
        <v>7</v>
      </c>
      <c r="G3397">
        <v>8</v>
      </c>
      <c r="H3397">
        <v>9</v>
      </c>
      <c r="I3397">
        <v>1972</v>
      </c>
      <c r="J3397">
        <v>0.28279766899999997</v>
      </c>
      <c r="K3397">
        <v>2</v>
      </c>
      <c r="L3397">
        <v>2</v>
      </c>
      <c r="M3397">
        <v>33</v>
      </c>
      <c r="N3397">
        <v>8667</v>
      </c>
      <c r="O3397">
        <v>2</v>
      </c>
      <c r="P3397">
        <v>500</v>
      </c>
      <c r="Q3397">
        <v>0</v>
      </c>
      <c r="R3397">
        <v>6</v>
      </c>
      <c r="S3397">
        <v>2</v>
      </c>
      <c r="T3397">
        <v>170703.86725876501</v>
      </c>
    </row>
    <row r="3398" spans="1:20" x14ac:dyDescent="0.3">
      <c r="A3398">
        <v>2279</v>
      </c>
      <c r="B3398">
        <v>89</v>
      </c>
      <c r="C3398">
        <v>1</v>
      </c>
      <c r="D3398">
        <v>35.552388742803693</v>
      </c>
      <c r="E3398">
        <v>18.096134380814089</v>
      </c>
      <c r="F3398">
        <v>6</v>
      </c>
      <c r="G3398">
        <v>8</v>
      </c>
      <c r="H3398">
        <v>15</v>
      </c>
      <c r="I3398">
        <v>1977</v>
      </c>
      <c r="J3398">
        <v>1.44231139999999E-2</v>
      </c>
      <c r="K3398">
        <v>2</v>
      </c>
      <c r="L3398">
        <v>2</v>
      </c>
      <c r="M3398">
        <v>19</v>
      </c>
      <c r="N3398">
        <v>3806</v>
      </c>
      <c r="O3398">
        <v>4</v>
      </c>
      <c r="P3398">
        <v>500</v>
      </c>
      <c r="Q3398">
        <v>0</v>
      </c>
      <c r="R3398">
        <v>3</v>
      </c>
      <c r="S3398">
        <v>2</v>
      </c>
      <c r="T3398">
        <v>187564.7976004302</v>
      </c>
    </row>
    <row r="3399" spans="1:20" x14ac:dyDescent="0.3">
      <c r="A3399">
        <v>4315</v>
      </c>
      <c r="B3399">
        <v>85</v>
      </c>
      <c r="C3399">
        <v>1</v>
      </c>
      <c r="D3399">
        <v>35.323947932327101</v>
      </c>
      <c r="E3399">
        <v>19.041341840457619</v>
      </c>
      <c r="F3399">
        <v>6</v>
      </c>
      <c r="G3399">
        <v>8</v>
      </c>
      <c r="H3399">
        <v>9</v>
      </c>
      <c r="I3399">
        <v>1978</v>
      </c>
      <c r="J3399">
        <v>3.7177818000000001E-2</v>
      </c>
      <c r="K3399">
        <v>2</v>
      </c>
      <c r="L3399">
        <v>2</v>
      </c>
      <c r="M3399">
        <v>52</v>
      </c>
      <c r="N3399">
        <v>11217</v>
      </c>
      <c r="O3399">
        <v>1</v>
      </c>
      <c r="P3399">
        <v>2300</v>
      </c>
      <c r="Q3399">
        <v>1</v>
      </c>
      <c r="R3399">
        <v>7</v>
      </c>
      <c r="S3399">
        <v>2</v>
      </c>
      <c r="T3399">
        <v>174204.39761386759</v>
      </c>
    </row>
    <row r="3400" spans="1:20" x14ac:dyDescent="0.3">
      <c r="A3400">
        <v>9740</v>
      </c>
      <c r="B3400">
        <v>41</v>
      </c>
      <c r="C3400">
        <v>1</v>
      </c>
      <c r="D3400">
        <v>35.301906805183641</v>
      </c>
      <c r="E3400">
        <v>19.860207181454541</v>
      </c>
      <c r="F3400">
        <v>6</v>
      </c>
      <c r="G3400">
        <v>8</v>
      </c>
      <c r="H3400">
        <v>9</v>
      </c>
      <c r="I3400">
        <v>1970</v>
      </c>
      <c r="J3400">
        <v>3.6122292E-2</v>
      </c>
      <c r="K3400">
        <v>2</v>
      </c>
      <c r="L3400">
        <v>2</v>
      </c>
      <c r="M3400">
        <v>24</v>
      </c>
      <c r="N3400">
        <v>4378</v>
      </c>
      <c r="O3400">
        <v>0</v>
      </c>
      <c r="P3400">
        <v>1036</v>
      </c>
      <c r="Q3400">
        <v>1</v>
      </c>
      <c r="R3400">
        <v>1</v>
      </c>
      <c r="S3400">
        <v>2</v>
      </c>
      <c r="T3400">
        <v>147260.54215092509</v>
      </c>
    </row>
    <row r="3401" spans="1:20" x14ac:dyDescent="0.3">
      <c r="A3401">
        <v>1206</v>
      </c>
      <c r="B3401">
        <v>37</v>
      </c>
      <c r="C3401">
        <v>2</v>
      </c>
      <c r="D3401">
        <v>34.943252078869001</v>
      </c>
      <c r="E3401">
        <v>22.864391895016659</v>
      </c>
      <c r="F3401">
        <v>5</v>
      </c>
      <c r="G3401">
        <v>8</v>
      </c>
      <c r="H3401">
        <v>9</v>
      </c>
      <c r="I3401">
        <v>1964</v>
      </c>
      <c r="J3401">
        <v>0.17891679599999999</v>
      </c>
      <c r="K3401">
        <v>2</v>
      </c>
      <c r="L3401">
        <v>2</v>
      </c>
      <c r="M3401">
        <v>18</v>
      </c>
      <c r="N3401">
        <v>3594</v>
      </c>
      <c r="O3401">
        <v>4</v>
      </c>
      <c r="P3401">
        <v>192</v>
      </c>
      <c r="Q3401">
        <v>1</v>
      </c>
      <c r="R3401">
        <v>5</v>
      </c>
      <c r="S3401">
        <v>2</v>
      </c>
      <c r="T3401">
        <v>159864.74636261541</v>
      </c>
    </row>
    <row r="3402" spans="1:20" x14ac:dyDescent="0.3">
      <c r="A3402">
        <v>15687</v>
      </c>
      <c r="B3402">
        <v>27</v>
      </c>
      <c r="C3402">
        <v>1</v>
      </c>
      <c r="D3402">
        <v>34.844531807526913</v>
      </c>
      <c r="E3402">
        <f>38</f>
        <v>38</v>
      </c>
      <c r="F3402">
        <v>1</v>
      </c>
      <c r="G3402">
        <v>8</v>
      </c>
      <c r="H3402">
        <v>17</v>
      </c>
      <c r="I3402">
        <v>1977</v>
      </c>
      <c r="J3402">
        <v>1.1654127E-2</v>
      </c>
      <c r="K3402">
        <v>2</v>
      </c>
      <c r="L3402">
        <v>2</v>
      </c>
      <c r="M3402">
        <v>4</v>
      </c>
      <c r="N3402">
        <v>915</v>
      </c>
      <c r="O3402">
        <v>0</v>
      </c>
      <c r="P3402">
        <v>500</v>
      </c>
      <c r="Q3402">
        <v>0</v>
      </c>
      <c r="R3402">
        <v>0</v>
      </c>
      <c r="S3402">
        <v>2</v>
      </c>
      <c r="T3402">
        <v>111624.0477292112</v>
      </c>
    </row>
    <row r="3403" spans="1:20" x14ac:dyDescent="0.3">
      <c r="A3403">
        <v>584</v>
      </c>
      <c r="B3403">
        <v>129</v>
      </c>
      <c r="C3403">
        <v>1</v>
      </c>
      <c r="D3403">
        <v>34.691862698537513</v>
      </c>
      <c r="E3403">
        <v>20.21505663394759</v>
      </c>
      <c r="F3403">
        <v>6</v>
      </c>
      <c r="G3403">
        <v>8</v>
      </c>
      <c r="H3403">
        <v>9</v>
      </c>
      <c r="I3403">
        <v>1970</v>
      </c>
      <c r="J3403">
        <v>2.0741326000000001E-2</v>
      </c>
      <c r="K3403">
        <v>2</v>
      </c>
      <c r="L3403">
        <v>2</v>
      </c>
      <c r="M3403">
        <v>24</v>
      </c>
      <c r="N3403">
        <v>5613</v>
      </c>
      <c r="O3403">
        <v>5</v>
      </c>
      <c r="P3403">
        <v>1340</v>
      </c>
      <c r="Q3403">
        <v>2</v>
      </c>
      <c r="R3403">
        <v>5</v>
      </c>
      <c r="S3403">
        <v>2</v>
      </c>
      <c r="T3403">
        <v>174927.40619686301</v>
      </c>
    </row>
    <row r="3404" spans="1:20" x14ac:dyDescent="0.3">
      <c r="A3404">
        <v>11678</v>
      </c>
      <c r="B3404">
        <v>105</v>
      </c>
      <c r="C3404">
        <v>1</v>
      </c>
      <c r="D3404">
        <v>34.571804069023599</v>
      </c>
      <c r="E3404">
        <v>18.20255076609476</v>
      </c>
      <c r="F3404">
        <v>6</v>
      </c>
      <c r="G3404">
        <v>8</v>
      </c>
      <c r="H3404">
        <v>9</v>
      </c>
      <c r="I3404">
        <v>1975</v>
      </c>
      <c r="J3404">
        <v>6.9660343999999999E-2</v>
      </c>
      <c r="K3404">
        <v>2</v>
      </c>
      <c r="L3404">
        <v>2</v>
      </c>
      <c r="M3404">
        <v>31</v>
      </c>
      <c r="N3404">
        <v>6119</v>
      </c>
      <c r="O3404">
        <v>4</v>
      </c>
      <c r="P3404">
        <v>500</v>
      </c>
      <c r="Q3404">
        <v>1</v>
      </c>
      <c r="R3404">
        <v>2</v>
      </c>
      <c r="S3404">
        <v>2</v>
      </c>
      <c r="T3404">
        <v>177058.1307257502</v>
      </c>
    </row>
    <row r="3405" spans="1:20" x14ac:dyDescent="0.3">
      <c r="A3405">
        <v>1031</v>
      </c>
      <c r="B3405">
        <v>88</v>
      </c>
      <c r="C3405">
        <v>1</v>
      </c>
      <c r="D3405">
        <v>34.481866711737638</v>
      </c>
      <c r="E3405">
        <v>17.595777956397971</v>
      </c>
      <c r="F3405">
        <v>6</v>
      </c>
      <c r="G3405">
        <v>8</v>
      </c>
      <c r="H3405">
        <v>12</v>
      </c>
      <c r="I3405">
        <v>1975</v>
      </c>
      <c r="J3405">
        <v>0.12737590500000001</v>
      </c>
      <c r="K3405">
        <v>2</v>
      </c>
      <c r="L3405">
        <v>2</v>
      </c>
      <c r="M3405">
        <v>43</v>
      </c>
      <c r="N3405">
        <v>8429</v>
      </c>
      <c r="O3405">
        <v>3</v>
      </c>
      <c r="P3405">
        <v>500</v>
      </c>
      <c r="Q3405">
        <v>3</v>
      </c>
      <c r="R3405">
        <v>9</v>
      </c>
      <c r="S3405">
        <v>2</v>
      </c>
      <c r="T3405">
        <v>144561.79485911279</v>
      </c>
    </row>
    <row r="3406" spans="1:20" x14ac:dyDescent="0.3">
      <c r="A3406">
        <v>14859</v>
      </c>
      <c r="B3406">
        <v>57</v>
      </c>
      <c r="C3406">
        <v>1</v>
      </c>
      <c r="D3406">
        <v>34.253749022030547</v>
      </c>
      <c r="E3406">
        <v>24.123775751321489</v>
      </c>
      <c r="F3406">
        <v>6</v>
      </c>
      <c r="G3406">
        <v>8</v>
      </c>
      <c r="H3406">
        <v>8</v>
      </c>
      <c r="I3406">
        <v>1983</v>
      </c>
      <c r="J3406">
        <v>0.13321533299999999</v>
      </c>
      <c r="K3406">
        <v>2</v>
      </c>
      <c r="L3406">
        <v>2</v>
      </c>
      <c r="M3406">
        <v>49</v>
      </c>
      <c r="N3406">
        <v>11395</v>
      </c>
      <c r="O3406">
        <v>3</v>
      </c>
      <c r="P3406">
        <v>1406</v>
      </c>
      <c r="Q3406">
        <v>3</v>
      </c>
      <c r="R3406">
        <v>4</v>
      </c>
      <c r="S3406">
        <v>1</v>
      </c>
      <c r="T3406">
        <v>162666.8749823317</v>
      </c>
    </row>
    <row r="3407" spans="1:20" x14ac:dyDescent="0.3">
      <c r="A3407">
        <v>15867</v>
      </c>
      <c r="B3407">
        <v>9</v>
      </c>
      <c r="C3407">
        <v>1</v>
      </c>
      <c r="D3407">
        <v>34.141707201071839</v>
      </c>
      <c r="E3407">
        <v>16.526473483330982</v>
      </c>
      <c r="F3407">
        <v>9</v>
      </c>
      <c r="G3407">
        <v>8</v>
      </c>
      <c r="H3407">
        <v>12</v>
      </c>
      <c r="I3407">
        <v>2012</v>
      </c>
      <c r="J3407">
        <v>0.16153174100000001</v>
      </c>
      <c r="K3407">
        <v>2</v>
      </c>
      <c r="L3407">
        <v>2</v>
      </c>
      <c r="M3407">
        <v>25</v>
      </c>
      <c r="N3407">
        <v>5648</v>
      </c>
      <c r="O3407">
        <v>1</v>
      </c>
      <c r="P3407">
        <v>30</v>
      </c>
      <c r="Q3407">
        <v>2</v>
      </c>
      <c r="R3407">
        <v>4</v>
      </c>
      <c r="S3407">
        <v>2</v>
      </c>
      <c r="T3407">
        <v>125012.3147302178</v>
      </c>
    </row>
    <row r="3408" spans="1:20" x14ac:dyDescent="0.3">
      <c r="A3408">
        <v>13122</v>
      </c>
      <c r="B3408">
        <v>3</v>
      </c>
      <c r="C3408">
        <v>1</v>
      </c>
      <c r="D3408">
        <v>34.015224235584228</v>
      </c>
      <c r="E3408">
        <v>21.14091547170813</v>
      </c>
      <c r="F3408">
        <v>6</v>
      </c>
      <c r="G3408">
        <v>8</v>
      </c>
      <c r="H3408">
        <v>9</v>
      </c>
      <c r="I3408">
        <v>1974</v>
      </c>
      <c r="J3408">
        <v>5.0900057999999998E-2</v>
      </c>
      <c r="K3408">
        <v>2</v>
      </c>
      <c r="L3408">
        <v>2</v>
      </c>
      <c r="M3408">
        <v>43</v>
      </c>
      <c r="N3408">
        <v>10621</v>
      </c>
      <c r="O3408">
        <v>1</v>
      </c>
      <c r="P3408">
        <v>30</v>
      </c>
      <c r="Q3408">
        <v>2</v>
      </c>
      <c r="R3408">
        <v>3</v>
      </c>
      <c r="S3408">
        <v>2</v>
      </c>
      <c r="T3408">
        <v>166193.3902665526</v>
      </c>
    </row>
    <row r="3409" spans="1:20" x14ac:dyDescent="0.3">
      <c r="A3409">
        <v>14377</v>
      </c>
      <c r="B3409">
        <v>39</v>
      </c>
      <c r="C3409">
        <v>1</v>
      </c>
      <c r="D3409">
        <v>33.675064202104039</v>
      </c>
      <c r="E3409">
        <v>19.842905486542278</v>
      </c>
      <c r="F3409">
        <v>6</v>
      </c>
      <c r="G3409">
        <v>8</v>
      </c>
      <c r="H3409">
        <v>9</v>
      </c>
      <c r="I3409">
        <v>1970</v>
      </c>
      <c r="J3409">
        <v>0.42882581799999991</v>
      </c>
      <c r="K3409">
        <v>2</v>
      </c>
      <c r="L3409">
        <v>2</v>
      </c>
      <c r="M3409">
        <v>25</v>
      </c>
      <c r="N3409">
        <v>5011</v>
      </c>
      <c r="O3409">
        <v>8</v>
      </c>
      <c r="P3409">
        <v>730</v>
      </c>
      <c r="Q3409">
        <v>0</v>
      </c>
      <c r="R3409">
        <v>2</v>
      </c>
      <c r="S3409">
        <v>2</v>
      </c>
      <c r="T3409">
        <v>161201.76120517301</v>
      </c>
    </row>
    <row r="3410" spans="1:20" x14ac:dyDescent="0.3">
      <c r="A3410">
        <v>7449</v>
      </c>
      <c r="B3410">
        <v>29</v>
      </c>
      <c r="C3410">
        <v>1</v>
      </c>
      <c r="D3410">
        <v>33.590094071592162</v>
      </c>
      <c r="E3410">
        <v>19.608496260276731</v>
      </c>
      <c r="F3410">
        <v>6</v>
      </c>
      <c r="G3410">
        <v>8</v>
      </c>
      <c r="H3410">
        <v>9</v>
      </c>
      <c r="I3410">
        <v>1971</v>
      </c>
      <c r="J3410">
        <v>8.6885265000000003E-2</v>
      </c>
      <c r="K3410">
        <v>2</v>
      </c>
      <c r="L3410">
        <v>2</v>
      </c>
      <c r="M3410">
        <v>10</v>
      </c>
      <c r="N3410">
        <v>2277</v>
      </c>
      <c r="O3410">
        <v>2</v>
      </c>
      <c r="P3410">
        <v>1547</v>
      </c>
      <c r="Q3410">
        <v>0</v>
      </c>
      <c r="R3410">
        <v>0</v>
      </c>
      <c r="S3410">
        <v>2</v>
      </c>
      <c r="T3410">
        <v>114696.0596813408</v>
      </c>
    </row>
    <row r="3411" spans="1:20" x14ac:dyDescent="0.3">
      <c r="A3411">
        <v>11161</v>
      </c>
      <c r="B3411">
        <v>105</v>
      </c>
      <c r="C3411">
        <v>1</v>
      </c>
      <c r="D3411">
        <v>33.399278753286872</v>
      </c>
      <c r="E3411">
        <v>22.708856350554381</v>
      </c>
      <c r="F3411">
        <v>5</v>
      </c>
      <c r="G3411">
        <v>8</v>
      </c>
      <c r="H3411">
        <v>9</v>
      </c>
      <c r="I3411">
        <v>1975</v>
      </c>
      <c r="J3411">
        <v>6.9660343999999999E-2</v>
      </c>
      <c r="K3411">
        <v>2</v>
      </c>
      <c r="L3411">
        <v>2</v>
      </c>
      <c r="M3411">
        <v>31</v>
      </c>
      <c r="N3411">
        <v>6119</v>
      </c>
      <c r="O3411">
        <v>4</v>
      </c>
      <c r="P3411">
        <v>500</v>
      </c>
      <c r="Q3411">
        <v>1</v>
      </c>
      <c r="R3411">
        <v>2</v>
      </c>
      <c r="S3411">
        <v>2</v>
      </c>
      <c r="T3411">
        <v>177978.04427459961</v>
      </c>
    </row>
    <row r="3412" spans="1:20" x14ac:dyDescent="0.3">
      <c r="A3412">
        <v>388</v>
      </c>
      <c r="B3412">
        <v>21</v>
      </c>
      <c r="C3412">
        <v>1</v>
      </c>
      <c r="D3412">
        <v>33.056374015785828</v>
      </c>
      <c r="E3412">
        <v>19.66959622940071</v>
      </c>
      <c r="F3412">
        <v>5</v>
      </c>
      <c r="G3412">
        <v>8</v>
      </c>
      <c r="H3412">
        <v>3</v>
      </c>
      <c r="I3412">
        <v>1967</v>
      </c>
      <c r="J3412">
        <v>3.4331497000000002E-2</v>
      </c>
      <c r="K3412">
        <v>2</v>
      </c>
      <c r="L3412">
        <v>2</v>
      </c>
      <c r="M3412">
        <v>25</v>
      </c>
      <c r="N3412">
        <v>5487</v>
      </c>
      <c r="O3412">
        <v>3</v>
      </c>
      <c r="P3412">
        <v>500</v>
      </c>
      <c r="Q3412">
        <v>0</v>
      </c>
      <c r="R3412">
        <v>4</v>
      </c>
      <c r="S3412">
        <v>2</v>
      </c>
      <c r="T3412">
        <v>189076.93950226839</v>
      </c>
    </row>
    <row r="3413" spans="1:20" x14ac:dyDescent="0.3">
      <c r="A3413">
        <v>5627</v>
      </c>
      <c r="B3413">
        <v>85</v>
      </c>
      <c r="C3413">
        <v>1</v>
      </c>
      <c r="D3413">
        <v>32.883216813232053</v>
      </c>
      <c r="E3413">
        <v>21.196410850444089</v>
      </c>
      <c r="F3413">
        <v>6</v>
      </c>
      <c r="G3413">
        <v>8</v>
      </c>
      <c r="H3413">
        <v>9</v>
      </c>
      <c r="I3413">
        <v>1977</v>
      </c>
      <c r="J3413">
        <v>3.7177818000000001E-2</v>
      </c>
      <c r="K3413">
        <v>2</v>
      </c>
      <c r="L3413">
        <v>2</v>
      </c>
      <c r="M3413">
        <v>52</v>
      </c>
      <c r="N3413">
        <v>11217</v>
      </c>
      <c r="O3413">
        <v>1</v>
      </c>
      <c r="P3413">
        <v>2300</v>
      </c>
      <c r="Q3413">
        <v>1</v>
      </c>
      <c r="R3413">
        <v>7</v>
      </c>
      <c r="S3413">
        <v>2</v>
      </c>
      <c r="T3413">
        <v>164010.8501191921</v>
      </c>
    </row>
    <row r="3414" spans="1:20" x14ac:dyDescent="0.3">
      <c r="A3414">
        <v>8598</v>
      </c>
      <c r="B3414">
        <v>90</v>
      </c>
      <c r="C3414">
        <v>1</v>
      </c>
      <c r="D3414">
        <v>32.881534248370379</v>
      </c>
      <c r="E3414">
        <v>24.985481754037011</v>
      </c>
      <c r="F3414">
        <v>5</v>
      </c>
      <c r="G3414">
        <v>8</v>
      </c>
      <c r="H3414">
        <v>9</v>
      </c>
      <c r="I3414">
        <v>1967</v>
      </c>
      <c r="J3414">
        <v>0.26508867600000002</v>
      </c>
      <c r="K3414">
        <v>2</v>
      </c>
      <c r="L3414">
        <v>2</v>
      </c>
      <c r="M3414">
        <v>37</v>
      </c>
      <c r="N3414">
        <v>5288</v>
      </c>
      <c r="O3414">
        <v>0</v>
      </c>
      <c r="P3414">
        <v>1937</v>
      </c>
      <c r="Q3414">
        <v>3</v>
      </c>
      <c r="R3414">
        <v>2</v>
      </c>
      <c r="S3414">
        <v>2</v>
      </c>
      <c r="T3414">
        <v>159623.0815988158</v>
      </c>
    </row>
    <row r="3415" spans="1:20" x14ac:dyDescent="0.3">
      <c r="A3415">
        <v>9395</v>
      </c>
      <c r="B3415">
        <v>11</v>
      </c>
      <c r="C3415">
        <v>1</v>
      </c>
      <c r="D3415">
        <v>32.801060564566349</v>
      </c>
      <c r="E3415">
        <v>18.907499715906919</v>
      </c>
      <c r="F3415">
        <v>7</v>
      </c>
      <c r="G3415">
        <v>8</v>
      </c>
      <c r="H3415">
        <v>12</v>
      </c>
      <c r="I3415">
        <v>1974</v>
      </c>
      <c r="J3415">
        <v>1.6967599999989999E-4</v>
      </c>
      <c r="K3415">
        <v>2</v>
      </c>
      <c r="L3415">
        <v>2</v>
      </c>
      <c r="M3415">
        <v>36</v>
      </c>
      <c r="N3415">
        <v>5992</v>
      </c>
      <c r="O3415">
        <v>0</v>
      </c>
      <c r="P3415">
        <v>500</v>
      </c>
      <c r="Q3415">
        <v>1</v>
      </c>
      <c r="R3415">
        <v>1</v>
      </c>
      <c r="S3415">
        <v>2</v>
      </c>
      <c r="T3415">
        <v>149985.36154724631</v>
      </c>
    </row>
    <row r="3416" spans="1:20" x14ac:dyDescent="0.3">
      <c r="A3416">
        <v>9270</v>
      </c>
      <c r="B3416">
        <v>91</v>
      </c>
      <c r="C3416">
        <v>1</v>
      </c>
      <c r="D3416">
        <v>32.603735231478133</v>
      </c>
      <c r="E3416">
        <v>16.472495770982398</v>
      </c>
      <c r="F3416">
        <v>5</v>
      </c>
      <c r="G3416">
        <v>8</v>
      </c>
      <c r="H3416">
        <v>9</v>
      </c>
      <c r="I3416">
        <v>1974</v>
      </c>
      <c r="J3416">
        <v>3.3493707999999997E-2</v>
      </c>
      <c r="K3416">
        <v>2</v>
      </c>
      <c r="L3416">
        <v>2</v>
      </c>
      <c r="M3416">
        <v>66</v>
      </c>
      <c r="N3416">
        <v>10573</v>
      </c>
      <c r="O3416">
        <v>1</v>
      </c>
      <c r="P3416">
        <v>1322</v>
      </c>
      <c r="Q3416">
        <v>3</v>
      </c>
      <c r="R3416">
        <v>8</v>
      </c>
      <c r="S3416">
        <v>2</v>
      </c>
      <c r="T3416">
        <v>157767.95172995949</v>
      </c>
    </row>
    <row r="3417" spans="1:20" x14ac:dyDescent="0.3">
      <c r="A3417">
        <v>6195</v>
      </c>
      <c r="B3417">
        <v>27</v>
      </c>
      <c r="C3417">
        <v>1</v>
      </c>
      <c r="D3417">
        <v>32.596285846357681</v>
      </c>
      <c r="E3417">
        <v>33.088783173411102</v>
      </c>
      <c r="F3417">
        <v>1</v>
      </c>
      <c r="G3417">
        <v>8</v>
      </c>
      <c r="H3417">
        <v>25</v>
      </c>
      <c r="I3417">
        <v>2016</v>
      </c>
      <c r="J3417">
        <v>7.2157580999999998E-2</v>
      </c>
      <c r="K3417">
        <v>2</v>
      </c>
      <c r="L3417">
        <v>2</v>
      </c>
      <c r="M3417">
        <v>2</v>
      </c>
      <c r="N3417">
        <v>629</v>
      </c>
      <c r="O3417">
        <v>1</v>
      </c>
      <c r="P3417">
        <v>500</v>
      </c>
      <c r="Q3417">
        <v>0</v>
      </c>
      <c r="R3417">
        <v>0</v>
      </c>
      <c r="S3417">
        <v>1</v>
      </c>
      <c r="T3417">
        <v>98209.091798674504</v>
      </c>
    </row>
    <row r="3418" spans="1:20" x14ac:dyDescent="0.3">
      <c r="A3418">
        <v>9933</v>
      </c>
      <c r="B3418">
        <v>21</v>
      </c>
      <c r="C3418">
        <v>1</v>
      </c>
      <c r="D3418">
        <v>32.489919707372522</v>
      </c>
      <c r="E3418">
        <v>21.349596732894561</v>
      </c>
      <c r="F3418">
        <v>5</v>
      </c>
      <c r="G3418">
        <v>8</v>
      </c>
      <c r="H3418">
        <v>9</v>
      </c>
      <c r="I3418">
        <v>1975</v>
      </c>
      <c r="J3418">
        <v>0.19448926499999999</v>
      </c>
      <c r="K3418">
        <v>2</v>
      </c>
      <c r="L3418">
        <v>2</v>
      </c>
      <c r="M3418">
        <v>47</v>
      </c>
      <c r="N3418">
        <v>8004</v>
      </c>
      <c r="O3418">
        <v>3</v>
      </c>
      <c r="P3418">
        <v>125</v>
      </c>
      <c r="Q3418">
        <v>3</v>
      </c>
      <c r="R3418">
        <v>5</v>
      </c>
      <c r="S3418">
        <v>2</v>
      </c>
      <c r="T3418">
        <v>159180.33092230899</v>
      </c>
    </row>
    <row r="3419" spans="1:20" x14ac:dyDescent="0.3">
      <c r="A3419">
        <v>9741</v>
      </c>
      <c r="B3419">
        <v>8</v>
      </c>
      <c r="C3419">
        <v>1</v>
      </c>
      <c r="D3419">
        <v>32.330333302772893</v>
      </c>
      <c r="E3419">
        <v>21.14170351911557</v>
      </c>
      <c r="F3419">
        <v>6</v>
      </c>
      <c r="G3419">
        <v>8</v>
      </c>
      <c r="H3419">
        <v>9</v>
      </c>
      <c r="I3419">
        <v>1980</v>
      </c>
      <c r="J3419">
        <v>0.219006007</v>
      </c>
      <c r="K3419">
        <v>2</v>
      </c>
      <c r="L3419">
        <v>2</v>
      </c>
      <c r="M3419">
        <v>28</v>
      </c>
      <c r="N3419">
        <v>6746</v>
      </c>
      <c r="O3419">
        <v>3</v>
      </c>
      <c r="P3419">
        <v>500</v>
      </c>
      <c r="Q3419">
        <v>1</v>
      </c>
      <c r="R3419">
        <v>4</v>
      </c>
      <c r="S3419">
        <v>2</v>
      </c>
      <c r="T3419">
        <v>153824.02047663249</v>
      </c>
    </row>
    <row r="3420" spans="1:20" x14ac:dyDescent="0.3">
      <c r="A3420">
        <v>872</v>
      </c>
      <c r="B3420">
        <v>27</v>
      </c>
      <c r="C3420">
        <v>1</v>
      </c>
      <c r="D3420">
        <v>31.796663862777319</v>
      </c>
      <c r="E3420">
        <v>30.229384570539452</v>
      </c>
      <c r="F3420">
        <v>10</v>
      </c>
      <c r="G3420">
        <v>8</v>
      </c>
      <c r="H3420">
        <v>22</v>
      </c>
      <c r="I3420">
        <v>2016</v>
      </c>
      <c r="J3420">
        <v>0.21140121399999989</v>
      </c>
      <c r="K3420">
        <v>2</v>
      </c>
      <c r="L3420">
        <v>2</v>
      </c>
      <c r="M3420">
        <v>9</v>
      </c>
      <c r="N3420">
        <v>1892</v>
      </c>
      <c r="O3420">
        <v>0</v>
      </c>
      <c r="P3420">
        <v>500</v>
      </c>
      <c r="Q3420">
        <v>0</v>
      </c>
      <c r="R3420">
        <v>1</v>
      </c>
      <c r="S3420">
        <v>2</v>
      </c>
      <c r="T3420">
        <v>86163.84651967854</v>
      </c>
    </row>
    <row r="3421" spans="1:20" x14ac:dyDescent="0.3">
      <c r="A3421">
        <v>6593</v>
      </c>
      <c r="B3421">
        <v>35</v>
      </c>
      <c r="C3421">
        <v>1</v>
      </c>
      <c r="D3421">
        <v>31.304329363108131</v>
      </c>
      <c r="E3421">
        <v>19.77945837559049</v>
      </c>
      <c r="F3421">
        <v>7</v>
      </c>
      <c r="G3421">
        <v>8</v>
      </c>
      <c r="H3421">
        <v>12</v>
      </c>
      <c r="I3421">
        <v>1975</v>
      </c>
      <c r="J3421">
        <v>8.9039719000000003E-2</v>
      </c>
      <c r="K3421">
        <v>2</v>
      </c>
      <c r="L3421">
        <v>2</v>
      </c>
      <c r="M3421">
        <v>33</v>
      </c>
      <c r="N3421">
        <v>7976</v>
      </c>
      <c r="O3421">
        <v>5</v>
      </c>
      <c r="P3421">
        <v>500</v>
      </c>
      <c r="Q3421">
        <v>0</v>
      </c>
      <c r="R3421">
        <v>11</v>
      </c>
      <c r="S3421">
        <v>2</v>
      </c>
      <c r="T3421">
        <v>178667.15589840879</v>
      </c>
    </row>
    <row r="3422" spans="1:20" x14ac:dyDescent="0.3">
      <c r="A3422">
        <v>16118</v>
      </c>
      <c r="B3422">
        <v>67</v>
      </c>
      <c r="C3422">
        <v>1</v>
      </c>
      <c r="D3422">
        <v>31.229791662363791</v>
      </c>
      <c r="E3422">
        <v>19.814743499903798</v>
      </c>
      <c r="F3422">
        <v>7</v>
      </c>
      <c r="G3422">
        <v>8</v>
      </c>
      <c r="H3422">
        <v>12</v>
      </c>
      <c r="I3422">
        <v>1977</v>
      </c>
      <c r="J3422">
        <v>7.7202819999998996E-3</v>
      </c>
      <c r="K3422">
        <v>2</v>
      </c>
      <c r="L3422">
        <v>2</v>
      </c>
      <c r="M3422">
        <v>38</v>
      </c>
      <c r="N3422">
        <v>4788</v>
      </c>
      <c r="O3422">
        <v>2</v>
      </c>
      <c r="P3422">
        <v>500</v>
      </c>
      <c r="Q3422">
        <v>0</v>
      </c>
      <c r="R3422">
        <v>4</v>
      </c>
      <c r="S3422">
        <v>2</v>
      </c>
      <c r="T3422">
        <v>173950.31331834459</v>
      </c>
    </row>
    <row r="3423" spans="1:20" x14ac:dyDescent="0.3">
      <c r="A3423">
        <v>7765</v>
      </c>
      <c r="B3423">
        <v>109</v>
      </c>
      <c r="C3423">
        <v>1</v>
      </c>
      <c r="D3423">
        <v>31.123566509037111</v>
      </c>
      <c r="E3423">
        <v>24.85629778075133</v>
      </c>
      <c r="F3423">
        <v>5</v>
      </c>
      <c r="G3423">
        <v>8</v>
      </c>
      <c r="H3423">
        <v>9</v>
      </c>
      <c r="I3423">
        <v>1965</v>
      </c>
      <c r="J3423">
        <v>0.13633029999999999</v>
      </c>
      <c r="K3423">
        <v>2</v>
      </c>
      <c r="L3423">
        <v>2</v>
      </c>
      <c r="M3423">
        <v>30</v>
      </c>
      <c r="N3423">
        <v>6141</v>
      </c>
      <c r="O3423">
        <v>10</v>
      </c>
      <c r="P3423">
        <v>262</v>
      </c>
      <c r="Q3423">
        <v>3</v>
      </c>
      <c r="R3423">
        <v>6</v>
      </c>
      <c r="S3423">
        <v>2</v>
      </c>
      <c r="T3423">
        <v>184873.0324865545</v>
      </c>
    </row>
    <row r="3424" spans="1:20" x14ac:dyDescent="0.3">
      <c r="A3424">
        <v>1597</v>
      </c>
      <c r="B3424">
        <v>21</v>
      </c>
      <c r="C3424">
        <v>1</v>
      </c>
      <c r="D3424">
        <v>30.921272139241509</v>
      </c>
      <c r="E3424">
        <v>20.94092489384461</v>
      </c>
      <c r="F3424">
        <v>5</v>
      </c>
      <c r="G3424">
        <v>8</v>
      </c>
      <c r="H3424">
        <v>9</v>
      </c>
      <c r="I3424">
        <v>1969</v>
      </c>
      <c r="J3424">
        <v>0.19448926499999999</v>
      </c>
      <c r="K3424">
        <v>2</v>
      </c>
      <c r="L3424">
        <v>2</v>
      </c>
      <c r="M3424">
        <v>47</v>
      </c>
      <c r="N3424">
        <v>8004</v>
      </c>
      <c r="O3424">
        <v>3</v>
      </c>
      <c r="P3424">
        <v>125</v>
      </c>
      <c r="Q3424">
        <v>3</v>
      </c>
      <c r="R3424">
        <v>5</v>
      </c>
      <c r="S3424">
        <v>2</v>
      </c>
      <c r="T3424">
        <v>134657.65943753839</v>
      </c>
    </row>
    <row r="3425" spans="1:20" x14ac:dyDescent="0.3">
      <c r="A3425">
        <v>4500</v>
      </c>
      <c r="B3425">
        <v>23</v>
      </c>
      <c r="C3425">
        <v>1</v>
      </c>
      <c r="D3425">
        <v>30.190297488063841</v>
      </c>
      <c r="E3425">
        <v>28.180680641383699</v>
      </c>
      <c r="F3425">
        <v>10</v>
      </c>
      <c r="G3425">
        <v>8</v>
      </c>
      <c r="H3425">
        <v>17</v>
      </c>
      <c r="I3425">
        <v>2013</v>
      </c>
      <c r="J3425">
        <v>3.4656081999999998E-2</v>
      </c>
      <c r="K3425">
        <v>2</v>
      </c>
      <c r="L3425">
        <v>2</v>
      </c>
      <c r="M3425">
        <v>0</v>
      </c>
      <c r="N3425">
        <v>168</v>
      </c>
      <c r="O3425">
        <v>0</v>
      </c>
      <c r="P3425">
        <v>500</v>
      </c>
      <c r="Q3425">
        <v>0</v>
      </c>
      <c r="R3425">
        <v>0</v>
      </c>
      <c r="S3425">
        <v>2</v>
      </c>
      <c r="T3425">
        <v>102069.2707402222</v>
      </c>
    </row>
    <row r="3426" spans="1:20" x14ac:dyDescent="0.3">
      <c r="A3426">
        <v>1300</v>
      </c>
      <c r="B3426">
        <v>23</v>
      </c>
      <c r="C3426">
        <v>1</v>
      </c>
      <c r="D3426">
        <v>28.827565177810119</v>
      </c>
      <c r="E3426">
        <v>28.444315125933681</v>
      </c>
      <c r="F3426">
        <v>10</v>
      </c>
      <c r="G3426">
        <v>8</v>
      </c>
      <c r="H3426">
        <v>17</v>
      </c>
      <c r="I3426">
        <v>2016</v>
      </c>
      <c r="J3426">
        <v>3.4656081999999998E-2</v>
      </c>
      <c r="K3426">
        <v>2</v>
      </c>
      <c r="L3426">
        <v>2</v>
      </c>
      <c r="M3426">
        <v>0</v>
      </c>
      <c r="N3426">
        <v>168</v>
      </c>
      <c r="O3426">
        <v>0</v>
      </c>
      <c r="P3426">
        <v>500</v>
      </c>
      <c r="Q3426">
        <v>0</v>
      </c>
      <c r="R3426">
        <v>0</v>
      </c>
      <c r="S3426">
        <v>2</v>
      </c>
      <c r="T3426">
        <v>73162.636079391013</v>
      </c>
    </row>
    <row r="3427" spans="1:20" x14ac:dyDescent="0.3">
      <c r="A3427">
        <v>5210</v>
      </c>
      <c r="B3427">
        <v>27</v>
      </c>
      <c r="C3427">
        <v>1</v>
      </c>
      <c r="D3427">
        <v>27.245730616648451</v>
      </c>
      <c r="E3427">
        <f>38</f>
        <v>38</v>
      </c>
      <c r="F3427">
        <v>1</v>
      </c>
      <c r="G3427">
        <v>8</v>
      </c>
      <c r="H3427">
        <v>16</v>
      </c>
      <c r="I3427">
        <v>2016</v>
      </c>
      <c r="J3427">
        <v>0.21140121399999989</v>
      </c>
      <c r="K3427">
        <v>2</v>
      </c>
      <c r="L3427">
        <v>2</v>
      </c>
      <c r="M3427">
        <v>9</v>
      </c>
      <c r="N3427">
        <v>1892</v>
      </c>
      <c r="O3427">
        <v>0</v>
      </c>
      <c r="P3427">
        <v>500</v>
      </c>
      <c r="Q3427">
        <v>0</v>
      </c>
      <c r="R3427">
        <v>1</v>
      </c>
      <c r="S3427">
        <v>2</v>
      </c>
      <c r="T3427">
        <v>74982.605916553803</v>
      </c>
    </row>
    <row r="3428" spans="1:20" x14ac:dyDescent="0.3">
      <c r="A3428">
        <v>3718</v>
      </c>
      <c r="B3428">
        <v>56</v>
      </c>
      <c r="C3428">
        <v>3</v>
      </c>
      <c r="D3428">
        <v>190.85768865653199</v>
      </c>
      <c r="E3428">
        <v>107.376163795365</v>
      </c>
      <c r="F3428">
        <v>19</v>
      </c>
      <c r="G3428">
        <v>7</v>
      </c>
      <c r="H3428">
        <v>3</v>
      </c>
      <c r="I3428">
        <v>2007</v>
      </c>
      <c r="J3428">
        <v>0</v>
      </c>
      <c r="K3428">
        <v>2</v>
      </c>
      <c r="L3428">
        <v>2</v>
      </c>
      <c r="M3428">
        <v>23</v>
      </c>
      <c r="N3428">
        <v>5067</v>
      </c>
      <c r="O3428">
        <v>4</v>
      </c>
      <c r="P3428">
        <v>500</v>
      </c>
      <c r="Q3428">
        <v>2</v>
      </c>
      <c r="R3428">
        <v>6</v>
      </c>
      <c r="S3428">
        <v>2</v>
      </c>
      <c r="T3428">
        <v>338644.07597945089</v>
      </c>
    </row>
    <row r="3429" spans="1:20" x14ac:dyDescent="0.3">
      <c r="A3429">
        <v>12614</v>
      </c>
      <c r="B3429">
        <v>4</v>
      </c>
      <c r="C3429">
        <v>4</v>
      </c>
      <c r="D3429">
        <v>133.97293378019179</v>
      </c>
      <c r="E3429">
        <v>81.583849410772103</v>
      </c>
      <c r="F3429">
        <v>14</v>
      </c>
      <c r="G3429">
        <v>7</v>
      </c>
      <c r="H3429">
        <v>18</v>
      </c>
      <c r="I3429">
        <v>2014</v>
      </c>
      <c r="J3429">
        <v>0.32701803499999998</v>
      </c>
      <c r="K3429">
        <v>2</v>
      </c>
      <c r="L3429">
        <v>2</v>
      </c>
      <c r="M3429">
        <v>12</v>
      </c>
      <c r="N3429">
        <v>2270</v>
      </c>
      <c r="O3429">
        <v>23</v>
      </c>
      <c r="P3429">
        <v>2500</v>
      </c>
      <c r="Q3429">
        <v>1</v>
      </c>
      <c r="R3429">
        <v>0</v>
      </c>
      <c r="S3429">
        <v>2</v>
      </c>
      <c r="T3429">
        <v>197302.24188224299</v>
      </c>
    </row>
    <row r="3430" spans="1:20" x14ac:dyDescent="0.3">
      <c r="A3430">
        <v>10611</v>
      </c>
      <c r="B3430">
        <v>29</v>
      </c>
      <c r="C3430">
        <v>4</v>
      </c>
      <c r="D3430">
        <v>126.11454628276761</v>
      </c>
      <c r="E3430">
        <v>81.008726875453519</v>
      </c>
      <c r="F3430">
        <v>11</v>
      </c>
      <c r="G3430">
        <v>7</v>
      </c>
      <c r="H3430">
        <v>30</v>
      </c>
      <c r="I3430">
        <v>2012</v>
      </c>
      <c r="J3430">
        <v>6.9660343999999999E-2</v>
      </c>
      <c r="K3430">
        <v>2</v>
      </c>
      <c r="L3430">
        <v>2</v>
      </c>
      <c r="M3430">
        <v>31</v>
      </c>
      <c r="N3430">
        <v>6119</v>
      </c>
      <c r="O3430">
        <v>4</v>
      </c>
      <c r="P3430">
        <v>500</v>
      </c>
      <c r="Q3430">
        <v>1</v>
      </c>
      <c r="R3430">
        <v>2</v>
      </c>
      <c r="S3430">
        <v>2</v>
      </c>
      <c r="T3430">
        <v>293413.00336868787</v>
      </c>
    </row>
    <row r="3431" spans="1:20" x14ac:dyDescent="0.3">
      <c r="A3431">
        <v>7616</v>
      </c>
      <c r="B3431">
        <v>48</v>
      </c>
      <c r="C3431">
        <v>4</v>
      </c>
      <c r="D3431">
        <v>123.8469281077555</v>
      </c>
      <c r="E3431">
        <v>125.65017755308619</v>
      </c>
      <c r="F3431">
        <v>1</v>
      </c>
      <c r="G3431">
        <v>7</v>
      </c>
      <c r="H3431">
        <v>1</v>
      </c>
      <c r="I3431">
        <v>2015</v>
      </c>
      <c r="J3431">
        <v>4.1124634E-2</v>
      </c>
      <c r="K3431">
        <v>2</v>
      </c>
      <c r="L3431">
        <v>2</v>
      </c>
      <c r="M3431">
        <v>46</v>
      </c>
      <c r="N3431">
        <v>9515</v>
      </c>
      <c r="O3431">
        <v>5</v>
      </c>
      <c r="P3431">
        <v>500</v>
      </c>
      <c r="Q3431">
        <v>1</v>
      </c>
      <c r="R3431">
        <v>10</v>
      </c>
      <c r="S3431">
        <v>2</v>
      </c>
      <c r="T3431">
        <v>595128.19535199937</v>
      </c>
    </row>
    <row r="3432" spans="1:20" x14ac:dyDescent="0.3">
      <c r="A3432">
        <v>10345</v>
      </c>
      <c r="B3432">
        <v>1</v>
      </c>
      <c r="C3432">
        <v>3</v>
      </c>
      <c r="D3432">
        <v>122.3138829500402</v>
      </c>
      <c r="E3432">
        <f>38</f>
        <v>38</v>
      </c>
      <c r="F3432">
        <v>0</v>
      </c>
      <c r="G3432">
        <v>7</v>
      </c>
      <c r="H3432">
        <v>0</v>
      </c>
      <c r="I3432">
        <v>1977</v>
      </c>
      <c r="J3432">
        <v>7.1223169999998998E-3</v>
      </c>
      <c r="K3432">
        <v>2</v>
      </c>
      <c r="L3432">
        <v>2</v>
      </c>
      <c r="M3432">
        <v>1</v>
      </c>
      <c r="N3432">
        <v>264</v>
      </c>
      <c r="O3432">
        <v>0</v>
      </c>
      <c r="P3432">
        <v>500</v>
      </c>
      <c r="Q3432">
        <v>0</v>
      </c>
      <c r="R3432">
        <v>1</v>
      </c>
      <c r="S3432">
        <v>2</v>
      </c>
      <c r="T3432">
        <v>437730.06453229382</v>
      </c>
    </row>
    <row r="3433" spans="1:20" x14ac:dyDescent="0.3">
      <c r="A3433">
        <v>16285</v>
      </c>
      <c r="B3433">
        <v>123</v>
      </c>
      <c r="C3433">
        <v>3</v>
      </c>
      <c r="D3433">
        <v>121.87501259390289</v>
      </c>
      <c r="E3433">
        <v>66.620469491155092</v>
      </c>
      <c r="F3433">
        <v>17</v>
      </c>
      <c r="G3433">
        <v>7</v>
      </c>
      <c r="H3433">
        <v>10</v>
      </c>
      <c r="I3433">
        <v>2003</v>
      </c>
      <c r="J3433">
        <v>0</v>
      </c>
      <c r="K3433">
        <v>2</v>
      </c>
      <c r="L3433">
        <v>2</v>
      </c>
      <c r="M3433">
        <v>6</v>
      </c>
      <c r="N3433">
        <v>2733</v>
      </c>
      <c r="O3433">
        <v>0</v>
      </c>
      <c r="P3433">
        <v>920</v>
      </c>
      <c r="Q3433">
        <v>0</v>
      </c>
      <c r="R3433">
        <v>4</v>
      </c>
      <c r="S3433">
        <v>2</v>
      </c>
      <c r="T3433">
        <v>469907.90201201959</v>
      </c>
    </row>
    <row r="3434" spans="1:20" x14ac:dyDescent="0.3">
      <c r="A3434">
        <v>98</v>
      </c>
      <c r="B3434">
        <v>54</v>
      </c>
      <c r="C3434">
        <v>3</v>
      </c>
      <c r="D3434">
        <v>120.89073090976009</v>
      </c>
      <c r="E3434">
        <v>120.96832449490689</v>
      </c>
      <c r="F3434">
        <v>1</v>
      </c>
      <c r="G3434">
        <v>7</v>
      </c>
      <c r="H3434">
        <v>1</v>
      </c>
      <c r="I3434">
        <v>2015</v>
      </c>
      <c r="J3434">
        <v>6.0761519999999996E-3</v>
      </c>
      <c r="K3434">
        <v>2</v>
      </c>
      <c r="L3434">
        <v>2</v>
      </c>
      <c r="M3434">
        <v>30</v>
      </c>
      <c r="N3434">
        <v>5285</v>
      </c>
      <c r="O3434">
        <v>0</v>
      </c>
      <c r="P3434">
        <v>645</v>
      </c>
      <c r="Q3434">
        <v>6</v>
      </c>
      <c r="R3434">
        <v>6</v>
      </c>
      <c r="S3434">
        <v>2</v>
      </c>
      <c r="T3434">
        <v>621002.91267919226</v>
      </c>
    </row>
    <row r="3435" spans="1:20" x14ac:dyDescent="0.3">
      <c r="A3435">
        <v>14973</v>
      </c>
      <c r="B3435">
        <v>125</v>
      </c>
      <c r="C3435">
        <v>3</v>
      </c>
      <c r="D3435">
        <v>120.8645286875186</v>
      </c>
      <c r="E3435">
        <v>65.758589464408985</v>
      </c>
      <c r="F3435">
        <v>19</v>
      </c>
      <c r="G3435">
        <v>7</v>
      </c>
      <c r="H3435">
        <v>10</v>
      </c>
      <c r="I3435">
        <v>1999</v>
      </c>
      <c r="J3435">
        <v>0.19448926499999999</v>
      </c>
      <c r="K3435">
        <v>2</v>
      </c>
      <c r="L3435">
        <v>2</v>
      </c>
      <c r="M3435">
        <v>47</v>
      </c>
      <c r="N3435">
        <v>8004</v>
      </c>
      <c r="O3435">
        <v>3</v>
      </c>
      <c r="P3435">
        <v>125</v>
      </c>
      <c r="Q3435">
        <v>3</v>
      </c>
      <c r="R3435">
        <v>5</v>
      </c>
      <c r="S3435">
        <v>2</v>
      </c>
      <c r="T3435">
        <v>536670.67278429458</v>
      </c>
    </row>
    <row r="3436" spans="1:20" x14ac:dyDescent="0.3">
      <c r="A3436">
        <v>12251</v>
      </c>
      <c r="B3436">
        <v>26</v>
      </c>
      <c r="C3436">
        <v>3</v>
      </c>
      <c r="D3436">
        <v>116.05284614621171</v>
      </c>
      <c r="E3436">
        <v>56.051303408903799</v>
      </c>
      <c r="F3436">
        <v>14</v>
      </c>
      <c r="G3436">
        <v>7</v>
      </c>
      <c r="H3436">
        <v>30</v>
      </c>
      <c r="I3436">
        <v>2013</v>
      </c>
      <c r="J3436">
        <v>0</v>
      </c>
      <c r="K3436">
        <v>2</v>
      </c>
      <c r="L3436">
        <v>2</v>
      </c>
      <c r="M3436">
        <v>36</v>
      </c>
      <c r="N3436">
        <v>6714</v>
      </c>
      <c r="O3436">
        <v>2</v>
      </c>
      <c r="P3436">
        <v>2672</v>
      </c>
      <c r="Q3436">
        <v>0</v>
      </c>
      <c r="R3436">
        <v>2</v>
      </c>
      <c r="S3436">
        <v>2</v>
      </c>
      <c r="T3436">
        <v>601914.014560365</v>
      </c>
    </row>
    <row r="3437" spans="1:20" x14ac:dyDescent="0.3">
      <c r="A3437">
        <v>9685</v>
      </c>
      <c r="B3437">
        <v>59</v>
      </c>
      <c r="C3437">
        <v>3</v>
      </c>
      <c r="D3437">
        <v>110.4000273451496</v>
      </c>
      <c r="E3437">
        <v>59.005459796747381</v>
      </c>
      <c r="F3437">
        <v>18</v>
      </c>
      <c r="G3437">
        <v>7</v>
      </c>
      <c r="H3437">
        <v>20</v>
      </c>
      <c r="I3437">
        <v>2009</v>
      </c>
      <c r="J3437">
        <v>1.9508795999999998E-2</v>
      </c>
      <c r="K3437">
        <v>2</v>
      </c>
      <c r="L3437">
        <v>2</v>
      </c>
      <c r="M3437">
        <v>37</v>
      </c>
      <c r="N3437">
        <v>7687</v>
      </c>
      <c r="O3437">
        <v>11</v>
      </c>
      <c r="P3437">
        <v>176</v>
      </c>
      <c r="Q3437">
        <v>5</v>
      </c>
      <c r="R3437">
        <v>5</v>
      </c>
      <c r="S3437">
        <v>2</v>
      </c>
      <c r="T3437">
        <v>589179.48117077746</v>
      </c>
    </row>
    <row r="3438" spans="1:20" x14ac:dyDescent="0.3">
      <c r="A3438">
        <v>10399</v>
      </c>
      <c r="B3438">
        <v>200</v>
      </c>
      <c r="C3438">
        <v>3</v>
      </c>
      <c r="D3438">
        <v>108.74070420884701</v>
      </c>
      <c r="E3438">
        <v>61.162562979062287</v>
      </c>
      <c r="F3438">
        <v>13</v>
      </c>
      <c r="G3438">
        <v>7</v>
      </c>
      <c r="H3438">
        <v>16</v>
      </c>
      <c r="I3438">
        <v>1994</v>
      </c>
      <c r="J3438">
        <v>0</v>
      </c>
      <c r="K3438">
        <v>2</v>
      </c>
      <c r="L3438">
        <v>2</v>
      </c>
      <c r="M3438">
        <v>33</v>
      </c>
      <c r="N3438">
        <v>7425</v>
      </c>
      <c r="O3438">
        <v>1</v>
      </c>
      <c r="P3438">
        <v>500</v>
      </c>
      <c r="Q3438">
        <v>2</v>
      </c>
      <c r="R3438">
        <v>5</v>
      </c>
      <c r="S3438">
        <v>2</v>
      </c>
      <c r="T3438">
        <v>509230.2144192541</v>
      </c>
    </row>
    <row r="3439" spans="1:20" x14ac:dyDescent="0.3">
      <c r="A3439">
        <v>3577</v>
      </c>
      <c r="B3439">
        <v>59</v>
      </c>
      <c r="C3439">
        <v>3</v>
      </c>
      <c r="D3439">
        <v>107.7650525927702</v>
      </c>
      <c r="E3439">
        <f>38</f>
        <v>38</v>
      </c>
      <c r="F3439">
        <v>1</v>
      </c>
      <c r="G3439">
        <v>7</v>
      </c>
      <c r="H3439">
        <v>18</v>
      </c>
      <c r="I3439">
        <v>1977</v>
      </c>
      <c r="J3439">
        <v>0</v>
      </c>
      <c r="K3439">
        <v>2</v>
      </c>
      <c r="L3439">
        <v>2</v>
      </c>
      <c r="M3439">
        <v>18</v>
      </c>
      <c r="N3439">
        <v>3374</v>
      </c>
      <c r="O3439">
        <v>5</v>
      </c>
      <c r="P3439">
        <v>620</v>
      </c>
      <c r="Q3439">
        <v>1</v>
      </c>
      <c r="R3439">
        <v>2</v>
      </c>
      <c r="S3439">
        <v>2</v>
      </c>
      <c r="T3439">
        <v>498380.80333981029</v>
      </c>
    </row>
    <row r="3440" spans="1:20" x14ac:dyDescent="0.3">
      <c r="A3440">
        <v>6224</v>
      </c>
      <c r="B3440">
        <v>59</v>
      </c>
      <c r="C3440">
        <v>3</v>
      </c>
      <c r="D3440">
        <v>106.34924462668489</v>
      </c>
      <c r="E3440">
        <f>38</f>
        <v>38</v>
      </c>
      <c r="F3440">
        <v>0</v>
      </c>
      <c r="G3440">
        <v>7</v>
      </c>
      <c r="H3440">
        <v>0</v>
      </c>
      <c r="I3440">
        <v>1977</v>
      </c>
      <c r="J3440">
        <v>1.9508795999999998E-2</v>
      </c>
      <c r="K3440">
        <v>2</v>
      </c>
      <c r="L3440">
        <v>2</v>
      </c>
      <c r="M3440">
        <v>37</v>
      </c>
      <c r="N3440">
        <v>7687</v>
      </c>
      <c r="O3440">
        <v>11</v>
      </c>
      <c r="P3440">
        <v>176</v>
      </c>
      <c r="Q3440">
        <v>5</v>
      </c>
      <c r="R3440">
        <v>5</v>
      </c>
      <c r="S3440">
        <v>2</v>
      </c>
      <c r="T3440">
        <v>504820.05791312462</v>
      </c>
    </row>
    <row r="3441" spans="1:20" x14ac:dyDescent="0.3">
      <c r="A3441">
        <v>11472</v>
      </c>
      <c r="B3441">
        <v>8</v>
      </c>
      <c r="C3441">
        <v>3</v>
      </c>
      <c r="D3441">
        <v>105.05600785426221</v>
      </c>
      <c r="E3441">
        <v>57.879411420160771</v>
      </c>
      <c r="F3441">
        <v>15</v>
      </c>
      <c r="G3441">
        <v>7</v>
      </c>
      <c r="H3441">
        <v>13</v>
      </c>
      <c r="I3441">
        <v>2000</v>
      </c>
      <c r="J3441">
        <v>0.219006007</v>
      </c>
      <c r="K3441">
        <v>2</v>
      </c>
      <c r="L3441">
        <v>2</v>
      </c>
      <c r="M3441">
        <v>28</v>
      </c>
      <c r="N3441">
        <v>6746</v>
      </c>
      <c r="O3441">
        <v>3</v>
      </c>
      <c r="P3441">
        <v>500</v>
      </c>
      <c r="Q3441">
        <v>1</v>
      </c>
      <c r="R3441">
        <v>4</v>
      </c>
      <c r="S3441">
        <v>2</v>
      </c>
      <c r="T3441">
        <v>536367.03645455232</v>
      </c>
    </row>
    <row r="3442" spans="1:20" x14ac:dyDescent="0.3">
      <c r="A3442">
        <v>1269</v>
      </c>
      <c r="B3442">
        <v>23</v>
      </c>
      <c r="C3442">
        <v>3</v>
      </c>
      <c r="D3442">
        <v>103.83861109141471</v>
      </c>
      <c r="E3442">
        <f>38</f>
        <v>38</v>
      </c>
      <c r="F3442">
        <v>1</v>
      </c>
      <c r="G3442">
        <v>7</v>
      </c>
      <c r="H3442">
        <v>9</v>
      </c>
      <c r="I3442">
        <v>1977</v>
      </c>
      <c r="J3442">
        <v>1.4072961E-2</v>
      </c>
      <c r="K3442">
        <v>2</v>
      </c>
      <c r="L3442">
        <v>2</v>
      </c>
      <c r="M3442">
        <v>2</v>
      </c>
      <c r="N3442">
        <v>475</v>
      </c>
      <c r="O3442">
        <v>0</v>
      </c>
      <c r="P3442">
        <v>500</v>
      </c>
      <c r="Q3442">
        <v>0</v>
      </c>
      <c r="R3442">
        <v>0</v>
      </c>
      <c r="S3442">
        <v>2</v>
      </c>
      <c r="T3442">
        <v>201102.0835009756</v>
      </c>
    </row>
    <row r="3443" spans="1:20" x14ac:dyDescent="0.3">
      <c r="A3443">
        <v>4865</v>
      </c>
      <c r="B3443">
        <v>148</v>
      </c>
      <c r="C3443">
        <v>4</v>
      </c>
      <c r="D3443">
        <v>100.14138922235951</v>
      </c>
      <c r="E3443">
        <v>70.966872067941864</v>
      </c>
      <c r="F3443">
        <v>9</v>
      </c>
      <c r="G3443">
        <v>7</v>
      </c>
      <c r="H3443">
        <v>7</v>
      </c>
      <c r="I3443">
        <v>1963</v>
      </c>
      <c r="J3443">
        <v>0.31392455199999991</v>
      </c>
      <c r="K3443">
        <v>2</v>
      </c>
      <c r="L3443">
        <v>2</v>
      </c>
      <c r="M3443">
        <v>22</v>
      </c>
      <c r="N3443">
        <v>4625</v>
      </c>
      <c r="O3443">
        <v>11</v>
      </c>
      <c r="P3443">
        <v>3855</v>
      </c>
      <c r="Q3443">
        <v>2</v>
      </c>
      <c r="R3443">
        <v>10</v>
      </c>
      <c r="S3443">
        <v>2</v>
      </c>
      <c r="T3443">
        <v>481666.46750414692</v>
      </c>
    </row>
    <row r="3444" spans="1:20" x14ac:dyDescent="0.3">
      <c r="A3444">
        <v>4282</v>
      </c>
      <c r="B3444">
        <v>195</v>
      </c>
      <c r="C3444">
        <v>5</v>
      </c>
      <c r="D3444">
        <v>95.617533008871035</v>
      </c>
      <c r="E3444">
        <v>62.377051781918453</v>
      </c>
      <c r="F3444">
        <v>7</v>
      </c>
      <c r="G3444">
        <v>7</v>
      </c>
      <c r="H3444">
        <v>7</v>
      </c>
      <c r="I3444">
        <v>1940</v>
      </c>
      <c r="J3444">
        <v>1.50168919999999E-2</v>
      </c>
      <c r="K3444">
        <v>2</v>
      </c>
      <c r="L3444">
        <v>2</v>
      </c>
      <c r="M3444">
        <v>17</v>
      </c>
      <c r="N3444">
        <v>3079</v>
      </c>
      <c r="O3444">
        <v>59</v>
      </c>
      <c r="P3444">
        <v>2890</v>
      </c>
      <c r="Q3444">
        <v>0</v>
      </c>
      <c r="R3444">
        <v>8</v>
      </c>
      <c r="S3444">
        <v>2</v>
      </c>
      <c r="T3444">
        <v>479525.14732315461</v>
      </c>
    </row>
    <row r="3445" spans="1:20" x14ac:dyDescent="0.3">
      <c r="A3445">
        <v>7804</v>
      </c>
      <c r="B3445">
        <v>63</v>
      </c>
      <c r="C3445">
        <v>4</v>
      </c>
      <c r="D3445">
        <v>95.087475298929121</v>
      </c>
      <c r="E3445">
        <v>72.758966020321168</v>
      </c>
      <c r="F3445">
        <v>10</v>
      </c>
      <c r="G3445">
        <v>7</v>
      </c>
      <c r="H3445">
        <v>5</v>
      </c>
      <c r="I3445">
        <v>1957</v>
      </c>
      <c r="J3445">
        <v>0.23861713000000001</v>
      </c>
      <c r="K3445">
        <v>2</v>
      </c>
      <c r="L3445">
        <v>2</v>
      </c>
      <c r="M3445">
        <v>26</v>
      </c>
      <c r="N3445">
        <v>3889</v>
      </c>
      <c r="O3445">
        <v>6</v>
      </c>
      <c r="P3445">
        <v>705</v>
      </c>
      <c r="Q3445">
        <v>3</v>
      </c>
      <c r="R3445">
        <v>6</v>
      </c>
      <c r="S3445">
        <v>2</v>
      </c>
      <c r="T3445">
        <v>535019.8061269942</v>
      </c>
    </row>
    <row r="3446" spans="1:20" x14ac:dyDescent="0.3">
      <c r="A3446">
        <v>15291</v>
      </c>
      <c r="B3446">
        <v>178</v>
      </c>
      <c r="C3446">
        <v>3</v>
      </c>
      <c r="D3446">
        <v>92.970580635885923</v>
      </c>
      <c r="E3446">
        <v>59.973250137167298</v>
      </c>
      <c r="F3446">
        <v>10</v>
      </c>
      <c r="G3446">
        <v>7</v>
      </c>
      <c r="H3446">
        <v>7</v>
      </c>
      <c r="I3446">
        <v>1959</v>
      </c>
      <c r="J3446">
        <v>0.46055638900000001</v>
      </c>
      <c r="K3446">
        <v>2</v>
      </c>
      <c r="L3446">
        <v>2</v>
      </c>
      <c r="M3446">
        <v>20</v>
      </c>
      <c r="N3446">
        <v>4386</v>
      </c>
      <c r="O3446">
        <v>14</v>
      </c>
      <c r="P3446">
        <v>500</v>
      </c>
      <c r="Q3446">
        <v>1</v>
      </c>
      <c r="R3446">
        <v>5</v>
      </c>
      <c r="S3446">
        <v>2</v>
      </c>
      <c r="T3446">
        <v>451847.5697815977</v>
      </c>
    </row>
    <row r="3447" spans="1:20" x14ac:dyDescent="0.3">
      <c r="A3447">
        <v>3287</v>
      </c>
      <c r="B3447">
        <v>27</v>
      </c>
      <c r="C3447">
        <v>3</v>
      </c>
      <c r="D3447">
        <v>92.8855438693015</v>
      </c>
      <c r="E3447">
        <v>91.642249166720106</v>
      </c>
      <c r="F3447">
        <v>13</v>
      </c>
      <c r="G3447">
        <v>7</v>
      </c>
      <c r="H3447">
        <v>17</v>
      </c>
      <c r="I3447">
        <v>2015</v>
      </c>
      <c r="J3447">
        <v>7.2157580999999998E-2</v>
      </c>
      <c r="K3447">
        <v>2</v>
      </c>
      <c r="L3447">
        <v>2</v>
      </c>
      <c r="M3447">
        <v>2</v>
      </c>
      <c r="N3447">
        <v>629</v>
      </c>
      <c r="O3447">
        <v>1</v>
      </c>
      <c r="P3447">
        <v>500</v>
      </c>
      <c r="Q3447">
        <v>0</v>
      </c>
      <c r="R3447">
        <v>0</v>
      </c>
      <c r="S3447">
        <v>1</v>
      </c>
      <c r="T3447">
        <v>206780.54887701641</v>
      </c>
    </row>
    <row r="3448" spans="1:20" x14ac:dyDescent="0.3">
      <c r="A3448">
        <v>3157</v>
      </c>
      <c r="B3448">
        <v>81</v>
      </c>
      <c r="C3448">
        <v>4</v>
      </c>
      <c r="D3448">
        <v>90.62047287074104</v>
      </c>
      <c r="E3448">
        <v>62.283243216652643</v>
      </c>
      <c r="F3448">
        <v>8</v>
      </c>
      <c r="G3448">
        <v>7</v>
      </c>
      <c r="H3448">
        <v>10</v>
      </c>
      <c r="I3448">
        <v>1960</v>
      </c>
      <c r="J3448">
        <v>0.31980935399999999</v>
      </c>
      <c r="K3448">
        <v>2</v>
      </c>
      <c r="L3448">
        <v>2</v>
      </c>
      <c r="M3448">
        <v>25</v>
      </c>
      <c r="N3448">
        <v>4756</v>
      </c>
      <c r="O3448">
        <v>16</v>
      </c>
      <c r="P3448">
        <v>2857</v>
      </c>
      <c r="Q3448">
        <v>5</v>
      </c>
      <c r="R3448">
        <v>8</v>
      </c>
      <c r="S3448">
        <v>2</v>
      </c>
      <c r="T3448">
        <v>526817.5633390079</v>
      </c>
    </row>
    <row r="3449" spans="1:20" x14ac:dyDescent="0.3">
      <c r="A3449">
        <v>9039</v>
      </c>
      <c r="B3449">
        <v>27</v>
      </c>
      <c r="C3449">
        <v>3</v>
      </c>
      <c r="D3449">
        <v>89.787446349689873</v>
      </c>
      <c r="E3449">
        <v>43.767806175723017</v>
      </c>
      <c r="F3449">
        <v>0</v>
      </c>
      <c r="G3449">
        <v>7</v>
      </c>
      <c r="H3449">
        <v>0</v>
      </c>
      <c r="I3449">
        <v>1977</v>
      </c>
      <c r="J3449">
        <v>7.2157580999999998E-2</v>
      </c>
      <c r="K3449">
        <v>2</v>
      </c>
      <c r="L3449">
        <v>2</v>
      </c>
      <c r="M3449">
        <v>2</v>
      </c>
      <c r="N3449">
        <v>629</v>
      </c>
      <c r="O3449">
        <v>1</v>
      </c>
      <c r="P3449">
        <v>500</v>
      </c>
      <c r="Q3449">
        <v>0</v>
      </c>
      <c r="R3449">
        <v>0</v>
      </c>
      <c r="S3449">
        <v>1</v>
      </c>
      <c r="T3449">
        <v>259654.49706653599</v>
      </c>
    </row>
    <row r="3450" spans="1:20" x14ac:dyDescent="0.3">
      <c r="A3450">
        <v>14183</v>
      </c>
      <c r="B3450">
        <v>123</v>
      </c>
      <c r="C3450">
        <v>3</v>
      </c>
      <c r="D3450">
        <v>88.881450006269404</v>
      </c>
      <c r="E3450">
        <v>53.13808745539508</v>
      </c>
      <c r="F3450">
        <v>11</v>
      </c>
      <c r="G3450">
        <v>7</v>
      </c>
      <c r="H3450">
        <v>14</v>
      </c>
      <c r="I3450">
        <v>2003</v>
      </c>
      <c r="J3450">
        <v>0</v>
      </c>
      <c r="K3450">
        <v>2</v>
      </c>
      <c r="L3450">
        <v>2</v>
      </c>
      <c r="M3450">
        <v>47</v>
      </c>
      <c r="N3450">
        <v>11319</v>
      </c>
      <c r="O3450">
        <v>0</v>
      </c>
      <c r="P3450">
        <v>1145</v>
      </c>
      <c r="Q3450">
        <v>3</v>
      </c>
      <c r="R3450">
        <v>5</v>
      </c>
      <c r="S3450">
        <v>2</v>
      </c>
      <c r="T3450">
        <v>408842.5419791431</v>
      </c>
    </row>
    <row r="3451" spans="1:20" x14ac:dyDescent="0.3">
      <c r="A3451">
        <v>16189</v>
      </c>
      <c r="B3451">
        <v>9</v>
      </c>
      <c r="C3451">
        <v>3</v>
      </c>
      <c r="D3451">
        <v>87.408626244100233</v>
      </c>
      <c r="E3451">
        <v>87.693307930009709</v>
      </c>
      <c r="F3451">
        <v>10</v>
      </c>
      <c r="G3451">
        <v>7</v>
      </c>
      <c r="H3451">
        <v>17</v>
      </c>
      <c r="I3451">
        <v>2015</v>
      </c>
      <c r="J3451">
        <v>0.16153174100000001</v>
      </c>
      <c r="K3451">
        <v>2</v>
      </c>
      <c r="L3451">
        <v>2</v>
      </c>
      <c r="M3451">
        <v>25</v>
      </c>
      <c r="N3451">
        <v>5648</v>
      </c>
      <c r="O3451">
        <v>1</v>
      </c>
      <c r="P3451">
        <v>30</v>
      </c>
      <c r="Q3451">
        <v>2</v>
      </c>
      <c r="R3451">
        <v>4</v>
      </c>
      <c r="S3451">
        <v>2</v>
      </c>
      <c r="T3451">
        <v>254065.76633828721</v>
      </c>
    </row>
    <row r="3452" spans="1:20" x14ac:dyDescent="0.3">
      <c r="A3452">
        <v>1364</v>
      </c>
      <c r="B3452">
        <v>1</v>
      </c>
      <c r="C3452">
        <v>3</v>
      </c>
      <c r="D3452">
        <v>86.744097663096767</v>
      </c>
      <c r="E3452">
        <f>38</f>
        <v>38</v>
      </c>
      <c r="F3452">
        <v>1</v>
      </c>
      <c r="G3452">
        <v>7</v>
      </c>
      <c r="H3452">
        <v>20</v>
      </c>
      <c r="I3452">
        <v>1977</v>
      </c>
      <c r="J3452">
        <v>7.1223169999998998E-3</v>
      </c>
      <c r="K3452">
        <v>2</v>
      </c>
      <c r="L3452">
        <v>2</v>
      </c>
      <c r="M3452">
        <v>1</v>
      </c>
      <c r="N3452">
        <v>264</v>
      </c>
      <c r="O3452">
        <v>0</v>
      </c>
      <c r="P3452">
        <v>500</v>
      </c>
      <c r="Q3452">
        <v>0</v>
      </c>
      <c r="R3452">
        <v>1</v>
      </c>
      <c r="S3452">
        <v>2</v>
      </c>
      <c r="T3452">
        <v>262308.54774591071</v>
      </c>
    </row>
    <row r="3453" spans="1:20" x14ac:dyDescent="0.3">
      <c r="A3453">
        <v>6627</v>
      </c>
      <c r="B3453">
        <v>36</v>
      </c>
      <c r="C3453">
        <v>3</v>
      </c>
      <c r="D3453">
        <v>86.59411617701133</v>
      </c>
      <c r="E3453">
        <v>54.695268844141239</v>
      </c>
      <c r="F3453">
        <v>10</v>
      </c>
      <c r="G3453">
        <v>7</v>
      </c>
      <c r="H3453">
        <v>17</v>
      </c>
      <c r="I3453">
        <v>2008</v>
      </c>
      <c r="J3453">
        <v>8.7619089999999997E-2</v>
      </c>
      <c r="K3453">
        <v>2</v>
      </c>
      <c r="L3453">
        <v>2</v>
      </c>
      <c r="M3453">
        <v>8</v>
      </c>
      <c r="N3453">
        <v>1497</v>
      </c>
      <c r="O3453">
        <v>5</v>
      </c>
      <c r="P3453">
        <v>500</v>
      </c>
      <c r="Q3453">
        <v>1</v>
      </c>
      <c r="R3453">
        <v>0</v>
      </c>
      <c r="S3453">
        <v>2</v>
      </c>
      <c r="T3453">
        <v>85537.735404637118</v>
      </c>
    </row>
    <row r="3454" spans="1:20" x14ac:dyDescent="0.3">
      <c r="A3454">
        <v>13047</v>
      </c>
      <c r="B3454">
        <v>27</v>
      </c>
      <c r="C3454">
        <v>3</v>
      </c>
      <c r="D3454">
        <v>86.441181399675912</v>
      </c>
      <c r="E3454">
        <v>80.923837309945426</v>
      </c>
      <c r="F3454">
        <v>1</v>
      </c>
      <c r="G3454">
        <v>7</v>
      </c>
      <c r="H3454">
        <v>1</v>
      </c>
      <c r="I3454">
        <v>1977</v>
      </c>
      <c r="J3454">
        <v>1.7647052999999999E-2</v>
      </c>
      <c r="K3454">
        <v>2</v>
      </c>
      <c r="L3454">
        <v>2</v>
      </c>
      <c r="M3454">
        <v>2</v>
      </c>
      <c r="N3454">
        <v>469</v>
      </c>
      <c r="O3454">
        <v>0</v>
      </c>
      <c r="P3454">
        <v>500</v>
      </c>
      <c r="Q3454">
        <v>0</v>
      </c>
      <c r="R3454">
        <v>0</v>
      </c>
      <c r="S3454">
        <v>2</v>
      </c>
      <c r="T3454">
        <v>256736.77875671291</v>
      </c>
    </row>
    <row r="3455" spans="1:20" x14ac:dyDescent="0.3">
      <c r="A3455">
        <v>3774</v>
      </c>
      <c r="B3455">
        <v>58</v>
      </c>
      <c r="C3455">
        <v>2</v>
      </c>
      <c r="D3455">
        <v>86.409004610622517</v>
      </c>
      <c r="E3455">
        <v>84.747662657543586</v>
      </c>
      <c r="F3455">
        <v>0</v>
      </c>
      <c r="G3455">
        <v>7</v>
      </c>
      <c r="H3455">
        <v>0</v>
      </c>
      <c r="I3455">
        <v>1977</v>
      </c>
      <c r="J3455">
        <v>0.43788524000000001</v>
      </c>
      <c r="K3455">
        <v>2</v>
      </c>
      <c r="L3455">
        <v>2</v>
      </c>
      <c r="M3455">
        <v>23</v>
      </c>
      <c r="N3455">
        <v>5735</v>
      </c>
      <c r="O3455">
        <v>3</v>
      </c>
      <c r="P3455">
        <v>1084</v>
      </c>
      <c r="Q3455">
        <v>0</v>
      </c>
      <c r="R3455">
        <v>5</v>
      </c>
      <c r="S3455">
        <v>2</v>
      </c>
      <c r="T3455">
        <v>165105.40231120031</v>
      </c>
    </row>
    <row r="3456" spans="1:20" x14ac:dyDescent="0.3">
      <c r="A3456">
        <v>3846</v>
      </c>
      <c r="B3456">
        <v>55</v>
      </c>
      <c r="C3456">
        <v>3</v>
      </c>
      <c r="D3456">
        <v>86.383613448470712</v>
      </c>
      <c r="E3456">
        <v>51.123106421419983</v>
      </c>
      <c r="F3456">
        <v>8</v>
      </c>
      <c r="G3456">
        <v>7</v>
      </c>
      <c r="H3456">
        <v>6</v>
      </c>
      <c r="I3456">
        <v>2000</v>
      </c>
      <c r="J3456">
        <v>4.1365446E-2</v>
      </c>
      <c r="K3456">
        <v>2</v>
      </c>
      <c r="L3456">
        <v>2</v>
      </c>
      <c r="M3456">
        <v>31</v>
      </c>
      <c r="N3456">
        <v>5569</v>
      </c>
      <c r="O3456">
        <v>0</v>
      </c>
      <c r="P3456">
        <v>500</v>
      </c>
      <c r="Q3456">
        <v>1</v>
      </c>
      <c r="R3456">
        <v>4</v>
      </c>
      <c r="S3456">
        <v>2</v>
      </c>
      <c r="T3456">
        <v>311644.49226849148</v>
      </c>
    </row>
    <row r="3457" spans="1:20" x14ac:dyDescent="0.3">
      <c r="A3457">
        <v>9077</v>
      </c>
      <c r="B3457">
        <v>62</v>
      </c>
      <c r="C3457">
        <v>3</v>
      </c>
      <c r="D3457">
        <v>86.279875050797983</v>
      </c>
      <c r="E3457">
        <v>86.386228356377998</v>
      </c>
      <c r="F3457">
        <v>1</v>
      </c>
      <c r="G3457">
        <v>7</v>
      </c>
      <c r="H3457">
        <v>17</v>
      </c>
      <c r="I3457">
        <v>2019</v>
      </c>
      <c r="J3457">
        <v>7.2157580999999998E-2</v>
      </c>
      <c r="K3457">
        <v>2</v>
      </c>
      <c r="L3457">
        <v>2</v>
      </c>
      <c r="M3457">
        <v>2</v>
      </c>
      <c r="N3457">
        <v>629</v>
      </c>
      <c r="O3457">
        <v>1</v>
      </c>
      <c r="P3457">
        <v>500</v>
      </c>
      <c r="Q3457">
        <v>0</v>
      </c>
      <c r="R3457">
        <v>0</v>
      </c>
      <c r="S3457">
        <v>1</v>
      </c>
      <c r="T3457">
        <v>214449.74389361491</v>
      </c>
    </row>
    <row r="3458" spans="1:20" x14ac:dyDescent="0.3">
      <c r="A3458">
        <v>4102</v>
      </c>
      <c r="B3458">
        <v>27</v>
      </c>
      <c r="C3458">
        <v>3</v>
      </c>
      <c r="D3458">
        <v>86.100428729058081</v>
      </c>
      <c r="E3458">
        <f>38</f>
        <v>38</v>
      </c>
      <c r="F3458">
        <v>1</v>
      </c>
      <c r="G3458">
        <v>7</v>
      </c>
      <c r="H3458">
        <v>1</v>
      </c>
      <c r="I3458">
        <v>2015</v>
      </c>
      <c r="J3458">
        <v>1.7647052999999999E-2</v>
      </c>
      <c r="K3458">
        <v>2</v>
      </c>
      <c r="L3458">
        <v>2</v>
      </c>
      <c r="M3458">
        <v>2</v>
      </c>
      <c r="N3458">
        <v>469</v>
      </c>
      <c r="O3458">
        <v>0</v>
      </c>
      <c r="P3458">
        <v>500</v>
      </c>
      <c r="Q3458">
        <v>0</v>
      </c>
      <c r="R3458">
        <v>0</v>
      </c>
      <c r="S3458">
        <v>2</v>
      </c>
      <c r="T3458">
        <v>240645.01346854641</v>
      </c>
    </row>
    <row r="3459" spans="1:20" x14ac:dyDescent="0.3">
      <c r="A3459">
        <v>6731</v>
      </c>
      <c r="B3459">
        <v>120</v>
      </c>
      <c r="C3459">
        <v>2</v>
      </c>
      <c r="D3459">
        <v>85.087642946931197</v>
      </c>
      <c r="E3459">
        <v>77.97632451272267</v>
      </c>
      <c r="F3459">
        <v>10</v>
      </c>
      <c r="G3459">
        <v>7</v>
      </c>
      <c r="H3459">
        <v>10</v>
      </c>
      <c r="I3459">
        <v>2020</v>
      </c>
      <c r="J3459">
        <v>0.34107194499999999</v>
      </c>
      <c r="K3459">
        <v>2</v>
      </c>
      <c r="L3459">
        <v>2</v>
      </c>
      <c r="M3459">
        <v>27</v>
      </c>
      <c r="N3459">
        <v>5664</v>
      </c>
      <c r="O3459">
        <v>48</v>
      </c>
      <c r="P3459">
        <v>2300</v>
      </c>
      <c r="Q3459">
        <v>3</v>
      </c>
      <c r="R3459">
        <v>11</v>
      </c>
      <c r="S3459">
        <v>2</v>
      </c>
      <c r="T3459">
        <v>536020.26034446969</v>
      </c>
    </row>
    <row r="3460" spans="1:20" x14ac:dyDescent="0.3">
      <c r="A3460">
        <v>14892</v>
      </c>
      <c r="B3460">
        <v>57</v>
      </c>
      <c r="C3460">
        <v>3</v>
      </c>
      <c r="D3460">
        <v>84.206197109841071</v>
      </c>
      <c r="E3460">
        <v>49.920839981975433</v>
      </c>
      <c r="F3460">
        <v>8</v>
      </c>
      <c r="G3460">
        <v>7</v>
      </c>
      <c r="H3460">
        <v>7</v>
      </c>
      <c r="I3460">
        <v>2005</v>
      </c>
      <c r="J3460">
        <v>9.0799103000000006E-2</v>
      </c>
      <c r="K3460">
        <v>2</v>
      </c>
      <c r="L3460">
        <v>2</v>
      </c>
      <c r="M3460">
        <v>74</v>
      </c>
      <c r="N3460">
        <v>19083</v>
      </c>
      <c r="O3460">
        <v>2</v>
      </c>
      <c r="P3460">
        <v>500</v>
      </c>
      <c r="Q3460">
        <v>5</v>
      </c>
      <c r="R3460">
        <v>15</v>
      </c>
      <c r="S3460">
        <v>2</v>
      </c>
      <c r="T3460">
        <v>71319.376419303357</v>
      </c>
    </row>
    <row r="3461" spans="1:20" x14ac:dyDescent="0.3">
      <c r="A3461">
        <v>15189</v>
      </c>
      <c r="B3461">
        <v>62</v>
      </c>
      <c r="C3461">
        <v>3</v>
      </c>
      <c r="D3461">
        <v>83.854118936248284</v>
      </c>
      <c r="E3461">
        <f>38</f>
        <v>38</v>
      </c>
      <c r="F3461">
        <v>0</v>
      </c>
      <c r="G3461">
        <v>7</v>
      </c>
      <c r="H3461">
        <v>0</v>
      </c>
      <c r="I3461">
        <v>1977</v>
      </c>
      <c r="J3461">
        <v>7.2157580999999998E-2</v>
      </c>
      <c r="K3461">
        <v>2</v>
      </c>
      <c r="L3461">
        <v>2</v>
      </c>
      <c r="M3461">
        <v>2</v>
      </c>
      <c r="N3461">
        <v>629</v>
      </c>
      <c r="O3461">
        <v>1</v>
      </c>
      <c r="P3461">
        <v>500</v>
      </c>
      <c r="Q3461">
        <v>0</v>
      </c>
      <c r="R3461">
        <v>0</v>
      </c>
      <c r="S3461">
        <v>1</v>
      </c>
      <c r="T3461">
        <v>205133.8883832432</v>
      </c>
    </row>
    <row r="3462" spans="1:20" x14ac:dyDescent="0.3">
      <c r="A3462">
        <v>6155</v>
      </c>
      <c r="B3462">
        <v>9</v>
      </c>
      <c r="C3462">
        <v>3</v>
      </c>
      <c r="D3462">
        <v>83.558095763548636</v>
      </c>
      <c r="E3462">
        <v>48.127960290991822</v>
      </c>
      <c r="F3462">
        <v>8</v>
      </c>
      <c r="G3462">
        <v>7</v>
      </c>
      <c r="H3462">
        <v>14</v>
      </c>
      <c r="I3462">
        <v>1999</v>
      </c>
      <c r="J3462">
        <v>0.16153174100000001</v>
      </c>
      <c r="K3462">
        <v>2</v>
      </c>
      <c r="L3462">
        <v>2</v>
      </c>
      <c r="M3462">
        <v>25</v>
      </c>
      <c r="N3462">
        <v>5648</v>
      </c>
      <c r="O3462">
        <v>1</v>
      </c>
      <c r="P3462">
        <v>30</v>
      </c>
      <c r="Q3462">
        <v>2</v>
      </c>
      <c r="R3462">
        <v>4</v>
      </c>
      <c r="S3462">
        <v>2</v>
      </c>
      <c r="T3462">
        <v>295264.54975134728</v>
      </c>
    </row>
    <row r="3463" spans="1:20" x14ac:dyDescent="0.3">
      <c r="A3463">
        <v>12040</v>
      </c>
      <c r="B3463">
        <v>137</v>
      </c>
      <c r="C3463">
        <v>3</v>
      </c>
      <c r="D3463">
        <v>83.53796985492329</v>
      </c>
      <c r="E3463">
        <v>54.506216232266617</v>
      </c>
      <c r="F3463">
        <v>8</v>
      </c>
      <c r="G3463">
        <v>7</v>
      </c>
      <c r="H3463">
        <v>9</v>
      </c>
      <c r="I3463">
        <v>1957</v>
      </c>
      <c r="J3463">
        <v>0.2001468019999999</v>
      </c>
      <c r="K3463">
        <v>2</v>
      </c>
      <c r="L3463">
        <v>2</v>
      </c>
      <c r="M3463">
        <v>23</v>
      </c>
      <c r="N3463">
        <v>3975</v>
      </c>
      <c r="O3463">
        <v>8</v>
      </c>
      <c r="P3463">
        <v>770</v>
      </c>
      <c r="Q3463">
        <v>2</v>
      </c>
      <c r="R3463">
        <v>0</v>
      </c>
      <c r="S3463">
        <v>2</v>
      </c>
      <c r="T3463">
        <v>542015.66183864814</v>
      </c>
    </row>
    <row r="3464" spans="1:20" x14ac:dyDescent="0.3">
      <c r="A3464">
        <v>10539</v>
      </c>
      <c r="B3464">
        <v>1</v>
      </c>
      <c r="C3464">
        <v>3</v>
      </c>
      <c r="D3464">
        <v>83.406195526326769</v>
      </c>
      <c r="E3464">
        <f>38</f>
        <v>38</v>
      </c>
      <c r="F3464">
        <v>1</v>
      </c>
      <c r="G3464">
        <v>7</v>
      </c>
      <c r="H3464">
        <v>17</v>
      </c>
      <c r="I3464">
        <v>1977</v>
      </c>
      <c r="J3464">
        <v>7.1223169999998998E-3</v>
      </c>
      <c r="K3464">
        <v>2</v>
      </c>
      <c r="L3464">
        <v>2</v>
      </c>
      <c r="M3464">
        <v>1</v>
      </c>
      <c r="N3464">
        <v>264</v>
      </c>
      <c r="O3464">
        <v>0</v>
      </c>
      <c r="P3464">
        <v>500</v>
      </c>
      <c r="Q3464">
        <v>0</v>
      </c>
      <c r="R3464">
        <v>1</v>
      </c>
      <c r="S3464">
        <v>2</v>
      </c>
      <c r="T3464">
        <v>218258.03417583671</v>
      </c>
    </row>
    <row r="3465" spans="1:20" x14ac:dyDescent="0.3">
      <c r="A3465">
        <v>14832</v>
      </c>
      <c r="B3465">
        <v>23</v>
      </c>
      <c r="C3465">
        <v>3</v>
      </c>
      <c r="D3465">
        <v>83.195600947158709</v>
      </c>
      <c r="E3465">
        <f>38</f>
        <v>38</v>
      </c>
      <c r="F3465">
        <v>1</v>
      </c>
      <c r="G3465">
        <v>7</v>
      </c>
      <c r="H3465">
        <v>17</v>
      </c>
      <c r="I3465">
        <v>1977</v>
      </c>
      <c r="J3465">
        <v>7.5778755000000003E-2</v>
      </c>
      <c r="K3465">
        <v>2</v>
      </c>
      <c r="L3465">
        <v>2</v>
      </c>
      <c r="M3465">
        <v>6</v>
      </c>
      <c r="N3465">
        <v>1437</v>
      </c>
      <c r="O3465">
        <v>3</v>
      </c>
      <c r="P3465">
        <v>500</v>
      </c>
      <c r="Q3465">
        <v>0</v>
      </c>
      <c r="R3465">
        <v>2</v>
      </c>
      <c r="S3465">
        <v>2</v>
      </c>
      <c r="T3465">
        <v>210303.2391399185</v>
      </c>
    </row>
    <row r="3466" spans="1:20" x14ac:dyDescent="0.3">
      <c r="A3466">
        <v>10423</v>
      </c>
      <c r="B3466">
        <v>6</v>
      </c>
      <c r="C3466">
        <v>3</v>
      </c>
      <c r="D3466">
        <v>83.184699969551716</v>
      </c>
      <c r="E3466">
        <v>5.2262096187491371</v>
      </c>
      <c r="F3466">
        <v>1</v>
      </c>
      <c r="G3466">
        <v>7</v>
      </c>
      <c r="H3466">
        <v>25</v>
      </c>
      <c r="I3466">
        <v>2018</v>
      </c>
      <c r="J3466">
        <v>0.2432045189999999</v>
      </c>
      <c r="K3466">
        <v>2</v>
      </c>
      <c r="L3466">
        <v>2</v>
      </c>
      <c r="M3466">
        <v>5</v>
      </c>
      <c r="N3466">
        <v>1564</v>
      </c>
      <c r="O3466">
        <v>0</v>
      </c>
      <c r="P3466">
        <v>540</v>
      </c>
      <c r="Q3466">
        <v>0</v>
      </c>
      <c r="R3466">
        <v>0</v>
      </c>
      <c r="S3466">
        <v>2</v>
      </c>
      <c r="T3466">
        <v>212195.01956991971</v>
      </c>
    </row>
    <row r="3467" spans="1:20" x14ac:dyDescent="0.3">
      <c r="A3467">
        <v>15649</v>
      </c>
      <c r="B3467">
        <v>48</v>
      </c>
      <c r="C3467">
        <v>2</v>
      </c>
      <c r="D3467">
        <v>83.090415673891258</v>
      </c>
      <c r="E3467">
        <v>81.763017828847694</v>
      </c>
      <c r="F3467">
        <v>1</v>
      </c>
      <c r="G3467">
        <v>7</v>
      </c>
      <c r="H3467">
        <v>1</v>
      </c>
      <c r="I3467">
        <v>2016</v>
      </c>
      <c r="J3467">
        <v>4.1124634E-2</v>
      </c>
      <c r="K3467">
        <v>2</v>
      </c>
      <c r="L3467">
        <v>2</v>
      </c>
      <c r="M3467">
        <v>46</v>
      </c>
      <c r="N3467">
        <v>9515</v>
      </c>
      <c r="O3467">
        <v>5</v>
      </c>
      <c r="P3467">
        <v>500</v>
      </c>
      <c r="Q3467">
        <v>1</v>
      </c>
      <c r="R3467">
        <v>10</v>
      </c>
      <c r="S3467">
        <v>2</v>
      </c>
      <c r="T3467">
        <v>388274.79549257661</v>
      </c>
    </row>
    <row r="3468" spans="1:20" x14ac:dyDescent="0.3">
      <c r="A3468">
        <v>3665</v>
      </c>
      <c r="B3468">
        <v>26</v>
      </c>
      <c r="C3468">
        <v>2</v>
      </c>
      <c r="D3468">
        <v>83.044356564649647</v>
      </c>
      <c r="E3468">
        <v>41.793793158804952</v>
      </c>
      <c r="F3468">
        <v>13</v>
      </c>
      <c r="G3468">
        <v>7</v>
      </c>
      <c r="H3468">
        <v>30</v>
      </c>
      <c r="I3468">
        <v>2014</v>
      </c>
      <c r="J3468">
        <v>0</v>
      </c>
      <c r="K3468">
        <v>2</v>
      </c>
      <c r="L3468">
        <v>2</v>
      </c>
      <c r="M3468">
        <v>36</v>
      </c>
      <c r="N3468">
        <v>6714</v>
      </c>
      <c r="O3468">
        <v>2</v>
      </c>
      <c r="P3468">
        <v>2672</v>
      </c>
      <c r="Q3468">
        <v>0</v>
      </c>
      <c r="R3468">
        <v>2</v>
      </c>
      <c r="S3468">
        <v>2</v>
      </c>
      <c r="T3468">
        <v>429548.19454189268</v>
      </c>
    </row>
    <row r="3469" spans="1:20" x14ac:dyDescent="0.3">
      <c r="A3469">
        <v>3573</v>
      </c>
      <c r="B3469">
        <v>53</v>
      </c>
      <c r="C3469">
        <v>3</v>
      </c>
      <c r="D3469">
        <v>82.86467240582239</v>
      </c>
      <c r="E3469">
        <f>38</f>
        <v>38</v>
      </c>
      <c r="F3469">
        <v>1</v>
      </c>
      <c r="G3469">
        <v>7</v>
      </c>
      <c r="H3469">
        <v>22</v>
      </c>
      <c r="I3469">
        <v>2014</v>
      </c>
      <c r="J3469">
        <v>4.9637256999999997E-2</v>
      </c>
      <c r="K3469">
        <v>2</v>
      </c>
      <c r="L3469">
        <v>2</v>
      </c>
      <c r="M3469">
        <v>34</v>
      </c>
      <c r="N3469">
        <v>7759</v>
      </c>
      <c r="O3469">
        <v>0</v>
      </c>
      <c r="P3469">
        <v>229</v>
      </c>
      <c r="Q3469">
        <v>1</v>
      </c>
      <c r="R3469">
        <v>3</v>
      </c>
      <c r="S3469">
        <v>2</v>
      </c>
      <c r="T3469">
        <v>414520.63380855782</v>
      </c>
    </row>
    <row r="3470" spans="1:20" x14ac:dyDescent="0.3">
      <c r="A3470">
        <v>14390</v>
      </c>
      <c r="B3470">
        <v>27</v>
      </c>
      <c r="C3470">
        <v>2</v>
      </c>
      <c r="D3470">
        <v>82.482521234014044</v>
      </c>
      <c r="E3470">
        <f>38</f>
        <v>38</v>
      </c>
      <c r="F3470">
        <v>0</v>
      </c>
      <c r="G3470">
        <v>7</v>
      </c>
      <c r="H3470">
        <v>12</v>
      </c>
      <c r="I3470">
        <v>2018</v>
      </c>
      <c r="J3470">
        <v>7.2157580999999998E-2</v>
      </c>
      <c r="K3470">
        <v>2</v>
      </c>
      <c r="L3470">
        <v>2</v>
      </c>
      <c r="M3470">
        <v>2</v>
      </c>
      <c r="N3470">
        <v>629</v>
      </c>
      <c r="O3470">
        <v>1</v>
      </c>
      <c r="P3470">
        <v>500</v>
      </c>
      <c r="Q3470">
        <v>0</v>
      </c>
      <c r="R3470">
        <v>0</v>
      </c>
      <c r="S3470">
        <v>1</v>
      </c>
      <c r="T3470">
        <v>183643.17390371559</v>
      </c>
    </row>
    <row r="3471" spans="1:20" x14ac:dyDescent="0.3">
      <c r="A3471">
        <v>9591</v>
      </c>
      <c r="B3471">
        <v>1</v>
      </c>
      <c r="C3471">
        <v>3</v>
      </c>
      <c r="D3471">
        <v>81.687160169699823</v>
      </c>
      <c r="E3471">
        <f>38</f>
        <v>38</v>
      </c>
      <c r="F3471">
        <v>1</v>
      </c>
      <c r="G3471">
        <v>7</v>
      </c>
      <c r="H3471">
        <v>17</v>
      </c>
      <c r="I3471">
        <v>1977</v>
      </c>
      <c r="J3471">
        <v>7.1223169999998998E-3</v>
      </c>
      <c r="K3471">
        <v>2</v>
      </c>
      <c r="L3471">
        <v>2</v>
      </c>
      <c r="M3471">
        <v>1</v>
      </c>
      <c r="N3471">
        <v>264</v>
      </c>
      <c r="O3471">
        <v>0</v>
      </c>
      <c r="P3471">
        <v>500</v>
      </c>
      <c r="Q3471">
        <v>0</v>
      </c>
      <c r="R3471">
        <v>1</v>
      </c>
      <c r="S3471">
        <v>2</v>
      </c>
      <c r="T3471">
        <v>218492.71937840441</v>
      </c>
    </row>
    <row r="3472" spans="1:20" x14ac:dyDescent="0.3">
      <c r="A3472">
        <v>14278</v>
      </c>
      <c r="B3472">
        <v>1</v>
      </c>
      <c r="C3472">
        <v>3</v>
      </c>
      <c r="D3472">
        <v>81.5919153623082</v>
      </c>
      <c r="E3472">
        <v>47.840217771995938</v>
      </c>
      <c r="F3472">
        <v>12</v>
      </c>
      <c r="G3472">
        <v>7</v>
      </c>
      <c r="H3472">
        <v>17</v>
      </c>
      <c r="I3472">
        <v>2007</v>
      </c>
      <c r="J3472">
        <v>7.1223169999998998E-3</v>
      </c>
      <c r="K3472">
        <v>2</v>
      </c>
      <c r="L3472">
        <v>2</v>
      </c>
      <c r="M3472">
        <v>1</v>
      </c>
      <c r="N3472">
        <v>264</v>
      </c>
      <c r="O3472">
        <v>0</v>
      </c>
      <c r="P3472">
        <v>500</v>
      </c>
      <c r="Q3472">
        <v>0</v>
      </c>
      <c r="R3472">
        <v>1</v>
      </c>
      <c r="S3472">
        <v>2</v>
      </c>
      <c r="T3472">
        <v>171225.1582667545</v>
      </c>
    </row>
    <row r="3473" spans="1:20" x14ac:dyDescent="0.3">
      <c r="A3473">
        <v>6870</v>
      </c>
      <c r="B3473">
        <v>1</v>
      </c>
      <c r="C3473">
        <v>3</v>
      </c>
      <c r="D3473">
        <v>81.277015181453507</v>
      </c>
      <c r="E3473">
        <f>38</f>
        <v>38</v>
      </c>
      <c r="F3473">
        <v>0</v>
      </c>
      <c r="G3473">
        <v>7</v>
      </c>
      <c r="H3473">
        <v>17</v>
      </c>
      <c r="I3473">
        <v>1977</v>
      </c>
      <c r="J3473">
        <v>7.1223169999998998E-3</v>
      </c>
      <c r="K3473">
        <v>2</v>
      </c>
      <c r="L3473">
        <v>2</v>
      </c>
      <c r="M3473">
        <v>1</v>
      </c>
      <c r="N3473">
        <v>264</v>
      </c>
      <c r="O3473">
        <v>0</v>
      </c>
      <c r="P3473">
        <v>500</v>
      </c>
      <c r="Q3473">
        <v>0</v>
      </c>
      <c r="R3473">
        <v>1</v>
      </c>
      <c r="S3473">
        <v>2</v>
      </c>
      <c r="T3473">
        <v>241964.71946943409</v>
      </c>
    </row>
    <row r="3474" spans="1:20" x14ac:dyDescent="0.3">
      <c r="A3474">
        <v>10607</v>
      </c>
      <c r="B3474">
        <v>30</v>
      </c>
      <c r="C3474">
        <v>3</v>
      </c>
      <c r="D3474">
        <v>81.217592357036253</v>
      </c>
      <c r="E3474">
        <f>38</f>
        <v>38</v>
      </c>
      <c r="F3474">
        <v>1</v>
      </c>
      <c r="G3474">
        <v>7</v>
      </c>
      <c r="H3474">
        <v>25</v>
      </c>
      <c r="I3474">
        <v>1977</v>
      </c>
      <c r="J3474">
        <v>7.8152799999999995E-5</v>
      </c>
      <c r="K3474">
        <v>2</v>
      </c>
      <c r="L3474">
        <v>2</v>
      </c>
      <c r="M3474">
        <v>22</v>
      </c>
      <c r="N3474">
        <v>6398</v>
      </c>
      <c r="O3474">
        <v>141</v>
      </c>
      <c r="P3474">
        <v>1046</v>
      </c>
      <c r="Q3474">
        <v>3</v>
      </c>
      <c r="R3474">
        <v>23</v>
      </c>
      <c r="S3474">
        <v>2</v>
      </c>
      <c r="T3474">
        <v>219075.4289835598</v>
      </c>
    </row>
    <row r="3475" spans="1:20" x14ac:dyDescent="0.3">
      <c r="A3475">
        <v>6248</v>
      </c>
      <c r="B3475">
        <v>30</v>
      </c>
      <c r="C3475">
        <v>3</v>
      </c>
      <c r="D3475">
        <v>80.442205959194169</v>
      </c>
      <c r="E3475">
        <f>38</f>
        <v>38</v>
      </c>
      <c r="F3475">
        <v>1</v>
      </c>
      <c r="G3475">
        <v>7</v>
      </c>
      <c r="H3475">
        <v>17</v>
      </c>
      <c r="I3475">
        <v>1977</v>
      </c>
      <c r="J3475">
        <v>7.8152799999999995E-5</v>
      </c>
      <c r="K3475">
        <v>2</v>
      </c>
      <c r="L3475">
        <v>2</v>
      </c>
      <c r="M3475">
        <v>22</v>
      </c>
      <c r="N3475">
        <v>6398</v>
      </c>
      <c r="O3475">
        <v>141</v>
      </c>
      <c r="P3475">
        <v>1046</v>
      </c>
      <c r="Q3475">
        <v>3</v>
      </c>
      <c r="R3475">
        <v>23</v>
      </c>
      <c r="S3475">
        <v>2</v>
      </c>
      <c r="T3475">
        <v>212749.6090631788</v>
      </c>
    </row>
    <row r="3476" spans="1:20" x14ac:dyDescent="0.3">
      <c r="A3476">
        <v>11666</v>
      </c>
      <c r="B3476">
        <v>89</v>
      </c>
      <c r="C3476">
        <v>3</v>
      </c>
      <c r="D3476">
        <v>80.202766178352732</v>
      </c>
      <c r="E3476">
        <v>55.159738260238463</v>
      </c>
      <c r="F3476">
        <v>8</v>
      </c>
      <c r="G3476">
        <v>7</v>
      </c>
      <c r="H3476">
        <v>8</v>
      </c>
      <c r="I3476">
        <v>1960</v>
      </c>
      <c r="J3476">
        <v>0</v>
      </c>
      <c r="K3476">
        <v>2</v>
      </c>
      <c r="L3476">
        <v>2</v>
      </c>
      <c r="M3476">
        <v>25</v>
      </c>
      <c r="N3476">
        <v>5027</v>
      </c>
      <c r="O3476">
        <v>4</v>
      </c>
      <c r="P3476">
        <v>46</v>
      </c>
      <c r="Q3476">
        <v>1</v>
      </c>
      <c r="R3476">
        <v>1</v>
      </c>
      <c r="S3476">
        <v>2</v>
      </c>
      <c r="T3476">
        <v>485520.98853876698</v>
      </c>
    </row>
    <row r="3477" spans="1:20" x14ac:dyDescent="0.3">
      <c r="A3477">
        <v>16491</v>
      </c>
      <c r="B3477">
        <v>13</v>
      </c>
      <c r="C3477">
        <v>3</v>
      </c>
      <c r="D3477">
        <v>80.124459764773405</v>
      </c>
      <c r="E3477">
        <v>45.336701313748719</v>
      </c>
      <c r="F3477">
        <v>10</v>
      </c>
      <c r="G3477">
        <v>7</v>
      </c>
      <c r="H3477">
        <v>10</v>
      </c>
      <c r="I3477">
        <v>1996</v>
      </c>
      <c r="J3477">
        <v>9.0799103000000006E-2</v>
      </c>
      <c r="K3477">
        <v>2</v>
      </c>
      <c r="L3477">
        <v>2</v>
      </c>
      <c r="M3477">
        <v>74</v>
      </c>
      <c r="N3477">
        <v>19083</v>
      </c>
      <c r="O3477">
        <v>2</v>
      </c>
      <c r="P3477">
        <v>500</v>
      </c>
      <c r="Q3477">
        <v>5</v>
      </c>
      <c r="R3477">
        <v>15</v>
      </c>
      <c r="S3477">
        <v>2</v>
      </c>
      <c r="T3477">
        <v>343039.65615157789</v>
      </c>
    </row>
    <row r="3478" spans="1:20" x14ac:dyDescent="0.3">
      <c r="A3478">
        <v>4166</v>
      </c>
      <c r="B3478">
        <v>37</v>
      </c>
      <c r="C3478">
        <v>3</v>
      </c>
      <c r="D3478">
        <v>80.120018732515547</v>
      </c>
      <c r="E3478">
        <v>46.081774466014693</v>
      </c>
      <c r="F3478">
        <v>10</v>
      </c>
      <c r="G3478">
        <v>7</v>
      </c>
      <c r="H3478">
        <v>17</v>
      </c>
      <c r="I3478">
        <v>2003</v>
      </c>
      <c r="J3478">
        <v>0.17891679599999999</v>
      </c>
      <c r="K3478">
        <v>2</v>
      </c>
      <c r="L3478">
        <v>2</v>
      </c>
      <c r="M3478">
        <v>18</v>
      </c>
      <c r="N3478">
        <v>3594</v>
      </c>
      <c r="O3478">
        <v>4</v>
      </c>
      <c r="P3478">
        <v>192</v>
      </c>
      <c r="Q3478">
        <v>1</v>
      </c>
      <c r="R3478">
        <v>5</v>
      </c>
      <c r="S3478">
        <v>2</v>
      </c>
      <c r="T3478">
        <v>452630.9395795734</v>
      </c>
    </row>
    <row r="3479" spans="1:20" x14ac:dyDescent="0.3">
      <c r="A3479">
        <v>9344</v>
      </c>
      <c r="B3479">
        <v>17</v>
      </c>
      <c r="C3479">
        <v>3</v>
      </c>
      <c r="D3479">
        <v>79.93304354859805</v>
      </c>
      <c r="E3479">
        <v>50.623635761611773</v>
      </c>
      <c r="F3479">
        <v>10</v>
      </c>
      <c r="G3479">
        <v>7</v>
      </c>
      <c r="H3479">
        <v>16</v>
      </c>
      <c r="I3479">
        <v>1979</v>
      </c>
      <c r="J3479">
        <v>9.913630000000001E-4</v>
      </c>
      <c r="K3479">
        <v>2</v>
      </c>
      <c r="L3479">
        <v>2</v>
      </c>
      <c r="M3479">
        <v>33</v>
      </c>
      <c r="N3479">
        <v>6783</v>
      </c>
      <c r="O3479">
        <v>3</v>
      </c>
      <c r="P3479">
        <v>500</v>
      </c>
      <c r="Q3479">
        <v>1</v>
      </c>
      <c r="R3479">
        <v>9</v>
      </c>
      <c r="S3479">
        <v>2</v>
      </c>
      <c r="T3479">
        <v>381344.91783237801</v>
      </c>
    </row>
    <row r="3480" spans="1:20" x14ac:dyDescent="0.3">
      <c r="A3480">
        <v>4351</v>
      </c>
      <c r="B3480">
        <v>23</v>
      </c>
      <c r="C3480">
        <v>3</v>
      </c>
      <c r="D3480">
        <v>79.683114132283848</v>
      </c>
      <c r="E3480">
        <f>38</f>
        <v>38</v>
      </c>
      <c r="F3480">
        <v>1</v>
      </c>
      <c r="G3480">
        <v>7</v>
      </c>
      <c r="H3480">
        <v>17</v>
      </c>
      <c r="I3480">
        <v>1977</v>
      </c>
      <c r="J3480">
        <v>3.4656081999999998E-2</v>
      </c>
      <c r="K3480">
        <v>2</v>
      </c>
      <c r="L3480">
        <v>2</v>
      </c>
      <c r="M3480">
        <v>0</v>
      </c>
      <c r="N3480">
        <v>168</v>
      </c>
      <c r="O3480">
        <v>0</v>
      </c>
      <c r="P3480">
        <v>500</v>
      </c>
      <c r="Q3480">
        <v>0</v>
      </c>
      <c r="R3480">
        <v>0</v>
      </c>
      <c r="S3480">
        <v>2</v>
      </c>
      <c r="T3480">
        <v>245417.84277183609</v>
      </c>
    </row>
    <row r="3481" spans="1:20" x14ac:dyDescent="0.3">
      <c r="A3481">
        <v>13892</v>
      </c>
      <c r="B3481">
        <v>58</v>
      </c>
      <c r="C3481">
        <v>2</v>
      </c>
      <c r="D3481">
        <v>79.569391694206729</v>
      </c>
      <c r="E3481">
        <v>80.506284439067727</v>
      </c>
      <c r="F3481">
        <v>0</v>
      </c>
      <c r="G3481">
        <v>7</v>
      </c>
      <c r="H3481">
        <v>9</v>
      </c>
      <c r="I3481">
        <v>1977</v>
      </c>
      <c r="J3481">
        <v>0.43788524000000001</v>
      </c>
      <c r="K3481">
        <v>2</v>
      </c>
      <c r="L3481">
        <v>2</v>
      </c>
      <c r="M3481">
        <v>23</v>
      </c>
      <c r="N3481">
        <v>5735</v>
      </c>
      <c r="O3481">
        <v>3</v>
      </c>
      <c r="P3481">
        <v>1084</v>
      </c>
      <c r="Q3481">
        <v>0</v>
      </c>
      <c r="R3481">
        <v>5</v>
      </c>
      <c r="S3481">
        <v>2</v>
      </c>
      <c r="T3481">
        <v>155383.09365114011</v>
      </c>
    </row>
    <row r="3482" spans="1:20" x14ac:dyDescent="0.3">
      <c r="A3482">
        <v>10194</v>
      </c>
      <c r="B3482">
        <v>61</v>
      </c>
      <c r="C3482">
        <v>3</v>
      </c>
      <c r="D3482">
        <v>79.543562084089743</v>
      </c>
      <c r="E3482">
        <v>46.348526176176328</v>
      </c>
      <c r="F3482">
        <v>10</v>
      </c>
      <c r="G3482">
        <v>7</v>
      </c>
      <c r="H3482">
        <v>22</v>
      </c>
      <c r="I3482">
        <v>2012</v>
      </c>
      <c r="J3482">
        <v>0.30032251799999998</v>
      </c>
      <c r="K3482">
        <v>2</v>
      </c>
      <c r="L3482">
        <v>2</v>
      </c>
      <c r="M3482">
        <v>52</v>
      </c>
      <c r="N3482">
        <v>10311</v>
      </c>
      <c r="O3482">
        <v>6</v>
      </c>
      <c r="P3482">
        <v>500</v>
      </c>
      <c r="Q3482">
        <v>1</v>
      </c>
      <c r="R3482">
        <v>9</v>
      </c>
      <c r="S3482">
        <v>2</v>
      </c>
      <c r="T3482">
        <v>345841.29538104468</v>
      </c>
    </row>
    <row r="3483" spans="1:20" x14ac:dyDescent="0.3">
      <c r="A3483">
        <v>12734</v>
      </c>
      <c r="B3483">
        <v>23</v>
      </c>
      <c r="C3483">
        <v>3</v>
      </c>
      <c r="D3483">
        <v>79.54106882647676</v>
      </c>
      <c r="E3483">
        <v>46.146406580270749</v>
      </c>
      <c r="F3483">
        <v>12</v>
      </c>
      <c r="G3483">
        <v>7</v>
      </c>
      <c r="H3483">
        <v>17</v>
      </c>
      <c r="I3483">
        <v>2011</v>
      </c>
      <c r="J3483">
        <v>7.5778755000000003E-2</v>
      </c>
      <c r="K3483">
        <v>2</v>
      </c>
      <c r="L3483">
        <v>2</v>
      </c>
      <c r="M3483">
        <v>6</v>
      </c>
      <c r="N3483">
        <v>1437</v>
      </c>
      <c r="O3483">
        <v>3</v>
      </c>
      <c r="P3483">
        <v>500</v>
      </c>
      <c r="Q3483">
        <v>0</v>
      </c>
      <c r="R3483">
        <v>2</v>
      </c>
      <c r="S3483">
        <v>2</v>
      </c>
      <c r="T3483">
        <v>145255.44404302799</v>
      </c>
    </row>
    <row r="3484" spans="1:20" x14ac:dyDescent="0.3">
      <c r="A3484">
        <v>5258</v>
      </c>
      <c r="B3484">
        <v>1</v>
      </c>
      <c r="C3484">
        <v>3</v>
      </c>
      <c r="D3484">
        <v>79.52198177230899</v>
      </c>
      <c r="E3484">
        <f>38</f>
        <v>38</v>
      </c>
      <c r="F3484">
        <v>1</v>
      </c>
      <c r="G3484">
        <v>7</v>
      </c>
      <c r="H3484">
        <v>17</v>
      </c>
      <c r="I3484">
        <v>1977</v>
      </c>
      <c r="J3484">
        <v>7.1223169999998998E-3</v>
      </c>
      <c r="K3484">
        <v>2</v>
      </c>
      <c r="L3484">
        <v>2</v>
      </c>
      <c r="M3484">
        <v>1</v>
      </c>
      <c r="N3484">
        <v>264</v>
      </c>
      <c r="O3484">
        <v>0</v>
      </c>
      <c r="P3484">
        <v>500</v>
      </c>
      <c r="Q3484">
        <v>0</v>
      </c>
      <c r="R3484">
        <v>1</v>
      </c>
      <c r="S3484">
        <v>2</v>
      </c>
      <c r="T3484">
        <v>236241.4032661278</v>
      </c>
    </row>
    <row r="3485" spans="1:20" x14ac:dyDescent="0.3">
      <c r="A3485">
        <v>8408</v>
      </c>
      <c r="B3485">
        <v>6</v>
      </c>
      <c r="C3485">
        <v>3</v>
      </c>
      <c r="D3485">
        <v>79.51681568648597</v>
      </c>
      <c r="E3485">
        <v>75.867773493580515</v>
      </c>
      <c r="F3485">
        <v>1</v>
      </c>
      <c r="G3485">
        <v>7</v>
      </c>
      <c r="H3485">
        <v>25</v>
      </c>
      <c r="I3485">
        <v>2016</v>
      </c>
      <c r="J3485">
        <v>0.2432045189999999</v>
      </c>
      <c r="K3485">
        <v>2</v>
      </c>
      <c r="L3485">
        <v>2</v>
      </c>
      <c r="M3485">
        <v>5</v>
      </c>
      <c r="N3485">
        <v>1564</v>
      </c>
      <c r="O3485">
        <v>0</v>
      </c>
      <c r="P3485">
        <v>540</v>
      </c>
      <c r="Q3485">
        <v>0</v>
      </c>
      <c r="R3485">
        <v>0</v>
      </c>
      <c r="S3485">
        <v>2</v>
      </c>
      <c r="T3485">
        <v>206020.80967911589</v>
      </c>
    </row>
    <row r="3486" spans="1:20" x14ac:dyDescent="0.3">
      <c r="A3486">
        <v>15778</v>
      </c>
      <c r="B3486">
        <v>6</v>
      </c>
      <c r="C3486">
        <v>3</v>
      </c>
      <c r="D3486">
        <v>79.501553155940826</v>
      </c>
      <c r="E3486">
        <v>78.995743457544023</v>
      </c>
      <c r="F3486">
        <v>1</v>
      </c>
      <c r="G3486">
        <v>7</v>
      </c>
      <c r="H3486">
        <v>17</v>
      </c>
      <c r="I3486">
        <v>2015</v>
      </c>
      <c r="J3486">
        <v>0.2432045189999999</v>
      </c>
      <c r="K3486">
        <v>2</v>
      </c>
      <c r="L3486">
        <v>2</v>
      </c>
      <c r="M3486">
        <v>5</v>
      </c>
      <c r="N3486">
        <v>1564</v>
      </c>
      <c r="O3486">
        <v>0</v>
      </c>
      <c r="P3486">
        <v>540</v>
      </c>
      <c r="Q3486">
        <v>0</v>
      </c>
      <c r="R3486">
        <v>0</v>
      </c>
      <c r="S3486">
        <v>2</v>
      </c>
      <c r="T3486">
        <v>221499.53282427741</v>
      </c>
    </row>
    <row r="3487" spans="1:20" x14ac:dyDescent="0.3">
      <c r="A3487">
        <v>11656</v>
      </c>
      <c r="B3487">
        <v>27</v>
      </c>
      <c r="C3487">
        <v>3</v>
      </c>
      <c r="D3487">
        <v>79.338506647889375</v>
      </c>
      <c r="E3487">
        <f>38</f>
        <v>38</v>
      </c>
      <c r="F3487">
        <v>0</v>
      </c>
      <c r="G3487">
        <v>7</v>
      </c>
      <c r="H3487">
        <v>0</v>
      </c>
      <c r="I3487">
        <v>1977</v>
      </c>
      <c r="J3487">
        <v>1.1654127E-2</v>
      </c>
      <c r="K3487">
        <v>2</v>
      </c>
      <c r="L3487">
        <v>2</v>
      </c>
      <c r="M3487">
        <v>4</v>
      </c>
      <c r="N3487">
        <v>915</v>
      </c>
      <c r="O3487">
        <v>0</v>
      </c>
      <c r="P3487">
        <v>500</v>
      </c>
      <c r="Q3487">
        <v>0</v>
      </c>
      <c r="R3487">
        <v>0</v>
      </c>
      <c r="S3487">
        <v>2</v>
      </c>
      <c r="T3487">
        <v>173394.19245999021</v>
      </c>
    </row>
    <row r="3488" spans="1:20" x14ac:dyDescent="0.3">
      <c r="A3488">
        <v>16423</v>
      </c>
      <c r="B3488">
        <v>6</v>
      </c>
      <c r="C3488">
        <v>3</v>
      </c>
      <c r="D3488">
        <v>79.266161928901809</v>
      </c>
      <c r="E3488">
        <f>38</f>
        <v>38</v>
      </c>
      <c r="F3488">
        <v>1</v>
      </c>
      <c r="G3488">
        <v>7</v>
      </c>
      <c r="H3488">
        <v>17</v>
      </c>
      <c r="I3488">
        <v>1977</v>
      </c>
      <c r="J3488">
        <v>0.2432045189999999</v>
      </c>
      <c r="K3488">
        <v>2</v>
      </c>
      <c r="L3488">
        <v>2</v>
      </c>
      <c r="M3488">
        <v>5</v>
      </c>
      <c r="N3488">
        <v>1564</v>
      </c>
      <c r="O3488">
        <v>0</v>
      </c>
      <c r="P3488">
        <v>540</v>
      </c>
      <c r="Q3488">
        <v>0</v>
      </c>
      <c r="R3488">
        <v>0</v>
      </c>
      <c r="S3488">
        <v>2</v>
      </c>
      <c r="T3488">
        <v>213678.20477404981</v>
      </c>
    </row>
    <row r="3489" spans="1:20" x14ac:dyDescent="0.3">
      <c r="A3489">
        <v>11236</v>
      </c>
      <c r="B3489">
        <v>1</v>
      </c>
      <c r="C3489">
        <v>3</v>
      </c>
      <c r="D3489">
        <v>79.210011171926169</v>
      </c>
      <c r="E3489">
        <f>38</f>
        <v>38</v>
      </c>
      <c r="F3489">
        <v>10</v>
      </c>
      <c r="G3489">
        <v>7</v>
      </c>
      <c r="H3489">
        <v>17</v>
      </c>
      <c r="I3489">
        <v>2016</v>
      </c>
      <c r="J3489">
        <v>7.1223169999998998E-3</v>
      </c>
      <c r="K3489">
        <v>2</v>
      </c>
      <c r="L3489">
        <v>2</v>
      </c>
      <c r="M3489">
        <v>1</v>
      </c>
      <c r="N3489">
        <v>264</v>
      </c>
      <c r="O3489">
        <v>0</v>
      </c>
      <c r="P3489">
        <v>500</v>
      </c>
      <c r="Q3489">
        <v>0</v>
      </c>
      <c r="R3489">
        <v>1</v>
      </c>
      <c r="S3489">
        <v>2</v>
      </c>
      <c r="T3489">
        <v>219759.35301593659</v>
      </c>
    </row>
    <row r="3490" spans="1:20" x14ac:dyDescent="0.3">
      <c r="A3490">
        <v>12192</v>
      </c>
      <c r="B3490">
        <v>31</v>
      </c>
      <c r="C3490">
        <v>3</v>
      </c>
      <c r="D3490">
        <v>79.074297662304971</v>
      </c>
      <c r="E3490">
        <v>49.600761818765577</v>
      </c>
      <c r="F3490">
        <v>10</v>
      </c>
      <c r="G3490">
        <v>7</v>
      </c>
      <c r="H3490">
        <v>16</v>
      </c>
      <c r="I3490">
        <v>1980</v>
      </c>
      <c r="J3490">
        <v>0.15134621600000001</v>
      </c>
      <c r="K3490">
        <v>2</v>
      </c>
      <c r="L3490">
        <v>1</v>
      </c>
      <c r="M3490">
        <v>32</v>
      </c>
      <c r="N3490">
        <v>5889</v>
      </c>
      <c r="O3490">
        <v>10</v>
      </c>
      <c r="P3490">
        <v>830</v>
      </c>
      <c r="Q3490">
        <v>4</v>
      </c>
      <c r="R3490">
        <v>1</v>
      </c>
      <c r="S3490">
        <v>2</v>
      </c>
      <c r="T3490">
        <v>437239.77266788081</v>
      </c>
    </row>
    <row r="3491" spans="1:20" x14ac:dyDescent="0.3">
      <c r="A3491">
        <v>5678</v>
      </c>
      <c r="B3491">
        <v>23</v>
      </c>
      <c r="C3491">
        <v>3</v>
      </c>
      <c r="D3491">
        <v>79.001881909377943</v>
      </c>
      <c r="E3491">
        <f>38</f>
        <v>38</v>
      </c>
      <c r="F3491">
        <v>1</v>
      </c>
      <c r="G3491">
        <v>7</v>
      </c>
      <c r="H3491">
        <v>25</v>
      </c>
      <c r="I3491">
        <v>1977</v>
      </c>
      <c r="J3491">
        <v>7.5778755000000003E-2</v>
      </c>
      <c r="K3491">
        <v>2</v>
      </c>
      <c r="L3491">
        <v>2</v>
      </c>
      <c r="M3491">
        <v>6</v>
      </c>
      <c r="N3491">
        <v>1437</v>
      </c>
      <c r="O3491">
        <v>3</v>
      </c>
      <c r="P3491">
        <v>500</v>
      </c>
      <c r="Q3491">
        <v>0</v>
      </c>
      <c r="R3491">
        <v>2</v>
      </c>
      <c r="S3491">
        <v>2</v>
      </c>
      <c r="T3491">
        <v>203221.49070735089</v>
      </c>
    </row>
    <row r="3492" spans="1:20" x14ac:dyDescent="0.3">
      <c r="A3492">
        <v>5824</v>
      </c>
      <c r="B3492">
        <v>19</v>
      </c>
      <c r="C3492">
        <v>3</v>
      </c>
      <c r="D3492">
        <v>78.77844360361523</v>
      </c>
      <c r="E3492">
        <v>47.613157614000293</v>
      </c>
      <c r="F3492">
        <v>10</v>
      </c>
      <c r="G3492">
        <v>7</v>
      </c>
      <c r="H3492">
        <v>17</v>
      </c>
      <c r="I3492">
        <v>1994</v>
      </c>
      <c r="J3492">
        <v>9.913630000000001E-4</v>
      </c>
      <c r="K3492">
        <v>2</v>
      </c>
      <c r="L3492">
        <v>2</v>
      </c>
      <c r="M3492">
        <v>33</v>
      </c>
      <c r="N3492">
        <v>6783</v>
      </c>
      <c r="O3492">
        <v>3</v>
      </c>
      <c r="P3492">
        <v>500</v>
      </c>
      <c r="Q3492">
        <v>1</v>
      </c>
      <c r="R3492">
        <v>9</v>
      </c>
      <c r="S3492">
        <v>2</v>
      </c>
      <c r="T3492">
        <v>258770.62435889809</v>
      </c>
    </row>
    <row r="3493" spans="1:20" x14ac:dyDescent="0.3">
      <c r="A3493">
        <v>1808</v>
      </c>
      <c r="B3493">
        <v>56</v>
      </c>
      <c r="C3493">
        <v>3</v>
      </c>
      <c r="D3493">
        <v>78.649861549060788</v>
      </c>
      <c r="E3493">
        <v>46.385710281431813</v>
      </c>
      <c r="F3493">
        <v>10</v>
      </c>
      <c r="G3493">
        <v>7</v>
      </c>
      <c r="H3493">
        <v>17</v>
      </c>
      <c r="I3493">
        <v>1986</v>
      </c>
      <c r="J3493">
        <v>0</v>
      </c>
      <c r="K3493">
        <v>2</v>
      </c>
      <c r="L3493">
        <v>2</v>
      </c>
      <c r="M3493">
        <v>23</v>
      </c>
      <c r="N3493">
        <v>5067</v>
      </c>
      <c r="O3493">
        <v>4</v>
      </c>
      <c r="P3493">
        <v>500</v>
      </c>
      <c r="Q3493">
        <v>2</v>
      </c>
      <c r="R3493">
        <v>6</v>
      </c>
      <c r="S3493">
        <v>2</v>
      </c>
      <c r="T3493">
        <v>467175.11782999593</v>
      </c>
    </row>
    <row r="3494" spans="1:20" x14ac:dyDescent="0.3">
      <c r="A3494">
        <v>15563</v>
      </c>
      <c r="B3494">
        <v>27</v>
      </c>
      <c r="C3494">
        <v>2</v>
      </c>
      <c r="D3494">
        <v>78.553374637942412</v>
      </c>
      <c r="E3494">
        <f>38</f>
        <v>38</v>
      </c>
      <c r="F3494">
        <v>0</v>
      </c>
      <c r="G3494">
        <v>7</v>
      </c>
      <c r="H3494">
        <v>0</v>
      </c>
      <c r="I3494">
        <v>1977</v>
      </c>
      <c r="J3494">
        <v>7.2157580999999998E-2</v>
      </c>
      <c r="K3494">
        <v>2</v>
      </c>
      <c r="L3494">
        <v>2</v>
      </c>
      <c r="M3494">
        <v>2</v>
      </c>
      <c r="N3494">
        <v>629</v>
      </c>
      <c r="O3494">
        <v>1</v>
      </c>
      <c r="P3494">
        <v>500</v>
      </c>
      <c r="Q3494">
        <v>0</v>
      </c>
      <c r="R3494">
        <v>0</v>
      </c>
      <c r="S3494">
        <v>1</v>
      </c>
      <c r="T3494">
        <v>181955.27401276099</v>
      </c>
    </row>
    <row r="3495" spans="1:20" x14ac:dyDescent="0.3">
      <c r="A3495">
        <v>16270</v>
      </c>
      <c r="B3495">
        <v>113</v>
      </c>
      <c r="C3495">
        <v>1</v>
      </c>
      <c r="D3495">
        <v>78.410874486154142</v>
      </c>
      <c r="E3495">
        <v>78.814605888717693</v>
      </c>
      <c r="F3495">
        <v>11</v>
      </c>
      <c r="G3495">
        <v>7</v>
      </c>
      <c r="H3495">
        <v>1</v>
      </c>
      <c r="I3495">
        <v>2018</v>
      </c>
      <c r="J3495">
        <v>5.0755569E-2</v>
      </c>
      <c r="K3495">
        <v>2</v>
      </c>
      <c r="L3495">
        <v>2</v>
      </c>
      <c r="M3495">
        <v>24</v>
      </c>
      <c r="N3495">
        <v>5469</v>
      </c>
      <c r="O3495">
        <v>1</v>
      </c>
      <c r="P3495">
        <v>145</v>
      </c>
      <c r="Q3495">
        <v>0</v>
      </c>
      <c r="R3495">
        <v>1</v>
      </c>
      <c r="S3495">
        <v>2</v>
      </c>
      <c r="T3495">
        <v>292150.62608006247</v>
      </c>
    </row>
    <row r="3496" spans="1:20" x14ac:dyDescent="0.3">
      <c r="A3496">
        <v>15413</v>
      </c>
      <c r="B3496">
        <v>93</v>
      </c>
      <c r="C3496">
        <v>3</v>
      </c>
      <c r="D3496">
        <v>78.264536046333646</v>
      </c>
      <c r="E3496">
        <v>41.655713647109643</v>
      </c>
      <c r="F3496">
        <v>11</v>
      </c>
      <c r="G3496">
        <v>7</v>
      </c>
      <c r="H3496">
        <v>24</v>
      </c>
      <c r="I3496">
        <v>2012</v>
      </c>
      <c r="J3496">
        <v>5.0900057999999998E-2</v>
      </c>
      <c r="K3496">
        <v>2</v>
      </c>
      <c r="L3496">
        <v>2</v>
      </c>
      <c r="M3496">
        <v>43</v>
      </c>
      <c r="N3496">
        <v>10621</v>
      </c>
      <c r="O3496">
        <v>1</v>
      </c>
      <c r="P3496">
        <v>30</v>
      </c>
      <c r="Q3496">
        <v>2</v>
      </c>
      <c r="R3496">
        <v>3</v>
      </c>
      <c r="S3496">
        <v>2</v>
      </c>
      <c r="T3496">
        <v>311756.18582742632</v>
      </c>
    </row>
    <row r="3497" spans="1:20" x14ac:dyDescent="0.3">
      <c r="A3497">
        <v>15366</v>
      </c>
      <c r="B3497">
        <v>30</v>
      </c>
      <c r="C3497">
        <v>3</v>
      </c>
      <c r="D3497">
        <v>78.116625556534203</v>
      </c>
      <c r="E3497">
        <v>46.3519400792865</v>
      </c>
      <c r="F3497">
        <v>10</v>
      </c>
      <c r="G3497">
        <v>7</v>
      </c>
      <c r="H3497">
        <v>15</v>
      </c>
      <c r="I3497">
        <v>1982</v>
      </c>
      <c r="J3497">
        <v>7.8152799999999995E-5</v>
      </c>
      <c r="K3497">
        <v>2</v>
      </c>
      <c r="L3497">
        <v>2</v>
      </c>
      <c r="M3497">
        <v>22</v>
      </c>
      <c r="N3497">
        <v>6398</v>
      </c>
      <c r="O3497">
        <v>141</v>
      </c>
      <c r="P3497">
        <v>1046</v>
      </c>
      <c r="Q3497">
        <v>3</v>
      </c>
      <c r="R3497">
        <v>23</v>
      </c>
      <c r="S3497">
        <v>2</v>
      </c>
      <c r="T3497">
        <v>447734.90929921239</v>
      </c>
    </row>
    <row r="3498" spans="1:20" x14ac:dyDescent="0.3">
      <c r="A3498">
        <v>6177</v>
      </c>
      <c r="B3498">
        <v>80</v>
      </c>
      <c r="C3498">
        <v>3</v>
      </c>
      <c r="D3498">
        <v>78.114191424724794</v>
      </c>
      <c r="E3498">
        <v>47.839222568172183</v>
      </c>
      <c r="F3498">
        <v>10</v>
      </c>
      <c r="G3498">
        <v>7</v>
      </c>
      <c r="H3498">
        <v>16</v>
      </c>
      <c r="I3498">
        <v>1976</v>
      </c>
      <c r="J3498">
        <v>0</v>
      </c>
      <c r="K3498">
        <v>2</v>
      </c>
      <c r="L3498">
        <v>2</v>
      </c>
      <c r="M3498">
        <v>39</v>
      </c>
      <c r="N3498">
        <v>8647</v>
      </c>
      <c r="O3498">
        <v>0</v>
      </c>
      <c r="P3498">
        <v>810</v>
      </c>
      <c r="Q3498">
        <v>0</v>
      </c>
      <c r="R3498">
        <v>5</v>
      </c>
      <c r="S3498">
        <v>2</v>
      </c>
      <c r="T3498">
        <v>337093.85681923071</v>
      </c>
    </row>
    <row r="3499" spans="1:20" x14ac:dyDescent="0.3">
      <c r="A3499">
        <v>5368</v>
      </c>
      <c r="B3499">
        <v>6</v>
      </c>
      <c r="C3499">
        <v>3</v>
      </c>
      <c r="D3499">
        <v>78.02652227724974</v>
      </c>
      <c r="E3499">
        <v>74.031303671012253</v>
      </c>
      <c r="F3499">
        <v>0</v>
      </c>
      <c r="G3499">
        <v>7</v>
      </c>
      <c r="H3499">
        <v>17</v>
      </c>
      <c r="I3499">
        <v>2016</v>
      </c>
      <c r="J3499">
        <v>0.2432045189999999</v>
      </c>
      <c r="K3499">
        <v>2</v>
      </c>
      <c r="L3499">
        <v>2</v>
      </c>
      <c r="M3499">
        <v>5</v>
      </c>
      <c r="N3499">
        <v>1564</v>
      </c>
      <c r="O3499">
        <v>0</v>
      </c>
      <c r="P3499">
        <v>540</v>
      </c>
      <c r="Q3499">
        <v>0</v>
      </c>
      <c r="R3499">
        <v>0</v>
      </c>
      <c r="S3499">
        <v>2</v>
      </c>
      <c r="T3499">
        <v>158358.90378415771</v>
      </c>
    </row>
    <row r="3500" spans="1:20" x14ac:dyDescent="0.3">
      <c r="A3500">
        <v>10456</v>
      </c>
      <c r="B3500">
        <v>82</v>
      </c>
      <c r="C3500">
        <v>3</v>
      </c>
      <c r="D3500">
        <v>77.811822786987065</v>
      </c>
      <c r="E3500">
        <v>48.790815644498927</v>
      </c>
      <c r="F3500">
        <v>5</v>
      </c>
      <c r="G3500">
        <v>7</v>
      </c>
      <c r="H3500">
        <v>5</v>
      </c>
      <c r="I3500">
        <v>1935</v>
      </c>
      <c r="J3500">
        <v>3.7316452E-2</v>
      </c>
      <c r="K3500">
        <v>2</v>
      </c>
      <c r="L3500">
        <v>2</v>
      </c>
      <c r="M3500">
        <v>32</v>
      </c>
      <c r="N3500">
        <v>6748</v>
      </c>
      <c r="O3500">
        <v>93</v>
      </c>
      <c r="P3500">
        <v>562</v>
      </c>
      <c r="Q3500">
        <v>4</v>
      </c>
      <c r="R3500">
        <v>10</v>
      </c>
      <c r="S3500">
        <v>2</v>
      </c>
      <c r="T3500">
        <v>343812.49428155721</v>
      </c>
    </row>
    <row r="3501" spans="1:20" x14ac:dyDescent="0.3">
      <c r="A3501">
        <v>9893</v>
      </c>
      <c r="B3501">
        <v>9</v>
      </c>
      <c r="C3501">
        <v>3</v>
      </c>
      <c r="D3501">
        <v>77.771440121534965</v>
      </c>
      <c r="E3501">
        <v>45.656361548232347</v>
      </c>
      <c r="F3501">
        <v>10</v>
      </c>
      <c r="G3501">
        <v>7</v>
      </c>
      <c r="H3501">
        <v>14</v>
      </c>
      <c r="I3501">
        <v>1994</v>
      </c>
      <c r="J3501">
        <v>6.9753361E-2</v>
      </c>
      <c r="K3501">
        <v>2</v>
      </c>
      <c r="L3501">
        <v>2</v>
      </c>
      <c r="M3501">
        <v>53</v>
      </c>
      <c r="N3501">
        <v>13670</v>
      </c>
      <c r="O3501">
        <v>4</v>
      </c>
      <c r="P3501">
        <v>500</v>
      </c>
      <c r="Q3501">
        <v>1</v>
      </c>
      <c r="R3501">
        <v>11</v>
      </c>
      <c r="S3501">
        <v>2</v>
      </c>
      <c r="T3501">
        <v>350021.38682547049</v>
      </c>
    </row>
    <row r="3502" spans="1:20" x14ac:dyDescent="0.3">
      <c r="A3502">
        <v>5582</v>
      </c>
      <c r="B3502">
        <v>96</v>
      </c>
      <c r="C3502">
        <v>3</v>
      </c>
      <c r="D3502">
        <v>77.676228344101233</v>
      </c>
      <c r="E3502">
        <v>49.931287809578762</v>
      </c>
      <c r="F3502">
        <v>10</v>
      </c>
      <c r="G3502">
        <v>7</v>
      </c>
      <c r="H3502">
        <v>17</v>
      </c>
      <c r="I3502">
        <v>1994</v>
      </c>
      <c r="J3502">
        <v>4.1116354000000001E-2</v>
      </c>
      <c r="K3502">
        <v>2</v>
      </c>
      <c r="L3502">
        <v>2</v>
      </c>
      <c r="M3502">
        <v>53</v>
      </c>
      <c r="N3502">
        <v>14892</v>
      </c>
      <c r="O3502">
        <v>4</v>
      </c>
      <c r="P3502">
        <v>500</v>
      </c>
      <c r="Q3502">
        <v>1</v>
      </c>
      <c r="R3502">
        <v>4</v>
      </c>
      <c r="S3502">
        <v>2</v>
      </c>
      <c r="T3502">
        <v>301379.69936133799</v>
      </c>
    </row>
    <row r="3503" spans="1:20" x14ac:dyDescent="0.3">
      <c r="A3503">
        <v>4131</v>
      </c>
      <c r="B3503">
        <v>27</v>
      </c>
      <c r="C3503">
        <v>2</v>
      </c>
      <c r="D3503">
        <v>77.605476816649315</v>
      </c>
      <c r="E3503">
        <f>38</f>
        <v>38</v>
      </c>
      <c r="F3503">
        <v>0</v>
      </c>
      <c r="G3503">
        <v>7</v>
      </c>
      <c r="H3503">
        <v>0</v>
      </c>
      <c r="I3503">
        <v>1977</v>
      </c>
      <c r="J3503">
        <v>7.2157580999999998E-2</v>
      </c>
      <c r="K3503">
        <v>2</v>
      </c>
      <c r="L3503">
        <v>2</v>
      </c>
      <c r="M3503">
        <v>2</v>
      </c>
      <c r="N3503">
        <v>629</v>
      </c>
      <c r="O3503">
        <v>1</v>
      </c>
      <c r="P3503">
        <v>500</v>
      </c>
      <c r="Q3503">
        <v>0</v>
      </c>
      <c r="R3503">
        <v>0</v>
      </c>
      <c r="S3503">
        <v>1</v>
      </c>
      <c r="T3503">
        <v>184907.1431708592</v>
      </c>
    </row>
    <row r="3504" spans="1:20" x14ac:dyDescent="0.3">
      <c r="A3504">
        <v>16209</v>
      </c>
      <c r="B3504">
        <v>6</v>
      </c>
      <c r="C3504">
        <v>3</v>
      </c>
      <c r="D3504">
        <v>77.341477407442966</v>
      </c>
      <c r="E3504">
        <v>80.610701828915282</v>
      </c>
      <c r="F3504">
        <v>1</v>
      </c>
      <c r="G3504">
        <v>7</v>
      </c>
      <c r="H3504">
        <v>17</v>
      </c>
      <c r="I3504">
        <v>1977</v>
      </c>
      <c r="J3504">
        <v>0.2432045189999999</v>
      </c>
      <c r="K3504">
        <v>2</v>
      </c>
      <c r="L3504">
        <v>2</v>
      </c>
      <c r="M3504">
        <v>5</v>
      </c>
      <c r="N3504">
        <v>1564</v>
      </c>
      <c r="O3504">
        <v>0</v>
      </c>
      <c r="P3504">
        <v>540</v>
      </c>
      <c r="Q3504">
        <v>0</v>
      </c>
      <c r="R3504">
        <v>0</v>
      </c>
      <c r="S3504">
        <v>2</v>
      </c>
      <c r="T3504">
        <v>210082.7356429667</v>
      </c>
    </row>
    <row r="3505" spans="1:20" x14ac:dyDescent="0.3">
      <c r="A3505">
        <v>10803</v>
      </c>
      <c r="B3505">
        <v>128</v>
      </c>
      <c r="C3505">
        <v>3</v>
      </c>
      <c r="D3505">
        <v>77.334813666546978</v>
      </c>
      <c r="E3505">
        <v>46.860890493187703</v>
      </c>
      <c r="F3505">
        <v>9</v>
      </c>
      <c r="G3505">
        <v>7</v>
      </c>
      <c r="H3505">
        <v>17</v>
      </c>
      <c r="I3505">
        <v>1990</v>
      </c>
      <c r="J3505">
        <v>0</v>
      </c>
      <c r="K3505">
        <v>2</v>
      </c>
      <c r="L3505">
        <v>2</v>
      </c>
      <c r="M3505">
        <v>27</v>
      </c>
      <c r="N3505">
        <v>4798</v>
      </c>
      <c r="O3505">
        <v>0</v>
      </c>
      <c r="P3505">
        <v>30</v>
      </c>
      <c r="Q3505">
        <v>2</v>
      </c>
      <c r="R3505">
        <v>8</v>
      </c>
      <c r="S3505">
        <v>2</v>
      </c>
      <c r="T3505">
        <v>304787.66261418868</v>
      </c>
    </row>
    <row r="3506" spans="1:20" x14ac:dyDescent="0.3">
      <c r="A3506">
        <v>2928</v>
      </c>
      <c r="B3506">
        <v>27</v>
      </c>
      <c r="C3506">
        <v>2</v>
      </c>
      <c r="D3506">
        <v>77.312158903437933</v>
      </c>
      <c r="E3506">
        <f>38</f>
        <v>38</v>
      </c>
      <c r="F3506">
        <v>1</v>
      </c>
      <c r="G3506">
        <v>7</v>
      </c>
      <c r="H3506">
        <v>1</v>
      </c>
      <c r="I3506">
        <v>1977</v>
      </c>
      <c r="J3506">
        <v>7.2157580999999998E-2</v>
      </c>
      <c r="K3506">
        <v>2</v>
      </c>
      <c r="L3506">
        <v>2</v>
      </c>
      <c r="M3506">
        <v>2</v>
      </c>
      <c r="N3506">
        <v>629</v>
      </c>
      <c r="O3506">
        <v>1</v>
      </c>
      <c r="P3506">
        <v>500</v>
      </c>
      <c r="Q3506">
        <v>0</v>
      </c>
      <c r="R3506">
        <v>0</v>
      </c>
      <c r="S3506">
        <v>1</v>
      </c>
      <c r="T3506">
        <v>173714.22398495791</v>
      </c>
    </row>
    <row r="3507" spans="1:20" x14ac:dyDescent="0.3">
      <c r="A3507">
        <v>9809</v>
      </c>
      <c r="B3507">
        <v>8</v>
      </c>
      <c r="C3507">
        <v>3</v>
      </c>
      <c r="D3507">
        <v>77.064827816661548</v>
      </c>
      <c r="E3507">
        <v>49.576723904076758</v>
      </c>
      <c r="F3507">
        <v>10</v>
      </c>
      <c r="G3507">
        <v>7</v>
      </c>
      <c r="H3507">
        <v>17</v>
      </c>
      <c r="I3507">
        <v>1991</v>
      </c>
      <c r="J3507">
        <v>0.219006007</v>
      </c>
      <c r="K3507">
        <v>2</v>
      </c>
      <c r="L3507">
        <v>2</v>
      </c>
      <c r="M3507">
        <v>28</v>
      </c>
      <c r="N3507">
        <v>6746</v>
      </c>
      <c r="O3507">
        <v>3</v>
      </c>
      <c r="P3507">
        <v>500</v>
      </c>
      <c r="Q3507">
        <v>1</v>
      </c>
      <c r="R3507">
        <v>4</v>
      </c>
      <c r="S3507">
        <v>2</v>
      </c>
      <c r="T3507">
        <v>317872.96797546512</v>
      </c>
    </row>
    <row r="3508" spans="1:20" x14ac:dyDescent="0.3">
      <c r="A3508">
        <v>9512</v>
      </c>
      <c r="B3508">
        <v>0</v>
      </c>
      <c r="C3508">
        <v>3</v>
      </c>
      <c r="D3508">
        <v>76.773764564934538</v>
      </c>
      <c r="E3508">
        <v>46.486090641167003</v>
      </c>
      <c r="F3508">
        <v>9</v>
      </c>
      <c r="G3508">
        <v>7</v>
      </c>
      <c r="H3508">
        <v>10</v>
      </c>
      <c r="I3508">
        <v>2003</v>
      </c>
      <c r="J3508">
        <v>0.31980935399999999</v>
      </c>
      <c r="K3508">
        <v>2</v>
      </c>
      <c r="L3508">
        <v>2</v>
      </c>
      <c r="M3508">
        <v>25</v>
      </c>
      <c r="N3508">
        <v>4756</v>
      </c>
      <c r="O3508">
        <v>16</v>
      </c>
      <c r="P3508">
        <v>2857</v>
      </c>
      <c r="Q3508">
        <v>5</v>
      </c>
      <c r="R3508">
        <v>8</v>
      </c>
      <c r="S3508">
        <v>2</v>
      </c>
      <c r="T3508">
        <v>384840.18577096821</v>
      </c>
    </row>
    <row r="3509" spans="1:20" x14ac:dyDescent="0.3">
      <c r="A3509">
        <v>11823</v>
      </c>
      <c r="B3509">
        <v>6</v>
      </c>
      <c r="C3509">
        <v>3</v>
      </c>
      <c r="D3509">
        <v>76.749193012697972</v>
      </c>
      <c r="E3509">
        <f>38</f>
        <v>38</v>
      </c>
      <c r="F3509">
        <v>1</v>
      </c>
      <c r="G3509">
        <v>7</v>
      </c>
      <c r="H3509">
        <v>17</v>
      </c>
      <c r="I3509">
        <v>2017</v>
      </c>
      <c r="J3509">
        <v>0.2432045189999999</v>
      </c>
      <c r="K3509">
        <v>2</v>
      </c>
      <c r="L3509">
        <v>2</v>
      </c>
      <c r="M3509">
        <v>5</v>
      </c>
      <c r="N3509">
        <v>1564</v>
      </c>
      <c r="O3509">
        <v>0</v>
      </c>
      <c r="P3509">
        <v>540</v>
      </c>
      <c r="Q3509">
        <v>0</v>
      </c>
      <c r="R3509">
        <v>0</v>
      </c>
      <c r="S3509">
        <v>2</v>
      </c>
      <c r="T3509">
        <v>205048.51231882791</v>
      </c>
    </row>
    <row r="3510" spans="1:20" x14ac:dyDescent="0.3">
      <c r="A3510">
        <v>3300</v>
      </c>
      <c r="B3510">
        <v>93</v>
      </c>
      <c r="C3510">
        <v>3</v>
      </c>
      <c r="D3510">
        <v>76.743940262189369</v>
      </c>
      <c r="E3510">
        <v>47.015814510829642</v>
      </c>
      <c r="F3510">
        <v>10</v>
      </c>
      <c r="G3510">
        <v>7</v>
      </c>
      <c r="H3510">
        <v>16</v>
      </c>
      <c r="I3510">
        <v>1983</v>
      </c>
      <c r="J3510">
        <v>5.0900057999999998E-2</v>
      </c>
      <c r="K3510">
        <v>2</v>
      </c>
      <c r="L3510">
        <v>2</v>
      </c>
      <c r="M3510">
        <v>43</v>
      </c>
      <c r="N3510">
        <v>10621</v>
      </c>
      <c r="O3510">
        <v>1</v>
      </c>
      <c r="P3510">
        <v>30</v>
      </c>
      <c r="Q3510">
        <v>2</v>
      </c>
      <c r="R3510">
        <v>3</v>
      </c>
      <c r="S3510">
        <v>2</v>
      </c>
      <c r="T3510">
        <v>268176.09201435419</v>
      </c>
    </row>
    <row r="3511" spans="1:20" x14ac:dyDescent="0.3">
      <c r="A3511">
        <v>15140</v>
      </c>
      <c r="B3511">
        <v>13</v>
      </c>
      <c r="C3511">
        <v>3</v>
      </c>
      <c r="D3511">
        <v>76.530764908741091</v>
      </c>
      <c r="E3511">
        <v>47.460238816703772</v>
      </c>
      <c r="F3511">
        <v>10</v>
      </c>
      <c r="G3511">
        <v>7</v>
      </c>
      <c r="H3511">
        <v>16</v>
      </c>
      <c r="I3511">
        <v>2003</v>
      </c>
      <c r="J3511">
        <v>9.0799103000000006E-2</v>
      </c>
      <c r="K3511">
        <v>2</v>
      </c>
      <c r="L3511">
        <v>2</v>
      </c>
      <c r="M3511">
        <v>74</v>
      </c>
      <c r="N3511">
        <v>19083</v>
      </c>
      <c r="O3511">
        <v>2</v>
      </c>
      <c r="P3511">
        <v>500</v>
      </c>
      <c r="Q3511">
        <v>5</v>
      </c>
      <c r="R3511">
        <v>15</v>
      </c>
      <c r="S3511">
        <v>2</v>
      </c>
      <c r="T3511">
        <v>343084.43424429791</v>
      </c>
    </row>
    <row r="3512" spans="1:20" x14ac:dyDescent="0.3">
      <c r="A3512">
        <v>12132</v>
      </c>
      <c r="B3512">
        <v>10</v>
      </c>
      <c r="C3512">
        <v>3</v>
      </c>
      <c r="D3512">
        <v>76.318010662194709</v>
      </c>
      <c r="E3512">
        <v>45.127300340775498</v>
      </c>
      <c r="F3512">
        <v>10</v>
      </c>
      <c r="G3512">
        <v>7</v>
      </c>
      <c r="H3512">
        <v>16</v>
      </c>
      <c r="I3512">
        <v>1983</v>
      </c>
      <c r="J3512">
        <v>8.9039719000000003E-2</v>
      </c>
      <c r="K3512">
        <v>2</v>
      </c>
      <c r="L3512">
        <v>2</v>
      </c>
      <c r="M3512">
        <v>33</v>
      </c>
      <c r="N3512">
        <v>7976</v>
      </c>
      <c r="O3512">
        <v>5</v>
      </c>
      <c r="P3512">
        <v>500</v>
      </c>
      <c r="Q3512">
        <v>0</v>
      </c>
      <c r="R3512">
        <v>11</v>
      </c>
      <c r="S3512">
        <v>2</v>
      </c>
      <c r="T3512">
        <v>354909.84368957579</v>
      </c>
    </row>
    <row r="3513" spans="1:20" x14ac:dyDescent="0.3">
      <c r="A3513">
        <v>11490</v>
      </c>
      <c r="B3513">
        <v>74</v>
      </c>
      <c r="C3513">
        <v>2</v>
      </c>
      <c r="D3513">
        <v>76.076975670337575</v>
      </c>
      <c r="E3513">
        <f>38</f>
        <v>38</v>
      </c>
      <c r="F3513">
        <v>1</v>
      </c>
      <c r="G3513">
        <v>7</v>
      </c>
      <c r="H3513">
        <v>22</v>
      </c>
      <c r="I3513">
        <v>1977</v>
      </c>
      <c r="J3513">
        <v>7.5778755000000003E-2</v>
      </c>
      <c r="K3513">
        <v>2</v>
      </c>
      <c r="L3513">
        <v>2</v>
      </c>
      <c r="M3513">
        <v>6</v>
      </c>
      <c r="N3513">
        <v>1437</v>
      </c>
      <c r="O3513">
        <v>3</v>
      </c>
      <c r="P3513">
        <v>500</v>
      </c>
      <c r="Q3513">
        <v>0</v>
      </c>
      <c r="R3513">
        <v>2</v>
      </c>
      <c r="S3513">
        <v>2</v>
      </c>
      <c r="T3513">
        <v>248611.5026762659</v>
      </c>
    </row>
    <row r="3514" spans="1:20" x14ac:dyDescent="0.3">
      <c r="A3514">
        <v>15926</v>
      </c>
      <c r="B3514">
        <v>45</v>
      </c>
      <c r="C3514">
        <v>3</v>
      </c>
      <c r="D3514">
        <v>76.011416077767763</v>
      </c>
      <c r="E3514">
        <v>74.054565693619594</v>
      </c>
      <c r="F3514">
        <v>1</v>
      </c>
      <c r="G3514">
        <v>7</v>
      </c>
      <c r="H3514">
        <v>25</v>
      </c>
      <c r="I3514">
        <v>2017</v>
      </c>
      <c r="J3514">
        <v>0.19578105300000001</v>
      </c>
      <c r="K3514">
        <v>2</v>
      </c>
      <c r="L3514">
        <v>2</v>
      </c>
      <c r="M3514">
        <v>23</v>
      </c>
      <c r="N3514">
        <v>5212</v>
      </c>
      <c r="O3514">
        <v>6</v>
      </c>
      <c r="P3514">
        <v>500</v>
      </c>
      <c r="Q3514">
        <v>3</v>
      </c>
      <c r="R3514">
        <v>2</v>
      </c>
      <c r="S3514">
        <v>2</v>
      </c>
      <c r="T3514">
        <v>417019.55705774191</v>
      </c>
    </row>
    <row r="3515" spans="1:20" x14ac:dyDescent="0.3">
      <c r="A3515">
        <v>472</v>
      </c>
      <c r="B3515">
        <v>7</v>
      </c>
      <c r="C3515">
        <v>3</v>
      </c>
      <c r="D3515">
        <v>75.970645918302381</v>
      </c>
      <c r="E3515">
        <v>46.746237467761127</v>
      </c>
      <c r="F3515">
        <v>9</v>
      </c>
      <c r="G3515">
        <v>7</v>
      </c>
      <c r="H3515">
        <v>16</v>
      </c>
      <c r="I3515">
        <v>2012</v>
      </c>
      <c r="J3515">
        <v>0.130617806</v>
      </c>
      <c r="K3515">
        <v>2</v>
      </c>
      <c r="L3515">
        <v>2</v>
      </c>
      <c r="M3515">
        <v>39</v>
      </c>
      <c r="N3515">
        <v>10418</v>
      </c>
      <c r="O3515">
        <v>9</v>
      </c>
      <c r="P3515">
        <v>900</v>
      </c>
      <c r="Q3515">
        <v>1</v>
      </c>
      <c r="R3515">
        <v>9</v>
      </c>
      <c r="S3515">
        <v>2</v>
      </c>
      <c r="T3515">
        <v>230923.94802536489</v>
      </c>
    </row>
    <row r="3516" spans="1:20" x14ac:dyDescent="0.3">
      <c r="A3516">
        <v>8730</v>
      </c>
      <c r="B3516">
        <v>183</v>
      </c>
      <c r="C3516">
        <v>3</v>
      </c>
      <c r="D3516">
        <v>75.959755943344277</v>
      </c>
      <c r="E3516">
        <v>52.210622061290657</v>
      </c>
      <c r="F3516">
        <v>9</v>
      </c>
      <c r="G3516">
        <v>7</v>
      </c>
      <c r="H3516">
        <v>5</v>
      </c>
      <c r="I3516">
        <v>1959</v>
      </c>
      <c r="J3516">
        <v>3.7316452E-2</v>
      </c>
      <c r="K3516">
        <v>2</v>
      </c>
      <c r="L3516">
        <v>2</v>
      </c>
      <c r="M3516">
        <v>32</v>
      </c>
      <c r="N3516">
        <v>6748</v>
      </c>
      <c r="O3516">
        <v>93</v>
      </c>
      <c r="P3516">
        <v>562</v>
      </c>
      <c r="Q3516">
        <v>4</v>
      </c>
      <c r="R3516">
        <v>10</v>
      </c>
      <c r="S3516">
        <v>2</v>
      </c>
      <c r="T3516">
        <v>455932.1946330631</v>
      </c>
    </row>
    <row r="3517" spans="1:20" x14ac:dyDescent="0.3">
      <c r="A3517">
        <v>5813</v>
      </c>
      <c r="B3517">
        <v>123</v>
      </c>
      <c r="C3517">
        <v>2</v>
      </c>
      <c r="D3517">
        <v>75.939796646562755</v>
      </c>
      <c r="E3517">
        <v>36.334871574175011</v>
      </c>
      <c r="F3517">
        <v>13</v>
      </c>
      <c r="G3517">
        <v>7</v>
      </c>
      <c r="H3517">
        <v>12</v>
      </c>
      <c r="I3517">
        <v>2009</v>
      </c>
      <c r="J3517">
        <v>0</v>
      </c>
      <c r="K3517">
        <v>2</v>
      </c>
      <c r="L3517">
        <v>2</v>
      </c>
      <c r="M3517">
        <v>6</v>
      </c>
      <c r="N3517">
        <v>2733</v>
      </c>
      <c r="O3517">
        <v>0</v>
      </c>
      <c r="P3517">
        <v>920</v>
      </c>
      <c r="Q3517">
        <v>0</v>
      </c>
      <c r="R3517">
        <v>4</v>
      </c>
      <c r="S3517">
        <v>2</v>
      </c>
      <c r="T3517">
        <v>376746.43948102521</v>
      </c>
    </row>
    <row r="3518" spans="1:20" x14ac:dyDescent="0.3">
      <c r="A3518">
        <v>572</v>
      </c>
      <c r="B3518">
        <v>46</v>
      </c>
      <c r="C3518">
        <v>3</v>
      </c>
      <c r="D3518">
        <v>75.495642794988797</v>
      </c>
      <c r="E3518">
        <f>38</f>
        <v>38</v>
      </c>
      <c r="F3518">
        <v>0</v>
      </c>
      <c r="G3518">
        <v>7</v>
      </c>
      <c r="H3518">
        <v>0</v>
      </c>
      <c r="I3518">
        <v>1977</v>
      </c>
      <c r="J3518">
        <v>0</v>
      </c>
      <c r="K3518">
        <v>2</v>
      </c>
      <c r="L3518">
        <v>2</v>
      </c>
      <c r="M3518">
        <v>47</v>
      </c>
      <c r="N3518">
        <v>11319</v>
      </c>
      <c r="O3518">
        <v>0</v>
      </c>
      <c r="P3518">
        <v>1145</v>
      </c>
      <c r="Q3518">
        <v>3</v>
      </c>
      <c r="R3518">
        <v>5</v>
      </c>
      <c r="S3518">
        <v>2</v>
      </c>
      <c r="T3518">
        <v>422792.11613463931</v>
      </c>
    </row>
    <row r="3519" spans="1:20" x14ac:dyDescent="0.3">
      <c r="A3519">
        <v>5661</v>
      </c>
      <c r="B3519">
        <v>147</v>
      </c>
      <c r="C3519">
        <v>3</v>
      </c>
      <c r="D3519">
        <v>75.494919951090608</v>
      </c>
      <c r="E3519">
        <v>49.028856205772271</v>
      </c>
      <c r="F3519">
        <v>7</v>
      </c>
      <c r="G3519">
        <v>7</v>
      </c>
      <c r="H3519">
        <v>12</v>
      </c>
      <c r="I3519">
        <v>1966</v>
      </c>
      <c r="J3519">
        <v>0.31980935399999999</v>
      </c>
      <c r="K3519">
        <v>2</v>
      </c>
      <c r="L3519">
        <v>2</v>
      </c>
      <c r="M3519">
        <v>25</v>
      </c>
      <c r="N3519">
        <v>4756</v>
      </c>
      <c r="O3519">
        <v>16</v>
      </c>
      <c r="P3519">
        <v>2857</v>
      </c>
      <c r="Q3519">
        <v>5</v>
      </c>
      <c r="R3519">
        <v>8</v>
      </c>
      <c r="S3519">
        <v>2</v>
      </c>
      <c r="T3519">
        <v>422637.794709854</v>
      </c>
    </row>
    <row r="3520" spans="1:20" x14ac:dyDescent="0.3">
      <c r="A3520">
        <v>1887</v>
      </c>
      <c r="B3520">
        <v>6</v>
      </c>
      <c r="C3520">
        <v>3</v>
      </c>
      <c r="D3520">
        <v>75.417606908912063</v>
      </c>
      <c r="E3520">
        <f>38</f>
        <v>38</v>
      </c>
      <c r="F3520">
        <v>0</v>
      </c>
      <c r="G3520">
        <v>7</v>
      </c>
      <c r="H3520">
        <v>17</v>
      </c>
      <c r="I3520">
        <v>1977</v>
      </c>
      <c r="J3520">
        <v>0.2432045189999999</v>
      </c>
      <c r="K3520">
        <v>2</v>
      </c>
      <c r="L3520">
        <v>2</v>
      </c>
      <c r="M3520">
        <v>5</v>
      </c>
      <c r="N3520">
        <v>1564</v>
      </c>
      <c r="O3520">
        <v>0</v>
      </c>
      <c r="P3520">
        <v>540</v>
      </c>
      <c r="Q3520">
        <v>0</v>
      </c>
      <c r="R3520">
        <v>0</v>
      </c>
      <c r="S3520">
        <v>2</v>
      </c>
      <c r="T3520">
        <v>197613.6215844838</v>
      </c>
    </row>
    <row r="3521" spans="1:20" x14ac:dyDescent="0.3">
      <c r="A3521">
        <v>1388</v>
      </c>
      <c r="B3521">
        <v>54</v>
      </c>
      <c r="C3521">
        <v>2</v>
      </c>
      <c r="D3521">
        <v>74.747303238686825</v>
      </c>
      <c r="E3521">
        <v>1.411101125463522</v>
      </c>
      <c r="F3521">
        <v>1</v>
      </c>
      <c r="G3521">
        <v>7</v>
      </c>
      <c r="H3521">
        <v>22</v>
      </c>
      <c r="I3521">
        <v>1977</v>
      </c>
      <c r="J3521">
        <v>6.0761519999999996E-3</v>
      </c>
      <c r="K3521">
        <v>2</v>
      </c>
      <c r="L3521">
        <v>2</v>
      </c>
      <c r="M3521">
        <v>30</v>
      </c>
      <c r="N3521">
        <v>5285</v>
      </c>
      <c r="O3521">
        <v>0</v>
      </c>
      <c r="P3521">
        <v>645</v>
      </c>
      <c r="Q3521">
        <v>6</v>
      </c>
      <c r="R3521">
        <v>6</v>
      </c>
      <c r="S3521">
        <v>2</v>
      </c>
      <c r="T3521">
        <v>431137.95163426449</v>
      </c>
    </row>
    <row r="3522" spans="1:20" x14ac:dyDescent="0.3">
      <c r="A3522">
        <v>14835</v>
      </c>
      <c r="B3522">
        <v>59</v>
      </c>
      <c r="C3522">
        <v>3</v>
      </c>
      <c r="D3522">
        <v>74.398519093800218</v>
      </c>
      <c r="E3522">
        <v>45.619204948877368</v>
      </c>
      <c r="F3522">
        <v>10</v>
      </c>
      <c r="G3522">
        <v>7</v>
      </c>
      <c r="H3522">
        <v>16</v>
      </c>
      <c r="I3522">
        <v>1985</v>
      </c>
      <c r="J3522">
        <v>0.30947912399999999</v>
      </c>
      <c r="K3522">
        <v>2</v>
      </c>
      <c r="L3522">
        <v>2</v>
      </c>
      <c r="M3522">
        <v>35</v>
      </c>
      <c r="N3522">
        <v>7715</v>
      </c>
      <c r="O3522">
        <v>4</v>
      </c>
      <c r="P3522">
        <v>990</v>
      </c>
      <c r="Q3522">
        <v>0</v>
      </c>
      <c r="R3522">
        <v>6</v>
      </c>
      <c r="S3522">
        <v>2</v>
      </c>
      <c r="T3522">
        <v>409728.68053404079</v>
      </c>
    </row>
    <row r="3523" spans="1:20" x14ac:dyDescent="0.3">
      <c r="A3523">
        <v>14942</v>
      </c>
      <c r="B3523">
        <v>27</v>
      </c>
      <c r="C3523">
        <v>3</v>
      </c>
      <c r="D3523">
        <v>73.933075538868962</v>
      </c>
      <c r="E3523">
        <f>38</f>
        <v>38</v>
      </c>
      <c r="F3523">
        <v>1</v>
      </c>
      <c r="G3523">
        <v>7</v>
      </c>
      <c r="H3523">
        <v>19</v>
      </c>
      <c r="I3523">
        <v>2017</v>
      </c>
      <c r="J3523">
        <v>0.21140121399999989</v>
      </c>
      <c r="K3523">
        <v>2</v>
      </c>
      <c r="L3523">
        <v>2</v>
      </c>
      <c r="M3523">
        <v>9</v>
      </c>
      <c r="N3523">
        <v>1892</v>
      </c>
      <c r="O3523">
        <v>0</v>
      </c>
      <c r="P3523">
        <v>500</v>
      </c>
      <c r="Q3523">
        <v>0</v>
      </c>
      <c r="R3523">
        <v>1</v>
      </c>
      <c r="S3523">
        <v>2</v>
      </c>
      <c r="T3523">
        <v>172652.43153680029</v>
      </c>
    </row>
    <row r="3524" spans="1:20" x14ac:dyDescent="0.3">
      <c r="A3524">
        <v>3039</v>
      </c>
      <c r="B3524">
        <v>9</v>
      </c>
      <c r="C3524">
        <v>3</v>
      </c>
      <c r="D3524">
        <v>73.833463116766524</v>
      </c>
      <c r="E3524">
        <v>44.053773308540443</v>
      </c>
      <c r="F3524">
        <v>9</v>
      </c>
      <c r="G3524">
        <v>7</v>
      </c>
      <c r="H3524">
        <v>15</v>
      </c>
      <c r="I3524">
        <v>2010</v>
      </c>
      <c r="J3524">
        <v>0.16153174100000001</v>
      </c>
      <c r="K3524">
        <v>2</v>
      </c>
      <c r="L3524">
        <v>2</v>
      </c>
      <c r="M3524">
        <v>25</v>
      </c>
      <c r="N3524">
        <v>5648</v>
      </c>
      <c r="O3524">
        <v>1</v>
      </c>
      <c r="P3524">
        <v>30</v>
      </c>
      <c r="Q3524">
        <v>2</v>
      </c>
      <c r="R3524">
        <v>4</v>
      </c>
      <c r="S3524">
        <v>2</v>
      </c>
      <c r="T3524">
        <v>268170.85082156438</v>
      </c>
    </row>
    <row r="3525" spans="1:20" x14ac:dyDescent="0.3">
      <c r="A3525">
        <v>847</v>
      </c>
      <c r="B3525">
        <v>74</v>
      </c>
      <c r="C3525">
        <v>2</v>
      </c>
      <c r="D3525">
        <v>73.314975059944615</v>
      </c>
      <c r="E3525">
        <v>74.131260660023472</v>
      </c>
      <c r="F3525">
        <v>1</v>
      </c>
      <c r="G3525">
        <v>7</v>
      </c>
      <c r="H3525">
        <v>6</v>
      </c>
      <c r="I3525">
        <v>1977</v>
      </c>
      <c r="J3525">
        <v>7.5778755000000003E-2</v>
      </c>
      <c r="K3525">
        <v>2</v>
      </c>
      <c r="L3525">
        <v>2</v>
      </c>
      <c r="M3525">
        <v>6</v>
      </c>
      <c r="N3525">
        <v>1437</v>
      </c>
      <c r="O3525">
        <v>3</v>
      </c>
      <c r="P3525">
        <v>500</v>
      </c>
      <c r="Q3525">
        <v>0</v>
      </c>
      <c r="R3525">
        <v>2</v>
      </c>
      <c r="S3525">
        <v>2</v>
      </c>
      <c r="T3525">
        <v>254005.38186295831</v>
      </c>
    </row>
    <row r="3526" spans="1:20" x14ac:dyDescent="0.3">
      <c r="A3526">
        <v>7249</v>
      </c>
      <c r="B3526">
        <v>6</v>
      </c>
      <c r="C3526">
        <v>3</v>
      </c>
      <c r="D3526">
        <v>73.171947032355803</v>
      </c>
      <c r="E3526">
        <v>74.858926775361113</v>
      </c>
      <c r="F3526">
        <v>1</v>
      </c>
      <c r="G3526">
        <v>7</v>
      </c>
      <c r="H3526">
        <v>1</v>
      </c>
      <c r="I3526">
        <v>2016</v>
      </c>
      <c r="J3526">
        <v>0.2432045189999999</v>
      </c>
      <c r="K3526">
        <v>2</v>
      </c>
      <c r="L3526">
        <v>2</v>
      </c>
      <c r="M3526">
        <v>5</v>
      </c>
      <c r="N3526">
        <v>1564</v>
      </c>
      <c r="O3526">
        <v>0</v>
      </c>
      <c r="P3526">
        <v>540</v>
      </c>
      <c r="Q3526">
        <v>0</v>
      </c>
      <c r="R3526">
        <v>0</v>
      </c>
      <c r="S3526">
        <v>2</v>
      </c>
      <c r="T3526">
        <v>198935.4169175601</v>
      </c>
    </row>
    <row r="3527" spans="1:20" x14ac:dyDescent="0.3">
      <c r="A3527">
        <v>12333</v>
      </c>
      <c r="B3527">
        <v>146</v>
      </c>
      <c r="C3527">
        <v>3</v>
      </c>
      <c r="D3527">
        <v>72.991416648826373</v>
      </c>
      <c r="E3527">
        <v>42.474973232877538</v>
      </c>
      <c r="F3527">
        <v>9</v>
      </c>
      <c r="G3527">
        <v>7</v>
      </c>
      <c r="H3527">
        <v>8</v>
      </c>
      <c r="I3527">
        <v>1947</v>
      </c>
      <c r="J3527">
        <v>0.32701803499999998</v>
      </c>
      <c r="K3527">
        <v>2</v>
      </c>
      <c r="L3527">
        <v>2</v>
      </c>
      <c r="M3527">
        <v>12</v>
      </c>
      <c r="N3527">
        <v>2270</v>
      </c>
      <c r="O3527">
        <v>23</v>
      </c>
      <c r="P3527">
        <v>2500</v>
      </c>
      <c r="Q3527">
        <v>1</v>
      </c>
      <c r="R3527">
        <v>0</v>
      </c>
      <c r="S3527">
        <v>2</v>
      </c>
      <c r="T3527">
        <v>431812.74278489262</v>
      </c>
    </row>
    <row r="3528" spans="1:20" x14ac:dyDescent="0.3">
      <c r="A3528">
        <v>6294</v>
      </c>
      <c r="B3528">
        <v>108</v>
      </c>
      <c r="C3528">
        <v>3</v>
      </c>
      <c r="D3528">
        <v>72.277115361607073</v>
      </c>
      <c r="E3528">
        <v>50.330056964316697</v>
      </c>
      <c r="F3528">
        <v>7</v>
      </c>
      <c r="G3528">
        <v>7</v>
      </c>
      <c r="H3528">
        <v>8</v>
      </c>
      <c r="I3528">
        <v>1961</v>
      </c>
      <c r="J3528">
        <v>0</v>
      </c>
      <c r="K3528">
        <v>2</v>
      </c>
      <c r="L3528">
        <v>2</v>
      </c>
      <c r="M3528">
        <v>25</v>
      </c>
      <c r="N3528">
        <v>5027</v>
      </c>
      <c r="O3528">
        <v>4</v>
      </c>
      <c r="P3528">
        <v>46</v>
      </c>
      <c r="Q3528">
        <v>1</v>
      </c>
      <c r="R3528">
        <v>1</v>
      </c>
      <c r="S3528">
        <v>2</v>
      </c>
      <c r="T3528">
        <v>448138.37246383179</v>
      </c>
    </row>
    <row r="3529" spans="1:20" x14ac:dyDescent="0.3">
      <c r="A3529">
        <v>2565</v>
      </c>
      <c r="B3529">
        <v>11</v>
      </c>
      <c r="C3529">
        <v>3</v>
      </c>
      <c r="D3529">
        <v>71.649820988069393</v>
      </c>
      <c r="E3529">
        <v>50.897793038889603</v>
      </c>
      <c r="F3529">
        <v>6</v>
      </c>
      <c r="G3529">
        <v>7</v>
      </c>
      <c r="H3529">
        <v>9</v>
      </c>
      <c r="I3529">
        <v>1973</v>
      </c>
      <c r="J3529">
        <v>1.6967599999989999E-4</v>
      </c>
      <c r="K3529">
        <v>2</v>
      </c>
      <c r="L3529">
        <v>2</v>
      </c>
      <c r="M3529">
        <v>36</v>
      </c>
      <c r="N3529">
        <v>5992</v>
      </c>
      <c r="O3529">
        <v>0</v>
      </c>
      <c r="P3529">
        <v>500</v>
      </c>
      <c r="Q3529">
        <v>1</v>
      </c>
      <c r="R3529">
        <v>1</v>
      </c>
      <c r="S3529">
        <v>2</v>
      </c>
      <c r="T3529">
        <v>259899.29514957569</v>
      </c>
    </row>
    <row r="3530" spans="1:20" x14ac:dyDescent="0.3">
      <c r="A3530">
        <v>12497</v>
      </c>
      <c r="B3530">
        <v>96</v>
      </c>
      <c r="C3530">
        <v>2</v>
      </c>
      <c r="D3530">
        <v>71.593450336881588</v>
      </c>
      <c r="E3530">
        <v>41.056041347972183</v>
      </c>
      <c r="F3530">
        <v>11</v>
      </c>
      <c r="G3530">
        <v>7</v>
      </c>
      <c r="H3530">
        <v>10</v>
      </c>
      <c r="I3530">
        <v>2002</v>
      </c>
      <c r="J3530">
        <v>4.1116354000000001E-2</v>
      </c>
      <c r="K3530">
        <v>2</v>
      </c>
      <c r="L3530">
        <v>2</v>
      </c>
      <c r="M3530">
        <v>53</v>
      </c>
      <c r="N3530">
        <v>14892</v>
      </c>
      <c r="O3530">
        <v>4</v>
      </c>
      <c r="P3530">
        <v>500</v>
      </c>
      <c r="Q3530">
        <v>1</v>
      </c>
      <c r="R3530">
        <v>4</v>
      </c>
      <c r="S3530">
        <v>2</v>
      </c>
      <c r="T3530">
        <v>254721.16228258089</v>
      </c>
    </row>
    <row r="3531" spans="1:20" x14ac:dyDescent="0.3">
      <c r="A3531">
        <v>13552</v>
      </c>
      <c r="B3531">
        <v>62</v>
      </c>
      <c r="C3531">
        <v>2</v>
      </c>
      <c r="D3531">
        <v>71.567578277028232</v>
      </c>
      <c r="E3531">
        <f>38</f>
        <v>38</v>
      </c>
      <c r="F3531">
        <v>0</v>
      </c>
      <c r="G3531">
        <v>7</v>
      </c>
      <c r="H3531">
        <v>0</v>
      </c>
      <c r="I3531">
        <v>1977</v>
      </c>
      <c r="J3531">
        <v>7.2157580999999998E-2</v>
      </c>
      <c r="K3531">
        <v>2</v>
      </c>
      <c r="L3531">
        <v>2</v>
      </c>
      <c r="M3531">
        <v>2</v>
      </c>
      <c r="N3531">
        <v>629</v>
      </c>
      <c r="O3531">
        <v>1</v>
      </c>
      <c r="P3531">
        <v>500</v>
      </c>
      <c r="Q3531">
        <v>0</v>
      </c>
      <c r="R3531">
        <v>0</v>
      </c>
      <c r="S3531">
        <v>1</v>
      </c>
      <c r="T3531">
        <v>159659.16018896949</v>
      </c>
    </row>
    <row r="3532" spans="1:20" x14ac:dyDescent="0.3">
      <c r="A3532">
        <v>4416</v>
      </c>
      <c r="B3532">
        <v>131</v>
      </c>
      <c r="C3532">
        <v>3</v>
      </c>
      <c r="D3532">
        <v>71.348640038265259</v>
      </c>
      <c r="E3532">
        <v>48.502987746832318</v>
      </c>
      <c r="F3532">
        <v>6</v>
      </c>
      <c r="G3532">
        <v>7</v>
      </c>
      <c r="H3532">
        <v>16</v>
      </c>
      <c r="I3532">
        <v>1969</v>
      </c>
      <c r="J3532">
        <v>0</v>
      </c>
      <c r="K3532">
        <v>2</v>
      </c>
      <c r="L3532">
        <v>2</v>
      </c>
      <c r="M3532">
        <v>23</v>
      </c>
      <c r="N3532">
        <v>3684</v>
      </c>
      <c r="O3532">
        <v>2</v>
      </c>
      <c r="P3532">
        <v>500</v>
      </c>
      <c r="Q3532">
        <v>0</v>
      </c>
      <c r="R3532">
        <v>4</v>
      </c>
      <c r="S3532">
        <v>2</v>
      </c>
      <c r="T3532">
        <v>479685.49020375998</v>
      </c>
    </row>
    <row r="3533" spans="1:20" x14ac:dyDescent="0.3">
      <c r="A3533">
        <v>8117</v>
      </c>
      <c r="B3533">
        <v>103</v>
      </c>
      <c r="C3533">
        <v>3</v>
      </c>
      <c r="D3533">
        <v>70.503485793960763</v>
      </c>
      <c r="E3533">
        <v>48.60808295791049</v>
      </c>
      <c r="F3533">
        <v>9</v>
      </c>
      <c r="G3533">
        <v>7</v>
      </c>
      <c r="H3533">
        <v>12</v>
      </c>
      <c r="I3533">
        <v>1971</v>
      </c>
      <c r="J3533">
        <v>6.9911899999990004E-4</v>
      </c>
      <c r="K3533">
        <v>2</v>
      </c>
      <c r="L3533">
        <v>2</v>
      </c>
      <c r="M3533">
        <v>14</v>
      </c>
      <c r="N3533">
        <v>3369</v>
      </c>
      <c r="O3533">
        <v>24</v>
      </c>
      <c r="P3533">
        <v>4129</v>
      </c>
      <c r="Q3533">
        <v>0</v>
      </c>
      <c r="R3533">
        <v>3</v>
      </c>
      <c r="S3533">
        <v>2</v>
      </c>
      <c r="T3533">
        <v>355241.84340634628</v>
      </c>
    </row>
    <row r="3534" spans="1:20" x14ac:dyDescent="0.3">
      <c r="A3534">
        <v>15421</v>
      </c>
      <c r="B3534">
        <v>190</v>
      </c>
      <c r="C3534">
        <v>3</v>
      </c>
      <c r="D3534">
        <v>70.22341050012659</v>
      </c>
      <c r="E3534">
        <v>42.703771725395441</v>
      </c>
      <c r="F3534">
        <v>8</v>
      </c>
      <c r="G3534">
        <v>7</v>
      </c>
      <c r="H3534">
        <v>12</v>
      </c>
      <c r="I3534">
        <v>1971</v>
      </c>
      <c r="J3534">
        <v>0</v>
      </c>
      <c r="K3534">
        <v>2</v>
      </c>
      <c r="L3534">
        <v>2</v>
      </c>
      <c r="M3534">
        <v>30</v>
      </c>
      <c r="N3534">
        <v>7538</v>
      </c>
      <c r="O3534">
        <v>87</v>
      </c>
      <c r="P3534">
        <v>4702</v>
      </c>
      <c r="Q3534">
        <v>5</v>
      </c>
      <c r="R3534">
        <v>5</v>
      </c>
      <c r="S3534">
        <v>2</v>
      </c>
      <c r="T3534">
        <v>561876.2025273731</v>
      </c>
    </row>
    <row r="3535" spans="1:20" x14ac:dyDescent="0.3">
      <c r="A3535">
        <v>1745</v>
      </c>
      <c r="B3535">
        <v>30</v>
      </c>
      <c r="C3535">
        <v>2</v>
      </c>
      <c r="D3535">
        <v>69.635743618288515</v>
      </c>
      <c r="E3535">
        <v>39.01522877832339</v>
      </c>
      <c r="F3535">
        <v>10</v>
      </c>
      <c r="G3535">
        <v>7</v>
      </c>
      <c r="H3535">
        <v>19</v>
      </c>
      <c r="I3535">
        <v>2012</v>
      </c>
      <c r="J3535">
        <v>7.8152799999999995E-5</v>
      </c>
      <c r="K3535">
        <v>2</v>
      </c>
      <c r="L3535">
        <v>2</v>
      </c>
      <c r="M3535">
        <v>22</v>
      </c>
      <c r="N3535">
        <v>6398</v>
      </c>
      <c r="O3535">
        <v>141</v>
      </c>
      <c r="P3535">
        <v>1046</v>
      </c>
      <c r="Q3535">
        <v>3</v>
      </c>
      <c r="R3535">
        <v>23</v>
      </c>
      <c r="S3535">
        <v>2</v>
      </c>
      <c r="T3535">
        <v>235554.9384920329</v>
      </c>
    </row>
    <row r="3536" spans="1:20" x14ac:dyDescent="0.3">
      <c r="A3536">
        <v>8506</v>
      </c>
      <c r="B3536">
        <v>155</v>
      </c>
      <c r="C3536">
        <v>3</v>
      </c>
      <c r="D3536">
        <v>69.540665214043514</v>
      </c>
      <c r="E3536">
        <v>44.117617871713307</v>
      </c>
      <c r="F3536">
        <v>7</v>
      </c>
      <c r="G3536">
        <v>7</v>
      </c>
      <c r="H3536">
        <v>12</v>
      </c>
      <c r="I3536">
        <v>1972</v>
      </c>
      <c r="J3536">
        <v>4.2307270999999903E-2</v>
      </c>
      <c r="K3536">
        <v>2</v>
      </c>
      <c r="L3536">
        <v>2</v>
      </c>
      <c r="M3536">
        <v>17</v>
      </c>
      <c r="N3536">
        <v>2810</v>
      </c>
      <c r="O3536">
        <v>9</v>
      </c>
      <c r="P3536">
        <v>4849</v>
      </c>
      <c r="Q3536">
        <v>3</v>
      </c>
      <c r="R3536">
        <v>6</v>
      </c>
      <c r="S3536">
        <v>2</v>
      </c>
      <c r="T3536">
        <v>442267.00034655532</v>
      </c>
    </row>
    <row r="3537" spans="1:20" x14ac:dyDescent="0.3">
      <c r="A3537">
        <v>3453</v>
      </c>
      <c r="B3537">
        <v>59</v>
      </c>
      <c r="C3537">
        <v>2</v>
      </c>
      <c r="D3537">
        <v>69.421820208692239</v>
      </c>
      <c r="E3537">
        <v>67.268015925401173</v>
      </c>
      <c r="F3537">
        <v>0</v>
      </c>
      <c r="G3537">
        <v>7</v>
      </c>
      <c r="H3537">
        <v>6</v>
      </c>
      <c r="I3537">
        <v>2017</v>
      </c>
      <c r="J3537">
        <v>1.9508795999999998E-2</v>
      </c>
      <c r="K3537">
        <v>2</v>
      </c>
      <c r="L3537">
        <v>2</v>
      </c>
      <c r="M3537">
        <v>37</v>
      </c>
      <c r="N3537">
        <v>7687</v>
      </c>
      <c r="O3537">
        <v>11</v>
      </c>
      <c r="P3537">
        <v>176</v>
      </c>
      <c r="Q3537">
        <v>5</v>
      </c>
      <c r="R3537">
        <v>5</v>
      </c>
      <c r="S3537">
        <v>2</v>
      </c>
      <c r="T3537">
        <v>299857.80470306921</v>
      </c>
    </row>
    <row r="3538" spans="1:20" x14ac:dyDescent="0.3">
      <c r="A3538">
        <v>14706</v>
      </c>
      <c r="B3538">
        <v>62</v>
      </c>
      <c r="C3538">
        <v>3</v>
      </c>
      <c r="D3538">
        <v>69.408292771771272</v>
      </c>
      <c r="E3538">
        <v>66.106301649017041</v>
      </c>
      <c r="F3538">
        <v>11</v>
      </c>
      <c r="G3538">
        <v>7</v>
      </c>
      <c r="H3538">
        <v>12</v>
      </c>
      <c r="I3538">
        <v>1975</v>
      </c>
      <c r="J3538">
        <v>2.2116649999999998E-3</v>
      </c>
      <c r="K3538">
        <v>2</v>
      </c>
      <c r="L3538">
        <v>2</v>
      </c>
      <c r="M3538">
        <v>39</v>
      </c>
      <c r="N3538">
        <v>7614</v>
      </c>
      <c r="O3538">
        <v>3</v>
      </c>
      <c r="P3538">
        <v>500</v>
      </c>
      <c r="Q3538">
        <v>1</v>
      </c>
      <c r="R3538">
        <v>5</v>
      </c>
      <c r="S3538">
        <v>1</v>
      </c>
      <c r="T3538">
        <v>286838.78517172049</v>
      </c>
    </row>
    <row r="3539" spans="1:20" x14ac:dyDescent="0.3">
      <c r="A3539">
        <v>12075</v>
      </c>
      <c r="B3539">
        <v>9</v>
      </c>
      <c r="C3539">
        <v>2</v>
      </c>
      <c r="D3539">
        <v>69.399817937433468</v>
      </c>
      <c r="E3539">
        <f>38</f>
        <v>38</v>
      </c>
      <c r="F3539">
        <v>1</v>
      </c>
      <c r="G3539">
        <v>7</v>
      </c>
      <c r="H3539">
        <v>1</v>
      </c>
      <c r="I3539">
        <v>1977</v>
      </c>
      <c r="J3539">
        <v>0.16153174100000001</v>
      </c>
      <c r="K3539">
        <v>2</v>
      </c>
      <c r="L3539">
        <v>2</v>
      </c>
      <c r="M3539">
        <v>25</v>
      </c>
      <c r="N3539">
        <v>5648</v>
      </c>
      <c r="O3539">
        <v>1</v>
      </c>
      <c r="P3539">
        <v>30</v>
      </c>
      <c r="Q3539">
        <v>2</v>
      </c>
      <c r="R3539">
        <v>4</v>
      </c>
      <c r="S3539">
        <v>2</v>
      </c>
      <c r="T3539">
        <v>184267.99732080451</v>
      </c>
    </row>
    <row r="3540" spans="1:20" x14ac:dyDescent="0.3">
      <c r="A3540">
        <v>5143</v>
      </c>
      <c r="B3540">
        <v>56</v>
      </c>
      <c r="C3540">
        <v>3</v>
      </c>
      <c r="D3540">
        <v>68.986602393964603</v>
      </c>
      <c r="E3540">
        <v>43.956551118252122</v>
      </c>
      <c r="F3540">
        <v>8</v>
      </c>
      <c r="G3540">
        <v>7</v>
      </c>
      <c r="H3540">
        <v>12</v>
      </c>
      <c r="I3540">
        <v>1981</v>
      </c>
      <c r="J3540">
        <v>3.5145267000000001E-2</v>
      </c>
      <c r="K3540">
        <v>2</v>
      </c>
      <c r="L3540">
        <v>2</v>
      </c>
      <c r="M3540">
        <v>42</v>
      </c>
      <c r="N3540">
        <v>9292</v>
      </c>
      <c r="O3540">
        <v>3</v>
      </c>
      <c r="P3540">
        <v>2620</v>
      </c>
      <c r="Q3540">
        <v>0</v>
      </c>
      <c r="R3540">
        <v>3</v>
      </c>
      <c r="S3540">
        <v>2</v>
      </c>
      <c r="T3540">
        <v>339905.01998034079</v>
      </c>
    </row>
    <row r="3541" spans="1:20" x14ac:dyDescent="0.3">
      <c r="A3541">
        <v>12403</v>
      </c>
      <c r="B3541">
        <v>3</v>
      </c>
      <c r="C3541">
        <v>2</v>
      </c>
      <c r="D3541">
        <v>68.892101127839965</v>
      </c>
      <c r="E3541">
        <v>35.706474717143813</v>
      </c>
      <c r="F3541">
        <v>9</v>
      </c>
      <c r="G3541">
        <v>7</v>
      </c>
      <c r="H3541">
        <v>15</v>
      </c>
      <c r="I3541">
        <v>2014</v>
      </c>
      <c r="J3541">
        <v>5.0900057999999998E-2</v>
      </c>
      <c r="K3541">
        <v>2</v>
      </c>
      <c r="L3541">
        <v>2</v>
      </c>
      <c r="M3541">
        <v>43</v>
      </c>
      <c r="N3541">
        <v>10621</v>
      </c>
      <c r="O3541">
        <v>1</v>
      </c>
      <c r="P3541">
        <v>30</v>
      </c>
      <c r="Q3541">
        <v>2</v>
      </c>
      <c r="R3541">
        <v>3</v>
      </c>
      <c r="S3541">
        <v>2</v>
      </c>
      <c r="T3541">
        <v>162713.44967202519</v>
      </c>
    </row>
    <row r="3542" spans="1:20" x14ac:dyDescent="0.3">
      <c r="A3542">
        <v>16309</v>
      </c>
      <c r="B3542">
        <v>7</v>
      </c>
      <c r="C3542">
        <v>4</v>
      </c>
      <c r="D3542">
        <v>68.741008341410691</v>
      </c>
      <c r="E3542">
        <v>44.139389046419943</v>
      </c>
      <c r="F3542">
        <v>5</v>
      </c>
      <c r="G3542">
        <v>7</v>
      </c>
      <c r="H3542">
        <v>9</v>
      </c>
      <c r="I3542">
        <v>1974</v>
      </c>
      <c r="J3542">
        <v>0.130617806</v>
      </c>
      <c r="K3542">
        <v>2</v>
      </c>
      <c r="L3542">
        <v>2</v>
      </c>
      <c r="M3542">
        <v>39</v>
      </c>
      <c r="N3542">
        <v>10418</v>
      </c>
      <c r="O3542">
        <v>9</v>
      </c>
      <c r="P3542">
        <v>900</v>
      </c>
      <c r="Q3542">
        <v>1</v>
      </c>
      <c r="R3542">
        <v>9</v>
      </c>
      <c r="S3542">
        <v>2</v>
      </c>
      <c r="T3542">
        <v>274959.67251317459</v>
      </c>
    </row>
    <row r="3543" spans="1:20" x14ac:dyDescent="0.3">
      <c r="A3543">
        <v>2901</v>
      </c>
      <c r="B3543">
        <v>164</v>
      </c>
      <c r="C3543">
        <v>3</v>
      </c>
      <c r="D3543">
        <v>68.446462851785952</v>
      </c>
      <c r="E3543">
        <v>43.384738799956217</v>
      </c>
      <c r="F3543">
        <v>10</v>
      </c>
      <c r="G3543">
        <v>7</v>
      </c>
      <c r="H3543">
        <v>7</v>
      </c>
      <c r="I3543">
        <v>1941</v>
      </c>
      <c r="J3543">
        <v>0.48624562100000002</v>
      </c>
      <c r="K3543">
        <v>2</v>
      </c>
      <c r="L3543">
        <v>2</v>
      </c>
      <c r="M3543">
        <v>13</v>
      </c>
      <c r="N3543">
        <v>2514</v>
      </c>
      <c r="O3543">
        <v>19</v>
      </c>
      <c r="P3543">
        <v>500</v>
      </c>
      <c r="Q3543">
        <v>0</v>
      </c>
      <c r="R3543">
        <v>6</v>
      </c>
      <c r="S3543">
        <v>2</v>
      </c>
      <c r="T3543">
        <v>300441.28027321282</v>
      </c>
    </row>
    <row r="3544" spans="1:20" x14ac:dyDescent="0.3">
      <c r="A3544">
        <v>13090</v>
      </c>
      <c r="B3544">
        <v>1</v>
      </c>
      <c r="C3544">
        <v>2</v>
      </c>
      <c r="D3544">
        <v>68.425918024373416</v>
      </c>
      <c r="E3544">
        <v>68.648954391411692</v>
      </c>
      <c r="F3544">
        <v>1</v>
      </c>
      <c r="G3544">
        <v>7</v>
      </c>
      <c r="H3544">
        <v>9</v>
      </c>
      <c r="I3544">
        <v>1977</v>
      </c>
      <c r="J3544">
        <v>7.1223169999998998E-3</v>
      </c>
      <c r="K3544">
        <v>2</v>
      </c>
      <c r="L3544">
        <v>2</v>
      </c>
      <c r="M3544">
        <v>1</v>
      </c>
      <c r="N3544">
        <v>264</v>
      </c>
      <c r="O3544">
        <v>0</v>
      </c>
      <c r="P3544">
        <v>500</v>
      </c>
      <c r="Q3544">
        <v>0</v>
      </c>
      <c r="R3544">
        <v>1</v>
      </c>
      <c r="S3544">
        <v>2</v>
      </c>
      <c r="T3544">
        <v>239152.64569981111</v>
      </c>
    </row>
    <row r="3545" spans="1:20" x14ac:dyDescent="0.3">
      <c r="A3545">
        <v>7042</v>
      </c>
      <c r="B3545">
        <v>6</v>
      </c>
      <c r="C3545">
        <v>2</v>
      </c>
      <c r="D3545">
        <v>68.350501654842191</v>
      </c>
      <c r="E3545">
        <f>38</f>
        <v>38</v>
      </c>
      <c r="F3545">
        <v>1</v>
      </c>
      <c r="G3545">
        <v>7</v>
      </c>
      <c r="H3545">
        <v>17</v>
      </c>
      <c r="I3545">
        <v>1977</v>
      </c>
      <c r="J3545">
        <v>0.2432045189999999</v>
      </c>
      <c r="K3545">
        <v>2</v>
      </c>
      <c r="L3545">
        <v>2</v>
      </c>
      <c r="M3545">
        <v>5</v>
      </c>
      <c r="N3545">
        <v>1564</v>
      </c>
      <c r="O3545">
        <v>0</v>
      </c>
      <c r="P3545">
        <v>540</v>
      </c>
      <c r="Q3545">
        <v>0</v>
      </c>
      <c r="R3545">
        <v>0</v>
      </c>
      <c r="S3545">
        <v>2</v>
      </c>
      <c r="T3545">
        <v>254409.6380349898</v>
      </c>
    </row>
    <row r="3546" spans="1:20" x14ac:dyDescent="0.3">
      <c r="A3546">
        <v>13977</v>
      </c>
      <c r="B3546">
        <v>2</v>
      </c>
      <c r="C3546">
        <v>4</v>
      </c>
      <c r="D3546">
        <v>68.092572265701875</v>
      </c>
      <c r="E3546">
        <v>51.399171525808498</v>
      </c>
      <c r="F3546">
        <v>6</v>
      </c>
      <c r="G3546">
        <v>7</v>
      </c>
      <c r="H3546">
        <v>9</v>
      </c>
      <c r="I3546">
        <v>1970</v>
      </c>
      <c r="J3546">
        <v>0.30947912399999999</v>
      </c>
      <c r="K3546">
        <v>2</v>
      </c>
      <c r="L3546">
        <v>2</v>
      </c>
      <c r="M3546">
        <v>35</v>
      </c>
      <c r="N3546">
        <v>7715</v>
      </c>
      <c r="O3546">
        <v>4</v>
      </c>
      <c r="P3546">
        <v>990</v>
      </c>
      <c r="Q3546">
        <v>0</v>
      </c>
      <c r="R3546">
        <v>6</v>
      </c>
      <c r="S3546">
        <v>2</v>
      </c>
      <c r="T3546">
        <v>294405.89954197622</v>
      </c>
    </row>
    <row r="3547" spans="1:20" x14ac:dyDescent="0.3">
      <c r="A3547">
        <v>14816</v>
      </c>
      <c r="B3547">
        <v>18</v>
      </c>
      <c r="C3547">
        <v>3</v>
      </c>
      <c r="D3547">
        <v>67.947151402263941</v>
      </c>
      <c r="E3547">
        <v>42.528782871808602</v>
      </c>
      <c r="F3547">
        <v>8</v>
      </c>
      <c r="G3547">
        <v>7</v>
      </c>
      <c r="H3547">
        <v>14</v>
      </c>
      <c r="I3547">
        <v>1987</v>
      </c>
      <c r="J3547">
        <v>0</v>
      </c>
      <c r="K3547">
        <v>2</v>
      </c>
      <c r="L3547">
        <v>2</v>
      </c>
      <c r="M3547">
        <v>30</v>
      </c>
      <c r="N3547">
        <v>5562</v>
      </c>
      <c r="O3547">
        <v>0</v>
      </c>
      <c r="P3547">
        <v>500</v>
      </c>
      <c r="Q3547">
        <v>0</v>
      </c>
      <c r="R3547">
        <v>5</v>
      </c>
      <c r="S3547">
        <v>1</v>
      </c>
      <c r="T3547">
        <v>279943.97612869123</v>
      </c>
    </row>
    <row r="3548" spans="1:20" x14ac:dyDescent="0.3">
      <c r="A3548">
        <v>15375</v>
      </c>
      <c r="B3548">
        <v>182</v>
      </c>
      <c r="C3548">
        <v>2</v>
      </c>
      <c r="D3548">
        <v>67.838861196899757</v>
      </c>
      <c r="E3548">
        <v>65.200024705793453</v>
      </c>
      <c r="F3548">
        <v>9</v>
      </c>
      <c r="G3548">
        <v>7</v>
      </c>
      <c r="H3548">
        <v>8</v>
      </c>
      <c r="I3548">
        <v>1918</v>
      </c>
      <c r="J3548">
        <v>1.50168919999999E-2</v>
      </c>
      <c r="K3548">
        <v>2</v>
      </c>
      <c r="L3548">
        <v>2</v>
      </c>
      <c r="M3548">
        <v>17</v>
      </c>
      <c r="N3548">
        <v>3079</v>
      </c>
      <c r="O3548">
        <v>59</v>
      </c>
      <c r="P3548">
        <v>2890</v>
      </c>
      <c r="Q3548">
        <v>0</v>
      </c>
      <c r="R3548">
        <v>8</v>
      </c>
      <c r="S3548">
        <v>2</v>
      </c>
      <c r="T3548">
        <v>443270.81752025121</v>
      </c>
    </row>
    <row r="3549" spans="1:20" x14ac:dyDescent="0.3">
      <c r="A3549">
        <v>2394</v>
      </c>
      <c r="B3549">
        <v>61</v>
      </c>
      <c r="C3549">
        <v>3</v>
      </c>
      <c r="D3549">
        <v>67.778762524175335</v>
      </c>
      <c r="E3549">
        <v>43.30097849857713</v>
      </c>
      <c r="F3549">
        <v>8</v>
      </c>
      <c r="G3549">
        <v>7</v>
      </c>
      <c r="H3549">
        <v>9</v>
      </c>
      <c r="I3549">
        <v>1978</v>
      </c>
      <c r="J3549">
        <v>0.30032251799999998</v>
      </c>
      <c r="K3549">
        <v>2</v>
      </c>
      <c r="L3549">
        <v>2</v>
      </c>
      <c r="M3549">
        <v>52</v>
      </c>
      <c r="N3549">
        <v>10311</v>
      </c>
      <c r="O3549">
        <v>6</v>
      </c>
      <c r="P3549">
        <v>500</v>
      </c>
      <c r="Q3549">
        <v>1</v>
      </c>
      <c r="R3549">
        <v>9</v>
      </c>
      <c r="S3549">
        <v>2</v>
      </c>
      <c r="T3549">
        <v>290761.52806687332</v>
      </c>
    </row>
    <row r="3550" spans="1:20" x14ac:dyDescent="0.3">
      <c r="A3550">
        <v>10469</v>
      </c>
      <c r="B3550">
        <v>11</v>
      </c>
      <c r="C3550">
        <v>3</v>
      </c>
      <c r="D3550">
        <v>67.657741212772663</v>
      </c>
      <c r="E3550">
        <v>44.458409456816163</v>
      </c>
      <c r="F3550">
        <v>7</v>
      </c>
      <c r="G3550">
        <v>7</v>
      </c>
      <c r="H3550">
        <v>12</v>
      </c>
      <c r="I3550">
        <v>1975</v>
      </c>
      <c r="J3550">
        <v>1.6967599999989999E-4</v>
      </c>
      <c r="K3550">
        <v>2</v>
      </c>
      <c r="L3550">
        <v>2</v>
      </c>
      <c r="M3550">
        <v>36</v>
      </c>
      <c r="N3550">
        <v>5992</v>
      </c>
      <c r="O3550">
        <v>0</v>
      </c>
      <c r="P3550">
        <v>500</v>
      </c>
      <c r="Q3550">
        <v>1</v>
      </c>
      <c r="R3550">
        <v>1</v>
      </c>
      <c r="S3550">
        <v>2</v>
      </c>
      <c r="T3550">
        <v>249618.40012830371</v>
      </c>
    </row>
    <row r="3551" spans="1:20" x14ac:dyDescent="0.3">
      <c r="A3551">
        <v>10679</v>
      </c>
      <c r="B3551">
        <v>28</v>
      </c>
      <c r="C3551">
        <v>3</v>
      </c>
      <c r="D3551">
        <v>67.511658966883076</v>
      </c>
      <c r="E3551">
        <v>42.294758705274802</v>
      </c>
      <c r="F3551">
        <v>7</v>
      </c>
      <c r="G3551">
        <v>7</v>
      </c>
      <c r="H3551">
        <v>8</v>
      </c>
      <c r="I3551">
        <v>1975</v>
      </c>
      <c r="J3551">
        <v>0.118537385</v>
      </c>
      <c r="K3551">
        <v>2</v>
      </c>
      <c r="L3551">
        <v>2</v>
      </c>
      <c r="M3551">
        <v>30</v>
      </c>
      <c r="N3551">
        <v>6207</v>
      </c>
      <c r="O3551">
        <v>1</v>
      </c>
      <c r="P3551">
        <v>1183</v>
      </c>
      <c r="Q3551">
        <v>1</v>
      </c>
      <c r="R3551">
        <v>0</v>
      </c>
      <c r="S3551">
        <v>2</v>
      </c>
      <c r="T3551">
        <v>259061.99816305921</v>
      </c>
    </row>
    <row r="3552" spans="1:20" x14ac:dyDescent="0.3">
      <c r="A3552">
        <v>8703</v>
      </c>
      <c r="B3552">
        <v>167</v>
      </c>
      <c r="C3552">
        <v>3</v>
      </c>
      <c r="D3552">
        <v>67.491413065822471</v>
      </c>
      <c r="E3552">
        <v>47.330105409067187</v>
      </c>
      <c r="F3552">
        <v>7</v>
      </c>
      <c r="G3552">
        <v>7</v>
      </c>
      <c r="H3552">
        <v>7</v>
      </c>
      <c r="I3552">
        <v>1950</v>
      </c>
      <c r="J3552">
        <v>0.23610845799999999</v>
      </c>
      <c r="K3552">
        <v>2</v>
      </c>
      <c r="L3552">
        <v>2</v>
      </c>
      <c r="M3552">
        <v>16</v>
      </c>
      <c r="N3552">
        <v>3893</v>
      </c>
      <c r="O3552">
        <v>27</v>
      </c>
      <c r="P3552">
        <v>500</v>
      </c>
      <c r="Q3552">
        <v>3</v>
      </c>
      <c r="R3552">
        <v>10</v>
      </c>
      <c r="S3552">
        <v>2</v>
      </c>
      <c r="T3552">
        <v>436153.95572155749</v>
      </c>
    </row>
    <row r="3553" spans="1:20" x14ac:dyDescent="0.3">
      <c r="A3553">
        <v>13800</v>
      </c>
      <c r="B3553">
        <v>52</v>
      </c>
      <c r="C3553">
        <v>2</v>
      </c>
      <c r="D3553">
        <v>67.468288493298118</v>
      </c>
      <c r="E3553">
        <v>26.914977827040492</v>
      </c>
      <c r="F3553">
        <v>12</v>
      </c>
      <c r="G3553">
        <v>7</v>
      </c>
      <c r="H3553">
        <v>17</v>
      </c>
      <c r="I3553">
        <v>2008</v>
      </c>
      <c r="J3553">
        <v>0.37114899899999998</v>
      </c>
      <c r="K3553">
        <v>2</v>
      </c>
      <c r="L3553">
        <v>2</v>
      </c>
      <c r="M3553">
        <v>34</v>
      </c>
      <c r="N3553">
        <v>7065</v>
      </c>
      <c r="O3553">
        <v>1</v>
      </c>
      <c r="P3553">
        <v>750</v>
      </c>
      <c r="Q3553">
        <v>2</v>
      </c>
      <c r="R3553">
        <v>5</v>
      </c>
      <c r="S3553">
        <v>2</v>
      </c>
      <c r="T3553">
        <v>283758.87139688153</v>
      </c>
    </row>
    <row r="3554" spans="1:20" x14ac:dyDescent="0.3">
      <c r="A3554">
        <v>1088</v>
      </c>
      <c r="B3554">
        <v>28</v>
      </c>
      <c r="C3554">
        <v>3</v>
      </c>
      <c r="D3554">
        <v>67.124982510028815</v>
      </c>
      <c r="E3554">
        <v>47.375356155480389</v>
      </c>
      <c r="F3554">
        <v>7</v>
      </c>
      <c r="G3554">
        <v>7</v>
      </c>
      <c r="H3554">
        <v>16</v>
      </c>
      <c r="I3554">
        <v>1987</v>
      </c>
      <c r="J3554">
        <v>0.118537385</v>
      </c>
      <c r="K3554">
        <v>2</v>
      </c>
      <c r="L3554">
        <v>2</v>
      </c>
      <c r="M3554">
        <v>30</v>
      </c>
      <c r="N3554">
        <v>6207</v>
      </c>
      <c r="O3554">
        <v>1</v>
      </c>
      <c r="P3554">
        <v>1183</v>
      </c>
      <c r="Q3554">
        <v>1</v>
      </c>
      <c r="R3554">
        <v>0</v>
      </c>
      <c r="S3554">
        <v>2</v>
      </c>
      <c r="T3554">
        <v>273388.99417847989</v>
      </c>
    </row>
    <row r="3555" spans="1:20" x14ac:dyDescent="0.3">
      <c r="A3555">
        <v>9163</v>
      </c>
      <c r="B3555">
        <v>30</v>
      </c>
      <c r="C3555">
        <v>3</v>
      </c>
      <c r="D3555">
        <v>66.887778555631684</v>
      </c>
      <c r="E3555">
        <f>38</f>
        <v>38</v>
      </c>
      <c r="F3555">
        <v>1</v>
      </c>
      <c r="G3555">
        <v>7</v>
      </c>
      <c r="H3555">
        <v>17</v>
      </c>
      <c r="I3555">
        <v>2015</v>
      </c>
      <c r="J3555">
        <v>7.8152799999999995E-5</v>
      </c>
      <c r="K3555">
        <v>2</v>
      </c>
      <c r="L3555">
        <v>2</v>
      </c>
      <c r="M3555">
        <v>22</v>
      </c>
      <c r="N3555">
        <v>6398</v>
      </c>
      <c r="O3555">
        <v>141</v>
      </c>
      <c r="P3555">
        <v>1046</v>
      </c>
      <c r="Q3555">
        <v>3</v>
      </c>
      <c r="R3555">
        <v>23</v>
      </c>
      <c r="S3555">
        <v>2</v>
      </c>
      <c r="T3555">
        <v>129202.6526336816</v>
      </c>
    </row>
    <row r="3556" spans="1:20" x14ac:dyDescent="0.3">
      <c r="A3556">
        <v>7579</v>
      </c>
      <c r="B3556">
        <v>6</v>
      </c>
      <c r="C3556">
        <v>2</v>
      </c>
      <c r="D3556">
        <v>66.681126267798646</v>
      </c>
      <c r="E3556">
        <f>38</f>
        <v>38</v>
      </c>
      <c r="F3556">
        <v>1</v>
      </c>
      <c r="G3556">
        <v>7</v>
      </c>
      <c r="H3556">
        <v>17</v>
      </c>
      <c r="I3556">
        <v>1977</v>
      </c>
      <c r="J3556">
        <v>0.2432045189999999</v>
      </c>
      <c r="K3556">
        <v>2</v>
      </c>
      <c r="L3556">
        <v>2</v>
      </c>
      <c r="M3556">
        <v>5</v>
      </c>
      <c r="N3556">
        <v>1564</v>
      </c>
      <c r="O3556">
        <v>0</v>
      </c>
      <c r="P3556">
        <v>540</v>
      </c>
      <c r="Q3556">
        <v>0</v>
      </c>
      <c r="R3556">
        <v>0</v>
      </c>
      <c r="S3556">
        <v>2</v>
      </c>
      <c r="T3556">
        <v>192048.4426311889</v>
      </c>
    </row>
    <row r="3557" spans="1:20" x14ac:dyDescent="0.3">
      <c r="A3557">
        <v>15280</v>
      </c>
      <c r="B3557">
        <v>1</v>
      </c>
      <c r="C3557">
        <v>2</v>
      </c>
      <c r="D3557">
        <v>66.569961633358432</v>
      </c>
      <c r="E3557">
        <v>66.248599944295478</v>
      </c>
      <c r="F3557">
        <v>1</v>
      </c>
      <c r="G3557">
        <v>7</v>
      </c>
      <c r="H3557">
        <v>17</v>
      </c>
      <c r="I3557">
        <v>1977</v>
      </c>
      <c r="J3557">
        <v>7.1223169999998998E-3</v>
      </c>
      <c r="K3557">
        <v>2</v>
      </c>
      <c r="L3557">
        <v>2</v>
      </c>
      <c r="M3557">
        <v>1</v>
      </c>
      <c r="N3557">
        <v>264</v>
      </c>
      <c r="O3557">
        <v>0</v>
      </c>
      <c r="P3557">
        <v>500</v>
      </c>
      <c r="Q3557">
        <v>0</v>
      </c>
      <c r="R3557">
        <v>1</v>
      </c>
      <c r="S3557">
        <v>2</v>
      </c>
      <c r="T3557">
        <v>200280.56896843761</v>
      </c>
    </row>
    <row r="3558" spans="1:20" x14ac:dyDescent="0.3">
      <c r="A3558">
        <v>10774</v>
      </c>
      <c r="B3558">
        <v>163</v>
      </c>
      <c r="C3558">
        <v>3</v>
      </c>
      <c r="D3558">
        <v>66.554001319370229</v>
      </c>
      <c r="E3558">
        <v>42.202707859456673</v>
      </c>
      <c r="F3558">
        <v>8</v>
      </c>
      <c r="G3558">
        <v>7</v>
      </c>
      <c r="H3558">
        <v>12</v>
      </c>
      <c r="I3558">
        <v>1985</v>
      </c>
      <c r="J3558">
        <v>7.6585150000000003E-3</v>
      </c>
      <c r="K3558">
        <v>2</v>
      </c>
      <c r="L3558">
        <v>2</v>
      </c>
      <c r="M3558">
        <v>35</v>
      </c>
      <c r="N3558">
        <v>7077</v>
      </c>
      <c r="O3558">
        <v>56</v>
      </c>
      <c r="P3558">
        <v>2301</v>
      </c>
      <c r="Q3558">
        <v>3</v>
      </c>
      <c r="R3558">
        <v>19</v>
      </c>
      <c r="S3558">
        <v>2</v>
      </c>
      <c r="T3558">
        <v>494730.42497612431</v>
      </c>
    </row>
    <row r="3559" spans="1:20" x14ac:dyDescent="0.3">
      <c r="A3559">
        <v>5397</v>
      </c>
      <c r="B3559">
        <v>75</v>
      </c>
      <c r="C3559">
        <v>2</v>
      </c>
      <c r="D3559">
        <v>66.432775878651384</v>
      </c>
      <c r="E3559">
        <v>34.827450611914813</v>
      </c>
      <c r="F3559">
        <v>11</v>
      </c>
      <c r="G3559">
        <v>7</v>
      </c>
      <c r="H3559">
        <v>22</v>
      </c>
      <c r="I3559">
        <v>2003</v>
      </c>
      <c r="J3559">
        <v>0.30746665899999998</v>
      </c>
      <c r="K3559">
        <v>2</v>
      </c>
      <c r="L3559">
        <v>1</v>
      </c>
      <c r="M3559">
        <v>30</v>
      </c>
      <c r="N3559">
        <v>5048</v>
      </c>
      <c r="O3559">
        <v>9</v>
      </c>
      <c r="P3559">
        <v>325</v>
      </c>
      <c r="Q3559">
        <v>2</v>
      </c>
      <c r="R3559">
        <v>5</v>
      </c>
      <c r="S3559">
        <v>2</v>
      </c>
      <c r="T3559">
        <v>386205.84304988512</v>
      </c>
    </row>
    <row r="3560" spans="1:20" x14ac:dyDescent="0.3">
      <c r="A3560">
        <v>13441</v>
      </c>
      <c r="B3560">
        <v>48</v>
      </c>
      <c r="C3560">
        <v>3</v>
      </c>
      <c r="D3560">
        <v>66.308216585541658</v>
      </c>
      <c r="E3560">
        <v>39.571289775421143</v>
      </c>
      <c r="F3560">
        <v>8</v>
      </c>
      <c r="G3560">
        <v>7</v>
      </c>
      <c r="H3560">
        <v>12</v>
      </c>
      <c r="I3560">
        <v>1982</v>
      </c>
      <c r="J3560">
        <v>4.1124634E-2</v>
      </c>
      <c r="K3560">
        <v>2</v>
      </c>
      <c r="L3560">
        <v>2</v>
      </c>
      <c r="M3560">
        <v>46</v>
      </c>
      <c r="N3560">
        <v>9515</v>
      </c>
      <c r="O3560">
        <v>5</v>
      </c>
      <c r="P3560">
        <v>500</v>
      </c>
      <c r="Q3560">
        <v>1</v>
      </c>
      <c r="R3560">
        <v>10</v>
      </c>
      <c r="S3560">
        <v>2</v>
      </c>
      <c r="T3560">
        <v>331990.52076116251</v>
      </c>
    </row>
    <row r="3561" spans="1:20" x14ac:dyDescent="0.3">
      <c r="A3561">
        <v>5731</v>
      </c>
      <c r="B3561">
        <v>6</v>
      </c>
      <c r="C3561">
        <v>2</v>
      </c>
      <c r="D3561">
        <v>66.228916386415662</v>
      </c>
      <c r="E3561">
        <f>38</f>
        <v>38</v>
      </c>
      <c r="F3561">
        <v>1</v>
      </c>
      <c r="G3561">
        <v>7</v>
      </c>
      <c r="H3561">
        <v>17</v>
      </c>
      <c r="I3561">
        <v>1977</v>
      </c>
      <c r="J3561">
        <v>0.2432045189999999</v>
      </c>
      <c r="K3561">
        <v>2</v>
      </c>
      <c r="L3561">
        <v>2</v>
      </c>
      <c r="M3561">
        <v>5</v>
      </c>
      <c r="N3561">
        <v>1564</v>
      </c>
      <c r="O3561">
        <v>0</v>
      </c>
      <c r="P3561">
        <v>540</v>
      </c>
      <c r="Q3561">
        <v>0</v>
      </c>
      <c r="R3561">
        <v>0</v>
      </c>
      <c r="S3561">
        <v>2</v>
      </c>
      <c r="T3561">
        <v>175476.06930631911</v>
      </c>
    </row>
    <row r="3562" spans="1:20" x14ac:dyDescent="0.3">
      <c r="A3562">
        <v>3638</v>
      </c>
      <c r="B3562">
        <v>93</v>
      </c>
      <c r="C3562">
        <v>2</v>
      </c>
      <c r="D3562">
        <v>66.170240110271919</v>
      </c>
      <c r="E3562">
        <v>35.446536128347212</v>
      </c>
      <c r="F3562">
        <v>12</v>
      </c>
      <c r="G3562">
        <v>7</v>
      </c>
      <c r="H3562">
        <v>17</v>
      </c>
      <c r="I3562">
        <v>2011</v>
      </c>
      <c r="J3562">
        <v>4.1116354000000001E-2</v>
      </c>
      <c r="K3562">
        <v>2</v>
      </c>
      <c r="L3562">
        <v>2</v>
      </c>
      <c r="M3562">
        <v>53</v>
      </c>
      <c r="N3562">
        <v>14892</v>
      </c>
      <c r="O3562">
        <v>4</v>
      </c>
      <c r="P3562">
        <v>500</v>
      </c>
      <c r="Q3562">
        <v>1</v>
      </c>
      <c r="R3562">
        <v>4</v>
      </c>
      <c r="S3562">
        <v>2</v>
      </c>
      <c r="T3562">
        <v>204196.46324125631</v>
      </c>
    </row>
    <row r="3563" spans="1:20" x14ac:dyDescent="0.3">
      <c r="A3563">
        <v>11287</v>
      </c>
      <c r="B3563">
        <v>17</v>
      </c>
      <c r="C3563">
        <v>3</v>
      </c>
      <c r="D3563">
        <v>66.086745496921196</v>
      </c>
      <c r="E3563">
        <v>43.429436214208607</v>
      </c>
      <c r="F3563">
        <v>7</v>
      </c>
      <c r="G3563">
        <v>7</v>
      </c>
      <c r="H3563">
        <v>13</v>
      </c>
      <c r="I3563">
        <v>1979</v>
      </c>
      <c r="J3563">
        <v>0</v>
      </c>
      <c r="K3563">
        <v>2</v>
      </c>
      <c r="L3563">
        <v>2</v>
      </c>
      <c r="M3563">
        <v>18</v>
      </c>
      <c r="N3563">
        <v>3374</v>
      </c>
      <c r="O3563">
        <v>5</v>
      </c>
      <c r="P3563">
        <v>620</v>
      </c>
      <c r="Q3563">
        <v>1</v>
      </c>
      <c r="R3563">
        <v>2</v>
      </c>
      <c r="S3563">
        <v>2</v>
      </c>
      <c r="T3563">
        <v>90008.836604313881</v>
      </c>
    </row>
    <row r="3564" spans="1:20" x14ac:dyDescent="0.3">
      <c r="A3564">
        <v>4547</v>
      </c>
      <c r="B3564">
        <v>27</v>
      </c>
      <c r="C3564">
        <v>2</v>
      </c>
      <c r="D3564">
        <v>65.899427841733399</v>
      </c>
      <c r="E3564">
        <v>38.238484840213097</v>
      </c>
      <c r="F3564">
        <v>1</v>
      </c>
      <c r="G3564">
        <v>7</v>
      </c>
      <c r="H3564">
        <v>1</v>
      </c>
      <c r="I3564">
        <v>2015</v>
      </c>
      <c r="J3564">
        <v>1.7647052999999999E-2</v>
      </c>
      <c r="K3564">
        <v>2</v>
      </c>
      <c r="L3564">
        <v>2</v>
      </c>
      <c r="M3564">
        <v>2</v>
      </c>
      <c r="N3564">
        <v>469</v>
      </c>
      <c r="O3564">
        <v>0</v>
      </c>
      <c r="P3564">
        <v>500</v>
      </c>
      <c r="Q3564">
        <v>0</v>
      </c>
      <c r="R3564">
        <v>0</v>
      </c>
      <c r="S3564">
        <v>2</v>
      </c>
      <c r="T3564">
        <v>187714.311410113</v>
      </c>
    </row>
    <row r="3565" spans="1:20" x14ac:dyDescent="0.3">
      <c r="A3565">
        <v>3614</v>
      </c>
      <c r="B3565">
        <v>24</v>
      </c>
      <c r="C3565">
        <v>1</v>
      </c>
      <c r="D3565">
        <v>65.857743880787908</v>
      </c>
      <c r="E3565">
        <v>29.91281598277039</v>
      </c>
      <c r="F3565">
        <v>17</v>
      </c>
      <c r="G3565">
        <v>7</v>
      </c>
      <c r="H3565">
        <v>22</v>
      </c>
      <c r="I3565">
        <v>2010</v>
      </c>
      <c r="J3565">
        <v>0.11162739300000001</v>
      </c>
      <c r="K3565">
        <v>2</v>
      </c>
      <c r="L3565">
        <v>2</v>
      </c>
      <c r="M3565">
        <v>50</v>
      </c>
      <c r="N3565">
        <v>12238</v>
      </c>
      <c r="O3565">
        <v>8</v>
      </c>
      <c r="P3565">
        <v>1970</v>
      </c>
      <c r="Q3565">
        <v>2</v>
      </c>
      <c r="R3565">
        <v>3</v>
      </c>
      <c r="S3565">
        <v>2</v>
      </c>
      <c r="T3565">
        <v>87463.729219213361</v>
      </c>
    </row>
    <row r="3566" spans="1:20" x14ac:dyDescent="0.3">
      <c r="A3566">
        <v>15053</v>
      </c>
      <c r="B3566">
        <v>41</v>
      </c>
      <c r="C3566">
        <v>3</v>
      </c>
      <c r="D3566">
        <v>65.683639872327817</v>
      </c>
      <c r="E3566">
        <v>40.049542523565449</v>
      </c>
      <c r="F3566">
        <v>8</v>
      </c>
      <c r="G3566">
        <v>7</v>
      </c>
      <c r="H3566">
        <v>9</v>
      </c>
      <c r="I3566">
        <v>1978</v>
      </c>
      <c r="J3566">
        <v>6.9989300000000004E-5</v>
      </c>
      <c r="K3566">
        <v>2</v>
      </c>
      <c r="L3566">
        <v>2</v>
      </c>
      <c r="M3566">
        <v>46</v>
      </c>
      <c r="N3566">
        <v>10309</v>
      </c>
      <c r="O3566">
        <v>1</v>
      </c>
      <c r="P3566">
        <v>240</v>
      </c>
      <c r="Q3566">
        <v>1</v>
      </c>
      <c r="R3566">
        <v>16</v>
      </c>
      <c r="S3566">
        <v>2</v>
      </c>
      <c r="T3566">
        <v>300009.45006272738</v>
      </c>
    </row>
    <row r="3567" spans="1:20" x14ac:dyDescent="0.3">
      <c r="A3567">
        <v>15660</v>
      </c>
      <c r="B3567">
        <v>10</v>
      </c>
      <c r="C3567">
        <v>3</v>
      </c>
      <c r="D3567">
        <v>65.540128716116371</v>
      </c>
      <c r="E3567">
        <v>45.664119785645319</v>
      </c>
      <c r="F3567">
        <v>7</v>
      </c>
      <c r="G3567">
        <v>7</v>
      </c>
      <c r="H3567">
        <v>9</v>
      </c>
      <c r="I3567">
        <v>1972</v>
      </c>
      <c r="J3567">
        <v>8.9039719000000003E-2</v>
      </c>
      <c r="K3567">
        <v>2</v>
      </c>
      <c r="L3567">
        <v>2</v>
      </c>
      <c r="M3567">
        <v>33</v>
      </c>
      <c r="N3567">
        <v>7976</v>
      </c>
      <c r="O3567">
        <v>5</v>
      </c>
      <c r="P3567">
        <v>500</v>
      </c>
      <c r="Q3567">
        <v>0</v>
      </c>
      <c r="R3567">
        <v>11</v>
      </c>
      <c r="S3567">
        <v>2</v>
      </c>
      <c r="T3567">
        <v>256363.23658820009</v>
      </c>
    </row>
    <row r="3568" spans="1:20" x14ac:dyDescent="0.3">
      <c r="A3568">
        <v>12687</v>
      </c>
      <c r="B3568">
        <v>27</v>
      </c>
      <c r="C3568">
        <v>2</v>
      </c>
      <c r="D3568">
        <v>65.444497042494632</v>
      </c>
      <c r="E3568">
        <v>68.614226507525942</v>
      </c>
      <c r="F3568">
        <v>0</v>
      </c>
      <c r="G3568">
        <v>7</v>
      </c>
      <c r="H3568">
        <v>19</v>
      </c>
      <c r="I3568">
        <v>1977</v>
      </c>
      <c r="J3568">
        <v>0.21140121399999989</v>
      </c>
      <c r="K3568">
        <v>2</v>
      </c>
      <c r="L3568">
        <v>2</v>
      </c>
      <c r="M3568">
        <v>9</v>
      </c>
      <c r="N3568">
        <v>1892</v>
      </c>
      <c r="O3568">
        <v>0</v>
      </c>
      <c r="P3568">
        <v>500</v>
      </c>
      <c r="Q3568">
        <v>0</v>
      </c>
      <c r="R3568">
        <v>1</v>
      </c>
      <c r="S3568">
        <v>2</v>
      </c>
      <c r="T3568">
        <v>146247.60559611619</v>
      </c>
    </row>
    <row r="3569" spans="1:20" x14ac:dyDescent="0.3">
      <c r="A3569">
        <v>11754</v>
      </c>
      <c r="B3569">
        <v>64</v>
      </c>
      <c r="C3569">
        <v>3</v>
      </c>
      <c r="D3569">
        <v>65.440659831792303</v>
      </c>
      <c r="E3569">
        <v>40.934109867674813</v>
      </c>
      <c r="F3569">
        <v>7</v>
      </c>
      <c r="G3569">
        <v>7</v>
      </c>
      <c r="H3569">
        <v>9</v>
      </c>
      <c r="I3569">
        <v>1973</v>
      </c>
      <c r="J3569">
        <v>0.13564978899999999</v>
      </c>
      <c r="K3569">
        <v>2</v>
      </c>
      <c r="L3569">
        <v>2</v>
      </c>
      <c r="M3569">
        <v>46</v>
      </c>
      <c r="N3569">
        <v>7960</v>
      </c>
      <c r="O3569">
        <v>6</v>
      </c>
      <c r="P3569">
        <v>350</v>
      </c>
      <c r="Q3569">
        <v>3</v>
      </c>
      <c r="R3569">
        <v>11</v>
      </c>
      <c r="S3569">
        <v>2</v>
      </c>
      <c r="T3569">
        <v>256402.08682619751</v>
      </c>
    </row>
    <row r="3570" spans="1:20" x14ac:dyDescent="0.3">
      <c r="A3570">
        <v>10705</v>
      </c>
      <c r="B3570">
        <v>1</v>
      </c>
      <c r="C3570">
        <v>2</v>
      </c>
      <c r="D3570">
        <v>65.344337829156984</v>
      </c>
      <c r="E3570">
        <v>61.62020125542147</v>
      </c>
      <c r="F3570">
        <v>0</v>
      </c>
      <c r="G3570">
        <v>7</v>
      </c>
      <c r="H3570">
        <v>20</v>
      </c>
      <c r="I3570">
        <v>1977</v>
      </c>
      <c r="J3570">
        <v>7.1223169999998998E-3</v>
      </c>
      <c r="K3570">
        <v>2</v>
      </c>
      <c r="L3570">
        <v>2</v>
      </c>
      <c r="M3570">
        <v>1</v>
      </c>
      <c r="N3570">
        <v>264</v>
      </c>
      <c r="O3570">
        <v>0</v>
      </c>
      <c r="P3570">
        <v>500</v>
      </c>
      <c r="Q3570">
        <v>0</v>
      </c>
      <c r="R3570">
        <v>1</v>
      </c>
      <c r="S3570">
        <v>2</v>
      </c>
      <c r="T3570">
        <v>196924.6075662979</v>
      </c>
    </row>
    <row r="3571" spans="1:20" x14ac:dyDescent="0.3">
      <c r="A3571">
        <v>9246</v>
      </c>
      <c r="B3571">
        <v>1</v>
      </c>
      <c r="C3571">
        <v>2</v>
      </c>
      <c r="D3571">
        <v>65.093411227376876</v>
      </c>
      <c r="E3571">
        <f>38</f>
        <v>38</v>
      </c>
      <c r="F3571">
        <v>1</v>
      </c>
      <c r="G3571">
        <v>7</v>
      </c>
      <c r="H3571">
        <v>17</v>
      </c>
      <c r="I3571">
        <v>1977</v>
      </c>
      <c r="J3571">
        <v>7.1223169999998998E-3</v>
      </c>
      <c r="K3571">
        <v>2</v>
      </c>
      <c r="L3571">
        <v>2</v>
      </c>
      <c r="M3571">
        <v>1</v>
      </c>
      <c r="N3571">
        <v>264</v>
      </c>
      <c r="O3571">
        <v>0</v>
      </c>
      <c r="P3571">
        <v>500</v>
      </c>
      <c r="Q3571">
        <v>0</v>
      </c>
      <c r="R3571">
        <v>1</v>
      </c>
      <c r="S3571">
        <v>2</v>
      </c>
      <c r="T3571">
        <v>226631.87720256759</v>
      </c>
    </row>
    <row r="3572" spans="1:20" x14ac:dyDescent="0.3">
      <c r="A3572">
        <v>14827</v>
      </c>
      <c r="B3572">
        <v>58</v>
      </c>
      <c r="C3572">
        <v>3</v>
      </c>
      <c r="D3572">
        <v>65.030614785855661</v>
      </c>
      <c r="E3572">
        <v>47.948667952680957</v>
      </c>
      <c r="F3572">
        <v>6</v>
      </c>
      <c r="G3572">
        <v>7</v>
      </c>
      <c r="H3572">
        <v>12</v>
      </c>
      <c r="I3572">
        <v>1977</v>
      </c>
      <c r="J3572">
        <v>6.0753049000000003E-2</v>
      </c>
      <c r="K3572">
        <v>2</v>
      </c>
      <c r="L3572">
        <v>2</v>
      </c>
      <c r="M3572">
        <v>15</v>
      </c>
      <c r="N3572">
        <v>2787</v>
      </c>
      <c r="O3572">
        <v>2</v>
      </c>
      <c r="P3572">
        <v>520</v>
      </c>
      <c r="Q3572">
        <v>0</v>
      </c>
      <c r="R3572">
        <v>7</v>
      </c>
      <c r="S3572">
        <v>2</v>
      </c>
      <c r="T3572">
        <v>288806.45172240079</v>
      </c>
    </row>
    <row r="3573" spans="1:20" x14ac:dyDescent="0.3">
      <c r="A3573">
        <v>7687</v>
      </c>
      <c r="B3573">
        <v>37</v>
      </c>
      <c r="C3573">
        <v>3</v>
      </c>
      <c r="D3573">
        <v>65.021250484220246</v>
      </c>
      <c r="E3573">
        <v>62.604547724251162</v>
      </c>
      <c r="F3573">
        <v>8</v>
      </c>
      <c r="G3573">
        <v>7</v>
      </c>
      <c r="H3573">
        <v>9</v>
      </c>
      <c r="I3573">
        <v>1969</v>
      </c>
      <c r="J3573">
        <v>0.17891679599999999</v>
      </c>
      <c r="K3573">
        <v>2</v>
      </c>
      <c r="L3573">
        <v>2</v>
      </c>
      <c r="M3573">
        <v>18</v>
      </c>
      <c r="N3573">
        <v>3594</v>
      </c>
      <c r="O3573">
        <v>4</v>
      </c>
      <c r="P3573">
        <v>192</v>
      </c>
      <c r="Q3573">
        <v>1</v>
      </c>
      <c r="R3573">
        <v>5</v>
      </c>
      <c r="S3573">
        <v>2</v>
      </c>
      <c r="T3573">
        <v>301201.17398508493</v>
      </c>
    </row>
    <row r="3574" spans="1:20" x14ac:dyDescent="0.3">
      <c r="A3574">
        <v>13544</v>
      </c>
      <c r="B3574">
        <v>85</v>
      </c>
      <c r="C3574">
        <v>3</v>
      </c>
      <c r="D3574">
        <v>64.785263616646702</v>
      </c>
      <c r="E3574">
        <v>45.444120250262927</v>
      </c>
      <c r="F3574">
        <v>6</v>
      </c>
      <c r="G3574">
        <v>7</v>
      </c>
      <c r="H3574">
        <v>9</v>
      </c>
      <c r="I3574">
        <v>1978</v>
      </c>
      <c r="J3574">
        <v>3.7177818000000001E-2</v>
      </c>
      <c r="K3574">
        <v>2</v>
      </c>
      <c r="L3574">
        <v>2</v>
      </c>
      <c r="M3574">
        <v>52</v>
      </c>
      <c r="N3574">
        <v>11217</v>
      </c>
      <c r="O3574">
        <v>1</v>
      </c>
      <c r="P3574">
        <v>2300</v>
      </c>
      <c r="Q3574">
        <v>1</v>
      </c>
      <c r="R3574">
        <v>7</v>
      </c>
      <c r="S3574">
        <v>2</v>
      </c>
      <c r="T3574">
        <v>292188.48563271319</v>
      </c>
    </row>
    <row r="3575" spans="1:20" x14ac:dyDescent="0.3">
      <c r="A3575">
        <v>12524</v>
      </c>
      <c r="B3575">
        <v>26</v>
      </c>
      <c r="C3575">
        <v>3</v>
      </c>
      <c r="D3575">
        <v>64.626681330926033</v>
      </c>
      <c r="E3575">
        <v>46.929293852937917</v>
      </c>
      <c r="F3575">
        <v>9</v>
      </c>
      <c r="G3575">
        <v>7</v>
      </c>
      <c r="H3575">
        <v>12</v>
      </c>
      <c r="I3575">
        <v>1967</v>
      </c>
      <c r="J3575">
        <v>0</v>
      </c>
      <c r="K3575">
        <v>2</v>
      </c>
      <c r="L3575">
        <v>2</v>
      </c>
      <c r="M3575">
        <v>36</v>
      </c>
      <c r="N3575">
        <v>6714</v>
      </c>
      <c r="O3575">
        <v>2</v>
      </c>
      <c r="P3575">
        <v>2672</v>
      </c>
      <c r="Q3575">
        <v>0</v>
      </c>
      <c r="R3575">
        <v>2</v>
      </c>
      <c r="S3575">
        <v>2</v>
      </c>
      <c r="T3575">
        <v>295961.32541631989</v>
      </c>
    </row>
    <row r="3576" spans="1:20" x14ac:dyDescent="0.3">
      <c r="A3576">
        <v>3436</v>
      </c>
      <c r="B3576">
        <v>93</v>
      </c>
      <c r="C3576">
        <v>2</v>
      </c>
      <c r="D3576">
        <v>64.580205663398786</v>
      </c>
      <c r="E3576">
        <v>33.659793596368033</v>
      </c>
      <c r="F3576">
        <v>11</v>
      </c>
      <c r="G3576">
        <v>7</v>
      </c>
      <c r="H3576">
        <v>17</v>
      </c>
      <c r="I3576">
        <v>2008</v>
      </c>
      <c r="J3576">
        <v>4.1116354000000001E-2</v>
      </c>
      <c r="K3576">
        <v>2</v>
      </c>
      <c r="L3576">
        <v>2</v>
      </c>
      <c r="M3576">
        <v>53</v>
      </c>
      <c r="N3576">
        <v>14892</v>
      </c>
      <c r="O3576">
        <v>4</v>
      </c>
      <c r="P3576">
        <v>500</v>
      </c>
      <c r="Q3576">
        <v>1</v>
      </c>
      <c r="R3576">
        <v>4</v>
      </c>
      <c r="S3576">
        <v>2</v>
      </c>
      <c r="T3576">
        <v>204936.46967186459</v>
      </c>
    </row>
    <row r="3577" spans="1:20" x14ac:dyDescent="0.3">
      <c r="A3577">
        <v>12462</v>
      </c>
      <c r="B3577">
        <v>6</v>
      </c>
      <c r="C3577">
        <v>2</v>
      </c>
      <c r="D3577">
        <v>64.551717087746525</v>
      </c>
      <c r="E3577">
        <v>59.567715528728613</v>
      </c>
      <c r="F3577">
        <v>1</v>
      </c>
      <c r="G3577">
        <v>7</v>
      </c>
      <c r="H3577">
        <v>17</v>
      </c>
      <c r="I3577">
        <v>2018</v>
      </c>
      <c r="J3577">
        <v>0.2432045189999999</v>
      </c>
      <c r="K3577">
        <v>2</v>
      </c>
      <c r="L3577">
        <v>2</v>
      </c>
      <c r="M3577">
        <v>5</v>
      </c>
      <c r="N3577">
        <v>1564</v>
      </c>
      <c r="O3577">
        <v>0</v>
      </c>
      <c r="P3577">
        <v>540</v>
      </c>
      <c r="Q3577">
        <v>0</v>
      </c>
      <c r="R3577">
        <v>0</v>
      </c>
      <c r="S3577">
        <v>2</v>
      </c>
      <c r="T3577">
        <v>179789.65681257201</v>
      </c>
    </row>
    <row r="3578" spans="1:20" x14ac:dyDescent="0.3">
      <c r="A3578">
        <v>4120</v>
      </c>
      <c r="B3578">
        <v>22</v>
      </c>
      <c r="C3578">
        <v>2</v>
      </c>
      <c r="D3578">
        <v>64.455149317746319</v>
      </c>
      <c r="E3578">
        <v>60.243213433036388</v>
      </c>
      <c r="F3578">
        <v>1</v>
      </c>
      <c r="G3578">
        <v>7</v>
      </c>
      <c r="H3578">
        <v>17</v>
      </c>
      <c r="I3578">
        <v>1977</v>
      </c>
      <c r="J3578">
        <v>0.118537385</v>
      </c>
      <c r="K3578">
        <v>2</v>
      </c>
      <c r="L3578">
        <v>2</v>
      </c>
      <c r="M3578">
        <v>30</v>
      </c>
      <c r="N3578">
        <v>6207</v>
      </c>
      <c r="O3578">
        <v>1</v>
      </c>
      <c r="P3578">
        <v>1183</v>
      </c>
      <c r="Q3578">
        <v>1</v>
      </c>
      <c r="R3578">
        <v>0</v>
      </c>
      <c r="S3578">
        <v>2</v>
      </c>
      <c r="T3578">
        <v>188075.0332177188</v>
      </c>
    </row>
    <row r="3579" spans="1:20" x14ac:dyDescent="0.3">
      <c r="A3579">
        <v>15297</v>
      </c>
      <c r="B3579">
        <v>37</v>
      </c>
      <c r="C3579">
        <v>3</v>
      </c>
      <c r="D3579">
        <v>64.32389779677095</v>
      </c>
      <c r="E3579">
        <v>41.728073240348607</v>
      </c>
      <c r="F3579">
        <v>8</v>
      </c>
      <c r="G3579">
        <v>7</v>
      </c>
      <c r="H3579">
        <v>12</v>
      </c>
      <c r="I3579">
        <v>1987</v>
      </c>
      <c r="J3579">
        <v>0.17891679599999999</v>
      </c>
      <c r="K3579">
        <v>2</v>
      </c>
      <c r="L3579">
        <v>2</v>
      </c>
      <c r="M3579">
        <v>18</v>
      </c>
      <c r="N3579">
        <v>3594</v>
      </c>
      <c r="O3579">
        <v>4</v>
      </c>
      <c r="P3579">
        <v>192</v>
      </c>
      <c r="Q3579">
        <v>1</v>
      </c>
      <c r="R3579">
        <v>5</v>
      </c>
      <c r="S3579">
        <v>2</v>
      </c>
      <c r="T3579">
        <v>297190.79755479598</v>
      </c>
    </row>
    <row r="3580" spans="1:20" x14ac:dyDescent="0.3">
      <c r="A3580">
        <v>13131</v>
      </c>
      <c r="B3580">
        <v>23</v>
      </c>
      <c r="C3580">
        <v>2</v>
      </c>
      <c r="D3580">
        <v>64.249391127475704</v>
      </c>
      <c r="E3580">
        <f>38</f>
        <v>38</v>
      </c>
      <c r="F3580">
        <v>1</v>
      </c>
      <c r="G3580">
        <v>7</v>
      </c>
      <c r="H3580">
        <v>17</v>
      </c>
      <c r="I3580">
        <v>1977</v>
      </c>
      <c r="J3580">
        <v>7.5778755000000003E-2</v>
      </c>
      <c r="K3580">
        <v>2</v>
      </c>
      <c r="L3580">
        <v>2</v>
      </c>
      <c r="M3580">
        <v>6</v>
      </c>
      <c r="N3580">
        <v>1437</v>
      </c>
      <c r="O3580">
        <v>3</v>
      </c>
      <c r="P3580">
        <v>500</v>
      </c>
      <c r="Q3580">
        <v>0</v>
      </c>
      <c r="R3580">
        <v>2</v>
      </c>
      <c r="S3580">
        <v>2</v>
      </c>
      <c r="T3580">
        <v>156639.19362584941</v>
      </c>
    </row>
    <row r="3581" spans="1:20" x14ac:dyDescent="0.3">
      <c r="A3581">
        <v>10480</v>
      </c>
      <c r="B3581">
        <v>52</v>
      </c>
      <c r="C3581">
        <v>2</v>
      </c>
      <c r="D3581">
        <v>64.207292520440944</v>
      </c>
      <c r="E3581">
        <v>64.029024355107808</v>
      </c>
      <c r="F3581">
        <v>1</v>
      </c>
      <c r="G3581">
        <v>7</v>
      </c>
      <c r="H3581">
        <v>17</v>
      </c>
      <c r="I3581">
        <v>2014</v>
      </c>
      <c r="J3581">
        <v>0.37114899899999998</v>
      </c>
      <c r="K3581">
        <v>2</v>
      </c>
      <c r="L3581">
        <v>2</v>
      </c>
      <c r="M3581">
        <v>34</v>
      </c>
      <c r="N3581">
        <v>7065</v>
      </c>
      <c r="O3581">
        <v>1</v>
      </c>
      <c r="P3581">
        <v>750</v>
      </c>
      <c r="Q3581">
        <v>2</v>
      </c>
      <c r="R3581">
        <v>5</v>
      </c>
      <c r="S3581">
        <v>2</v>
      </c>
      <c r="T3581">
        <v>163579.1306312849</v>
      </c>
    </row>
    <row r="3582" spans="1:20" x14ac:dyDescent="0.3">
      <c r="A3582">
        <v>314</v>
      </c>
      <c r="B3582">
        <v>61</v>
      </c>
      <c r="C3582">
        <v>3</v>
      </c>
      <c r="D3582">
        <v>64.143711590202656</v>
      </c>
      <c r="E3582">
        <v>45.284168978481823</v>
      </c>
      <c r="F3582">
        <v>6</v>
      </c>
      <c r="G3582">
        <v>7</v>
      </c>
      <c r="H3582">
        <v>12</v>
      </c>
      <c r="I3582">
        <v>1975</v>
      </c>
      <c r="J3582">
        <v>0.30032251799999998</v>
      </c>
      <c r="K3582">
        <v>2</v>
      </c>
      <c r="L3582">
        <v>2</v>
      </c>
      <c r="M3582">
        <v>52</v>
      </c>
      <c r="N3582">
        <v>10311</v>
      </c>
      <c r="O3582">
        <v>6</v>
      </c>
      <c r="P3582">
        <v>500</v>
      </c>
      <c r="Q3582">
        <v>1</v>
      </c>
      <c r="R3582">
        <v>9</v>
      </c>
      <c r="S3582">
        <v>2</v>
      </c>
      <c r="T3582">
        <v>298440.47514197079</v>
      </c>
    </row>
    <row r="3583" spans="1:20" x14ac:dyDescent="0.3">
      <c r="A3583">
        <v>16051</v>
      </c>
      <c r="B3583">
        <v>2</v>
      </c>
      <c r="C3583">
        <v>3</v>
      </c>
      <c r="D3583">
        <v>64.112042402670738</v>
      </c>
      <c r="E3583">
        <v>43.152789932999511</v>
      </c>
      <c r="F3583">
        <v>6</v>
      </c>
      <c r="G3583">
        <v>7</v>
      </c>
      <c r="H3583">
        <v>9</v>
      </c>
      <c r="I3583">
        <v>1969</v>
      </c>
      <c r="J3583">
        <v>0.30947912399999999</v>
      </c>
      <c r="K3583">
        <v>2</v>
      </c>
      <c r="L3583">
        <v>2</v>
      </c>
      <c r="M3583">
        <v>35</v>
      </c>
      <c r="N3583">
        <v>7715</v>
      </c>
      <c r="O3583">
        <v>4</v>
      </c>
      <c r="P3583">
        <v>990</v>
      </c>
      <c r="Q3583">
        <v>0</v>
      </c>
      <c r="R3583">
        <v>6</v>
      </c>
      <c r="S3583">
        <v>2</v>
      </c>
      <c r="T3583">
        <v>251133.1445126629</v>
      </c>
    </row>
    <row r="3584" spans="1:20" x14ac:dyDescent="0.3">
      <c r="A3584">
        <v>3591</v>
      </c>
      <c r="B3584">
        <v>62</v>
      </c>
      <c r="C3584">
        <v>3</v>
      </c>
      <c r="D3584">
        <v>63.948258042608032</v>
      </c>
      <c r="E3584">
        <v>38.505879337618786</v>
      </c>
      <c r="F3584">
        <v>7</v>
      </c>
      <c r="G3584">
        <v>7</v>
      </c>
      <c r="H3584">
        <v>9</v>
      </c>
      <c r="I3584">
        <v>1978</v>
      </c>
      <c r="J3584">
        <v>2.2116649999999998E-3</v>
      </c>
      <c r="K3584">
        <v>2</v>
      </c>
      <c r="L3584">
        <v>2</v>
      </c>
      <c r="M3584">
        <v>39</v>
      </c>
      <c r="N3584">
        <v>7614</v>
      </c>
      <c r="O3584">
        <v>3</v>
      </c>
      <c r="P3584">
        <v>500</v>
      </c>
      <c r="Q3584">
        <v>1</v>
      </c>
      <c r="R3584">
        <v>5</v>
      </c>
      <c r="S3584">
        <v>1</v>
      </c>
      <c r="T3584">
        <v>286584.36112179252</v>
      </c>
    </row>
    <row r="3585" spans="1:20" x14ac:dyDescent="0.3">
      <c r="A3585">
        <v>2037</v>
      </c>
      <c r="B3585">
        <v>55</v>
      </c>
      <c r="C3585">
        <v>3</v>
      </c>
      <c r="D3585">
        <v>63.855440782735052</v>
      </c>
      <c r="E3585">
        <v>38.306569442215597</v>
      </c>
      <c r="F3585">
        <v>8</v>
      </c>
      <c r="G3585">
        <v>7</v>
      </c>
      <c r="H3585">
        <v>14</v>
      </c>
      <c r="I3585">
        <v>1990</v>
      </c>
      <c r="J3585">
        <v>4.1365446E-2</v>
      </c>
      <c r="K3585">
        <v>2</v>
      </c>
      <c r="L3585">
        <v>2</v>
      </c>
      <c r="M3585">
        <v>31</v>
      </c>
      <c r="N3585">
        <v>5569</v>
      </c>
      <c r="O3585">
        <v>0</v>
      </c>
      <c r="P3585">
        <v>500</v>
      </c>
      <c r="Q3585">
        <v>1</v>
      </c>
      <c r="R3585">
        <v>4</v>
      </c>
      <c r="S3585">
        <v>2</v>
      </c>
      <c r="T3585">
        <v>223907.20272059689</v>
      </c>
    </row>
    <row r="3586" spans="1:20" x14ac:dyDescent="0.3">
      <c r="A3586">
        <v>4698</v>
      </c>
      <c r="B3586">
        <v>35</v>
      </c>
      <c r="C3586">
        <v>3</v>
      </c>
      <c r="D3586">
        <v>63.851402809393512</v>
      </c>
      <c r="E3586">
        <v>47.245735037151007</v>
      </c>
      <c r="F3586">
        <v>6</v>
      </c>
      <c r="G3586">
        <v>7</v>
      </c>
      <c r="H3586">
        <v>9</v>
      </c>
      <c r="I3586">
        <v>1971</v>
      </c>
      <c r="J3586">
        <v>8.9039719000000003E-2</v>
      </c>
      <c r="K3586">
        <v>2</v>
      </c>
      <c r="L3586">
        <v>2</v>
      </c>
      <c r="M3586">
        <v>33</v>
      </c>
      <c r="N3586">
        <v>7976</v>
      </c>
      <c r="O3586">
        <v>5</v>
      </c>
      <c r="P3586">
        <v>500</v>
      </c>
      <c r="Q3586">
        <v>0</v>
      </c>
      <c r="R3586">
        <v>11</v>
      </c>
      <c r="S3586">
        <v>2</v>
      </c>
      <c r="T3586">
        <v>242403.7158755711</v>
      </c>
    </row>
    <row r="3587" spans="1:20" x14ac:dyDescent="0.3">
      <c r="A3587">
        <v>9620</v>
      </c>
      <c r="B3587">
        <v>30</v>
      </c>
      <c r="C3587">
        <v>2</v>
      </c>
      <c r="D3587">
        <v>63.603025678645302</v>
      </c>
      <c r="E3587">
        <f>38</f>
        <v>38</v>
      </c>
      <c r="F3587">
        <v>1</v>
      </c>
      <c r="G3587">
        <v>7</v>
      </c>
      <c r="H3587">
        <v>17</v>
      </c>
      <c r="I3587">
        <v>1977</v>
      </c>
      <c r="J3587">
        <v>7.8152799999999995E-5</v>
      </c>
      <c r="K3587">
        <v>2</v>
      </c>
      <c r="L3587">
        <v>2</v>
      </c>
      <c r="M3587">
        <v>22</v>
      </c>
      <c r="N3587">
        <v>6398</v>
      </c>
      <c r="O3587">
        <v>141</v>
      </c>
      <c r="P3587">
        <v>1046</v>
      </c>
      <c r="Q3587">
        <v>3</v>
      </c>
      <c r="R3587">
        <v>23</v>
      </c>
      <c r="S3587">
        <v>2</v>
      </c>
      <c r="T3587">
        <v>199699.60184837729</v>
      </c>
    </row>
    <row r="3588" spans="1:20" x14ac:dyDescent="0.3">
      <c r="A3588">
        <v>9538</v>
      </c>
      <c r="B3588">
        <v>23</v>
      </c>
      <c r="C3588">
        <v>2</v>
      </c>
      <c r="D3588">
        <v>63.588976165617943</v>
      </c>
      <c r="E3588">
        <f>38</f>
        <v>38</v>
      </c>
      <c r="F3588">
        <v>1</v>
      </c>
      <c r="G3588">
        <v>7</v>
      </c>
      <c r="H3588">
        <v>25</v>
      </c>
      <c r="I3588">
        <v>1977</v>
      </c>
      <c r="J3588">
        <v>7.5778755000000003E-2</v>
      </c>
      <c r="K3588">
        <v>2</v>
      </c>
      <c r="L3588">
        <v>2</v>
      </c>
      <c r="M3588">
        <v>6</v>
      </c>
      <c r="N3588">
        <v>1437</v>
      </c>
      <c r="O3588">
        <v>3</v>
      </c>
      <c r="P3588">
        <v>500</v>
      </c>
      <c r="Q3588">
        <v>0</v>
      </c>
      <c r="R3588">
        <v>2</v>
      </c>
      <c r="S3588">
        <v>2</v>
      </c>
      <c r="T3588">
        <v>173654.58642624211</v>
      </c>
    </row>
    <row r="3589" spans="1:20" x14ac:dyDescent="0.3">
      <c r="A3589">
        <v>6473</v>
      </c>
      <c r="B3589">
        <v>52</v>
      </c>
      <c r="C3589">
        <v>2</v>
      </c>
      <c r="D3589">
        <v>63.58359855300553</v>
      </c>
      <c r="E3589">
        <v>63.923208075670132</v>
      </c>
      <c r="F3589">
        <v>1</v>
      </c>
      <c r="G3589">
        <v>7</v>
      </c>
      <c r="H3589">
        <v>17</v>
      </c>
      <c r="I3589">
        <v>1977</v>
      </c>
      <c r="J3589">
        <v>0.37114899899999998</v>
      </c>
      <c r="K3589">
        <v>2</v>
      </c>
      <c r="L3589">
        <v>2</v>
      </c>
      <c r="M3589">
        <v>34</v>
      </c>
      <c r="N3589">
        <v>7065</v>
      </c>
      <c r="O3589">
        <v>1</v>
      </c>
      <c r="P3589">
        <v>750</v>
      </c>
      <c r="Q3589">
        <v>2</v>
      </c>
      <c r="R3589">
        <v>5</v>
      </c>
      <c r="S3589">
        <v>2</v>
      </c>
      <c r="T3589">
        <v>211333.98108932321</v>
      </c>
    </row>
    <row r="3590" spans="1:20" x14ac:dyDescent="0.3">
      <c r="A3590">
        <v>708</v>
      </c>
      <c r="B3590">
        <v>31</v>
      </c>
      <c r="C3590">
        <v>2</v>
      </c>
      <c r="D3590">
        <v>63.575287032086081</v>
      </c>
      <c r="E3590">
        <v>39.492053313791921</v>
      </c>
      <c r="F3590">
        <v>9</v>
      </c>
      <c r="G3590">
        <v>7</v>
      </c>
      <c r="H3590">
        <v>8</v>
      </c>
      <c r="I3590">
        <v>1959</v>
      </c>
      <c r="J3590">
        <v>0</v>
      </c>
      <c r="K3590">
        <v>2</v>
      </c>
      <c r="L3590">
        <v>2</v>
      </c>
      <c r="M3590">
        <v>23</v>
      </c>
      <c r="N3590">
        <v>3684</v>
      </c>
      <c r="O3590">
        <v>2</v>
      </c>
      <c r="P3590">
        <v>500</v>
      </c>
      <c r="Q3590">
        <v>0</v>
      </c>
      <c r="R3590">
        <v>4</v>
      </c>
      <c r="S3590">
        <v>2</v>
      </c>
      <c r="T3590">
        <v>359923.85531713453</v>
      </c>
    </row>
    <row r="3591" spans="1:20" x14ac:dyDescent="0.3">
      <c r="A3591">
        <v>11204</v>
      </c>
      <c r="B3591">
        <v>41</v>
      </c>
      <c r="C3591">
        <v>3</v>
      </c>
      <c r="D3591">
        <v>63.371511033101619</v>
      </c>
      <c r="E3591">
        <v>48.442152480590948</v>
      </c>
      <c r="F3591">
        <v>5</v>
      </c>
      <c r="G3591">
        <v>7</v>
      </c>
      <c r="H3591">
        <v>9</v>
      </c>
      <c r="I3591">
        <v>1972</v>
      </c>
      <c r="J3591">
        <v>3.6122292E-2</v>
      </c>
      <c r="K3591">
        <v>2</v>
      </c>
      <c r="L3591">
        <v>2</v>
      </c>
      <c r="M3591">
        <v>24</v>
      </c>
      <c r="N3591">
        <v>4378</v>
      </c>
      <c r="O3591">
        <v>0</v>
      </c>
      <c r="P3591">
        <v>1036</v>
      </c>
      <c r="Q3591">
        <v>1</v>
      </c>
      <c r="R3591">
        <v>1</v>
      </c>
      <c r="S3591">
        <v>2</v>
      </c>
      <c r="T3591">
        <v>246773.55062336641</v>
      </c>
    </row>
    <row r="3592" spans="1:20" x14ac:dyDescent="0.3">
      <c r="A3592">
        <v>9772</v>
      </c>
      <c r="B3592">
        <v>9</v>
      </c>
      <c r="C3592">
        <v>3</v>
      </c>
      <c r="D3592">
        <v>63.288854142189052</v>
      </c>
      <c r="E3592">
        <v>44.778859310694962</v>
      </c>
      <c r="F3592">
        <v>5</v>
      </c>
      <c r="G3592">
        <v>7</v>
      </c>
      <c r="H3592">
        <v>9</v>
      </c>
      <c r="I3592">
        <v>1976</v>
      </c>
      <c r="J3592">
        <v>0.13012277</v>
      </c>
      <c r="K3592">
        <v>2</v>
      </c>
      <c r="L3592">
        <v>2</v>
      </c>
      <c r="M3592">
        <v>8</v>
      </c>
      <c r="N3592">
        <v>1986</v>
      </c>
      <c r="O3592">
        <v>0</v>
      </c>
      <c r="P3592">
        <v>500</v>
      </c>
      <c r="Q3592">
        <v>0</v>
      </c>
      <c r="R3592">
        <v>0</v>
      </c>
      <c r="S3592">
        <v>2</v>
      </c>
      <c r="T3592">
        <v>196713.11711995161</v>
      </c>
    </row>
    <row r="3593" spans="1:20" x14ac:dyDescent="0.3">
      <c r="A3593">
        <v>10383</v>
      </c>
      <c r="B3593">
        <v>48</v>
      </c>
      <c r="C3593">
        <v>3</v>
      </c>
      <c r="D3593">
        <v>63.128917452496012</v>
      </c>
      <c r="E3593">
        <v>43.905432561295292</v>
      </c>
      <c r="F3593">
        <v>6</v>
      </c>
      <c r="G3593">
        <v>7</v>
      </c>
      <c r="H3593">
        <v>9</v>
      </c>
      <c r="I3593">
        <v>1981</v>
      </c>
      <c r="J3593">
        <v>4.1124634E-2</v>
      </c>
      <c r="K3593">
        <v>2</v>
      </c>
      <c r="L3593">
        <v>2</v>
      </c>
      <c r="M3593">
        <v>46</v>
      </c>
      <c r="N3593">
        <v>9515</v>
      </c>
      <c r="O3593">
        <v>5</v>
      </c>
      <c r="P3593">
        <v>500</v>
      </c>
      <c r="Q3593">
        <v>1</v>
      </c>
      <c r="R3593">
        <v>10</v>
      </c>
      <c r="S3593">
        <v>2</v>
      </c>
      <c r="T3593">
        <v>303689.72130822588</v>
      </c>
    </row>
    <row r="3594" spans="1:20" x14ac:dyDescent="0.3">
      <c r="A3594">
        <v>6802</v>
      </c>
      <c r="B3594">
        <v>1</v>
      </c>
      <c r="C3594">
        <v>2</v>
      </c>
      <c r="D3594">
        <v>63.023941481018937</v>
      </c>
      <c r="E3594">
        <f>38</f>
        <v>38</v>
      </c>
      <c r="F3594">
        <v>10</v>
      </c>
      <c r="G3594">
        <v>7</v>
      </c>
      <c r="H3594">
        <v>17</v>
      </c>
      <c r="I3594">
        <v>2015</v>
      </c>
      <c r="J3594">
        <v>7.1223169999998998E-3</v>
      </c>
      <c r="K3594">
        <v>2</v>
      </c>
      <c r="L3594">
        <v>2</v>
      </c>
      <c r="M3594">
        <v>1</v>
      </c>
      <c r="N3594">
        <v>264</v>
      </c>
      <c r="O3594">
        <v>0</v>
      </c>
      <c r="P3594">
        <v>500</v>
      </c>
      <c r="Q3594">
        <v>0</v>
      </c>
      <c r="R3594">
        <v>1</v>
      </c>
      <c r="S3594">
        <v>2</v>
      </c>
      <c r="T3594">
        <v>205601.70012108079</v>
      </c>
    </row>
    <row r="3595" spans="1:20" x14ac:dyDescent="0.3">
      <c r="A3595">
        <v>5458</v>
      </c>
      <c r="B3595">
        <v>9</v>
      </c>
      <c r="C3595">
        <v>2</v>
      </c>
      <c r="D3595">
        <v>62.920673337215653</v>
      </c>
      <c r="E3595">
        <v>1.591420284318793</v>
      </c>
      <c r="F3595">
        <v>1</v>
      </c>
      <c r="G3595">
        <v>7</v>
      </c>
      <c r="H3595">
        <v>1</v>
      </c>
      <c r="I3595">
        <v>1977</v>
      </c>
      <c r="J3595">
        <v>0.16153174100000001</v>
      </c>
      <c r="K3595">
        <v>2</v>
      </c>
      <c r="L3595">
        <v>2</v>
      </c>
      <c r="M3595">
        <v>25</v>
      </c>
      <c r="N3595">
        <v>5648</v>
      </c>
      <c r="O3595">
        <v>1</v>
      </c>
      <c r="P3595">
        <v>30</v>
      </c>
      <c r="Q3595">
        <v>2</v>
      </c>
      <c r="R3595">
        <v>4</v>
      </c>
      <c r="S3595">
        <v>2</v>
      </c>
      <c r="T3595">
        <v>180234.14200754761</v>
      </c>
    </row>
    <row r="3596" spans="1:20" x14ac:dyDescent="0.3">
      <c r="A3596">
        <v>14425</v>
      </c>
      <c r="B3596">
        <v>6</v>
      </c>
      <c r="C3596">
        <v>2</v>
      </c>
      <c r="D3596">
        <v>62.576379881139673</v>
      </c>
      <c r="E3596">
        <v>36.896272452239771</v>
      </c>
      <c r="F3596">
        <v>13</v>
      </c>
      <c r="G3596">
        <v>7</v>
      </c>
      <c r="H3596">
        <v>25</v>
      </c>
      <c r="I3596">
        <v>1977</v>
      </c>
      <c r="J3596">
        <v>0.2432045189999999</v>
      </c>
      <c r="K3596">
        <v>2</v>
      </c>
      <c r="L3596">
        <v>2</v>
      </c>
      <c r="M3596">
        <v>5</v>
      </c>
      <c r="N3596">
        <v>1564</v>
      </c>
      <c r="O3596">
        <v>0</v>
      </c>
      <c r="P3596">
        <v>540</v>
      </c>
      <c r="Q3596">
        <v>0</v>
      </c>
      <c r="R3596">
        <v>0</v>
      </c>
      <c r="S3596">
        <v>2</v>
      </c>
      <c r="T3596">
        <v>191145.79070228169</v>
      </c>
    </row>
    <row r="3597" spans="1:20" x14ac:dyDescent="0.3">
      <c r="A3597">
        <v>4710</v>
      </c>
      <c r="B3597">
        <v>11</v>
      </c>
      <c r="C3597">
        <v>3</v>
      </c>
      <c r="D3597">
        <v>62.546660781763919</v>
      </c>
      <c r="E3597">
        <v>42.007038298794612</v>
      </c>
      <c r="F3597">
        <v>8</v>
      </c>
      <c r="G3597">
        <v>7</v>
      </c>
      <c r="H3597">
        <v>9</v>
      </c>
      <c r="I3597">
        <v>1972</v>
      </c>
      <c r="J3597">
        <v>1.2338886E-2</v>
      </c>
      <c r="K3597">
        <v>2</v>
      </c>
      <c r="L3597">
        <v>2</v>
      </c>
      <c r="M3597">
        <v>35</v>
      </c>
      <c r="N3597">
        <v>5776</v>
      </c>
      <c r="O3597">
        <v>1</v>
      </c>
      <c r="P3597">
        <v>2078</v>
      </c>
      <c r="Q3597">
        <v>2</v>
      </c>
      <c r="R3597">
        <v>4</v>
      </c>
      <c r="S3597">
        <v>2</v>
      </c>
      <c r="T3597">
        <v>230539.37774477809</v>
      </c>
    </row>
    <row r="3598" spans="1:20" x14ac:dyDescent="0.3">
      <c r="A3598">
        <v>11369</v>
      </c>
      <c r="B3598">
        <v>6</v>
      </c>
      <c r="C3598">
        <v>2</v>
      </c>
      <c r="D3598">
        <v>62.497536304018752</v>
      </c>
      <c r="E3598">
        <f>38</f>
        <v>38</v>
      </c>
      <c r="F3598">
        <v>1</v>
      </c>
      <c r="G3598">
        <v>7</v>
      </c>
      <c r="H3598">
        <v>17</v>
      </c>
      <c r="I3598">
        <v>2016</v>
      </c>
      <c r="J3598">
        <v>0.2432045189999999</v>
      </c>
      <c r="K3598">
        <v>2</v>
      </c>
      <c r="L3598">
        <v>2</v>
      </c>
      <c r="M3598">
        <v>5</v>
      </c>
      <c r="N3598">
        <v>1564</v>
      </c>
      <c r="O3598">
        <v>0</v>
      </c>
      <c r="P3598">
        <v>540</v>
      </c>
      <c r="Q3598">
        <v>0</v>
      </c>
      <c r="R3598">
        <v>0</v>
      </c>
      <c r="S3598">
        <v>2</v>
      </c>
      <c r="T3598">
        <v>169595.38143280899</v>
      </c>
    </row>
    <row r="3599" spans="1:20" x14ac:dyDescent="0.3">
      <c r="A3599">
        <v>14470</v>
      </c>
      <c r="B3599">
        <v>22</v>
      </c>
      <c r="C3599">
        <v>2</v>
      </c>
      <c r="D3599">
        <v>62.470927047038863</v>
      </c>
      <c r="E3599">
        <f>38</f>
        <v>38</v>
      </c>
      <c r="F3599">
        <v>1</v>
      </c>
      <c r="G3599">
        <v>7</v>
      </c>
      <c r="H3599">
        <v>5</v>
      </c>
      <c r="I3599">
        <v>2017</v>
      </c>
      <c r="J3599">
        <v>0.118537385</v>
      </c>
      <c r="K3599">
        <v>2</v>
      </c>
      <c r="L3599">
        <v>2</v>
      </c>
      <c r="M3599">
        <v>30</v>
      </c>
      <c r="N3599">
        <v>6207</v>
      </c>
      <c r="O3599">
        <v>1</v>
      </c>
      <c r="P3599">
        <v>1183</v>
      </c>
      <c r="Q3599">
        <v>1</v>
      </c>
      <c r="R3599">
        <v>0</v>
      </c>
      <c r="S3599">
        <v>2</v>
      </c>
      <c r="T3599">
        <v>180223.26726709981</v>
      </c>
    </row>
    <row r="3600" spans="1:20" x14ac:dyDescent="0.3">
      <c r="A3600">
        <v>8824</v>
      </c>
      <c r="B3600">
        <v>27</v>
      </c>
      <c r="C3600">
        <v>1</v>
      </c>
      <c r="D3600">
        <v>62.45119003409561</v>
      </c>
      <c r="E3600">
        <v>53.618268685891593</v>
      </c>
      <c r="F3600">
        <v>14</v>
      </c>
      <c r="G3600">
        <v>7</v>
      </c>
      <c r="H3600">
        <v>6</v>
      </c>
      <c r="I3600">
        <v>1977</v>
      </c>
      <c r="J3600">
        <v>7.5423680000000007E-2</v>
      </c>
      <c r="K3600">
        <v>2</v>
      </c>
      <c r="L3600">
        <v>2</v>
      </c>
      <c r="M3600">
        <v>11</v>
      </c>
      <c r="N3600">
        <v>3097</v>
      </c>
      <c r="O3600">
        <v>0</v>
      </c>
      <c r="P3600">
        <v>500</v>
      </c>
      <c r="Q3600">
        <v>0</v>
      </c>
      <c r="R3600">
        <v>0</v>
      </c>
      <c r="S3600">
        <v>2</v>
      </c>
      <c r="T3600">
        <v>152956.82999798749</v>
      </c>
    </row>
    <row r="3601" spans="1:20" x14ac:dyDescent="0.3">
      <c r="A3601">
        <v>3544</v>
      </c>
      <c r="B3601">
        <v>55</v>
      </c>
      <c r="C3601">
        <v>3</v>
      </c>
      <c r="D3601">
        <v>62.333420169771998</v>
      </c>
      <c r="E3601">
        <v>40.619153115059007</v>
      </c>
      <c r="F3601">
        <v>7</v>
      </c>
      <c r="G3601">
        <v>7</v>
      </c>
      <c r="H3601">
        <v>14</v>
      </c>
      <c r="I3601">
        <v>1995</v>
      </c>
      <c r="J3601">
        <v>4.1365446E-2</v>
      </c>
      <c r="K3601">
        <v>2</v>
      </c>
      <c r="L3601">
        <v>2</v>
      </c>
      <c r="M3601">
        <v>31</v>
      </c>
      <c r="N3601">
        <v>5569</v>
      </c>
      <c r="O3601">
        <v>0</v>
      </c>
      <c r="P3601">
        <v>500</v>
      </c>
      <c r="Q3601">
        <v>1</v>
      </c>
      <c r="R3601">
        <v>4</v>
      </c>
      <c r="S3601">
        <v>2</v>
      </c>
      <c r="T3601">
        <v>272665.28303478129</v>
      </c>
    </row>
    <row r="3602" spans="1:20" x14ac:dyDescent="0.3">
      <c r="A3602">
        <v>7951</v>
      </c>
      <c r="B3602">
        <v>1</v>
      </c>
      <c r="C3602">
        <v>2</v>
      </c>
      <c r="D3602">
        <v>62.202721792695222</v>
      </c>
      <c r="E3602">
        <f>38</f>
        <v>38</v>
      </c>
      <c r="F3602">
        <v>0</v>
      </c>
      <c r="G3602">
        <v>7</v>
      </c>
      <c r="H3602">
        <v>20</v>
      </c>
      <c r="I3602">
        <v>1977</v>
      </c>
      <c r="J3602">
        <v>7.1223169999998998E-3</v>
      </c>
      <c r="K3602">
        <v>2</v>
      </c>
      <c r="L3602">
        <v>2</v>
      </c>
      <c r="M3602">
        <v>1</v>
      </c>
      <c r="N3602">
        <v>264</v>
      </c>
      <c r="O3602">
        <v>0</v>
      </c>
      <c r="P3602">
        <v>500</v>
      </c>
      <c r="Q3602">
        <v>0</v>
      </c>
      <c r="R3602">
        <v>1</v>
      </c>
      <c r="S3602">
        <v>2</v>
      </c>
      <c r="T3602">
        <v>195101.04445177349</v>
      </c>
    </row>
    <row r="3603" spans="1:20" x14ac:dyDescent="0.3">
      <c r="A3603">
        <v>2173</v>
      </c>
      <c r="B3603">
        <v>181</v>
      </c>
      <c r="C3603">
        <v>2</v>
      </c>
      <c r="D3603">
        <v>62.198335395578269</v>
      </c>
      <c r="E3603">
        <v>39.680728991378253</v>
      </c>
      <c r="F3603">
        <v>5</v>
      </c>
      <c r="G3603">
        <v>7</v>
      </c>
      <c r="H3603">
        <v>9</v>
      </c>
      <c r="I3603">
        <v>1948</v>
      </c>
      <c r="J3603">
        <v>0</v>
      </c>
      <c r="K3603">
        <v>2</v>
      </c>
      <c r="L3603">
        <v>2</v>
      </c>
      <c r="M3603">
        <v>30</v>
      </c>
      <c r="N3603">
        <v>7538</v>
      </c>
      <c r="O3603">
        <v>87</v>
      </c>
      <c r="P3603">
        <v>4702</v>
      </c>
      <c r="Q3603">
        <v>5</v>
      </c>
      <c r="R3603">
        <v>5</v>
      </c>
      <c r="S3603">
        <v>2</v>
      </c>
      <c r="T3603">
        <v>541173.31939119019</v>
      </c>
    </row>
    <row r="3604" spans="1:20" x14ac:dyDescent="0.3">
      <c r="A3604">
        <v>6993</v>
      </c>
      <c r="B3604">
        <v>23</v>
      </c>
      <c r="C3604">
        <v>2</v>
      </c>
      <c r="D3604">
        <v>62.162123668116607</v>
      </c>
      <c r="E3604">
        <v>60.956976349598712</v>
      </c>
      <c r="F3604">
        <v>0</v>
      </c>
      <c r="G3604">
        <v>7</v>
      </c>
      <c r="H3604">
        <v>25</v>
      </c>
      <c r="I3604">
        <v>1977</v>
      </c>
      <c r="J3604">
        <v>7.5778755000000003E-2</v>
      </c>
      <c r="K3604">
        <v>2</v>
      </c>
      <c r="L3604">
        <v>2</v>
      </c>
      <c r="M3604">
        <v>6</v>
      </c>
      <c r="N3604">
        <v>1437</v>
      </c>
      <c r="O3604">
        <v>3</v>
      </c>
      <c r="P3604">
        <v>500</v>
      </c>
      <c r="Q3604">
        <v>0</v>
      </c>
      <c r="R3604">
        <v>2</v>
      </c>
      <c r="S3604">
        <v>2</v>
      </c>
      <c r="T3604">
        <v>166599.05199950931</v>
      </c>
    </row>
    <row r="3605" spans="1:20" x14ac:dyDescent="0.3">
      <c r="A3605">
        <v>460</v>
      </c>
      <c r="B3605">
        <v>27</v>
      </c>
      <c r="C3605">
        <v>2</v>
      </c>
      <c r="D3605">
        <v>62.118030476169267</v>
      </c>
      <c r="E3605">
        <v>62.573358794006388</v>
      </c>
      <c r="F3605">
        <v>1</v>
      </c>
      <c r="G3605">
        <v>7</v>
      </c>
      <c r="H3605">
        <v>1</v>
      </c>
      <c r="I3605">
        <v>2014</v>
      </c>
      <c r="J3605">
        <v>7.2157580999999998E-2</v>
      </c>
      <c r="K3605">
        <v>2</v>
      </c>
      <c r="L3605">
        <v>2</v>
      </c>
      <c r="M3605">
        <v>2</v>
      </c>
      <c r="N3605">
        <v>629</v>
      </c>
      <c r="O3605">
        <v>1</v>
      </c>
      <c r="P3605">
        <v>500</v>
      </c>
      <c r="Q3605">
        <v>0</v>
      </c>
      <c r="R3605">
        <v>0</v>
      </c>
      <c r="S3605">
        <v>1</v>
      </c>
      <c r="T3605">
        <v>194555.6354749247</v>
      </c>
    </row>
    <row r="3606" spans="1:20" x14ac:dyDescent="0.3">
      <c r="A3606">
        <v>7745</v>
      </c>
      <c r="B3606">
        <v>59</v>
      </c>
      <c r="C3606">
        <v>2</v>
      </c>
      <c r="D3606">
        <v>62.068710764699802</v>
      </c>
      <c r="E3606">
        <v>35.040093600333947</v>
      </c>
      <c r="F3606">
        <v>10</v>
      </c>
      <c r="G3606">
        <v>7</v>
      </c>
      <c r="H3606">
        <v>22</v>
      </c>
      <c r="I3606">
        <v>1994</v>
      </c>
      <c r="J3606">
        <v>1.9508795999999998E-2</v>
      </c>
      <c r="K3606">
        <v>2</v>
      </c>
      <c r="L3606">
        <v>2</v>
      </c>
      <c r="M3606">
        <v>37</v>
      </c>
      <c r="N3606">
        <v>7687</v>
      </c>
      <c r="O3606">
        <v>11</v>
      </c>
      <c r="P3606">
        <v>176</v>
      </c>
      <c r="Q3606">
        <v>5</v>
      </c>
      <c r="R3606">
        <v>5</v>
      </c>
      <c r="S3606">
        <v>2</v>
      </c>
      <c r="T3606">
        <v>404855.26321383269</v>
      </c>
    </row>
    <row r="3607" spans="1:20" x14ac:dyDescent="0.3">
      <c r="A3607">
        <v>6186</v>
      </c>
      <c r="B3607">
        <v>1</v>
      </c>
      <c r="C3607">
        <v>1</v>
      </c>
      <c r="D3607">
        <v>62.006078528616321</v>
      </c>
      <c r="E3607">
        <f>38</f>
        <v>38</v>
      </c>
      <c r="F3607">
        <v>1</v>
      </c>
      <c r="G3607">
        <v>7</v>
      </c>
      <c r="H3607">
        <v>1</v>
      </c>
      <c r="I3607">
        <v>1977</v>
      </c>
      <c r="J3607">
        <v>7.1223169999998998E-3</v>
      </c>
      <c r="K3607">
        <v>2</v>
      </c>
      <c r="L3607">
        <v>2</v>
      </c>
      <c r="M3607">
        <v>1</v>
      </c>
      <c r="N3607">
        <v>264</v>
      </c>
      <c r="O3607">
        <v>0</v>
      </c>
      <c r="P3607">
        <v>500</v>
      </c>
      <c r="Q3607">
        <v>0</v>
      </c>
      <c r="R3607">
        <v>1</v>
      </c>
      <c r="S3607">
        <v>2</v>
      </c>
      <c r="T3607">
        <v>197006.12418764571</v>
      </c>
    </row>
    <row r="3608" spans="1:20" x14ac:dyDescent="0.3">
      <c r="A3608">
        <v>1880</v>
      </c>
      <c r="B3608">
        <v>136</v>
      </c>
      <c r="C3608">
        <v>3</v>
      </c>
      <c r="D3608">
        <v>61.914371211292057</v>
      </c>
      <c r="E3608">
        <v>43.447837393565599</v>
      </c>
      <c r="F3608">
        <v>6</v>
      </c>
      <c r="G3608">
        <v>7</v>
      </c>
      <c r="H3608">
        <v>9</v>
      </c>
      <c r="I3608">
        <v>1971</v>
      </c>
      <c r="J3608">
        <v>1.9508795999999998E-2</v>
      </c>
      <c r="K3608">
        <v>2</v>
      </c>
      <c r="L3608">
        <v>2</v>
      </c>
      <c r="M3608">
        <v>37</v>
      </c>
      <c r="N3608">
        <v>7687</v>
      </c>
      <c r="O3608">
        <v>11</v>
      </c>
      <c r="P3608">
        <v>176</v>
      </c>
      <c r="Q3608">
        <v>5</v>
      </c>
      <c r="R3608">
        <v>5</v>
      </c>
      <c r="S3608">
        <v>2</v>
      </c>
      <c r="T3608">
        <v>352123.63153686241</v>
      </c>
    </row>
    <row r="3609" spans="1:20" x14ac:dyDescent="0.3">
      <c r="A3609">
        <v>9524</v>
      </c>
      <c r="B3609">
        <v>53</v>
      </c>
      <c r="C3609">
        <v>3</v>
      </c>
      <c r="D3609">
        <v>61.895496337032483</v>
      </c>
      <c r="E3609">
        <v>45.456497154544913</v>
      </c>
      <c r="F3609">
        <v>5</v>
      </c>
      <c r="G3609">
        <v>7</v>
      </c>
      <c r="H3609">
        <v>9</v>
      </c>
      <c r="I3609">
        <v>1970</v>
      </c>
      <c r="J3609">
        <v>4.9637256999999997E-2</v>
      </c>
      <c r="K3609">
        <v>2</v>
      </c>
      <c r="L3609">
        <v>2</v>
      </c>
      <c r="M3609">
        <v>34</v>
      </c>
      <c r="N3609">
        <v>7759</v>
      </c>
      <c r="O3609">
        <v>0</v>
      </c>
      <c r="P3609">
        <v>229</v>
      </c>
      <c r="Q3609">
        <v>1</v>
      </c>
      <c r="R3609">
        <v>3</v>
      </c>
      <c r="S3609">
        <v>2</v>
      </c>
      <c r="T3609">
        <v>255420.56545564681</v>
      </c>
    </row>
    <row r="3610" spans="1:20" x14ac:dyDescent="0.3">
      <c r="A3610">
        <v>14097</v>
      </c>
      <c r="B3610">
        <v>45</v>
      </c>
      <c r="C3610">
        <v>2</v>
      </c>
      <c r="D3610">
        <v>61.85233226717358</v>
      </c>
      <c r="E3610">
        <f>38</f>
        <v>38</v>
      </c>
      <c r="F3610">
        <v>1</v>
      </c>
      <c r="G3610">
        <v>7</v>
      </c>
      <c r="H3610">
        <v>1</v>
      </c>
      <c r="I3610">
        <v>1977</v>
      </c>
      <c r="J3610">
        <v>0.19578105300000001</v>
      </c>
      <c r="K3610">
        <v>2</v>
      </c>
      <c r="L3610">
        <v>2</v>
      </c>
      <c r="M3610">
        <v>23</v>
      </c>
      <c r="N3610">
        <v>5212</v>
      </c>
      <c r="O3610">
        <v>6</v>
      </c>
      <c r="P3610">
        <v>500</v>
      </c>
      <c r="Q3610">
        <v>3</v>
      </c>
      <c r="R3610">
        <v>2</v>
      </c>
      <c r="S3610">
        <v>2</v>
      </c>
      <c r="T3610">
        <v>329708.66897754109</v>
      </c>
    </row>
    <row r="3611" spans="1:20" x14ac:dyDescent="0.3">
      <c r="A3611">
        <v>15436</v>
      </c>
      <c r="B3611">
        <v>70</v>
      </c>
      <c r="C3611">
        <v>3</v>
      </c>
      <c r="D3611">
        <v>61.81047172880875</v>
      </c>
      <c r="E3611">
        <v>45.021602612509092</v>
      </c>
      <c r="F3611">
        <v>5</v>
      </c>
      <c r="G3611">
        <v>7</v>
      </c>
      <c r="H3611">
        <v>9</v>
      </c>
      <c r="I3611">
        <v>1977</v>
      </c>
      <c r="J3611">
        <v>2.2116649999999998E-3</v>
      </c>
      <c r="K3611">
        <v>2</v>
      </c>
      <c r="L3611">
        <v>2</v>
      </c>
      <c r="M3611">
        <v>39</v>
      </c>
      <c r="N3611">
        <v>7614</v>
      </c>
      <c r="O3611">
        <v>3</v>
      </c>
      <c r="P3611">
        <v>500</v>
      </c>
      <c r="Q3611">
        <v>1</v>
      </c>
      <c r="R3611">
        <v>5</v>
      </c>
      <c r="S3611">
        <v>1</v>
      </c>
      <c r="T3611">
        <v>316732.16583332641</v>
      </c>
    </row>
    <row r="3612" spans="1:20" x14ac:dyDescent="0.3">
      <c r="A3612">
        <v>280</v>
      </c>
      <c r="B3612">
        <v>1</v>
      </c>
      <c r="C3612">
        <v>2</v>
      </c>
      <c r="D3612">
        <v>61.789902194116841</v>
      </c>
      <c r="E3612">
        <f>38</f>
        <v>38</v>
      </c>
      <c r="F3612">
        <v>1</v>
      </c>
      <c r="G3612">
        <v>7</v>
      </c>
      <c r="H3612">
        <v>20</v>
      </c>
      <c r="I3612">
        <v>1977</v>
      </c>
      <c r="J3612">
        <v>7.1223169999998998E-3</v>
      </c>
      <c r="K3612">
        <v>2</v>
      </c>
      <c r="L3612">
        <v>2</v>
      </c>
      <c r="M3612">
        <v>1</v>
      </c>
      <c r="N3612">
        <v>264</v>
      </c>
      <c r="O3612">
        <v>0</v>
      </c>
      <c r="P3612">
        <v>500</v>
      </c>
      <c r="Q3612">
        <v>0</v>
      </c>
      <c r="R3612">
        <v>1</v>
      </c>
      <c r="S3612">
        <v>2</v>
      </c>
      <c r="T3612">
        <v>230007.83410383679</v>
      </c>
    </row>
    <row r="3613" spans="1:20" x14ac:dyDescent="0.3">
      <c r="A3613">
        <v>3158</v>
      </c>
      <c r="B3613">
        <v>52</v>
      </c>
      <c r="C3613">
        <v>2</v>
      </c>
      <c r="D3613">
        <v>61.788664756346002</v>
      </c>
      <c r="E3613">
        <v>61.27438037928362</v>
      </c>
      <c r="F3613">
        <v>1</v>
      </c>
      <c r="G3613">
        <v>7</v>
      </c>
      <c r="H3613">
        <v>17</v>
      </c>
      <c r="I3613">
        <v>2015</v>
      </c>
      <c r="J3613">
        <v>0.37114899899999998</v>
      </c>
      <c r="K3613">
        <v>2</v>
      </c>
      <c r="L3613">
        <v>2</v>
      </c>
      <c r="M3613">
        <v>34</v>
      </c>
      <c r="N3613">
        <v>7065</v>
      </c>
      <c r="O3613">
        <v>1</v>
      </c>
      <c r="P3613">
        <v>750</v>
      </c>
      <c r="Q3613">
        <v>2</v>
      </c>
      <c r="R3613">
        <v>5</v>
      </c>
      <c r="S3613">
        <v>2</v>
      </c>
      <c r="T3613">
        <v>163598.6958732598</v>
      </c>
    </row>
    <row r="3614" spans="1:20" x14ac:dyDescent="0.3">
      <c r="A3614">
        <v>2726</v>
      </c>
      <c r="B3614">
        <v>155</v>
      </c>
      <c r="C3614">
        <v>2</v>
      </c>
      <c r="D3614">
        <v>61.714109015087843</v>
      </c>
      <c r="E3614">
        <v>32.486987732559292</v>
      </c>
      <c r="F3614">
        <v>9</v>
      </c>
      <c r="G3614">
        <v>7</v>
      </c>
      <c r="H3614">
        <v>6</v>
      </c>
      <c r="I3614">
        <v>1931</v>
      </c>
      <c r="J3614">
        <v>4.2307270999999903E-2</v>
      </c>
      <c r="K3614">
        <v>2</v>
      </c>
      <c r="L3614">
        <v>2</v>
      </c>
      <c r="M3614">
        <v>17</v>
      </c>
      <c r="N3614">
        <v>2810</v>
      </c>
      <c r="O3614">
        <v>9</v>
      </c>
      <c r="P3614">
        <v>4849</v>
      </c>
      <c r="Q3614">
        <v>3</v>
      </c>
      <c r="R3614">
        <v>6</v>
      </c>
      <c r="S3614">
        <v>2</v>
      </c>
      <c r="T3614">
        <v>362698.8133729269</v>
      </c>
    </row>
    <row r="3615" spans="1:20" x14ac:dyDescent="0.3">
      <c r="A3615">
        <v>3419</v>
      </c>
      <c r="B3615">
        <v>39</v>
      </c>
      <c r="C3615">
        <v>3</v>
      </c>
      <c r="D3615">
        <v>61.708595307698353</v>
      </c>
      <c r="E3615">
        <v>45.456955988286957</v>
      </c>
      <c r="F3615">
        <v>5</v>
      </c>
      <c r="G3615">
        <v>7</v>
      </c>
      <c r="H3615">
        <v>9</v>
      </c>
      <c r="I3615">
        <v>1970</v>
      </c>
      <c r="J3615">
        <v>0.42882581799999991</v>
      </c>
      <c r="K3615">
        <v>2</v>
      </c>
      <c r="L3615">
        <v>2</v>
      </c>
      <c r="M3615">
        <v>25</v>
      </c>
      <c r="N3615">
        <v>5011</v>
      </c>
      <c r="O3615">
        <v>8</v>
      </c>
      <c r="P3615">
        <v>730</v>
      </c>
      <c r="Q3615">
        <v>0</v>
      </c>
      <c r="R3615">
        <v>2</v>
      </c>
      <c r="S3615">
        <v>2</v>
      </c>
      <c r="T3615">
        <v>250913.1530538378</v>
      </c>
    </row>
    <row r="3616" spans="1:20" x14ac:dyDescent="0.3">
      <c r="A3616">
        <v>2149</v>
      </c>
      <c r="B3616">
        <v>62</v>
      </c>
      <c r="C3616">
        <v>3</v>
      </c>
      <c r="D3616">
        <v>61.586468374619841</v>
      </c>
      <c r="E3616">
        <v>46.508578718288803</v>
      </c>
      <c r="F3616">
        <v>6</v>
      </c>
      <c r="G3616">
        <v>7</v>
      </c>
      <c r="H3616">
        <v>9</v>
      </c>
      <c r="I3616">
        <v>1979</v>
      </c>
      <c r="J3616">
        <v>3.7177818000000001E-2</v>
      </c>
      <c r="K3616">
        <v>2</v>
      </c>
      <c r="L3616">
        <v>2</v>
      </c>
      <c r="M3616">
        <v>52</v>
      </c>
      <c r="N3616">
        <v>11217</v>
      </c>
      <c r="O3616">
        <v>1</v>
      </c>
      <c r="P3616">
        <v>2300</v>
      </c>
      <c r="Q3616">
        <v>1</v>
      </c>
      <c r="R3616">
        <v>7</v>
      </c>
      <c r="S3616">
        <v>2</v>
      </c>
      <c r="T3616">
        <v>240804.69789980349</v>
      </c>
    </row>
    <row r="3617" spans="1:20" x14ac:dyDescent="0.3">
      <c r="A3617">
        <v>8217</v>
      </c>
      <c r="B3617">
        <v>9</v>
      </c>
      <c r="C3617">
        <v>3</v>
      </c>
      <c r="D3617">
        <v>61.408980449931363</v>
      </c>
      <c r="E3617">
        <v>46.293964546413306</v>
      </c>
      <c r="F3617">
        <v>6</v>
      </c>
      <c r="G3617">
        <v>7</v>
      </c>
      <c r="H3617">
        <v>9</v>
      </c>
      <c r="I3617">
        <v>1977</v>
      </c>
      <c r="J3617">
        <v>0.13012277</v>
      </c>
      <c r="K3617">
        <v>2</v>
      </c>
      <c r="L3617">
        <v>2</v>
      </c>
      <c r="M3617">
        <v>8</v>
      </c>
      <c r="N3617">
        <v>1986</v>
      </c>
      <c r="O3617">
        <v>0</v>
      </c>
      <c r="P3617">
        <v>500</v>
      </c>
      <c r="Q3617">
        <v>0</v>
      </c>
      <c r="R3617">
        <v>0</v>
      </c>
      <c r="S3617">
        <v>2</v>
      </c>
      <c r="T3617">
        <v>181043.99327994051</v>
      </c>
    </row>
    <row r="3618" spans="1:20" x14ac:dyDescent="0.3">
      <c r="A3618">
        <v>4005</v>
      </c>
      <c r="B3618">
        <v>35</v>
      </c>
      <c r="C3618">
        <v>2</v>
      </c>
      <c r="D3618">
        <v>61.253236278112233</v>
      </c>
      <c r="E3618">
        <f>38</f>
        <v>38</v>
      </c>
      <c r="F3618">
        <v>0</v>
      </c>
      <c r="G3618">
        <v>7</v>
      </c>
      <c r="H3618">
        <v>0</v>
      </c>
      <c r="I3618">
        <v>1977</v>
      </c>
      <c r="J3618">
        <v>8.9039719000000003E-2</v>
      </c>
      <c r="K3618">
        <v>2</v>
      </c>
      <c r="L3618">
        <v>2</v>
      </c>
      <c r="M3618">
        <v>33</v>
      </c>
      <c r="N3618">
        <v>7976</v>
      </c>
      <c r="O3618">
        <v>5</v>
      </c>
      <c r="P3618">
        <v>500</v>
      </c>
      <c r="Q3618">
        <v>0</v>
      </c>
      <c r="R3618">
        <v>11</v>
      </c>
      <c r="S3618">
        <v>2</v>
      </c>
      <c r="T3618">
        <v>263718.55303100782</v>
      </c>
    </row>
    <row r="3619" spans="1:20" x14ac:dyDescent="0.3">
      <c r="A3619">
        <v>3071</v>
      </c>
      <c r="B3619">
        <v>22</v>
      </c>
      <c r="C3619">
        <v>2</v>
      </c>
      <c r="D3619">
        <v>61.190091519618562</v>
      </c>
      <c r="E3619">
        <f>38</f>
        <v>38</v>
      </c>
      <c r="F3619">
        <v>1</v>
      </c>
      <c r="G3619">
        <v>7</v>
      </c>
      <c r="H3619">
        <v>17</v>
      </c>
      <c r="I3619">
        <v>1977</v>
      </c>
      <c r="J3619">
        <v>0.118537385</v>
      </c>
      <c r="K3619">
        <v>2</v>
      </c>
      <c r="L3619">
        <v>2</v>
      </c>
      <c r="M3619">
        <v>30</v>
      </c>
      <c r="N3619">
        <v>6207</v>
      </c>
      <c r="O3619">
        <v>1</v>
      </c>
      <c r="P3619">
        <v>1183</v>
      </c>
      <c r="Q3619">
        <v>1</v>
      </c>
      <c r="R3619">
        <v>0</v>
      </c>
      <c r="S3619">
        <v>2</v>
      </c>
      <c r="T3619">
        <v>173324.66428135399</v>
      </c>
    </row>
    <row r="3620" spans="1:20" x14ac:dyDescent="0.3">
      <c r="A3620">
        <v>3090</v>
      </c>
      <c r="B3620">
        <v>27</v>
      </c>
      <c r="C3620">
        <v>2</v>
      </c>
      <c r="D3620">
        <v>61.188575910898031</v>
      </c>
      <c r="E3620">
        <f>38</f>
        <v>38</v>
      </c>
      <c r="F3620">
        <v>0</v>
      </c>
      <c r="G3620">
        <v>7</v>
      </c>
      <c r="H3620">
        <v>0</v>
      </c>
      <c r="I3620">
        <v>1977</v>
      </c>
      <c r="J3620">
        <v>1.7647052999999999E-2</v>
      </c>
      <c r="K3620">
        <v>2</v>
      </c>
      <c r="L3620">
        <v>2</v>
      </c>
      <c r="M3620">
        <v>2</v>
      </c>
      <c r="N3620">
        <v>469</v>
      </c>
      <c r="O3620">
        <v>0</v>
      </c>
      <c r="P3620">
        <v>500</v>
      </c>
      <c r="Q3620">
        <v>0</v>
      </c>
      <c r="R3620">
        <v>0</v>
      </c>
      <c r="S3620">
        <v>2</v>
      </c>
      <c r="T3620">
        <v>193762.78227734409</v>
      </c>
    </row>
    <row r="3621" spans="1:20" x14ac:dyDescent="0.3">
      <c r="A3621">
        <v>3629</v>
      </c>
      <c r="B3621">
        <v>9</v>
      </c>
      <c r="C3621">
        <v>2</v>
      </c>
      <c r="D3621">
        <v>60.820805738245937</v>
      </c>
      <c r="E3621">
        <f>38</f>
        <v>38</v>
      </c>
      <c r="F3621">
        <v>1</v>
      </c>
      <c r="G3621">
        <v>7</v>
      </c>
      <c r="H3621">
        <v>1</v>
      </c>
      <c r="I3621">
        <v>1977</v>
      </c>
      <c r="J3621">
        <v>0.16153174100000001</v>
      </c>
      <c r="K3621">
        <v>2</v>
      </c>
      <c r="L3621">
        <v>2</v>
      </c>
      <c r="M3621">
        <v>25</v>
      </c>
      <c r="N3621">
        <v>5648</v>
      </c>
      <c r="O3621">
        <v>1</v>
      </c>
      <c r="P3621">
        <v>30</v>
      </c>
      <c r="Q3621">
        <v>2</v>
      </c>
      <c r="R3621">
        <v>4</v>
      </c>
      <c r="S3621">
        <v>2</v>
      </c>
      <c r="T3621">
        <v>185338.85119574171</v>
      </c>
    </row>
    <row r="3622" spans="1:20" x14ac:dyDescent="0.3">
      <c r="A3622">
        <v>15387</v>
      </c>
      <c r="B3622">
        <v>11</v>
      </c>
      <c r="C3622">
        <v>3</v>
      </c>
      <c r="D3622">
        <v>60.762181576339209</v>
      </c>
      <c r="E3622">
        <v>44.233812330720411</v>
      </c>
      <c r="F3622">
        <v>6</v>
      </c>
      <c r="G3622">
        <v>7</v>
      </c>
      <c r="H3622">
        <v>9</v>
      </c>
      <c r="I3622">
        <v>1972</v>
      </c>
      <c r="J3622">
        <v>1.2338886E-2</v>
      </c>
      <c r="K3622">
        <v>2</v>
      </c>
      <c r="L3622">
        <v>2</v>
      </c>
      <c r="M3622">
        <v>35</v>
      </c>
      <c r="N3622">
        <v>5776</v>
      </c>
      <c r="O3622">
        <v>1</v>
      </c>
      <c r="P3622">
        <v>2078</v>
      </c>
      <c r="Q3622">
        <v>2</v>
      </c>
      <c r="R3622">
        <v>4</v>
      </c>
      <c r="S3622">
        <v>2</v>
      </c>
      <c r="T3622">
        <v>223396.53774043659</v>
      </c>
    </row>
    <row r="3623" spans="1:20" x14ac:dyDescent="0.3">
      <c r="A3623">
        <v>10443</v>
      </c>
      <c r="B3623">
        <v>96</v>
      </c>
      <c r="C3623">
        <v>2</v>
      </c>
      <c r="D3623">
        <v>60.481624333611776</v>
      </c>
      <c r="E3623">
        <v>31.691525489110671</v>
      </c>
      <c r="F3623">
        <v>10</v>
      </c>
      <c r="G3623">
        <v>7</v>
      </c>
      <c r="H3623">
        <v>8</v>
      </c>
      <c r="I3623">
        <v>2000</v>
      </c>
      <c r="J3623">
        <v>4.1116354000000001E-2</v>
      </c>
      <c r="K3623">
        <v>2</v>
      </c>
      <c r="L3623">
        <v>2</v>
      </c>
      <c r="M3623">
        <v>53</v>
      </c>
      <c r="N3623">
        <v>14892</v>
      </c>
      <c r="O3623">
        <v>4</v>
      </c>
      <c r="P3623">
        <v>500</v>
      </c>
      <c r="Q3623">
        <v>1</v>
      </c>
      <c r="R3623">
        <v>4</v>
      </c>
      <c r="S3623">
        <v>2</v>
      </c>
      <c r="T3623">
        <v>241670.27928428919</v>
      </c>
    </row>
    <row r="3624" spans="1:20" x14ac:dyDescent="0.3">
      <c r="A3624">
        <v>1841</v>
      </c>
      <c r="B3624">
        <v>22</v>
      </c>
      <c r="C3624">
        <v>2</v>
      </c>
      <c r="D3624">
        <v>60.335457097082902</v>
      </c>
      <c r="E3624">
        <f>38</f>
        <v>38</v>
      </c>
      <c r="F3624">
        <v>1</v>
      </c>
      <c r="G3624">
        <v>7</v>
      </c>
      <c r="H3624">
        <v>17</v>
      </c>
      <c r="I3624">
        <v>1977</v>
      </c>
      <c r="J3624">
        <v>0.118537385</v>
      </c>
      <c r="K3624">
        <v>2</v>
      </c>
      <c r="L3624">
        <v>2</v>
      </c>
      <c r="M3624">
        <v>30</v>
      </c>
      <c r="N3624">
        <v>6207</v>
      </c>
      <c r="O3624">
        <v>1</v>
      </c>
      <c r="P3624">
        <v>1183</v>
      </c>
      <c r="Q3624">
        <v>1</v>
      </c>
      <c r="R3624">
        <v>0</v>
      </c>
      <c r="S3624">
        <v>2</v>
      </c>
      <c r="T3624">
        <v>187359.93998735139</v>
      </c>
    </row>
    <row r="3625" spans="1:20" x14ac:dyDescent="0.3">
      <c r="A3625">
        <v>12606</v>
      </c>
      <c r="B3625">
        <v>30</v>
      </c>
      <c r="C3625">
        <v>2</v>
      </c>
      <c r="D3625">
        <v>60.186694863174033</v>
      </c>
      <c r="E3625">
        <f>38</f>
        <v>38</v>
      </c>
      <c r="F3625">
        <v>1</v>
      </c>
      <c r="G3625">
        <v>7</v>
      </c>
      <c r="H3625">
        <v>17</v>
      </c>
      <c r="I3625">
        <v>1977</v>
      </c>
      <c r="J3625">
        <v>7.8152799999999995E-5</v>
      </c>
      <c r="K3625">
        <v>2</v>
      </c>
      <c r="L3625">
        <v>2</v>
      </c>
      <c r="M3625">
        <v>22</v>
      </c>
      <c r="N3625">
        <v>6398</v>
      </c>
      <c r="O3625">
        <v>141</v>
      </c>
      <c r="P3625">
        <v>1046</v>
      </c>
      <c r="Q3625">
        <v>3</v>
      </c>
      <c r="R3625">
        <v>23</v>
      </c>
      <c r="S3625">
        <v>2</v>
      </c>
      <c r="T3625">
        <v>190937.29400374051</v>
      </c>
    </row>
    <row r="3626" spans="1:20" x14ac:dyDescent="0.3">
      <c r="A3626">
        <v>3581</v>
      </c>
      <c r="B3626">
        <v>53</v>
      </c>
      <c r="C3626">
        <v>3</v>
      </c>
      <c r="D3626">
        <v>60.184972539848857</v>
      </c>
      <c r="E3626">
        <v>46.453814113760927</v>
      </c>
      <c r="F3626">
        <v>5</v>
      </c>
      <c r="G3626">
        <v>7</v>
      </c>
      <c r="H3626">
        <v>5</v>
      </c>
      <c r="I3626">
        <v>1967</v>
      </c>
      <c r="J3626">
        <v>0.34107194499999999</v>
      </c>
      <c r="K3626">
        <v>2</v>
      </c>
      <c r="L3626">
        <v>2</v>
      </c>
      <c r="M3626">
        <v>27</v>
      </c>
      <c r="N3626">
        <v>5664</v>
      </c>
      <c r="O3626">
        <v>48</v>
      </c>
      <c r="P3626">
        <v>2300</v>
      </c>
      <c r="Q3626">
        <v>3</v>
      </c>
      <c r="R3626">
        <v>11</v>
      </c>
      <c r="S3626">
        <v>2</v>
      </c>
      <c r="T3626">
        <v>240824.08972878009</v>
      </c>
    </row>
    <row r="3627" spans="1:20" x14ac:dyDescent="0.3">
      <c r="A3627">
        <v>6460</v>
      </c>
      <c r="B3627">
        <v>89</v>
      </c>
      <c r="C3627">
        <v>3</v>
      </c>
      <c r="D3627">
        <v>60.150640091377113</v>
      </c>
      <c r="E3627">
        <v>43.177860526861807</v>
      </c>
      <c r="F3627">
        <v>5</v>
      </c>
      <c r="G3627">
        <v>7</v>
      </c>
      <c r="H3627">
        <v>5</v>
      </c>
      <c r="I3627">
        <v>1968</v>
      </c>
      <c r="J3627">
        <v>1.44231139999999E-2</v>
      </c>
      <c r="K3627">
        <v>2</v>
      </c>
      <c r="L3627">
        <v>2</v>
      </c>
      <c r="M3627">
        <v>19</v>
      </c>
      <c r="N3627">
        <v>3806</v>
      </c>
      <c r="O3627">
        <v>4</v>
      </c>
      <c r="P3627">
        <v>500</v>
      </c>
      <c r="Q3627">
        <v>0</v>
      </c>
      <c r="R3627">
        <v>3</v>
      </c>
      <c r="S3627">
        <v>2</v>
      </c>
      <c r="T3627">
        <v>238085.01782985049</v>
      </c>
    </row>
    <row r="3628" spans="1:20" x14ac:dyDescent="0.3">
      <c r="A3628">
        <v>12253</v>
      </c>
      <c r="B3628">
        <v>31</v>
      </c>
      <c r="C3628">
        <v>2</v>
      </c>
      <c r="D3628">
        <v>60.140945181664257</v>
      </c>
      <c r="E3628">
        <v>32.07373346672243</v>
      </c>
      <c r="F3628">
        <v>8</v>
      </c>
      <c r="G3628">
        <v>7</v>
      </c>
      <c r="H3628">
        <v>16</v>
      </c>
      <c r="I3628">
        <v>2008</v>
      </c>
      <c r="J3628">
        <v>0.15134621600000001</v>
      </c>
      <c r="K3628">
        <v>2</v>
      </c>
      <c r="L3628">
        <v>1</v>
      </c>
      <c r="M3628">
        <v>32</v>
      </c>
      <c r="N3628">
        <v>5889</v>
      </c>
      <c r="O3628">
        <v>10</v>
      </c>
      <c r="P3628">
        <v>830</v>
      </c>
      <c r="Q3628">
        <v>4</v>
      </c>
      <c r="R3628">
        <v>1</v>
      </c>
      <c r="S3628">
        <v>2</v>
      </c>
      <c r="T3628">
        <v>354454.12453238748</v>
      </c>
    </row>
    <row r="3629" spans="1:20" x14ac:dyDescent="0.3">
      <c r="A3629">
        <v>3489</v>
      </c>
      <c r="B3629">
        <v>27</v>
      </c>
      <c r="C3629">
        <v>2</v>
      </c>
      <c r="D3629">
        <v>60.054057810308159</v>
      </c>
      <c r="E3629">
        <v>59.604694362696513</v>
      </c>
      <c r="F3629">
        <v>1</v>
      </c>
      <c r="G3629">
        <v>7</v>
      </c>
      <c r="H3629">
        <v>1</v>
      </c>
      <c r="I3629">
        <v>1977</v>
      </c>
      <c r="J3629">
        <v>0.21140121399999989</v>
      </c>
      <c r="K3629">
        <v>2</v>
      </c>
      <c r="L3629">
        <v>2</v>
      </c>
      <c r="M3629">
        <v>9</v>
      </c>
      <c r="N3629">
        <v>1892</v>
      </c>
      <c r="O3629">
        <v>0</v>
      </c>
      <c r="P3629">
        <v>500</v>
      </c>
      <c r="Q3629">
        <v>0</v>
      </c>
      <c r="R3629">
        <v>1</v>
      </c>
      <c r="S3629">
        <v>2</v>
      </c>
      <c r="T3629">
        <v>130460.6114831804</v>
      </c>
    </row>
    <row r="3630" spans="1:20" x14ac:dyDescent="0.3">
      <c r="A3630">
        <v>5384</v>
      </c>
      <c r="B3630">
        <v>9</v>
      </c>
      <c r="C3630">
        <v>3</v>
      </c>
      <c r="D3630">
        <v>59.976112718433541</v>
      </c>
      <c r="E3630">
        <v>40.072484740327667</v>
      </c>
      <c r="F3630">
        <v>5</v>
      </c>
      <c r="G3630">
        <v>7</v>
      </c>
      <c r="H3630">
        <v>9</v>
      </c>
      <c r="I3630">
        <v>1977</v>
      </c>
      <c r="J3630">
        <v>0.13012277</v>
      </c>
      <c r="K3630">
        <v>2</v>
      </c>
      <c r="L3630">
        <v>2</v>
      </c>
      <c r="M3630">
        <v>8</v>
      </c>
      <c r="N3630">
        <v>1986</v>
      </c>
      <c r="O3630">
        <v>0</v>
      </c>
      <c r="P3630">
        <v>500</v>
      </c>
      <c r="Q3630">
        <v>0</v>
      </c>
      <c r="R3630">
        <v>0</v>
      </c>
      <c r="S3630">
        <v>2</v>
      </c>
      <c r="T3630">
        <v>206151.72795395859</v>
      </c>
    </row>
    <row r="3631" spans="1:20" x14ac:dyDescent="0.3">
      <c r="A3631">
        <v>3901</v>
      </c>
      <c r="B3631">
        <v>119</v>
      </c>
      <c r="C3631">
        <v>3</v>
      </c>
      <c r="D3631">
        <v>59.70809956043361</v>
      </c>
      <c r="E3631">
        <v>48.462334559375073</v>
      </c>
      <c r="F3631">
        <v>6</v>
      </c>
      <c r="G3631">
        <v>7</v>
      </c>
      <c r="H3631">
        <v>9</v>
      </c>
      <c r="I3631">
        <v>1972</v>
      </c>
      <c r="J3631">
        <v>3.3493707999999997E-2</v>
      </c>
      <c r="K3631">
        <v>2</v>
      </c>
      <c r="L3631">
        <v>2</v>
      </c>
      <c r="M3631">
        <v>66</v>
      </c>
      <c r="N3631">
        <v>10573</v>
      </c>
      <c r="O3631">
        <v>1</v>
      </c>
      <c r="P3631">
        <v>1322</v>
      </c>
      <c r="Q3631">
        <v>3</v>
      </c>
      <c r="R3631">
        <v>8</v>
      </c>
      <c r="S3631">
        <v>2</v>
      </c>
      <c r="T3631">
        <v>206106.04377888239</v>
      </c>
    </row>
    <row r="3632" spans="1:20" x14ac:dyDescent="0.3">
      <c r="A3632">
        <v>14334</v>
      </c>
      <c r="B3632">
        <v>11</v>
      </c>
      <c r="C3632">
        <v>2</v>
      </c>
      <c r="D3632">
        <v>59.634032006668853</v>
      </c>
      <c r="E3632">
        <v>33.26879188671127</v>
      </c>
      <c r="F3632">
        <v>9</v>
      </c>
      <c r="G3632">
        <v>7</v>
      </c>
      <c r="H3632">
        <v>13</v>
      </c>
      <c r="I3632">
        <v>2015</v>
      </c>
      <c r="J3632">
        <v>3.8692986999999998E-2</v>
      </c>
      <c r="K3632">
        <v>2</v>
      </c>
      <c r="L3632">
        <v>2</v>
      </c>
      <c r="M3632">
        <v>28</v>
      </c>
      <c r="N3632">
        <v>6533</v>
      </c>
      <c r="O3632">
        <v>1</v>
      </c>
      <c r="P3632">
        <v>1015</v>
      </c>
      <c r="Q3632">
        <v>2</v>
      </c>
      <c r="R3632">
        <v>5</v>
      </c>
      <c r="S3632">
        <v>2</v>
      </c>
      <c r="T3632">
        <v>221920.85331010609</v>
      </c>
    </row>
    <row r="3633" spans="1:20" x14ac:dyDescent="0.3">
      <c r="A3633">
        <v>12621</v>
      </c>
      <c r="B3633">
        <v>27</v>
      </c>
      <c r="C3633">
        <v>2</v>
      </c>
      <c r="D3633">
        <v>59.595774791945573</v>
      </c>
      <c r="E3633">
        <f>38</f>
        <v>38</v>
      </c>
      <c r="F3633">
        <v>0</v>
      </c>
      <c r="G3633">
        <v>7</v>
      </c>
      <c r="H3633">
        <v>12</v>
      </c>
      <c r="I3633">
        <v>1977</v>
      </c>
      <c r="J3633">
        <v>1.1654127E-2</v>
      </c>
      <c r="K3633">
        <v>2</v>
      </c>
      <c r="L3633">
        <v>2</v>
      </c>
      <c r="M3633">
        <v>4</v>
      </c>
      <c r="N3633">
        <v>915</v>
      </c>
      <c r="O3633">
        <v>0</v>
      </c>
      <c r="P3633">
        <v>500</v>
      </c>
      <c r="Q3633">
        <v>0</v>
      </c>
      <c r="R3633">
        <v>0</v>
      </c>
      <c r="S3633">
        <v>2</v>
      </c>
      <c r="T3633">
        <v>140779.58670130369</v>
      </c>
    </row>
    <row r="3634" spans="1:20" x14ac:dyDescent="0.3">
      <c r="A3634">
        <v>14003</v>
      </c>
      <c r="B3634">
        <v>99</v>
      </c>
      <c r="C3634">
        <v>6</v>
      </c>
      <c r="D3634">
        <v>59.414333796277191</v>
      </c>
      <c r="E3634">
        <v>38.702244433960381</v>
      </c>
      <c r="F3634">
        <v>6</v>
      </c>
      <c r="G3634">
        <v>7</v>
      </c>
      <c r="H3634">
        <v>9</v>
      </c>
      <c r="I3634">
        <v>1969</v>
      </c>
      <c r="J3634">
        <v>3.3493707999999997E-2</v>
      </c>
      <c r="K3634">
        <v>2</v>
      </c>
      <c r="L3634">
        <v>2</v>
      </c>
      <c r="M3634">
        <v>66</v>
      </c>
      <c r="N3634">
        <v>10573</v>
      </c>
      <c r="O3634">
        <v>1</v>
      </c>
      <c r="P3634">
        <v>1322</v>
      </c>
      <c r="Q3634">
        <v>3</v>
      </c>
      <c r="R3634">
        <v>8</v>
      </c>
      <c r="S3634">
        <v>2</v>
      </c>
      <c r="T3634">
        <v>229661.96441606359</v>
      </c>
    </row>
    <row r="3635" spans="1:20" x14ac:dyDescent="0.3">
      <c r="A3635">
        <v>11409</v>
      </c>
      <c r="B3635">
        <v>13</v>
      </c>
      <c r="C3635">
        <v>2</v>
      </c>
      <c r="D3635">
        <v>59.1988915468934</v>
      </c>
      <c r="E3635">
        <v>35.928224569993048</v>
      </c>
      <c r="F3635">
        <v>10</v>
      </c>
      <c r="G3635">
        <v>7</v>
      </c>
      <c r="H3635">
        <v>17</v>
      </c>
      <c r="I3635">
        <v>1999</v>
      </c>
      <c r="J3635">
        <v>9.0799103000000006E-2</v>
      </c>
      <c r="K3635">
        <v>2</v>
      </c>
      <c r="L3635">
        <v>2</v>
      </c>
      <c r="M3635">
        <v>74</v>
      </c>
      <c r="N3635">
        <v>19083</v>
      </c>
      <c r="O3635">
        <v>2</v>
      </c>
      <c r="P3635">
        <v>500</v>
      </c>
      <c r="Q3635">
        <v>5</v>
      </c>
      <c r="R3635">
        <v>15</v>
      </c>
      <c r="S3635">
        <v>2</v>
      </c>
      <c r="T3635">
        <v>271324.19515282649</v>
      </c>
    </row>
    <row r="3636" spans="1:20" x14ac:dyDescent="0.3">
      <c r="A3636">
        <v>3178</v>
      </c>
      <c r="B3636">
        <v>112</v>
      </c>
      <c r="C3636">
        <v>3</v>
      </c>
      <c r="D3636">
        <v>59.085897721264907</v>
      </c>
      <c r="E3636">
        <v>44.149627192976823</v>
      </c>
      <c r="F3636">
        <v>5</v>
      </c>
      <c r="G3636">
        <v>7</v>
      </c>
      <c r="H3636">
        <v>9</v>
      </c>
      <c r="I3636">
        <v>1977</v>
      </c>
      <c r="J3636">
        <v>6.9660343999999999E-2</v>
      </c>
      <c r="K3636">
        <v>2</v>
      </c>
      <c r="L3636">
        <v>2</v>
      </c>
      <c r="M3636">
        <v>31</v>
      </c>
      <c r="N3636">
        <v>6119</v>
      </c>
      <c r="O3636">
        <v>4</v>
      </c>
      <c r="P3636">
        <v>500</v>
      </c>
      <c r="Q3636">
        <v>1</v>
      </c>
      <c r="R3636">
        <v>2</v>
      </c>
      <c r="S3636">
        <v>2</v>
      </c>
      <c r="T3636">
        <v>264107.8689094786</v>
      </c>
    </row>
    <row r="3637" spans="1:20" x14ac:dyDescent="0.3">
      <c r="A3637">
        <v>2599</v>
      </c>
      <c r="B3637">
        <v>1</v>
      </c>
      <c r="C3637">
        <v>1</v>
      </c>
      <c r="D3637">
        <v>59.067741435297087</v>
      </c>
      <c r="E3637">
        <f>38</f>
        <v>38</v>
      </c>
      <c r="F3637">
        <v>1</v>
      </c>
      <c r="G3637">
        <v>7</v>
      </c>
      <c r="H3637">
        <v>1</v>
      </c>
      <c r="I3637">
        <v>1977</v>
      </c>
      <c r="J3637">
        <v>7.1223169999998998E-3</v>
      </c>
      <c r="K3637">
        <v>2</v>
      </c>
      <c r="L3637">
        <v>2</v>
      </c>
      <c r="M3637">
        <v>1</v>
      </c>
      <c r="N3637">
        <v>264</v>
      </c>
      <c r="O3637">
        <v>0</v>
      </c>
      <c r="P3637">
        <v>500</v>
      </c>
      <c r="Q3637">
        <v>0</v>
      </c>
      <c r="R3637">
        <v>1</v>
      </c>
      <c r="S3637">
        <v>2</v>
      </c>
      <c r="T3637">
        <v>148806.13236381311</v>
      </c>
    </row>
    <row r="3638" spans="1:20" x14ac:dyDescent="0.3">
      <c r="A3638">
        <v>4307</v>
      </c>
      <c r="B3638">
        <v>11</v>
      </c>
      <c r="C3638">
        <v>3</v>
      </c>
      <c r="D3638">
        <v>59.039701464265192</v>
      </c>
      <c r="E3638">
        <v>43.114375033909361</v>
      </c>
      <c r="F3638">
        <v>6</v>
      </c>
      <c r="G3638">
        <v>7</v>
      </c>
      <c r="H3638">
        <v>9</v>
      </c>
      <c r="I3638">
        <v>1974</v>
      </c>
      <c r="J3638">
        <v>1.6967599999989999E-4</v>
      </c>
      <c r="K3638">
        <v>2</v>
      </c>
      <c r="L3638">
        <v>2</v>
      </c>
      <c r="M3638">
        <v>36</v>
      </c>
      <c r="N3638">
        <v>5992</v>
      </c>
      <c r="O3638">
        <v>0</v>
      </c>
      <c r="P3638">
        <v>500</v>
      </c>
      <c r="Q3638">
        <v>1</v>
      </c>
      <c r="R3638">
        <v>1</v>
      </c>
      <c r="S3638">
        <v>2</v>
      </c>
      <c r="T3638">
        <v>227288.81777166211</v>
      </c>
    </row>
    <row r="3639" spans="1:20" x14ac:dyDescent="0.3">
      <c r="A3639">
        <v>8987</v>
      </c>
      <c r="B3639">
        <v>53</v>
      </c>
      <c r="C3639">
        <v>2</v>
      </c>
      <c r="D3639">
        <v>58.603398253415243</v>
      </c>
      <c r="E3639">
        <f>38</f>
        <v>38</v>
      </c>
      <c r="F3639">
        <v>1</v>
      </c>
      <c r="G3639">
        <v>7</v>
      </c>
      <c r="H3639">
        <v>22</v>
      </c>
      <c r="I3639">
        <v>1977</v>
      </c>
      <c r="J3639">
        <v>4.9637256999999997E-2</v>
      </c>
      <c r="K3639">
        <v>2</v>
      </c>
      <c r="L3639">
        <v>2</v>
      </c>
      <c r="M3639">
        <v>34</v>
      </c>
      <c r="N3639">
        <v>7759</v>
      </c>
      <c r="O3639">
        <v>0</v>
      </c>
      <c r="P3639">
        <v>229</v>
      </c>
      <c r="Q3639">
        <v>1</v>
      </c>
      <c r="R3639">
        <v>3</v>
      </c>
      <c r="S3639">
        <v>2</v>
      </c>
      <c r="T3639">
        <v>297336.55221803789</v>
      </c>
    </row>
    <row r="3640" spans="1:20" x14ac:dyDescent="0.3">
      <c r="A3640">
        <v>5854</v>
      </c>
      <c r="B3640">
        <v>53</v>
      </c>
      <c r="C3640">
        <v>2</v>
      </c>
      <c r="D3640">
        <v>58.455324300110647</v>
      </c>
      <c r="E3640">
        <v>35.340485623979362</v>
      </c>
      <c r="F3640">
        <v>7</v>
      </c>
      <c r="G3640">
        <v>7</v>
      </c>
      <c r="H3640">
        <v>17</v>
      </c>
      <c r="I3640">
        <v>1974</v>
      </c>
      <c r="J3640">
        <v>4.9637256999999997E-2</v>
      </c>
      <c r="K3640">
        <v>2</v>
      </c>
      <c r="L3640">
        <v>2</v>
      </c>
      <c r="M3640">
        <v>34</v>
      </c>
      <c r="N3640">
        <v>7759</v>
      </c>
      <c r="O3640">
        <v>0</v>
      </c>
      <c r="P3640">
        <v>229</v>
      </c>
      <c r="Q3640">
        <v>1</v>
      </c>
      <c r="R3640">
        <v>3</v>
      </c>
      <c r="S3640">
        <v>2</v>
      </c>
      <c r="T3640">
        <v>304608.26962754678</v>
      </c>
    </row>
    <row r="3641" spans="1:20" x14ac:dyDescent="0.3">
      <c r="A3641">
        <v>15710</v>
      </c>
      <c r="B3641">
        <v>36</v>
      </c>
      <c r="C3641">
        <v>2</v>
      </c>
      <c r="D3641">
        <v>58.407009827586648</v>
      </c>
      <c r="E3641">
        <v>36.06790559049945</v>
      </c>
      <c r="F3641">
        <v>9</v>
      </c>
      <c r="G3641">
        <v>7</v>
      </c>
      <c r="H3641">
        <v>14</v>
      </c>
      <c r="I3641">
        <v>2012</v>
      </c>
      <c r="J3641">
        <v>8.7619089999999997E-2</v>
      </c>
      <c r="K3641">
        <v>2</v>
      </c>
      <c r="L3641">
        <v>2</v>
      </c>
      <c r="M3641">
        <v>8</v>
      </c>
      <c r="N3641">
        <v>1497</v>
      </c>
      <c r="O3641">
        <v>5</v>
      </c>
      <c r="P3641">
        <v>500</v>
      </c>
      <c r="Q3641">
        <v>1</v>
      </c>
      <c r="R3641">
        <v>0</v>
      </c>
      <c r="S3641">
        <v>2</v>
      </c>
      <c r="T3641">
        <v>376494.333962048</v>
      </c>
    </row>
    <row r="3642" spans="1:20" x14ac:dyDescent="0.3">
      <c r="A3642">
        <v>11157</v>
      </c>
      <c r="B3642">
        <v>151</v>
      </c>
      <c r="C3642">
        <v>2</v>
      </c>
      <c r="D3642">
        <v>58.102037377104743</v>
      </c>
      <c r="E3642">
        <v>56.265367563905777</v>
      </c>
      <c r="F3642">
        <v>8</v>
      </c>
      <c r="G3642">
        <v>7</v>
      </c>
      <c r="H3642">
        <v>8</v>
      </c>
      <c r="I3642">
        <v>1960</v>
      </c>
      <c r="J3642">
        <v>0.23610845799999999</v>
      </c>
      <c r="K3642">
        <v>2</v>
      </c>
      <c r="L3642">
        <v>2</v>
      </c>
      <c r="M3642">
        <v>16</v>
      </c>
      <c r="N3642">
        <v>3893</v>
      </c>
      <c r="O3642">
        <v>27</v>
      </c>
      <c r="P3642">
        <v>500</v>
      </c>
      <c r="Q3642">
        <v>3</v>
      </c>
      <c r="R3642">
        <v>10</v>
      </c>
      <c r="S3642">
        <v>2</v>
      </c>
      <c r="T3642">
        <v>302332.35478787328</v>
      </c>
    </row>
    <row r="3643" spans="1:20" x14ac:dyDescent="0.3">
      <c r="A3643">
        <v>14682</v>
      </c>
      <c r="B3643">
        <v>27</v>
      </c>
      <c r="C3643">
        <v>2</v>
      </c>
      <c r="D3643">
        <v>58.027965475006098</v>
      </c>
      <c r="E3643">
        <f>38</f>
        <v>38</v>
      </c>
      <c r="F3643">
        <v>1</v>
      </c>
      <c r="G3643">
        <v>7</v>
      </c>
      <c r="H3643">
        <v>5</v>
      </c>
      <c r="I3643">
        <v>1977</v>
      </c>
      <c r="J3643">
        <v>1.1654127E-2</v>
      </c>
      <c r="K3643">
        <v>2</v>
      </c>
      <c r="L3643">
        <v>2</v>
      </c>
      <c r="M3643">
        <v>4</v>
      </c>
      <c r="N3643">
        <v>915</v>
      </c>
      <c r="O3643">
        <v>0</v>
      </c>
      <c r="P3643">
        <v>500</v>
      </c>
      <c r="Q3643">
        <v>0</v>
      </c>
      <c r="R3643">
        <v>0</v>
      </c>
      <c r="S3643">
        <v>2</v>
      </c>
      <c r="T3643">
        <v>153701.50192824501</v>
      </c>
    </row>
    <row r="3644" spans="1:20" x14ac:dyDescent="0.3">
      <c r="A3644">
        <v>1361</v>
      </c>
      <c r="B3644">
        <v>12</v>
      </c>
      <c r="C3644">
        <v>2</v>
      </c>
      <c r="D3644">
        <v>57.817010976685793</v>
      </c>
      <c r="E3644">
        <v>33.621054423533877</v>
      </c>
      <c r="F3644">
        <v>8</v>
      </c>
      <c r="G3644">
        <v>7</v>
      </c>
      <c r="H3644">
        <v>14</v>
      </c>
      <c r="I3644">
        <v>1989</v>
      </c>
      <c r="J3644">
        <v>9.0799103000000006E-2</v>
      </c>
      <c r="K3644">
        <v>2</v>
      </c>
      <c r="L3644">
        <v>2</v>
      </c>
      <c r="M3644">
        <v>74</v>
      </c>
      <c r="N3644">
        <v>19083</v>
      </c>
      <c r="O3644">
        <v>2</v>
      </c>
      <c r="P3644">
        <v>500</v>
      </c>
      <c r="Q3644">
        <v>5</v>
      </c>
      <c r="R3644">
        <v>15</v>
      </c>
      <c r="S3644">
        <v>2</v>
      </c>
      <c r="T3644">
        <v>87477.221280165832</v>
      </c>
    </row>
    <row r="3645" spans="1:20" x14ac:dyDescent="0.3">
      <c r="A3645">
        <v>12367</v>
      </c>
      <c r="B3645">
        <v>56</v>
      </c>
      <c r="C3645">
        <v>2</v>
      </c>
      <c r="D3645">
        <v>57.717570080566603</v>
      </c>
      <c r="E3645">
        <v>32.159738360855307</v>
      </c>
      <c r="F3645">
        <v>9</v>
      </c>
      <c r="G3645">
        <v>7</v>
      </c>
      <c r="H3645">
        <v>17</v>
      </c>
      <c r="I3645">
        <v>1986</v>
      </c>
      <c r="J3645">
        <v>0</v>
      </c>
      <c r="K3645">
        <v>2</v>
      </c>
      <c r="L3645">
        <v>2</v>
      </c>
      <c r="M3645">
        <v>23</v>
      </c>
      <c r="N3645">
        <v>5067</v>
      </c>
      <c r="O3645">
        <v>4</v>
      </c>
      <c r="P3645">
        <v>500</v>
      </c>
      <c r="Q3645">
        <v>2</v>
      </c>
      <c r="R3645">
        <v>6</v>
      </c>
      <c r="S3645">
        <v>2</v>
      </c>
      <c r="T3645">
        <v>348249.12268123339</v>
      </c>
    </row>
    <row r="3646" spans="1:20" x14ac:dyDescent="0.3">
      <c r="A3646">
        <v>6528</v>
      </c>
      <c r="B3646">
        <v>102</v>
      </c>
      <c r="C3646">
        <v>3</v>
      </c>
      <c r="D3646">
        <v>57.396401692939229</v>
      </c>
      <c r="E3646">
        <v>43.626594587467387</v>
      </c>
      <c r="F3646">
        <v>5</v>
      </c>
      <c r="G3646">
        <v>7</v>
      </c>
      <c r="H3646">
        <v>5</v>
      </c>
      <c r="I3646">
        <v>1963</v>
      </c>
      <c r="J3646">
        <v>0.23861713000000001</v>
      </c>
      <c r="K3646">
        <v>2</v>
      </c>
      <c r="L3646">
        <v>2</v>
      </c>
      <c r="M3646">
        <v>26</v>
      </c>
      <c r="N3646">
        <v>3889</v>
      </c>
      <c r="O3646">
        <v>6</v>
      </c>
      <c r="P3646">
        <v>705</v>
      </c>
      <c r="Q3646">
        <v>3</v>
      </c>
      <c r="R3646">
        <v>6</v>
      </c>
      <c r="S3646">
        <v>2</v>
      </c>
      <c r="T3646">
        <v>141084.76773945021</v>
      </c>
    </row>
    <row r="3647" spans="1:20" x14ac:dyDescent="0.3">
      <c r="A3647">
        <v>15850</v>
      </c>
      <c r="B3647">
        <v>57</v>
      </c>
      <c r="C3647">
        <v>2</v>
      </c>
      <c r="D3647">
        <v>57.393768310663333</v>
      </c>
      <c r="E3647">
        <v>31.367963299289372</v>
      </c>
      <c r="F3647">
        <v>8</v>
      </c>
      <c r="G3647">
        <v>7</v>
      </c>
      <c r="H3647">
        <v>12</v>
      </c>
      <c r="I3647">
        <v>1984</v>
      </c>
      <c r="J3647">
        <v>0.13321533299999999</v>
      </c>
      <c r="K3647">
        <v>2</v>
      </c>
      <c r="L3647">
        <v>2</v>
      </c>
      <c r="M3647">
        <v>49</v>
      </c>
      <c r="N3647">
        <v>11395</v>
      </c>
      <c r="O3647">
        <v>3</v>
      </c>
      <c r="P3647">
        <v>1406</v>
      </c>
      <c r="Q3647">
        <v>3</v>
      </c>
      <c r="R3647">
        <v>4</v>
      </c>
      <c r="S3647">
        <v>1</v>
      </c>
      <c r="T3647">
        <v>223792.82270907311</v>
      </c>
    </row>
    <row r="3648" spans="1:20" x14ac:dyDescent="0.3">
      <c r="A3648">
        <v>5426</v>
      </c>
      <c r="B3648">
        <v>9</v>
      </c>
      <c r="C3648">
        <v>2</v>
      </c>
      <c r="D3648">
        <v>57.213972002807971</v>
      </c>
      <c r="E3648">
        <v>31.383846092154691</v>
      </c>
      <c r="F3648">
        <v>11</v>
      </c>
      <c r="G3648">
        <v>7</v>
      </c>
      <c r="H3648">
        <v>10</v>
      </c>
      <c r="I3648">
        <v>1998</v>
      </c>
      <c r="J3648">
        <v>0.16153174100000001</v>
      </c>
      <c r="K3648">
        <v>2</v>
      </c>
      <c r="L3648">
        <v>2</v>
      </c>
      <c r="M3648">
        <v>25</v>
      </c>
      <c r="N3648">
        <v>5648</v>
      </c>
      <c r="O3648">
        <v>1</v>
      </c>
      <c r="P3648">
        <v>30</v>
      </c>
      <c r="Q3648">
        <v>2</v>
      </c>
      <c r="R3648">
        <v>4</v>
      </c>
      <c r="S3648">
        <v>2</v>
      </c>
      <c r="T3648">
        <v>118059.00612144559</v>
      </c>
    </row>
    <row r="3649" spans="1:20" x14ac:dyDescent="0.3">
      <c r="A3649">
        <v>15851</v>
      </c>
      <c r="B3649">
        <v>160</v>
      </c>
      <c r="C3649">
        <v>2</v>
      </c>
      <c r="D3649">
        <v>56.974531514670552</v>
      </c>
      <c r="E3649">
        <v>32.150601769946228</v>
      </c>
      <c r="F3649">
        <v>9</v>
      </c>
      <c r="G3649">
        <v>7</v>
      </c>
      <c r="H3649">
        <v>17</v>
      </c>
      <c r="I3649">
        <v>1989</v>
      </c>
      <c r="J3649">
        <v>0</v>
      </c>
      <c r="K3649">
        <v>2</v>
      </c>
      <c r="L3649">
        <v>2</v>
      </c>
      <c r="M3649">
        <v>39</v>
      </c>
      <c r="N3649">
        <v>8647</v>
      </c>
      <c r="O3649">
        <v>0</v>
      </c>
      <c r="P3649">
        <v>810</v>
      </c>
      <c r="Q3649">
        <v>0</v>
      </c>
      <c r="R3649">
        <v>5</v>
      </c>
      <c r="S3649">
        <v>2</v>
      </c>
      <c r="T3649">
        <v>197979.1047070552</v>
      </c>
    </row>
    <row r="3650" spans="1:20" x14ac:dyDescent="0.3">
      <c r="A3650">
        <v>9269</v>
      </c>
      <c r="B3650">
        <v>113</v>
      </c>
      <c r="C3650">
        <v>2</v>
      </c>
      <c r="D3650">
        <v>56.932274930018373</v>
      </c>
      <c r="E3650">
        <v>30.901000320809491</v>
      </c>
      <c r="F3650">
        <v>10</v>
      </c>
      <c r="G3650">
        <v>7</v>
      </c>
      <c r="H3650">
        <v>16</v>
      </c>
      <c r="I3650">
        <v>1986</v>
      </c>
      <c r="J3650">
        <v>0.30746665899999998</v>
      </c>
      <c r="K3650">
        <v>2</v>
      </c>
      <c r="L3650">
        <v>1</v>
      </c>
      <c r="M3650">
        <v>30</v>
      </c>
      <c r="N3650">
        <v>5048</v>
      </c>
      <c r="O3650">
        <v>9</v>
      </c>
      <c r="P3650">
        <v>325</v>
      </c>
      <c r="Q3650">
        <v>2</v>
      </c>
      <c r="R3650">
        <v>5</v>
      </c>
      <c r="S3650">
        <v>2</v>
      </c>
      <c r="T3650">
        <v>228444.69873878569</v>
      </c>
    </row>
    <row r="3651" spans="1:20" x14ac:dyDescent="0.3">
      <c r="A3651">
        <v>14053</v>
      </c>
      <c r="B3651">
        <v>27</v>
      </c>
      <c r="C3651">
        <v>2</v>
      </c>
      <c r="D3651">
        <v>56.564445391819937</v>
      </c>
      <c r="E3651">
        <v>2.6165346524924411</v>
      </c>
      <c r="F3651">
        <v>1</v>
      </c>
      <c r="G3651">
        <v>7</v>
      </c>
      <c r="H3651">
        <v>12</v>
      </c>
      <c r="I3651">
        <v>2015</v>
      </c>
      <c r="J3651">
        <v>1.1654127E-2</v>
      </c>
      <c r="K3651">
        <v>2</v>
      </c>
      <c r="L3651">
        <v>2</v>
      </c>
      <c r="M3651">
        <v>4</v>
      </c>
      <c r="N3651">
        <v>915</v>
      </c>
      <c r="O3651">
        <v>0</v>
      </c>
      <c r="P3651">
        <v>500</v>
      </c>
      <c r="Q3651">
        <v>0</v>
      </c>
      <c r="R3651">
        <v>0</v>
      </c>
      <c r="S3651">
        <v>2</v>
      </c>
      <c r="T3651">
        <v>141086.00561585429</v>
      </c>
    </row>
    <row r="3652" spans="1:20" x14ac:dyDescent="0.3">
      <c r="A3652">
        <v>14182</v>
      </c>
      <c r="B3652">
        <v>27</v>
      </c>
      <c r="C3652">
        <v>2</v>
      </c>
      <c r="D3652">
        <v>56.54511809933107</v>
      </c>
      <c r="E3652">
        <v>58.344529848984912</v>
      </c>
      <c r="F3652">
        <v>1</v>
      </c>
      <c r="G3652">
        <v>7</v>
      </c>
      <c r="H3652">
        <v>17</v>
      </c>
      <c r="I3652">
        <v>2016</v>
      </c>
      <c r="J3652">
        <v>1.1654127E-2</v>
      </c>
      <c r="K3652">
        <v>2</v>
      </c>
      <c r="L3652">
        <v>2</v>
      </c>
      <c r="M3652">
        <v>4</v>
      </c>
      <c r="N3652">
        <v>915</v>
      </c>
      <c r="O3652">
        <v>0</v>
      </c>
      <c r="P3652">
        <v>500</v>
      </c>
      <c r="Q3652">
        <v>0</v>
      </c>
      <c r="R3652">
        <v>0</v>
      </c>
      <c r="S3652">
        <v>2</v>
      </c>
      <c r="T3652">
        <v>136395.97428583339</v>
      </c>
    </row>
    <row r="3653" spans="1:20" x14ac:dyDescent="0.3">
      <c r="A3653">
        <v>9118</v>
      </c>
      <c r="B3653">
        <v>48</v>
      </c>
      <c r="C3653">
        <v>2</v>
      </c>
      <c r="D3653">
        <v>56.498209712587482</v>
      </c>
      <c r="E3653">
        <v>34.974925185300428</v>
      </c>
      <c r="F3653">
        <v>8</v>
      </c>
      <c r="G3653">
        <v>7</v>
      </c>
      <c r="H3653">
        <v>12</v>
      </c>
      <c r="I3653">
        <v>1983</v>
      </c>
      <c r="J3653">
        <v>4.1124634E-2</v>
      </c>
      <c r="K3653">
        <v>2</v>
      </c>
      <c r="L3653">
        <v>2</v>
      </c>
      <c r="M3653">
        <v>46</v>
      </c>
      <c r="N3653">
        <v>9515</v>
      </c>
      <c r="O3653">
        <v>5</v>
      </c>
      <c r="P3653">
        <v>500</v>
      </c>
      <c r="Q3653">
        <v>1</v>
      </c>
      <c r="R3653">
        <v>10</v>
      </c>
      <c r="S3653">
        <v>2</v>
      </c>
      <c r="T3653">
        <v>301793.32257206441</v>
      </c>
    </row>
    <row r="3654" spans="1:20" x14ac:dyDescent="0.3">
      <c r="A3654">
        <v>1447</v>
      </c>
      <c r="B3654">
        <v>47</v>
      </c>
      <c r="C3654">
        <v>2</v>
      </c>
      <c r="D3654">
        <v>56.453023361735497</v>
      </c>
      <c r="E3654">
        <v>34.289037868446343</v>
      </c>
      <c r="F3654">
        <v>9</v>
      </c>
      <c r="G3654">
        <v>7</v>
      </c>
      <c r="H3654">
        <v>16</v>
      </c>
      <c r="I3654">
        <v>1979</v>
      </c>
      <c r="J3654">
        <v>0.101872465</v>
      </c>
      <c r="K3654">
        <v>2</v>
      </c>
      <c r="L3654">
        <v>2</v>
      </c>
      <c r="M3654">
        <v>23</v>
      </c>
      <c r="N3654">
        <v>4583</v>
      </c>
      <c r="O3654">
        <v>3</v>
      </c>
      <c r="P3654">
        <v>500</v>
      </c>
      <c r="Q3654">
        <v>3</v>
      </c>
      <c r="R3654">
        <v>3</v>
      </c>
      <c r="S3654">
        <v>2</v>
      </c>
      <c r="T3654">
        <v>114654.371925625</v>
      </c>
    </row>
    <row r="3655" spans="1:20" x14ac:dyDescent="0.3">
      <c r="A3655">
        <v>16263</v>
      </c>
      <c r="B3655">
        <v>118</v>
      </c>
      <c r="C3655">
        <v>1</v>
      </c>
      <c r="D3655">
        <v>56.403257043733433</v>
      </c>
      <c r="E3655">
        <v>38.358511433651557</v>
      </c>
      <c r="F3655">
        <v>14</v>
      </c>
      <c r="G3655">
        <v>7</v>
      </c>
      <c r="H3655">
        <v>30</v>
      </c>
      <c r="I3655">
        <v>2012</v>
      </c>
      <c r="J3655">
        <v>0.21843973999999999</v>
      </c>
      <c r="K3655">
        <v>2</v>
      </c>
      <c r="L3655">
        <v>2</v>
      </c>
      <c r="M3655">
        <v>21</v>
      </c>
      <c r="N3655">
        <v>4472</v>
      </c>
      <c r="O3655">
        <v>6</v>
      </c>
      <c r="P3655">
        <v>1450</v>
      </c>
      <c r="Q3655">
        <v>4</v>
      </c>
      <c r="R3655">
        <v>7</v>
      </c>
      <c r="S3655">
        <v>1</v>
      </c>
      <c r="T3655">
        <v>211492.27887569179</v>
      </c>
    </row>
    <row r="3656" spans="1:20" x14ac:dyDescent="0.3">
      <c r="A3656">
        <v>5233</v>
      </c>
      <c r="B3656">
        <v>107</v>
      </c>
      <c r="C3656">
        <v>3</v>
      </c>
      <c r="D3656">
        <v>55.904686865177069</v>
      </c>
      <c r="E3656">
        <v>34.179774249193038</v>
      </c>
      <c r="F3656">
        <v>7</v>
      </c>
      <c r="G3656">
        <v>7</v>
      </c>
      <c r="H3656">
        <v>5</v>
      </c>
      <c r="I3656">
        <v>1954</v>
      </c>
      <c r="J3656">
        <v>5.0272013999999997E-2</v>
      </c>
      <c r="K3656">
        <v>2</v>
      </c>
      <c r="L3656">
        <v>2</v>
      </c>
      <c r="M3656">
        <v>21</v>
      </c>
      <c r="N3656">
        <v>4231</v>
      </c>
      <c r="O3656">
        <v>14</v>
      </c>
      <c r="P3656">
        <v>1020</v>
      </c>
      <c r="Q3656">
        <v>0</v>
      </c>
      <c r="R3656">
        <v>3</v>
      </c>
      <c r="S3656">
        <v>2</v>
      </c>
      <c r="T3656">
        <v>305618.77868920559</v>
      </c>
    </row>
    <row r="3657" spans="1:20" x14ac:dyDescent="0.3">
      <c r="A3657">
        <v>12300</v>
      </c>
      <c r="B3657">
        <v>44</v>
      </c>
      <c r="C3657">
        <v>2</v>
      </c>
      <c r="D3657">
        <v>55.79953996494821</v>
      </c>
      <c r="E3657">
        <v>32.781260192155742</v>
      </c>
      <c r="F3657">
        <v>9</v>
      </c>
      <c r="G3657">
        <v>7</v>
      </c>
      <c r="H3657">
        <v>16</v>
      </c>
      <c r="I3657">
        <v>1982</v>
      </c>
      <c r="J3657">
        <v>0.122190486</v>
      </c>
      <c r="K3657">
        <v>2</v>
      </c>
      <c r="L3657">
        <v>2</v>
      </c>
      <c r="M3657">
        <v>25</v>
      </c>
      <c r="N3657">
        <v>4724</v>
      </c>
      <c r="O3657">
        <v>2</v>
      </c>
      <c r="P3657">
        <v>1308</v>
      </c>
      <c r="Q3657">
        <v>1</v>
      </c>
      <c r="R3657">
        <v>3</v>
      </c>
      <c r="S3657">
        <v>2</v>
      </c>
      <c r="T3657">
        <v>308100.36058690213</v>
      </c>
    </row>
    <row r="3658" spans="1:20" x14ac:dyDescent="0.3">
      <c r="A3658">
        <v>4878</v>
      </c>
      <c r="B3658">
        <v>1</v>
      </c>
      <c r="C3658">
        <v>2</v>
      </c>
      <c r="D3658">
        <v>55.536046013626482</v>
      </c>
      <c r="E3658">
        <v>53.846880165961863</v>
      </c>
      <c r="F3658">
        <v>0</v>
      </c>
      <c r="G3658">
        <v>7</v>
      </c>
      <c r="H3658">
        <v>0</v>
      </c>
      <c r="I3658">
        <v>1977</v>
      </c>
      <c r="J3658">
        <v>7.1223169999998998E-3</v>
      </c>
      <c r="K3658">
        <v>2</v>
      </c>
      <c r="L3658">
        <v>2</v>
      </c>
      <c r="M3658">
        <v>1</v>
      </c>
      <c r="N3658">
        <v>264</v>
      </c>
      <c r="O3658">
        <v>0</v>
      </c>
      <c r="P3658">
        <v>500</v>
      </c>
      <c r="Q3658">
        <v>0</v>
      </c>
      <c r="R3658">
        <v>1</v>
      </c>
      <c r="S3658">
        <v>2</v>
      </c>
      <c r="T3658">
        <v>180413.53814458181</v>
      </c>
    </row>
    <row r="3659" spans="1:20" x14ac:dyDescent="0.3">
      <c r="A3659">
        <v>11017</v>
      </c>
      <c r="B3659">
        <v>101</v>
      </c>
      <c r="C3659">
        <v>3</v>
      </c>
      <c r="D3659">
        <v>55.476881962406033</v>
      </c>
      <c r="E3659">
        <v>37.698072367739307</v>
      </c>
      <c r="F3659">
        <v>6</v>
      </c>
      <c r="G3659">
        <v>7</v>
      </c>
      <c r="H3659">
        <v>3</v>
      </c>
      <c r="I3659">
        <v>1959</v>
      </c>
      <c r="J3659">
        <v>0.22582495399999999</v>
      </c>
      <c r="K3659">
        <v>1</v>
      </c>
      <c r="L3659">
        <v>2</v>
      </c>
      <c r="M3659">
        <v>41</v>
      </c>
      <c r="N3659">
        <v>6558</v>
      </c>
      <c r="O3659">
        <v>7</v>
      </c>
      <c r="P3659">
        <v>1548</v>
      </c>
      <c r="Q3659">
        <v>3</v>
      </c>
      <c r="R3659">
        <v>2</v>
      </c>
      <c r="S3659">
        <v>2</v>
      </c>
      <c r="T3659">
        <v>118410.974058632</v>
      </c>
    </row>
    <row r="3660" spans="1:20" x14ac:dyDescent="0.3">
      <c r="A3660">
        <v>9945</v>
      </c>
      <c r="B3660">
        <v>62</v>
      </c>
      <c r="C3660">
        <v>2</v>
      </c>
      <c r="D3660">
        <v>55.280819860649913</v>
      </c>
      <c r="E3660">
        <f>38</f>
        <v>38</v>
      </c>
      <c r="F3660">
        <v>0</v>
      </c>
      <c r="G3660">
        <v>7</v>
      </c>
      <c r="H3660">
        <v>0</v>
      </c>
      <c r="I3660">
        <v>1977</v>
      </c>
      <c r="J3660">
        <v>7.2157580999999998E-2</v>
      </c>
      <c r="K3660">
        <v>2</v>
      </c>
      <c r="L3660">
        <v>2</v>
      </c>
      <c r="M3660">
        <v>2</v>
      </c>
      <c r="N3660">
        <v>629</v>
      </c>
      <c r="O3660">
        <v>1</v>
      </c>
      <c r="P3660">
        <v>500</v>
      </c>
      <c r="Q3660">
        <v>0</v>
      </c>
      <c r="R3660">
        <v>0</v>
      </c>
      <c r="S3660">
        <v>1</v>
      </c>
      <c r="T3660">
        <v>159992.4876139753</v>
      </c>
    </row>
    <row r="3661" spans="1:20" x14ac:dyDescent="0.3">
      <c r="A3661">
        <v>10053</v>
      </c>
      <c r="B3661">
        <v>121</v>
      </c>
      <c r="C3661">
        <v>2</v>
      </c>
      <c r="D3661">
        <v>55.212571898920721</v>
      </c>
      <c r="E3661">
        <v>32.294430971356803</v>
      </c>
      <c r="F3661">
        <v>11</v>
      </c>
      <c r="G3661">
        <v>7</v>
      </c>
      <c r="H3661">
        <v>16</v>
      </c>
      <c r="I3661">
        <v>1984</v>
      </c>
      <c r="J3661">
        <v>0.21251536100000001</v>
      </c>
      <c r="K3661">
        <v>2</v>
      </c>
      <c r="L3661">
        <v>2</v>
      </c>
      <c r="M3661">
        <v>19</v>
      </c>
      <c r="N3661">
        <v>3293</v>
      </c>
      <c r="O3661">
        <v>16</v>
      </c>
      <c r="P3661">
        <v>628</v>
      </c>
      <c r="Q3661">
        <v>3</v>
      </c>
      <c r="R3661">
        <v>7</v>
      </c>
      <c r="S3661">
        <v>2</v>
      </c>
      <c r="T3661">
        <v>297720.31329051399</v>
      </c>
    </row>
    <row r="3662" spans="1:20" x14ac:dyDescent="0.3">
      <c r="A3662">
        <v>368</v>
      </c>
      <c r="B3662">
        <v>29</v>
      </c>
      <c r="C3662">
        <v>3</v>
      </c>
      <c r="D3662">
        <v>55.167397729828792</v>
      </c>
      <c r="E3662">
        <v>35.438576335491767</v>
      </c>
      <c r="F3662">
        <v>5</v>
      </c>
      <c r="G3662">
        <v>7</v>
      </c>
      <c r="H3662">
        <v>5</v>
      </c>
      <c r="I3662">
        <v>1960</v>
      </c>
      <c r="J3662">
        <v>6.9660343999999999E-2</v>
      </c>
      <c r="K3662">
        <v>2</v>
      </c>
      <c r="L3662">
        <v>2</v>
      </c>
      <c r="M3662">
        <v>31</v>
      </c>
      <c r="N3662">
        <v>6119</v>
      </c>
      <c r="O3662">
        <v>4</v>
      </c>
      <c r="P3662">
        <v>500</v>
      </c>
      <c r="Q3662">
        <v>1</v>
      </c>
      <c r="R3662">
        <v>2</v>
      </c>
      <c r="S3662">
        <v>2</v>
      </c>
      <c r="T3662">
        <v>223557.93480245271</v>
      </c>
    </row>
    <row r="3663" spans="1:20" x14ac:dyDescent="0.3">
      <c r="A3663">
        <v>12740</v>
      </c>
      <c r="B3663">
        <v>6</v>
      </c>
      <c r="C3663">
        <v>2</v>
      </c>
      <c r="D3663">
        <v>55.156250274079532</v>
      </c>
      <c r="E3663">
        <f>38</f>
        <v>38</v>
      </c>
      <c r="F3663">
        <v>0</v>
      </c>
      <c r="G3663">
        <v>7</v>
      </c>
      <c r="H3663">
        <v>17</v>
      </c>
      <c r="I3663">
        <v>1977</v>
      </c>
      <c r="J3663">
        <v>0.2432045189999999</v>
      </c>
      <c r="K3663">
        <v>2</v>
      </c>
      <c r="L3663">
        <v>2</v>
      </c>
      <c r="M3663">
        <v>5</v>
      </c>
      <c r="N3663">
        <v>1564</v>
      </c>
      <c r="O3663">
        <v>0</v>
      </c>
      <c r="P3663">
        <v>540</v>
      </c>
      <c r="Q3663">
        <v>0</v>
      </c>
      <c r="R3663">
        <v>0</v>
      </c>
      <c r="S3663">
        <v>2</v>
      </c>
      <c r="T3663">
        <v>151658.78490699109</v>
      </c>
    </row>
    <row r="3664" spans="1:20" x14ac:dyDescent="0.3">
      <c r="A3664">
        <v>13885</v>
      </c>
      <c r="B3664">
        <v>67</v>
      </c>
      <c r="C3664">
        <v>2</v>
      </c>
      <c r="D3664">
        <v>55.10081041159598</v>
      </c>
      <c r="E3664">
        <v>32.485601037066552</v>
      </c>
      <c r="F3664">
        <v>9</v>
      </c>
      <c r="G3664">
        <v>7</v>
      </c>
      <c r="H3664">
        <v>16</v>
      </c>
      <c r="I3664">
        <v>1978</v>
      </c>
      <c r="J3664">
        <v>7.7202819999998996E-3</v>
      </c>
      <c r="K3664">
        <v>2</v>
      </c>
      <c r="L3664">
        <v>2</v>
      </c>
      <c r="M3664">
        <v>38</v>
      </c>
      <c r="N3664">
        <v>4788</v>
      </c>
      <c r="O3664">
        <v>2</v>
      </c>
      <c r="P3664">
        <v>500</v>
      </c>
      <c r="Q3664">
        <v>0</v>
      </c>
      <c r="R3664">
        <v>4</v>
      </c>
      <c r="S3664">
        <v>2</v>
      </c>
      <c r="T3664">
        <v>248320.37391193779</v>
      </c>
    </row>
    <row r="3665" spans="1:20" x14ac:dyDescent="0.3">
      <c r="A3665">
        <v>11977</v>
      </c>
      <c r="B3665">
        <v>55</v>
      </c>
      <c r="C3665">
        <v>2</v>
      </c>
      <c r="D3665">
        <v>54.929833347522781</v>
      </c>
      <c r="E3665">
        <v>32.689647451952958</v>
      </c>
      <c r="F3665">
        <v>9</v>
      </c>
      <c r="G3665">
        <v>7</v>
      </c>
      <c r="H3665">
        <v>17</v>
      </c>
      <c r="I3665">
        <v>1999</v>
      </c>
      <c r="J3665">
        <v>4.1365446E-2</v>
      </c>
      <c r="K3665">
        <v>2</v>
      </c>
      <c r="L3665">
        <v>2</v>
      </c>
      <c r="M3665">
        <v>31</v>
      </c>
      <c r="N3665">
        <v>5569</v>
      </c>
      <c r="O3665">
        <v>0</v>
      </c>
      <c r="P3665">
        <v>500</v>
      </c>
      <c r="Q3665">
        <v>1</v>
      </c>
      <c r="R3665">
        <v>4</v>
      </c>
      <c r="S3665">
        <v>2</v>
      </c>
      <c r="T3665">
        <v>229545.9353598603</v>
      </c>
    </row>
    <row r="3666" spans="1:20" x14ac:dyDescent="0.3">
      <c r="A3666">
        <v>7027</v>
      </c>
      <c r="B3666">
        <v>128</v>
      </c>
      <c r="C3666">
        <v>2</v>
      </c>
      <c r="D3666">
        <v>54.901617034397383</v>
      </c>
      <c r="E3666">
        <v>34.753629133231847</v>
      </c>
      <c r="F3666">
        <v>8</v>
      </c>
      <c r="G3666">
        <v>7</v>
      </c>
      <c r="H3666">
        <v>14</v>
      </c>
      <c r="I3666">
        <v>1994</v>
      </c>
      <c r="J3666">
        <v>0</v>
      </c>
      <c r="K3666">
        <v>2</v>
      </c>
      <c r="L3666">
        <v>2</v>
      </c>
      <c r="M3666">
        <v>27</v>
      </c>
      <c r="N3666">
        <v>4798</v>
      </c>
      <c r="O3666">
        <v>0</v>
      </c>
      <c r="P3666">
        <v>30</v>
      </c>
      <c r="Q3666">
        <v>2</v>
      </c>
      <c r="R3666">
        <v>8</v>
      </c>
      <c r="S3666">
        <v>2</v>
      </c>
      <c r="T3666">
        <v>213343.68866953251</v>
      </c>
    </row>
    <row r="3667" spans="1:20" x14ac:dyDescent="0.3">
      <c r="A3667">
        <v>13774</v>
      </c>
      <c r="B3667">
        <v>9</v>
      </c>
      <c r="C3667">
        <v>2</v>
      </c>
      <c r="D3667">
        <v>54.849505296373103</v>
      </c>
      <c r="E3667">
        <v>31.033739655162499</v>
      </c>
      <c r="F3667">
        <v>9</v>
      </c>
      <c r="G3667">
        <v>7</v>
      </c>
      <c r="H3667">
        <v>15</v>
      </c>
      <c r="I3667">
        <v>2009</v>
      </c>
      <c r="J3667">
        <v>0.16153174100000001</v>
      </c>
      <c r="K3667">
        <v>2</v>
      </c>
      <c r="L3667">
        <v>2</v>
      </c>
      <c r="M3667">
        <v>25</v>
      </c>
      <c r="N3667">
        <v>5648</v>
      </c>
      <c r="O3667">
        <v>1</v>
      </c>
      <c r="P3667">
        <v>30</v>
      </c>
      <c r="Q3667">
        <v>2</v>
      </c>
      <c r="R3667">
        <v>4</v>
      </c>
      <c r="S3667">
        <v>2</v>
      </c>
      <c r="T3667">
        <v>210993.96706157079</v>
      </c>
    </row>
    <row r="3668" spans="1:20" x14ac:dyDescent="0.3">
      <c r="A3668">
        <v>2593</v>
      </c>
      <c r="B3668">
        <v>39</v>
      </c>
      <c r="C3668">
        <v>2</v>
      </c>
      <c r="D3668">
        <v>54.801434860778841</v>
      </c>
      <c r="E3668">
        <v>31.989631612325589</v>
      </c>
      <c r="F3668">
        <v>8</v>
      </c>
      <c r="G3668">
        <v>7</v>
      </c>
      <c r="H3668">
        <v>14</v>
      </c>
      <c r="I3668">
        <v>1995</v>
      </c>
      <c r="J3668">
        <v>0.42882581799999991</v>
      </c>
      <c r="K3668">
        <v>2</v>
      </c>
      <c r="L3668">
        <v>2</v>
      </c>
      <c r="M3668">
        <v>25</v>
      </c>
      <c r="N3668">
        <v>5011</v>
      </c>
      <c r="O3668">
        <v>8</v>
      </c>
      <c r="P3668">
        <v>730</v>
      </c>
      <c r="Q3668">
        <v>0</v>
      </c>
      <c r="R3668">
        <v>2</v>
      </c>
      <c r="S3668">
        <v>2</v>
      </c>
      <c r="T3668">
        <v>233366.39996881291</v>
      </c>
    </row>
    <row r="3669" spans="1:20" x14ac:dyDescent="0.3">
      <c r="A3669">
        <v>12710</v>
      </c>
      <c r="B3669">
        <v>9</v>
      </c>
      <c r="C3669">
        <v>2</v>
      </c>
      <c r="D3669">
        <v>54.628410840450428</v>
      </c>
      <c r="E3669">
        <v>32.59560640259177</v>
      </c>
      <c r="F3669">
        <v>8</v>
      </c>
      <c r="G3669">
        <v>7</v>
      </c>
      <c r="H3669">
        <v>12</v>
      </c>
      <c r="I3669">
        <v>1988</v>
      </c>
      <c r="J3669">
        <v>0.136244425</v>
      </c>
      <c r="K3669">
        <v>2</v>
      </c>
      <c r="L3669">
        <v>2</v>
      </c>
      <c r="M3669">
        <v>11</v>
      </c>
      <c r="N3669">
        <v>2370</v>
      </c>
      <c r="O3669">
        <v>0</v>
      </c>
      <c r="P3669">
        <v>500</v>
      </c>
      <c r="Q3669">
        <v>0</v>
      </c>
      <c r="R3669">
        <v>1</v>
      </c>
      <c r="S3669">
        <v>2</v>
      </c>
      <c r="T3669">
        <v>203845.2278409485</v>
      </c>
    </row>
    <row r="3670" spans="1:20" x14ac:dyDescent="0.3">
      <c r="A3670">
        <v>14805</v>
      </c>
      <c r="B3670">
        <v>41</v>
      </c>
      <c r="C3670">
        <v>2</v>
      </c>
      <c r="D3670">
        <v>54.477868352239398</v>
      </c>
      <c r="E3670">
        <v>33.348482358635913</v>
      </c>
      <c r="F3670">
        <v>8</v>
      </c>
      <c r="G3670">
        <v>7</v>
      </c>
      <c r="H3670">
        <v>12</v>
      </c>
      <c r="I3670">
        <v>1983</v>
      </c>
      <c r="J3670">
        <v>6.9989300000000004E-5</v>
      </c>
      <c r="K3670">
        <v>2</v>
      </c>
      <c r="L3670">
        <v>2</v>
      </c>
      <c r="M3670">
        <v>46</v>
      </c>
      <c r="N3670">
        <v>10309</v>
      </c>
      <c r="O3670">
        <v>1</v>
      </c>
      <c r="P3670">
        <v>240</v>
      </c>
      <c r="Q3670">
        <v>1</v>
      </c>
      <c r="R3670">
        <v>16</v>
      </c>
      <c r="S3670">
        <v>2</v>
      </c>
      <c r="T3670">
        <v>224277.8310261314</v>
      </c>
    </row>
    <row r="3671" spans="1:20" x14ac:dyDescent="0.3">
      <c r="A3671">
        <v>8371</v>
      </c>
      <c r="B3671">
        <v>57</v>
      </c>
      <c r="C3671">
        <v>2</v>
      </c>
      <c r="D3671">
        <v>54.470477698358401</v>
      </c>
      <c r="E3671">
        <v>34.968622402585787</v>
      </c>
      <c r="F3671">
        <v>10</v>
      </c>
      <c r="G3671">
        <v>7</v>
      </c>
      <c r="H3671">
        <v>12</v>
      </c>
      <c r="I3671">
        <v>1978</v>
      </c>
      <c r="J3671">
        <v>0.13321533299999999</v>
      </c>
      <c r="K3671">
        <v>2</v>
      </c>
      <c r="L3671">
        <v>2</v>
      </c>
      <c r="M3671">
        <v>49</v>
      </c>
      <c r="N3671">
        <v>11395</v>
      </c>
      <c r="O3671">
        <v>3</v>
      </c>
      <c r="P3671">
        <v>1406</v>
      </c>
      <c r="Q3671">
        <v>3</v>
      </c>
      <c r="R3671">
        <v>4</v>
      </c>
      <c r="S3671">
        <v>1</v>
      </c>
      <c r="T3671">
        <v>205198.1621150198</v>
      </c>
    </row>
    <row r="3672" spans="1:20" x14ac:dyDescent="0.3">
      <c r="A3672">
        <v>12030</v>
      </c>
      <c r="B3672">
        <v>11</v>
      </c>
      <c r="C3672">
        <v>2</v>
      </c>
      <c r="D3672">
        <v>54.292744326714001</v>
      </c>
      <c r="E3672">
        <v>30.67163551594416</v>
      </c>
      <c r="F3672">
        <v>8</v>
      </c>
      <c r="G3672">
        <v>7</v>
      </c>
      <c r="H3672">
        <v>12</v>
      </c>
      <c r="I3672">
        <v>1980</v>
      </c>
      <c r="J3672">
        <v>1.6967599999989999E-4</v>
      </c>
      <c r="K3672">
        <v>2</v>
      </c>
      <c r="L3672">
        <v>2</v>
      </c>
      <c r="M3672">
        <v>36</v>
      </c>
      <c r="N3672">
        <v>5992</v>
      </c>
      <c r="O3672">
        <v>0</v>
      </c>
      <c r="P3672">
        <v>500</v>
      </c>
      <c r="Q3672">
        <v>1</v>
      </c>
      <c r="R3672">
        <v>1</v>
      </c>
      <c r="S3672">
        <v>2</v>
      </c>
      <c r="T3672">
        <v>205278.34090904161</v>
      </c>
    </row>
    <row r="3673" spans="1:20" x14ac:dyDescent="0.3">
      <c r="A3673">
        <v>4933</v>
      </c>
      <c r="B3673">
        <v>157</v>
      </c>
      <c r="C3673">
        <v>3</v>
      </c>
      <c r="D3673">
        <v>54.289523399454183</v>
      </c>
      <c r="E3673">
        <v>39.041307453961572</v>
      </c>
      <c r="F3673">
        <v>5</v>
      </c>
      <c r="G3673">
        <v>7</v>
      </c>
      <c r="H3673">
        <v>8</v>
      </c>
      <c r="I3673">
        <v>1961</v>
      </c>
      <c r="J3673">
        <v>0</v>
      </c>
      <c r="K3673">
        <v>2</v>
      </c>
      <c r="L3673">
        <v>2</v>
      </c>
      <c r="M3673">
        <v>30</v>
      </c>
      <c r="N3673">
        <v>7538</v>
      </c>
      <c r="O3673">
        <v>87</v>
      </c>
      <c r="P3673">
        <v>4702</v>
      </c>
      <c r="Q3673">
        <v>5</v>
      </c>
      <c r="R3673">
        <v>5</v>
      </c>
      <c r="S3673">
        <v>2</v>
      </c>
      <c r="T3673">
        <v>503712.15397915099</v>
      </c>
    </row>
    <row r="3674" spans="1:20" x14ac:dyDescent="0.3">
      <c r="A3674">
        <v>7331</v>
      </c>
      <c r="B3674">
        <v>20</v>
      </c>
      <c r="C3674">
        <v>2</v>
      </c>
      <c r="D3674">
        <v>54.274991944832557</v>
      </c>
      <c r="E3674">
        <v>34.909521404810612</v>
      </c>
      <c r="F3674">
        <v>10</v>
      </c>
      <c r="G3674">
        <v>7</v>
      </c>
      <c r="H3674">
        <v>12</v>
      </c>
      <c r="I3674">
        <v>1980</v>
      </c>
      <c r="J3674">
        <v>1.9508795999999998E-2</v>
      </c>
      <c r="K3674">
        <v>2</v>
      </c>
      <c r="L3674">
        <v>2</v>
      </c>
      <c r="M3674">
        <v>37</v>
      </c>
      <c r="N3674">
        <v>7687</v>
      </c>
      <c r="O3674">
        <v>11</v>
      </c>
      <c r="P3674">
        <v>176</v>
      </c>
      <c r="Q3674">
        <v>5</v>
      </c>
      <c r="R3674">
        <v>5</v>
      </c>
      <c r="S3674">
        <v>2</v>
      </c>
      <c r="T3674">
        <v>302537.62778996472</v>
      </c>
    </row>
    <row r="3675" spans="1:20" x14ac:dyDescent="0.3">
      <c r="A3675">
        <v>2521</v>
      </c>
      <c r="B3675">
        <v>129</v>
      </c>
      <c r="C3675">
        <v>2</v>
      </c>
      <c r="D3675">
        <v>53.989953872673311</v>
      </c>
      <c r="E3675">
        <v>35.347848059206093</v>
      </c>
      <c r="F3675">
        <v>6</v>
      </c>
      <c r="G3675">
        <v>7</v>
      </c>
      <c r="H3675">
        <v>9</v>
      </c>
      <c r="I3675">
        <v>1970</v>
      </c>
      <c r="J3675">
        <v>2.0741326000000001E-2</v>
      </c>
      <c r="K3675">
        <v>2</v>
      </c>
      <c r="L3675">
        <v>2</v>
      </c>
      <c r="M3675">
        <v>24</v>
      </c>
      <c r="N3675">
        <v>5613</v>
      </c>
      <c r="O3675">
        <v>5</v>
      </c>
      <c r="P3675">
        <v>1340</v>
      </c>
      <c r="Q3675">
        <v>2</v>
      </c>
      <c r="R3675">
        <v>5</v>
      </c>
      <c r="S3675">
        <v>2</v>
      </c>
      <c r="T3675">
        <v>307297.04684873502</v>
      </c>
    </row>
    <row r="3676" spans="1:20" x14ac:dyDescent="0.3">
      <c r="A3676">
        <v>14952</v>
      </c>
      <c r="B3676">
        <v>27</v>
      </c>
      <c r="C3676">
        <v>1</v>
      </c>
      <c r="D3676">
        <v>53.953959947414447</v>
      </c>
      <c r="E3676">
        <f>38</f>
        <v>38</v>
      </c>
      <c r="F3676">
        <v>1</v>
      </c>
      <c r="G3676">
        <v>7</v>
      </c>
      <c r="H3676">
        <v>1</v>
      </c>
      <c r="I3676">
        <v>1977</v>
      </c>
      <c r="J3676">
        <v>7.2157580999999998E-2</v>
      </c>
      <c r="K3676">
        <v>2</v>
      </c>
      <c r="L3676">
        <v>2</v>
      </c>
      <c r="M3676">
        <v>2</v>
      </c>
      <c r="N3676">
        <v>629</v>
      </c>
      <c r="O3676">
        <v>1</v>
      </c>
      <c r="P3676">
        <v>500</v>
      </c>
      <c r="Q3676">
        <v>0</v>
      </c>
      <c r="R3676">
        <v>0</v>
      </c>
      <c r="S3676">
        <v>1</v>
      </c>
      <c r="T3676">
        <v>134595.53757585949</v>
      </c>
    </row>
    <row r="3677" spans="1:20" x14ac:dyDescent="0.3">
      <c r="A3677">
        <v>8554</v>
      </c>
      <c r="B3677">
        <v>23</v>
      </c>
      <c r="C3677">
        <v>2</v>
      </c>
      <c r="D3677">
        <v>53.949294449682498</v>
      </c>
      <c r="E3677">
        <f>38</f>
        <v>38</v>
      </c>
      <c r="F3677">
        <v>1</v>
      </c>
      <c r="G3677">
        <v>7</v>
      </c>
      <c r="H3677">
        <v>17</v>
      </c>
      <c r="I3677">
        <v>1977</v>
      </c>
      <c r="J3677">
        <v>7.5778755000000003E-2</v>
      </c>
      <c r="K3677">
        <v>2</v>
      </c>
      <c r="L3677">
        <v>2</v>
      </c>
      <c r="M3677">
        <v>6</v>
      </c>
      <c r="N3677">
        <v>1437</v>
      </c>
      <c r="O3677">
        <v>3</v>
      </c>
      <c r="P3677">
        <v>500</v>
      </c>
      <c r="Q3677">
        <v>0</v>
      </c>
      <c r="R3677">
        <v>2</v>
      </c>
      <c r="S3677">
        <v>2</v>
      </c>
      <c r="T3677">
        <v>146596.32784172721</v>
      </c>
    </row>
    <row r="3678" spans="1:20" x14ac:dyDescent="0.3">
      <c r="A3678">
        <v>9110</v>
      </c>
      <c r="B3678">
        <v>151</v>
      </c>
      <c r="C3678">
        <v>2</v>
      </c>
      <c r="D3678">
        <v>53.857899164965907</v>
      </c>
      <c r="E3678">
        <v>33.297707436498058</v>
      </c>
      <c r="F3678">
        <v>8</v>
      </c>
      <c r="G3678">
        <v>7</v>
      </c>
      <c r="H3678">
        <v>8</v>
      </c>
      <c r="I3678">
        <v>1960</v>
      </c>
      <c r="J3678">
        <v>0.23610845799999999</v>
      </c>
      <c r="K3678">
        <v>2</v>
      </c>
      <c r="L3678">
        <v>2</v>
      </c>
      <c r="M3678">
        <v>16</v>
      </c>
      <c r="N3678">
        <v>3893</v>
      </c>
      <c r="O3678">
        <v>27</v>
      </c>
      <c r="P3678">
        <v>500</v>
      </c>
      <c r="Q3678">
        <v>3</v>
      </c>
      <c r="R3678">
        <v>10</v>
      </c>
      <c r="S3678">
        <v>2</v>
      </c>
      <c r="T3678">
        <v>336590.87213883031</v>
      </c>
    </row>
    <row r="3679" spans="1:20" x14ac:dyDescent="0.3">
      <c r="A3679">
        <v>10723</v>
      </c>
      <c r="B3679">
        <v>93</v>
      </c>
      <c r="C3679">
        <v>3</v>
      </c>
      <c r="D3679">
        <v>53.834233072485269</v>
      </c>
      <c r="E3679">
        <v>33.791410897575183</v>
      </c>
      <c r="F3679">
        <v>6</v>
      </c>
      <c r="G3679">
        <v>7</v>
      </c>
      <c r="H3679">
        <v>9</v>
      </c>
      <c r="I3679">
        <v>1976</v>
      </c>
      <c r="J3679">
        <v>0.521867054</v>
      </c>
      <c r="K3679">
        <v>2</v>
      </c>
      <c r="L3679">
        <v>2</v>
      </c>
      <c r="M3679">
        <v>25</v>
      </c>
      <c r="N3679">
        <v>6149</v>
      </c>
      <c r="O3679">
        <v>0</v>
      </c>
      <c r="P3679">
        <v>500</v>
      </c>
      <c r="Q3679">
        <v>0</v>
      </c>
      <c r="R3679">
        <v>0</v>
      </c>
      <c r="S3679">
        <v>2</v>
      </c>
      <c r="T3679">
        <v>184756.19405670129</v>
      </c>
    </row>
    <row r="3680" spans="1:20" x14ac:dyDescent="0.3">
      <c r="A3680">
        <v>14229</v>
      </c>
      <c r="B3680">
        <v>1</v>
      </c>
      <c r="C3680">
        <v>2</v>
      </c>
      <c r="D3680">
        <v>53.649232376741693</v>
      </c>
      <c r="E3680">
        <f>38</f>
        <v>38</v>
      </c>
      <c r="F3680">
        <v>1</v>
      </c>
      <c r="G3680">
        <v>7</v>
      </c>
      <c r="H3680">
        <v>17</v>
      </c>
      <c r="I3680">
        <v>1977</v>
      </c>
      <c r="J3680">
        <v>7.1223169999998998E-3</v>
      </c>
      <c r="K3680">
        <v>2</v>
      </c>
      <c r="L3680">
        <v>2</v>
      </c>
      <c r="M3680">
        <v>1</v>
      </c>
      <c r="N3680">
        <v>264</v>
      </c>
      <c r="O3680">
        <v>0</v>
      </c>
      <c r="P3680">
        <v>500</v>
      </c>
      <c r="Q3680">
        <v>0</v>
      </c>
      <c r="R3680">
        <v>1</v>
      </c>
      <c r="S3680">
        <v>2</v>
      </c>
      <c r="T3680">
        <v>202944.33149663999</v>
      </c>
    </row>
    <row r="3681" spans="1:20" x14ac:dyDescent="0.3">
      <c r="A3681">
        <v>8111</v>
      </c>
      <c r="B3681">
        <v>88</v>
      </c>
      <c r="C3681">
        <v>2</v>
      </c>
      <c r="D3681">
        <v>53.535873304919107</v>
      </c>
      <c r="E3681">
        <v>32.641536541087177</v>
      </c>
      <c r="F3681">
        <v>9</v>
      </c>
      <c r="G3681">
        <v>7</v>
      </c>
      <c r="H3681">
        <v>12</v>
      </c>
      <c r="I3681">
        <v>1976</v>
      </c>
      <c r="J3681">
        <v>0.12737590500000001</v>
      </c>
      <c r="K3681">
        <v>2</v>
      </c>
      <c r="L3681">
        <v>2</v>
      </c>
      <c r="M3681">
        <v>43</v>
      </c>
      <c r="N3681">
        <v>8429</v>
      </c>
      <c r="O3681">
        <v>3</v>
      </c>
      <c r="P3681">
        <v>500</v>
      </c>
      <c r="Q3681">
        <v>3</v>
      </c>
      <c r="R3681">
        <v>9</v>
      </c>
      <c r="S3681">
        <v>2</v>
      </c>
      <c r="T3681">
        <v>216564.51846060611</v>
      </c>
    </row>
    <row r="3682" spans="1:20" x14ac:dyDescent="0.3">
      <c r="A3682">
        <v>132</v>
      </c>
      <c r="B3682">
        <v>27</v>
      </c>
      <c r="C3682">
        <v>2</v>
      </c>
      <c r="D3682">
        <v>53.459640796983152</v>
      </c>
      <c r="E3682">
        <v>30.714899367270309</v>
      </c>
      <c r="F3682">
        <v>9</v>
      </c>
      <c r="G3682">
        <v>7</v>
      </c>
      <c r="H3682">
        <v>10</v>
      </c>
      <c r="I3682">
        <v>2002</v>
      </c>
      <c r="J3682">
        <v>4.1116354000000001E-2</v>
      </c>
      <c r="K3682">
        <v>2</v>
      </c>
      <c r="L3682">
        <v>2</v>
      </c>
      <c r="M3682">
        <v>53</v>
      </c>
      <c r="N3682">
        <v>14892</v>
      </c>
      <c r="O3682">
        <v>4</v>
      </c>
      <c r="P3682">
        <v>500</v>
      </c>
      <c r="Q3682">
        <v>1</v>
      </c>
      <c r="R3682">
        <v>4</v>
      </c>
      <c r="S3682">
        <v>2</v>
      </c>
      <c r="T3682">
        <v>237139.25118782249</v>
      </c>
    </row>
    <row r="3683" spans="1:20" x14ac:dyDescent="0.3">
      <c r="A3683">
        <v>6496</v>
      </c>
      <c r="B3683">
        <v>1</v>
      </c>
      <c r="C3683">
        <v>2</v>
      </c>
      <c r="D3683">
        <v>53.18796830353498</v>
      </c>
      <c r="E3683">
        <v>34.820497950880771</v>
      </c>
      <c r="F3683">
        <v>8</v>
      </c>
      <c r="G3683">
        <v>7</v>
      </c>
      <c r="H3683">
        <v>17</v>
      </c>
      <c r="I3683">
        <v>1990</v>
      </c>
      <c r="J3683">
        <v>2.5609157E-2</v>
      </c>
      <c r="K3683">
        <v>2</v>
      </c>
      <c r="L3683">
        <v>2</v>
      </c>
      <c r="M3683">
        <v>33</v>
      </c>
      <c r="N3683">
        <v>5261</v>
      </c>
      <c r="O3683">
        <v>0</v>
      </c>
      <c r="P3683">
        <v>240</v>
      </c>
      <c r="Q3683">
        <v>3</v>
      </c>
      <c r="R3683">
        <v>1</v>
      </c>
      <c r="S3683">
        <v>2</v>
      </c>
      <c r="T3683">
        <v>241419.59687216999</v>
      </c>
    </row>
    <row r="3684" spans="1:20" x14ac:dyDescent="0.3">
      <c r="A3684">
        <v>7507</v>
      </c>
      <c r="B3684">
        <v>87</v>
      </c>
      <c r="C3684">
        <v>2</v>
      </c>
      <c r="D3684">
        <v>53.185030722771401</v>
      </c>
      <c r="E3684">
        <v>33.84145415411394</v>
      </c>
      <c r="F3684">
        <v>8</v>
      </c>
      <c r="G3684">
        <v>7</v>
      </c>
      <c r="H3684">
        <v>17</v>
      </c>
      <c r="I3684">
        <v>1998</v>
      </c>
      <c r="J3684">
        <v>0.100455735</v>
      </c>
      <c r="K3684">
        <v>2</v>
      </c>
      <c r="L3684">
        <v>2</v>
      </c>
      <c r="M3684">
        <v>43</v>
      </c>
      <c r="N3684">
        <v>7227</v>
      </c>
      <c r="O3684">
        <v>0</v>
      </c>
      <c r="P3684">
        <v>500</v>
      </c>
      <c r="Q3684">
        <v>1</v>
      </c>
      <c r="R3684">
        <v>6</v>
      </c>
      <c r="S3684">
        <v>1</v>
      </c>
      <c r="T3684">
        <v>247923.1693881134</v>
      </c>
    </row>
    <row r="3685" spans="1:20" x14ac:dyDescent="0.3">
      <c r="A3685">
        <v>12496</v>
      </c>
      <c r="B3685">
        <v>6</v>
      </c>
      <c r="C3685">
        <v>2</v>
      </c>
      <c r="D3685">
        <v>53.135151499325197</v>
      </c>
      <c r="E3685">
        <f>38</f>
        <v>38</v>
      </c>
      <c r="F3685">
        <v>1</v>
      </c>
      <c r="G3685">
        <v>7</v>
      </c>
      <c r="H3685">
        <v>17</v>
      </c>
      <c r="I3685">
        <v>1977</v>
      </c>
      <c r="J3685">
        <v>0.2432045189999999</v>
      </c>
      <c r="K3685">
        <v>2</v>
      </c>
      <c r="L3685">
        <v>2</v>
      </c>
      <c r="M3685">
        <v>5</v>
      </c>
      <c r="N3685">
        <v>1564</v>
      </c>
      <c r="O3685">
        <v>0</v>
      </c>
      <c r="P3685">
        <v>540</v>
      </c>
      <c r="Q3685">
        <v>0</v>
      </c>
      <c r="R3685">
        <v>0</v>
      </c>
      <c r="S3685">
        <v>2</v>
      </c>
      <c r="T3685">
        <v>153201.76785645701</v>
      </c>
    </row>
    <row r="3686" spans="1:20" x14ac:dyDescent="0.3">
      <c r="A3686">
        <v>15838</v>
      </c>
      <c r="B3686">
        <v>208</v>
      </c>
      <c r="C3686">
        <v>2</v>
      </c>
      <c r="D3686">
        <v>53.121382789700903</v>
      </c>
      <c r="E3686">
        <v>33.935922474734497</v>
      </c>
      <c r="F3686">
        <v>7</v>
      </c>
      <c r="G3686">
        <v>7</v>
      </c>
      <c r="H3686">
        <v>7</v>
      </c>
      <c r="I3686">
        <v>1954</v>
      </c>
      <c r="J3686">
        <v>8.1943462999999994E-2</v>
      </c>
      <c r="K3686">
        <v>2</v>
      </c>
      <c r="L3686">
        <v>2</v>
      </c>
      <c r="M3686">
        <v>20</v>
      </c>
      <c r="N3686">
        <v>2738</v>
      </c>
      <c r="O3686">
        <v>20</v>
      </c>
      <c r="P3686">
        <v>500</v>
      </c>
      <c r="Q3686">
        <v>1</v>
      </c>
      <c r="R3686">
        <v>4</v>
      </c>
      <c r="S3686">
        <v>2</v>
      </c>
      <c r="T3686">
        <v>428928.88900497957</v>
      </c>
    </row>
    <row r="3687" spans="1:20" x14ac:dyDescent="0.3">
      <c r="A3687">
        <v>2796</v>
      </c>
      <c r="B3687">
        <v>25</v>
      </c>
      <c r="C3687">
        <v>2</v>
      </c>
      <c r="D3687">
        <v>53.04339776768019</v>
      </c>
      <c r="E3687">
        <v>31.464026154465909</v>
      </c>
      <c r="F3687">
        <v>8</v>
      </c>
      <c r="G3687">
        <v>7</v>
      </c>
      <c r="H3687">
        <v>17</v>
      </c>
      <c r="I3687">
        <v>1996</v>
      </c>
      <c r="J3687">
        <v>6.9753361E-2</v>
      </c>
      <c r="K3687">
        <v>2</v>
      </c>
      <c r="L3687">
        <v>2</v>
      </c>
      <c r="M3687">
        <v>53</v>
      </c>
      <c r="N3687">
        <v>13670</v>
      </c>
      <c r="O3687">
        <v>4</v>
      </c>
      <c r="P3687">
        <v>500</v>
      </c>
      <c r="Q3687">
        <v>1</v>
      </c>
      <c r="R3687">
        <v>11</v>
      </c>
      <c r="S3687">
        <v>2</v>
      </c>
      <c r="T3687">
        <v>254553.5805756904</v>
      </c>
    </row>
    <row r="3688" spans="1:20" x14ac:dyDescent="0.3">
      <c r="A3688">
        <v>4168</v>
      </c>
      <c r="B3688">
        <v>62</v>
      </c>
      <c r="C3688">
        <v>1</v>
      </c>
      <c r="D3688">
        <v>52.984020931798781</v>
      </c>
      <c r="E3688">
        <v>51.280122565667433</v>
      </c>
      <c r="F3688">
        <v>14</v>
      </c>
      <c r="G3688">
        <v>7</v>
      </c>
      <c r="H3688">
        <v>12</v>
      </c>
      <c r="I3688">
        <v>2016</v>
      </c>
      <c r="J3688">
        <v>7.2157580999999998E-2</v>
      </c>
      <c r="K3688">
        <v>2</v>
      </c>
      <c r="L3688">
        <v>2</v>
      </c>
      <c r="M3688">
        <v>2</v>
      </c>
      <c r="N3688">
        <v>629</v>
      </c>
      <c r="O3688">
        <v>1</v>
      </c>
      <c r="P3688">
        <v>500</v>
      </c>
      <c r="Q3688">
        <v>0</v>
      </c>
      <c r="R3688">
        <v>0</v>
      </c>
      <c r="S3688">
        <v>1</v>
      </c>
      <c r="T3688">
        <v>147064.1451116571</v>
      </c>
    </row>
    <row r="3689" spans="1:20" x14ac:dyDescent="0.3">
      <c r="A3689">
        <v>13834</v>
      </c>
      <c r="B3689">
        <v>23</v>
      </c>
      <c r="C3689">
        <v>1</v>
      </c>
      <c r="D3689">
        <v>52.946652272947922</v>
      </c>
      <c r="E3689">
        <v>46.312640148020883</v>
      </c>
      <c r="F3689">
        <v>1</v>
      </c>
      <c r="G3689">
        <v>7</v>
      </c>
      <c r="H3689">
        <v>9</v>
      </c>
      <c r="I3689">
        <v>2015</v>
      </c>
      <c r="J3689">
        <v>1.4072961E-2</v>
      </c>
      <c r="K3689">
        <v>2</v>
      </c>
      <c r="L3689">
        <v>2</v>
      </c>
      <c r="M3689">
        <v>2</v>
      </c>
      <c r="N3689">
        <v>475</v>
      </c>
      <c r="O3689">
        <v>0</v>
      </c>
      <c r="P3689">
        <v>500</v>
      </c>
      <c r="Q3689">
        <v>0</v>
      </c>
      <c r="R3689">
        <v>0</v>
      </c>
      <c r="S3689">
        <v>2</v>
      </c>
      <c r="T3689">
        <v>107892.5042189704</v>
      </c>
    </row>
    <row r="3690" spans="1:20" x14ac:dyDescent="0.3">
      <c r="A3690">
        <v>13447</v>
      </c>
      <c r="B3690">
        <v>25</v>
      </c>
      <c r="C3690">
        <v>2</v>
      </c>
      <c r="D3690">
        <v>52.938825169736617</v>
      </c>
      <c r="E3690">
        <v>32.448020985312731</v>
      </c>
      <c r="F3690">
        <v>8</v>
      </c>
      <c r="G3690">
        <v>7</v>
      </c>
      <c r="H3690">
        <v>17</v>
      </c>
      <c r="I3690">
        <v>1995</v>
      </c>
      <c r="J3690">
        <v>0.18878376599999999</v>
      </c>
      <c r="K3690">
        <v>2</v>
      </c>
      <c r="L3690">
        <v>2</v>
      </c>
      <c r="M3690">
        <v>31</v>
      </c>
      <c r="N3690">
        <v>6137</v>
      </c>
      <c r="O3690">
        <v>4</v>
      </c>
      <c r="P3690">
        <v>500</v>
      </c>
      <c r="Q3690">
        <v>0</v>
      </c>
      <c r="R3690">
        <v>1</v>
      </c>
      <c r="S3690">
        <v>2</v>
      </c>
      <c r="T3690">
        <v>217783.6700262196</v>
      </c>
    </row>
    <row r="3691" spans="1:20" x14ac:dyDescent="0.3">
      <c r="A3691">
        <v>9034</v>
      </c>
      <c r="B3691">
        <v>93</v>
      </c>
      <c r="C3691">
        <v>2</v>
      </c>
      <c r="D3691">
        <v>52.862145503350852</v>
      </c>
      <c r="E3691">
        <v>32.908291678559941</v>
      </c>
      <c r="F3691">
        <v>9</v>
      </c>
      <c r="G3691">
        <v>7</v>
      </c>
      <c r="H3691">
        <v>14</v>
      </c>
      <c r="I3691">
        <v>1976</v>
      </c>
      <c r="J3691">
        <v>0.521867054</v>
      </c>
      <c r="K3691">
        <v>2</v>
      </c>
      <c r="L3691">
        <v>2</v>
      </c>
      <c r="M3691">
        <v>25</v>
      </c>
      <c r="N3691">
        <v>6149</v>
      </c>
      <c r="O3691">
        <v>0</v>
      </c>
      <c r="P3691">
        <v>500</v>
      </c>
      <c r="Q3691">
        <v>0</v>
      </c>
      <c r="R3691">
        <v>0</v>
      </c>
      <c r="S3691">
        <v>2</v>
      </c>
      <c r="T3691">
        <v>177282.643823766</v>
      </c>
    </row>
    <row r="3692" spans="1:20" x14ac:dyDescent="0.3">
      <c r="A3692">
        <v>6850</v>
      </c>
      <c r="B3692">
        <v>16</v>
      </c>
      <c r="C3692">
        <v>3</v>
      </c>
      <c r="D3692">
        <v>52.718823510149299</v>
      </c>
      <c r="E3692">
        <v>36.563742844831218</v>
      </c>
      <c r="F3692">
        <v>6</v>
      </c>
      <c r="G3692">
        <v>7</v>
      </c>
      <c r="H3692">
        <v>9</v>
      </c>
      <c r="I3692">
        <v>1980</v>
      </c>
      <c r="J3692">
        <v>3.7177818000000001E-2</v>
      </c>
      <c r="K3692">
        <v>2</v>
      </c>
      <c r="L3692">
        <v>2</v>
      </c>
      <c r="M3692">
        <v>52</v>
      </c>
      <c r="N3692">
        <v>11217</v>
      </c>
      <c r="O3692">
        <v>1</v>
      </c>
      <c r="P3692">
        <v>2300</v>
      </c>
      <c r="Q3692">
        <v>1</v>
      </c>
      <c r="R3692">
        <v>7</v>
      </c>
      <c r="S3692">
        <v>2</v>
      </c>
      <c r="T3692">
        <v>245401.57658326451</v>
      </c>
    </row>
    <row r="3693" spans="1:20" x14ac:dyDescent="0.3">
      <c r="A3693">
        <v>10052</v>
      </c>
      <c r="B3693">
        <v>128</v>
      </c>
      <c r="C3693">
        <v>2</v>
      </c>
      <c r="D3693">
        <v>52.717324126673937</v>
      </c>
      <c r="E3693">
        <v>29.84156861059002</v>
      </c>
      <c r="F3693">
        <v>8</v>
      </c>
      <c r="G3693">
        <v>7</v>
      </c>
      <c r="H3693">
        <v>14</v>
      </c>
      <c r="I3693">
        <v>1995</v>
      </c>
      <c r="J3693">
        <v>0</v>
      </c>
      <c r="K3693">
        <v>2</v>
      </c>
      <c r="L3693">
        <v>2</v>
      </c>
      <c r="M3693">
        <v>27</v>
      </c>
      <c r="N3693">
        <v>4798</v>
      </c>
      <c r="O3693">
        <v>0</v>
      </c>
      <c r="P3693">
        <v>30</v>
      </c>
      <c r="Q3693">
        <v>2</v>
      </c>
      <c r="R3693">
        <v>8</v>
      </c>
      <c r="S3693">
        <v>2</v>
      </c>
      <c r="T3693">
        <v>250824.6870621182</v>
      </c>
    </row>
    <row r="3694" spans="1:20" x14ac:dyDescent="0.3">
      <c r="A3694">
        <v>15606</v>
      </c>
      <c r="B3694">
        <v>6</v>
      </c>
      <c r="C3694">
        <v>2</v>
      </c>
      <c r="D3694">
        <v>52.413364025450278</v>
      </c>
      <c r="E3694">
        <v>34.079482022635482</v>
      </c>
      <c r="F3694">
        <v>9</v>
      </c>
      <c r="G3694">
        <v>7</v>
      </c>
      <c r="H3694">
        <v>17</v>
      </c>
      <c r="I3694">
        <v>2013</v>
      </c>
      <c r="J3694">
        <v>0.2432045189999999</v>
      </c>
      <c r="K3694">
        <v>2</v>
      </c>
      <c r="L3694">
        <v>2</v>
      </c>
      <c r="M3694">
        <v>5</v>
      </c>
      <c r="N3694">
        <v>1564</v>
      </c>
      <c r="O3694">
        <v>0</v>
      </c>
      <c r="P3694">
        <v>540</v>
      </c>
      <c r="Q3694">
        <v>0</v>
      </c>
      <c r="R3694">
        <v>0</v>
      </c>
      <c r="S3694">
        <v>2</v>
      </c>
      <c r="T3694">
        <v>168917.0216996017</v>
      </c>
    </row>
    <row r="3695" spans="1:20" x14ac:dyDescent="0.3">
      <c r="A3695">
        <v>3247</v>
      </c>
      <c r="B3695">
        <v>74</v>
      </c>
      <c r="C3695">
        <v>1</v>
      </c>
      <c r="D3695">
        <v>52.412786425764637</v>
      </c>
      <c r="E3695">
        <v>50.342958580071823</v>
      </c>
      <c r="F3695">
        <v>0</v>
      </c>
      <c r="G3695">
        <v>7</v>
      </c>
      <c r="H3695">
        <v>16</v>
      </c>
      <c r="I3695">
        <v>2016</v>
      </c>
      <c r="J3695">
        <v>7.5778755000000003E-2</v>
      </c>
      <c r="K3695">
        <v>2</v>
      </c>
      <c r="L3695">
        <v>2</v>
      </c>
      <c r="M3695">
        <v>6</v>
      </c>
      <c r="N3695">
        <v>1437</v>
      </c>
      <c r="O3695">
        <v>3</v>
      </c>
      <c r="P3695">
        <v>500</v>
      </c>
      <c r="Q3695">
        <v>0</v>
      </c>
      <c r="R3695">
        <v>2</v>
      </c>
      <c r="S3695">
        <v>2</v>
      </c>
      <c r="T3695">
        <v>185830.3231321006</v>
      </c>
    </row>
    <row r="3696" spans="1:20" x14ac:dyDescent="0.3">
      <c r="A3696">
        <v>4760</v>
      </c>
      <c r="B3696">
        <v>62</v>
      </c>
      <c r="C3696">
        <v>1</v>
      </c>
      <c r="D3696">
        <v>52.398015350480712</v>
      </c>
      <c r="E3696">
        <f>38</f>
        <v>38</v>
      </c>
      <c r="F3696">
        <v>14</v>
      </c>
      <c r="G3696">
        <v>7</v>
      </c>
      <c r="H3696">
        <v>17</v>
      </c>
      <c r="I3696">
        <v>1977</v>
      </c>
      <c r="J3696">
        <v>7.2157580999999998E-2</v>
      </c>
      <c r="K3696">
        <v>2</v>
      </c>
      <c r="L3696">
        <v>2</v>
      </c>
      <c r="M3696">
        <v>2</v>
      </c>
      <c r="N3696">
        <v>629</v>
      </c>
      <c r="O3696">
        <v>1</v>
      </c>
      <c r="P3696">
        <v>500</v>
      </c>
      <c r="Q3696">
        <v>0</v>
      </c>
      <c r="R3696">
        <v>0</v>
      </c>
      <c r="S3696">
        <v>1</v>
      </c>
      <c r="T3696">
        <v>128808.3538991708</v>
      </c>
    </row>
    <row r="3697" spans="1:20" x14ac:dyDescent="0.3">
      <c r="A3697">
        <v>857</v>
      </c>
      <c r="B3697">
        <v>6</v>
      </c>
      <c r="C3697">
        <v>2</v>
      </c>
      <c r="D3697">
        <v>52.255415232927447</v>
      </c>
      <c r="E3697">
        <f>38</f>
        <v>38</v>
      </c>
      <c r="F3697">
        <v>1</v>
      </c>
      <c r="G3697">
        <v>7</v>
      </c>
      <c r="H3697">
        <v>17</v>
      </c>
      <c r="I3697">
        <v>1977</v>
      </c>
      <c r="J3697">
        <v>0.2432045189999999</v>
      </c>
      <c r="K3697">
        <v>2</v>
      </c>
      <c r="L3697">
        <v>2</v>
      </c>
      <c r="M3697">
        <v>5</v>
      </c>
      <c r="N3697">
        <v>1564</v>
      </c>
      <c r="O3697">
        <v>0</v>
      </c>
      <c r="P3697">
        <v>540</v>
      </c>
      <c r="Q3697">
        <v>0</v>
      </c>
      <c r="R3697">
        <v>0</v>
      </c>
      <c r="S3697">
        <v>2</v>
      </c>
      <c r="T3697">
        <v>145970.7527748913</v>
      </c>
    </row>
    <row r="3698" spans="1:20" x14ac:dyDescent="0.3">
      <c r="A3698">
        <v>9731</v>
      </c>
      <c r="B3698">
        <v>1</v>
      </c>
      <c r="C3698">
        <v>2</v>
      </c>
      <c r="D3698">
        <v>52.19254267604164</v>
      </c>
      <c r="E3698">
        <f>38</f>
        <v>38</v>
      </c>
      <c r="F3698">
        <v>0</v>
      </c>
      <c r="G3698">
        <v>7</v>
      </c>
      <c r="H3698">
        <v>17</v>
      </c>
      <c r="I3698">
        <v>1977</v>
      </c>
      <c r="J3698">
        <v>7.1223169999998998E-3</v>
      </c>
      <c r="K3698">
        <v>2</v>
      </c>
      <c r="L3698">
        <v>2</v>
      </c>
      <c r="M3698">
        <v>1</v>
      </c>
      <c r="N3698">
        <v>264</v>
      </c>
      <c r="O3698">
        <v>0</v>
      </c>
      <c r="P3698">
        <v>500</v>
      </c>
      <c r="Q3698">
        <v>0</v>
      </c>
      <c r="R3698">
        <v>1</v>
      </c>
      <c r="S3698">
        <v>2</v>
      </c>
      <c r="T3698">
        <v>200573.76051493021</v>
      </c>
    </row>
    <row r="3699" spans="1:20" x14ac:dyDescent="0.3">
      <c r="A3699">
        <v>11902</v>
      </c>
      <c r="B3699">
        <v>128</v>
      </c>
      <c r="C3699">
        <v>2</v>
      </c>
      <c r="D3699">
        <v>52.082182939731076</v>
      </c>
      <c r="E3699">
        <v>34.017057452962533</v>
      </c>
      <c r="F3699">
        <v>8</v>
      </c>
      <c r="G3699">
        <v>7</v>
      </c>
      <c r="H3699">
        <v>17</v>
      </c>
      <c r="I3699">
        <v>1994</v>
      </c>
      <c r="J3699">
        <v>0</v>
      </c>
      <c r="K3699">
        <v>2</v>
      </c>
      <c r="L3699">
        <v>2</v>
      </c>
      <c r="M3699">
        <v>27</v>
      </c>
      <c r="N3699">
        <v>4798</v>
      </c>
      <c r="O3699">
        <v>0</v>
      </c>
      <c r="P3699">
        <v>30</v>
      </c>
      <c r="Q3699">
        <v>2</v>
      </c>
      <c r="R3699">
        <v>8</v>
      </c>
      <c r="S3699">
        <v>2</v>
      </c>
      <c r="T3699">
        <v>243824.79297128989</v>
      </c>
    </row>
    <row r="3700" spans="1:20" x14ac:dyDescent="0.3">
      <c r="A3700">
        <v>1111</v>
      </c>
      <c r="B3700">
        <v>96</v>
      </c>
      <c r="C3700">
        <v>2</v>
      </c>
      <c r="D3700">
        <v>51.904206809446663</v>
      </c>
      <c r="E3700">
        <v>30.06874811097445</v>
      </c>
      <c r="F3700">
        <v>8</v>
      </c>
      <c r="G3700">
        <v>7</v>
      </c>
      <c r="H3700">
        <v>12</v>
      </c>
      <c r="I3700">
        <v>1999</v>
      </c>
      <c r="J3700">
        <v>4.1116354000000001E-2</v>
      </c>
      <c r="K3700">
        <v>2</v>
      </c>
      <c r="L3700">
        <v>2</v>
      </c>
      <c r="M3700">
        <v>53</v>
      </c>
      <c r="N3700">
        <v>14892</v>
      </c>
      <c r="O3700">
        <v>4</v>
      </c>
      <c r="P3700">
        <v>500</v>
      </c>
      <c r="Q3700">
        <v>1</v>
      </c>
      <c r="R3700">
        <v>4</v>
      </c>
      <c r="S3700">
        <v>2</v>
      </c>
      <c r="T3700">
        <v>223005.61655041901</v>
      </c>
    </row>
    <row r="3701" spans="1:20" x14ac:dyDescent="0.3">
      <c r="A3701">
        <v>14569</v>
      </c>
      <c r="B3701">
        <v>23</v>
      </c>
      <c r="C3701">
        <v>2</v>
      </c>
      <c r="D3701">
        <v>51.778103005346459</v>
      </c>
      <c r="E3701">
        <v>51.615666802076369</v>
      </c>
      <c r="F3701">
        <v>1</v>
      </c>
      <c r="G3701">
        <v>7</v>
      </c>
      <c r="H3701">
        <v>9</v>
      </c>
      <c r="I3701">
        <v>2015</v>
      </c>
      <c r="J3701">
        <v>3.4656081999999998E-2</v>
      </c>
      <c r="K3701">
        <v>2</v>
      </c>
      <c r="L3701">
        <v>2</v>
      </c>
      <c r="M3701">
        <v>0</v>
      </c>
      <c r="N3701">
        <v>168</v>
      </c>
      <c r="O3701">
        <v>0</v>
      </c>
      <c r="P3701">
        <v>500</v>
      </c>
      <c r="Q3701">
        <v>0</v>
      </c>
      <c r="R3701">
        <v>0</v>
      </c>
      <c r="S3701">
        <v>2</v>
      </c>
      <c r="T3701">
        <v>101260.0793743414</v>
      </c>
    </row>
    <row r="3702" spans="1:20" x14ac:dyDescent="0.3">
      <c r="A3702">
        <v>7143</v>
      </c>
      <c r="B3702">
        <v>146</v>
      </c>
      <c r="C3702">
        <v>2</v>
      </c>
      <c r="D3702">
        <v>51.744703814860578</v>
      </c>
      <c r="E3702">
        <v>32.22277711542727</v>
      </c>
      <c r="F3702">
        <v>8</v>
      </c>
      <c r="G3702">
        <v>7</v>
      </c>
      <c r="H3702">
        <v>5</v>
      </c>
      <c r="I3702">
        <v>1960</v>
      </c>
      <c r="J3702">
        <v>0.23610845799999999</v>
      </c>
      <c r="K3702">
        <v>2</v>
      </c>
      <c r="L3702">
        <v>2</v>
      </c>
      <c r="M3702">
        <v>16</v>
      </c>
      <c r="N3702">
        <v>3893</v>
      </c>
      <c r="O3702">
        <v>27</v>
      </c>
      <c r="P3702">
        <v>500</v>
      </c>
      <c r="Q3702">
        <v>3</v>
      </c>
      <c r="R3702">
        <v>10</v>
      </c>
      <c r="S3702">
        <v>2</v>
      </c>
      <c r="T3702">
        <v>87986.494447502555</v>
      </c>
    </row>
    <row r="3703" spans="1:20" x14ac:dyDescent="0.3">
      <c r="A3703">
        <v>15398</v>
      </c>
      <c r="B3703">
        <v>132</v>
      </c>
      <c r="C3703">
        <v>2</v>
      </c>
      <c r="D3703">
        <v>51.701176292356003</v>
      </c>
      <c r="E3703">
        <v>32.468125247138637</v>
      </c>
      <c r="F3703">
        <v>9</v>
      </c>
      <c r="G3703">
        <v>7</v>
      </c>
      <c r="H3703">
        <v>12</v>
      </c>
      <c r="I3703">
        <v>1976</v>
      </c>
      <c r="J3703">
        <v>7.6585150000000003E-3</v>
      </c>
      <c r="K3703">
        <v>2</v>
      </c>
      <c r="L3703">
        <v>2</v>
      </c>
      <c r="M3703">
        <v>35</v>
      </c>
      <c r="N3703">
        <v>7077</v>
      </c>
      <c r="O3703">
        <v>56</v>
      </c>
      <c r="P3703">
        <v>2301</v>
      </c>
      <c r="Q3703">
        <v>3</v>
      </c>
      <c r="R3703">
        <v>19</v>
      </c>
      <c r="S3703">
        <v>2</v>
      </c>
      <c r="T3703">
        <v>339574.03190804768</v>
      </c>
    </row>
    <row r="3704" spans="1:20" x14ac:dyDescent="0.3">
      <c r="A3704">
        <v>10649</v>
      </c>
      <c r="B3704">
        <v>46</v>
      </c>
      <c r="C3704">
        <v>3</v>
      </c>
      <c r="D3704">
        <v>51.622416479734568</v>
      </c>
      <c r="E3704">
        <v>37.710131643806278</v>
      </c>
      <c r="F3704">
        <v>5</v>
      </c>
      <c r="G3704">
        <v>7</v>
      </c>
      <c r="H3704">
        <v>9</v>
      </c>
      <c r="I3704">
        <v>1971</v>
      </c>
      <c r="J3704">
        <v>0</v>
      </c>
      <c r="K3704">
        <v>2</v>
      </c>
      <c r="L3704">
        <v>2</v>
      </c>
      <c r="M3704">
        <v>47</v>
      </c>
      <c r="N3704">
        <v>11319</v>
      </c>
      <c r="O3704">
        <v>0</v>
      </c>
      <c r="P3704">
        <v>1145</v>
      </c>
      <c r="Q3704">
        <v>3</v>
      </c>
      <c r="R3704">
        <v>5</v>
      </c>
      <c r="S3704">
        <v>2</v>
      </c>
      <c r="T3704">
        <v>192125.20258115869</v>
      </c>
    </row>
    <row r="3705" spans="1:20" x14ac:dyDescent="0.3">
      <c r="A3705">
        <v>10046</v>
      </c>
      <c r="B3705">
        <v>157</v>
      </c>
      <c r="C3705">
        <v>2</v>
      </c>
      <c r="D3705">
        <v>51.02178985316074</v>
      </c>
      <c r="E3705">
        <v>31.32666020530867</v>
      </c>
      <c r="F3705">
        <v>7</v>
      </c>
      <c r="G3705">
        <v>7</v>
      </c>
      <c r="H3705">
        <v>8</v>
      </c>
      <c r="I3705">
        <v>1963</v>
      </c>
      <c r="J3705">
        <v>0</v>
      </c>
      <c r="K3705">
        <v>2</v>
      </c>
      <c r="L3705">
        <v>2</v>
      </c>
      <c r="M3705">
        <v>30</v>
      </c>
      <c r="N3705">
        <v>7538</v>
      </c>
      <c r="O3705">
        <v>87</v>
      </c>
      <c r="P3705">
        <v>4702</v>
      </c>
      <c r="Q3705">
        <v>5</v>
      </c>
      <c r="R3705">
        <v>5</v>
      </c>
      <c r="S3705">
        <v>2</v>
      </c>
      <c r="T3705">
        <v>390535.41586070391</v>
      </c>
    </row>
    <row r="3706" spans="1:20" x14ac:dyDescent="0.3">
      <c r="A3706">
        <v>562</v>
      </c>
      <c r="B3706">
        <v>1</v>
      </c>
      <c r="C3706">
        <v>1</v>
      </c>
      <c r="D3706">
        <v>50.865456474129203</v>
      </c>
      <c r="E3706">
        <f>38</f>
        <v>38</v>
      </c>
      <c r="F3706">
        <v>0</v>
      </c>
      <c r="G3706">
        <v>7</v>
      </c>
      <c r="H3706">
        <v>0</v>
      </c>
      <c r="I3706">
        <v>1977</v>
      </c>
      <c r="J3706">
        <v>7.1223169999998998E-3</v>
      </c>
      <c r="K3706">
        <v>2</v>
      </c>
      <c r="L3706">
        <v>2</v>
      </c>
      <c r="M3706">
        <v>1</v>
      </c>
      <c r="N3706">
        <v>264</v>
      </c>
      <c r="O3706">
        <v>0</v>
      </c>
      <c r="P3706">
        <v>500</v>
      </c>
      <c r="Q3706">
        <v>0</v>
      </c>
      <c r="R3706">
        <v>1</v>
      </c>
      <c r="S3706">
        <v>2</v>
      </c>
      <c r="T3706">
        <v>173432.29129699059</v>
      </c>
    </row>
    <row r="3707" spans="1:20" x14ac:dyDescent="0.3">
      <c r="A3707">
        <v>10195</v>
      </c>
      <c r="B3707">
        <v>27</v>
      </c>
      <c r="C3707">
        <v>3</v>
      </c>
      <c r="D3707">
        <v>50.841082240696878</v>
      </c>
      <c r="E3707">
        <v>34.225561297823837</v>
      </c>
      <c r="F3707">
        <v>8</v>
      </c>
      <c r="G3707">
        <v>7</v>
      </c>
      <c r="H3707">
        <v>12</v>
      </c>
      <c r="I3707">
        <v>2013</v>
      </c>
      <c r="J3707">
        <v>7.2157580999999998E-2</v>
      </c>
      <c r="K3707">
        <v>2</v>
      </c>
      <c r="L3707">
        <v>2</v>
      </c>
      <c r="M3707">
        <v>2</v>
      </c>
      <c r="N3707">
        <v>629</v>
      </c>
      <c r="O3707">
        <v>1</v>
      </c>
      <c r="P3707">
        <v>500</v>
      </c>
      <c r="Q3707">
        <v>0</v>
      </c>
      <c r="R3707">
        <v>0</v>
      </c>
      <c r="S3707">
        <v>1</v>
      </c>
      <c r="T3707">
        <v>143545.01850724951</v>
      </c>
    </row>
    <row r="3708" spans="1:20" x14ac:dyDescent="0.3">
      <c r="A3708">
        <v>12031</v>
      </c>
      <c r="B3708">
        <v>83</v>
      </c>
      <c r="C3708">
        <v>2</v>
      </c>
      <c r="D3708">
        <v>50.725849933427853</v>
      </c>
      <c r="E3708">
        <v>34.228686045387242</v>
      </c>
      <c r="F3708">
        <v>6</v>
      </c>
      <c r="G3708">
        <v>7</v>
      </c>
      <c r="H3708">
        <v>9</v>
      </c>
      <c r="I3708">
        <v>1978</v>
      </c>
      <c r="J3708">
        <v>7.7202819999998996E-3</v>
      </c>
      <c r="K3708">
        <v>2</v>
      </c>
      <c r="L3708">
        <v>2</v>
      </c>
      <c r="M3708">
        <v>38</v>
      </c>
      <c r="N3708">
        <v>4788</v>
      </c>
      <c r="O3708">
        <v>2</v>
      </c>
      <c r="P3708">
        <v>500</v>
      </c>
      <c r="Q3708">
        <v>0</v>
      </c>
      <c r="R3708">
        <v>4</v>
      </c>
      <c r="S3708">
        <v>2</v>
      </c>
      <c r="T3708">
        <v>223131.7272711265</v>
      </c>
    </row>
    <row r="3709" spans="1:20" x14ac:dyDescent="0.3">
      <c r="A3709">
        <v>2584</v>
      </c>
      <c r="B3709">
        <v>58</v>
      </c>
      <c r="C3709">
        <v>1</v>
      </c>
      <c r="D3709">
        <v>50.65774154805996</v>
      </c>
      <c r="E3709">
        <f>38</f>
        <v>38</v>
      </c>
      <c r="F3709">
        <v>1</v>
      </c>
      <c r="G3709">
        <v>7</v>
      </c>
      <c r="H3709">
        <v>9</v>
      </c>
      <c r="I3709">
        <v>1977</v>
      </c>
      <c r="J3709">
        <v>0.43788524000000001</v>
      </c>
      <c r="K3709">
        <v>2</v>
      </c>
      <c r="L3709">
        <v>2</v>
      </c>
      <c r="M3709">
        <v>23</v>
      </c>
      <c r="N3709">
        <v>5735</v>
      </c>
      <c r="O3709">
        <v>3</v>
      </c>
      <c r="P3709">
        <v>1084</v>
      </c>
      <c r="Q3709">
        <v>0</v>
      </c>
      <c r="R3709">
        <v>5</v>
      </c>
      <c r="S3709">
        <v>2</v>
      </c>
      <c r="T3709">
        <v>103698.3966855335</v>
      </c>
    </row>
    <row r="3710" spans="1:20" x14ac:dyDescent="0.3">
      <c r="A3710">
        <v>12424</v>
      </c>
      <c r="B3710">
        <v>74</v>
      </c>
      <c r="C3710">
        <v>1</v>
      </c>
      <c r="D3710">
        <v>50.176344724560543</v>
      </c>
      <c r="E3710">
        <f>38</f>
        <v>38</v>
      </c>
      <c r="F3710">
        <v>0</v>
      </c>
      <c r="G3710">
        <v>7</v>
      </c>
      <c r="H3710">
        <v>0</v>
      </c>
      <c r="I3710">
        <v>1977</v>
      </c>
      <c r="J3710">
        <v>0.30947912399999999</v>
      </c>
      <c r="K3710">
        <v>2</v>
      </c>
      <c r="L3710">
        <v>2</v>
      </c>
      <c r="M3710">
        <v>35</v>
      </c>
      <c r="N3710">
        <v>7715</v>
      </c>
      <c r="O3710">
        <v>4</v>
      </c>
      <c r="P3710">
        <v>990</v>
      </c>
      <c r="Q3710">
        <v>0</v>
      </c>
      <c r="R3710">
        <v>6</v>
      </c>
      <c r="S3710">
        <v>2</v>
      </c>
      <c r="T3710">
        <v>179563.73783453551</v>
      </c>
    </row>
    <row r="3711" spans="1:20" x14ac:dyDescent="0.3">
      <c r="A3711">
        <v>518</v>
      </c>
      <c r="B3711">
        <v>1</v>
      </c>
      <c r="C3711">
        <v>1</v>
      </c>
      <c r="D3711">
        <v>50.082521209045296</v>
      </c>
      <c r="E3711">
        <v>22.33407496434242</v>
      </c>
      <c r="F3711">
        <v>9</v>
      </c>
      <c r="G3711">
        <v>7</v>
      </c>
      <c r="H3711">
        <v>25</v>
      </c>
      <c r="I3711">
        <v>2015</v>
      </c>
      <c r="J3711">
        <v>7.1223169999998998E-3</v>
      </c>
      <c r="K3711">
        <v>2</v>
      </c>
      <c r="L3711">
        <v>2</v>
      </c>
      <c r="M3711">
        <v>1</v>
      </c>
      <c r="N3711">
        <v>264</v>
      </c>
      <c r="O3711">
        <v>0</v>
      </c>
      <c r="P3711">
        <v>500</v>
      </c>
      <c r="Q3711">
        <v>0</v>
      </c>
      <c r="R3711">
        <v>1</v>
      </c>
      <c r="S3711">
        <v>2</v>
      </c>
      <c r="T3711">
        <v>98122.316371232155</v>
      </c>
    </row>
    <row r="3712" spans="1:20" x14ac:dyDescent="0.3">
      <c r="A3712">
        <v>8367</v>
      </c>
      <c r="B3712">
        <v>39</v>
      </c>
      <c r="C3712">
        <v>1</v>
      </c>
      <c r="D3712">
        <v>49.899251864326402</v>
      </c>
      <c r="E3712">
        <v>22.147152024218901</v>
      </c>
      <c r="F3712">
        <v>11</v>
      </c>
      <c r="G3712">
        <v>7</v>
      </c>
      <c r="H3712">
        <v>17</v>
      </c>
      <c r="I3712">
        <v>2007</v>
      </c>
      <c r="J3712">
        <v>0.42882581799999991</v>
      </c>
      <c r="K3712">
        <v>2</v>
      </c>
      <c r="L3712">
        <v>2</v>
      </c>
      <c r="M3712">
        <v>25</v>
      </c>
      <c r="N3712">
        <v>5011</v>
      </c>
      <c r="O3712">
        <v>8</v>
      </c>
      <c r="P3712">
        <v>730</v>
      </c>
      <c r="Q3712">
        <v>0</v>
      </c>
      <c r="R3712">
        <v>2</v>
      </c>
      <c r="S3712">
        <v>2</v>
      </c>
      <c r="T3712">
        <v>241964.50816783251</v>
      </c>
    </row>
    <row r="3713" spans="1:20" x14ac:dyDescent="0.3">
      <c r="A3713">
        <v>16184</v>
      </c>
      <c r="B3713">
        <v>59</v>
      </c>
      <c r="C3713">
        <v>2</v>
      </c>
      <c r="D3713">
        <v>49.791122272625181</v>
      </c>
      <c r="E3713">
        <v>33.626858968794451</v>
      </c>
      <c r="F3713">
        <v>6</v>
      </c>
      <c r="G3713">
        <v>7</v>
      </c>
      <c r="H3713">
        <v>9</v>
      </c>
      <c r="I3713">
        <v>1973</v>
      </c>
      <c r="J3713">
        <v>0.30947912399999999</v>
      </c>
      <c r="K3713">
        <v>2</v>
      </c>
      <c r="L3713">
        <v>2</v>
      </c>
      <c r="M3713">
        <v>35</v>
      </c>
      <c r="N3713">
        <v>7715</v>
      </c>
      <c r="O3713">
        <v>4</v>
      </c>
      <c r="P3713">
        <v>990</v>
      </c>
      <c r="Q3713">
        <v>0</v>
      </c>
      <c r="R3713">
        <v>6</v>
      </c>
      <c r="S3713">
        <v>2</v>
      </c>
      <c r="T3713">
        <v>186646.63780332069</v>
      </c>
    </row>
    <row r="3714" spans="1:20" x14ac:dyDescent="0.3">
      <c r="A3714">
        <v>12772</v>
      </c>
      <c r="B3714">
        <v>62</v>
      </c>
      <c r="C3714">
        <v>1</v>
      </c>
      <c r="D3714">
        <v>49.787365211650233</v>
      </c>
      <c r="E3714">
        <f>38</f>
        <v>38</v>
      </c>
      <c r="F3714">
        <v>0</v>
      </c>
      <c r="G3714">
        <v>7</v>
      </c>
      <c r="H3714">
        <v>0</v>
      </c>
      <c r="I3714">
        <v>1977</v>
      </c>
      <c r="J3714">
        <v>7.2157580999999998E-2</v>
      </c>
      <c r="K3714">
        <v>2</v>
      </c>
      <c r="L3714">
        <v>2</v>
      </c>
      <c r="M3714">
        <v>2</v>
      </c>
      <c r="N3714">
        <v>629</v>
      </c>
      <c r="O3714">
        <v>1</v>
      </c>
      <c r="P3714">
        <v>500</v>
      </c>
      <c r="Q3714">
        <v>0</v>
      </c>
      <c r="R3714">
        <v>0</v>
      </c>
      <c r="S3714">
        <v>1</v>
      </c>
      <c r="T3714">
        <v>136100.10849715699</v>
      </c>
    </row>
    <row r="3715" spans="1:20" x14ac:dyDescent="0.3">
      <c r="A3715">
        <v>16223</v>
      </c>
      <c r="B3715">
        <v>99</v>
      </c>
      <c r="C3715">
        <v>2</v>
      </c>
      <c r="D3715">
        <v>49.770653349258012</v>
      </c>
      <c r="E3715">
        <v>31.765635465923118</v>
      </c>
      <c r="F3715">
        <v>5</v>
      </c>
      <c r="G3715">
        <v>7</v>
      </c>
      <c r="H3715">
        <v>9</v>
      </c>
      <c r="I3715">
        <v>1973</v>
      </c>
      <c r="J3715">
        <v>1.2338886E-2</v>
      </c>
      <c r="K3715">
        <v>2</v>
      </c>
      <c r="L3715">
        <v>2</v>
      </c>
      <c r="M3715">
        <v>35</v>
      </c>
      <c r="N3715">
        <v>5776</v>
      </c>
      <c r="O3715">
        <v>1</v>
      </c>
      <c r="P3715">
        <v>2078</v>
      </c>
      <c r="Q3715">
        <v>2</v>
      </c>
      <c r="R3715">
        <v>4</v>
      </c>
      <c r="S3715">
        <v>2</v>
      </c>
      <c r="T3715">
        <v>204693.40598404969</v>
      </c>
    </row>
    <row r="3716" spans="1:20" x14ac:dyDescent="0.3">
      <c r="A3716">
        <v>9444</v>
      </c>
      <c r="B3716">
        <v>6</v>
      </c>
      <c r="C3716">
        <v>1</v>
      </c>
      <c r="D3716">
        <v>49.708471928507002</v>
      </c>
      <c r="E3716">
        <f>38</f>
        <v>38</v>
      </c>
      <c r="F3716">
        <v>1</v>
      </c>
      <c r="G3716">
        <v>7</v>
      </c>
      <c r="H3716">
        <v>17</v>
      </c>
      <c r="I3716">
        <v>1977</v>
      </c>
      <c r="J3716">
        <v>0.2432045189999999</v>
      </c>
      <c r="K3716">
        <v>2</v>
      </c>
      <c r="L3716">
        <v>2</v>
      </c>
      <c r="M3716">
        <v>5</v>
      </c>
      <c r="N3716">
        <v>1564</v>
      </c>
      <c r="O3716">
        <v>0</v>
      </c>
      <c r="P3716">
        <v>540</v>
      </c>
      <c r="Q3716">
        <v>0</v>
      </c>
      <c r="R3716">
        <v>0</v>
      </c>
      <c r="S3716">
        <v>2</v>
      </c>
      <c r="T3716">
        <v>154603.65911062021</v>
      </c>
    </row>
    <row r="3717" spans="1:20" x14ac:dyDescent="0.3">
      <c r="A3717">
        <v>8298</v>
      </c>
      <c r="B3717">
        <v>58</v>
      </c>
      <c r="C3717">
        <v>1</v>
      </c>
      <c r="D3717">
        <v>49.376060737724721</v>
      </c>
      <c r="E3717">
        <f>38</f>
        <v>38</v>
      </c>
      <c r="F3717">
        <v>0</v>
      </c>
      <c r="G3717">
        <v>7</v>
      </c>
      <c r="H3717">
        <v>9</v>
      </c>
      <c r="I3717">
        <v>1977</v>
      </c>
      <c r="J3717">
        <v>0.43788524000000001</v>
      </c>
      <c r="K3717">
        <v>2</v>
      </c>
      <c r="L3717">
        <v>2</v>
      </c>
      <c r="M3717">
        <v>23</v>
      </c>
      <c r="N3717">
        <v>5735</v>
      </c>
      <c r="O3717">
        <v>3</v>
      </c>
      <c r="P3717">
        <v>1084</v>
      </c>
      <c r="Q3717">
        <v>0</v>
      </c>
      <c r="R3717">
        <v>5</v>
      </c>
      <c r="S3717">
        <v>2</v>
      </c>
      <c r="T3717">
        <v>99667.893655287873</v>
      </c>
    </row>
    <row r="3718" spans="1:20" x14ac:dyDescent="0.3">
      <c r="A3718">
        <v>13506</v>
      </c>
      <c r="B3718">
        <v>53</v>
      </c>
      <c r="C3718">
        <v>2</v>
      </c>
      <c r="D3718">
        <v>49.228993549069891</v>
      </c>
      <c r="E3718">
        <v>32.806378902780267</v>
      </c>
      <c r="F3718">
        <v>5</v>
      </c>
      <c r="G3718">
        <v>7</v>
      </c>
      <c r="H3718">
        <v>4</v>
      </c>
      <c r="I3718">
        <v>1965</v>
      </c>
      <c r="J3718">
        <v>4.9637256999999997E-2</v>
      </c>
      <c r="K3718">
        <v>2</v>
      </c>
      <c r="L3718">
        <v>2</v>
      </c>
      <c r="M3718">
        <v>34</v>
      </c>
      <c r="N3718">
        <v>7759</v>
      </c>
      <c r="O3718">
        <v>0</v>
      </c>
      <c r="P3718">
        <v>229</v>
      </c>
      <c r="Q3718">
        <v>1</v>
      </c>
      <c r="R3718">
        <v>3</v>
      </c>
      <c r="S3718">
        <v>2</v>
      </c>
      <c r="T3718">
        <v>210821.2749393644</v>
      </c>
    </row>
    <row r="3719" spans="1:20" x14ac:dyDescent="0.3">
      <c r="A3719">
        <v>1567</v>
      </c>
      <c r="B3719">
        <v>11</v>
      </c>
      <c r="C3719">
        <v>2</v>
      </c>
      <c r="D3719">
        <v>49.190339828532167</v>
      </c>
      <c r="E3719">
        <v>35.829193132466898</v>
      </c>
      <c r="F3719">
        <v>9</v>
      </c>
      <c r="G3719">
        <v>7</v>
      </c>
      <c r="H3719">
        <v>14</v>
      </c>
      <c r="I3719">
        <v>1971</v>
      </c>
      <c r="J3719">
        <v>1.2338886E-2</v>
      </c>
      <c r="K3719">
        <v>2</v>
      </c>
      <c r="L3719">
        <v>2</v>
      </c>
      <c r="M3719">
        <v>35</v>
      </c>
      <c r="N3719">
        <v>5776</v>
      </c>
      <c r="O3719">
        <v>1</v>
      </c>
      <c r="P3719">
        <v>2078</v>
      </c>
      <c r="Q3719">
        <v>2</v>
      </c>
      <c r="R3719">
        <v>4</v>
      </c>
      <c r="S3719">
        <v>2</v>
      </c>
      <c r="T3719">
        <v>204268.92239408591</v>
      </c>
    </row>
    <row r="3720" spans="1:20" x14ac:dyDescent="0.3">
      <c r="A3720">
        <v>7829</v>
      </c>
      <c r="B3720">
        <v>99</v>
      </c>
      <c r="C3720">
        <v>2</v>
      </c>
      <c r="D3720">
        <v>49.079760025362077</v>
      </c>
      <c r="E3720">
        <v>33.94850307588495</v>
      </c>
      <c r="F3720">
        <v>5</v>
      </c>
      <c r="G3720">
        <v>7</v>
      </c>
      <c r="H3720">
        <v>9</v>
      </c>
      <c r="I3720">
        <v>1972</v>
      </c>
      <c r="J3720">
        <v>1.2338886E-2</v>
      </c>
      <c r="K3720">
        <v>2</v>
      </c>
      <c r="L3720">
        <v>2</v>
      </c>
      <c r="M3720">
        <v>35</v>
      </c>
      <c r="N3720">
        <v>5776</v>
      </c>
      <c r="O3720">
        <v>1</v>
      </c>
      <c r="P3720">
        <v>2078</v>
      </c>
      <c r="Q3720">
        <v>2</v>
      </c>
      <c r="R3720">
        <v>4</v>
      </c>
      <c r="S3720">
        <v>2</v>
      </c>
      <c r="T3720">
        <v>171652.3744754123</v>
      </c>
    </row>
    <row r="3721" spans="1:20" x14ac:dyDescent="0.3">
      <c r="A3721">
        <v>7300</v>
      </c>
      <c r="B3721">
        <v>9</v>
      </c>
      <c r="C3721">
        <v>2</v>
      </c>
      <c r="D3721">
        <v>49.042670182664011</v>
      </c>
      <c r="E3721">
        <v>30.406019472774901</v>
      </c>
      <c r="F3721">
        <v>7</v>
      </c>
      <c r="G3721">
        <v>7</v>
      </c>
      <c r="H3721">
        <v>12</v>
      </c>
      <c r="I3721">
        <v>2010</v>
      </c>
      <c r="J3721">
        <v>0.16153174100000001</v>
      </c>
      <c r="K3721">
        <v>2</v>
      </c>
      <c r="L3721">
        <v>2</v>
      </c>
      <c r="M3721">
        <v>25</v>
      </c>
      <c r="N3721">
        <v>5648</v>
      </c>
      <c r="O3721">
        <v>1</v>
      </c>
      <c r="P3721">
        <v>30</v>
      </c>
      <c r="Q3721">
        <v>2</v>
      </c>
      <c r="R3721">
        <v>4</v>
      </c>
      <c r="S3721">
        <v>2</v>
      </c>
      <c r="T3721">
        <v>201543.14259391531</v>
      </c>
    </row>
    <row r="3722" spans="1:20" x14ac:dyDescent="0.3">
      <c r="A3722">
        <v>1014</v>
      </c>
      <c r="B3722">
        <v>11</v>
      </c>
      <c r="C3722">
        <v>2</v>
      </c>
      <c r="D3722">
        <v>48.913174332212762</v>
      </c>
      <c r="E3722">
        <v>33.72045035573835</v>
      </c>
      <c r="F3722">
        <v>6</v>
      </c>
      <c r="G3722">
        <v>7</v>
      </c>
      <c r="H3722">
        <v>9</v>
      </c>
      <c r="I3722">
        <v>1973</v>
      </c>
      <c r="J3722">
        <v>1.6967599999989999E-4</v>
      </c>
      <c r="K3722">
        <v>2</v>
      </c>
      <c r="L3722">
        <v>2</v>
      </c>
      <c r="M3722">
        <v>36</v>
      </c>
      <c r="N3722">
        <v>5992</v>
      </c>
      <c r="O3722">
        <v>0</v>
      </c>
      <c r="P3722">
        <v>500</v>
      </c>
      <c r="Q3722">
        <v>1</v>
      </c>
      <c r="R3722">
        <v>1</v>
      </c>
      <c r="S3722">
        <v>2</v>
      </c>
      <c r="T3722">
        <v>208100.86586473041</v>
      </c>
    </row>
    <row r="3723" spans="1:20" x14ac:dyDescent="0.3">
      <c r="A3723">
        <v>2674</v>
      </c>
      <c r="B3723">
        <v>31</v>
      </c>
      <c r="C3723">
        <v>2</v>
      </c>
      <c r="D3723">
        <v>48.877861140394451</v>
      </c>
      <c r="E3723">
        <v>28.86534270621728</v>
      </c>
      <c r="F3723">
        <v>7</v>
      </c>
      <c r="G3723">
        <v>7</v>
      </c>
      <c r="H3723">
        <v>9</v>
      </c>
      <c r="I3723">
        <v>1965</v>
      </c>
      <c r="J3723">
        <v>0.15134621600000001</v>
      </c>
      <c r="K3723">
        <v>2</v>
      </c>
      <c r="L3723">
        <v>1</v>
      </c>
      <c r="M3723">
        <v>32</v>
      </c>
      <c r="N3723">
        <v>5889</v>
      </c>
      <c r="O3723">
        <v>10</v>
      </c>
      <c r="P3723">
        <v>830</v>
      </c>
      <c r="Q3723">
        <v>4</v>
      </c>
      <c r="R3723">
        <v>1</v>
      </c>
      <c r="S3723">
        <v>2</v>
      </c>
      <c r="T3723">
        <v>240956.17448251831</v>
      </c>
    </row>
    <row r="3724" spans="1:20" x14ac:dyDescent="0.3">
      <c r="A3724">
        <v>3117</v>
      </c>
      <c r="B3724">
        <v>58</v>
      </c>
      <c r="C3724">
        <v>1</v>
      </c>
      <c r="D3724">
        <v>48.733376814330541</v>
      </c>
      <c r="E3724">
        <f>38</f>
        <v>38</v>
      </c>
      <c r="F3724">
        <v>1</v>
      </c>
      <c r="G3724">
        <v>7</v>
      </c>
      <c r="H3724">
        <v>9</v>
      </c>
      <c r="I3724">
        <v>1977</v>
      </c>
      <c r="J3724">
        <v>0.43788524000000001</v>
      </c>
      <c r="K3724">
        <v>2</v>
      </c>
      <c r="L3724">
        <v>2</v>
      </c>
      <c r="M3724">
        <v>23</v>
      </c>
      <c r="N3724">
        <v>5735</v>
      </c>
      <c r="O3724">
        <v>3</v>
      </c>
      <c r="P3724">
        <v>1084</v>
      </c>
      <c r="Q3724">
        <v>0</v>
      </c>
      <c r="R3724">
        <v>5</v>
      </c>
      <c r="S3724">
        <v>2</v>
      </c>
      <c r="T3724">
        <v>101646.5422550506</v>
      </c>
    </row>
    <row r="3725" spans="1:20" x14ac:dyDescent="0.3">
      <c r="A3725">
        <v>13199</v>
      </c>
      <c r="B3725">
        <v>52</v>
      </c>
      <c r="C3725">
        <v>2</v>
      </c>
      <c r="D3725">
        <v>48.559585894758463</v>
      </c>
      <c r="E3725">
        <v>29.707782251094471</v>
      </c>
      <c r="F3725">
        <v>8</v>
      </c>
      <c r="G3725">
        <v>7</v>
      </c>
      <c r="H3725">
        <v>9</v>
      </c>
      <c r="I3725">
        <v>1980</v>
      </c>
      <c r="J3725">
        <v>0.37114899899999998</v>
      </c>
      <c r="K3725">
        <v>2</v>
      </c>
      <c r="L3725">
        <v>2</v>
      </c>
      <c r="M3725">
        <v>34</v>
      </c>
      <c r="N3725">
        <v>7065</v>
      </c>
      <c r="O3725">
        <v>1</v>
      </c>
      <c r="P3725">
        <v>750</v>
      </c>
      <c r="Q3725">
        <v>2</v>
      </c>
      <c r="R3725">
        <v>5</v>
      </c>
      <c r="S3725">
        <v>2</v>
      </c>
      <c r="T3725">
        <v>182979.44246429831</v>
      </c>
    </row>
    <row r="3726" spans="1:20" x14ac:dyDescent="0.3">
      <c r="A3726">
        <v>1520</v>
      </c>
      <c r="B3726">
        <v>89</v>
      </c>
      <c r="C3726">
        <v>2</v>
      </c>
      <c r="D3726">
        <v>48.438109344502998</v>
      </c>
      <c r="E3726">
        <v>33.732993107962969</v>
      </c>
      <c r="F3726">
        <v>5</v>
      </c>
      <c r="G3726">
        <v>7</v>
      </c>
      <c r="H3726">
        <v>9</v>
      </c>
      <c r="I3726">
        <v>1963</v>
      </c>
      <c r="J3726">
        <v>0.13633029999999999</v>
      </c>
      <c r="K3726">
        <v>2</v>
      </c>
      <c r="L3726">
        <v>2</v>
      </c>
      <c r="M3726">
        <v>30</v>
      </c>
      <c r="N3726">
        <v>6141</v>
      </c>
      <c r="O3726">
        <v>10</v>
      </c>
      <c r="P3726">
        <v>262</v>
      </c>
      <c r="Q3726">
        <v>3</v>
      </c>
      <c r="R3726">
        <v>6</v>
      </c>
      <c r="S3726">
        <v>2</v>
      </c>
      <c r="T3726">
        <v>232766.1025148824</v>
      </c>
    </row>
    <row r="3727" spans="1:20" x14ac:dyDescent="0.3">
      <c r="A3727">
        <v>2803</v>
      </c>
      <c r="B3727">
        <v>46</v>
      </c>
      <c r="C3727">
        <v>1</v>
      </c>
      <c r="D3727">
        <v>48.19348297738658</v>
      </c>
      <c r="E3727">
        <v>32.553865388604599</v>
      </c>
      <c r="F3727">
        <v>5</v>
      </c>
      <c r="G3727">
        <v>7</v>
      </c>
      <c r="H3727">
        <v>5</v>
      </c>
      <c r="I3727">
        <v>1970</v>
      </c>
      <c r="J3727">
        <v>0.18878376599999999</v>
      </c>
      <c r="K3727">
        <v>2</v>
      </c>
      <c r="L3727">
        <v>2</v>
      </c>
      <c r="M3727">
        <v>31</v>
      </c>
      <c r="N3727">
        <v>6137</v>
      </c>
      <c r="O3727">
        <v>4</v>
      </c>
      <c r="P3727">
        <v>500</v>
      </c>
      <c r="Q3727">
        <v>0</v>
      </c>
      <c r="R3727">
        <v>1</v>
      </c>
      <c r="S3727">
        <v>2</v>
      </c>
      <c r="T3727">
        <v>211001.315624315</v>
      </c>
    </row>
    <row r="3728" spans="1:20" x14ac:dyDescent="0.3">
      <c r="A3728">
        <v>2247</v>
      </c>
      <c r="B3728">
        <v>183</v>
      </c>
      <c r="C3728">
        <v>2</v>
      </c>
      <c r="D3728">
        <v>48.177862348025798</v>
      </c>
      <c r="E3728">
        <v>33.167547328397227</v>
      </c>
      <c r="F3728">
        <v>5</v>
      </c>
      <c r="G3728">
        <v>7</v>
      </c>
      <c r="H3728">
        <v>9</v>
      </c>
      <c r="I3728">
        <v>1970</v>
      </c>
      <c r="J3728">
        <v>3.7316452E-2</v>
      </c>
      <c r="K3728">
        <v>2</v>
      </c>
      <c r="L3728">
        <v>2</v>
      </c>
      <c r="M3728">
        <v>32</v>
      </c>
      <c r="N3728">
        <v>6748</v>
      </c>
      <c r="O3728">
        <v>93</v>
      </c>
      <c r="P3728">
        <v>562</v>
      </c>
      <c r="Q3728">
        <v>4</v>
      </c>
      <c r="R3728">
        <v>10</v>
      </c>
      <c r="S3728">
        <v>2</v>
      </c>
      <c r="T3728">
        <v>270687.90269196167</v>
      </c>
    </row>
    <row r="3729" spans="1:20" x14ac:dyDescent="0.3">
      <c r="A3729">
        <v>11483</v>
      </c>
      <c r="B3729">
        <v>1</v>
      </c>
      <c r="C3729">
        <v>1</v>
      </c>
      <c r="D3729">
        <v>48.133814670274347</v>
      </c>
      <c r="E3729">
        <f>38</f>
        <v>38</v>
      </c>
      <c r="F3729">
        <v>1</v>
      </c>
      <c r="G3729">
        <v>7</v>
      </c>
      <c r="H3729">
        <v>20</v>
      </c>
      <c r="I3729">
        <v>2014</v>
      </c>
      <c r="J3729">
        <v>7.1223169999998998E-3</v>
      </c>
      <c r="K3729">
        <v>2</v>
      </c>
      <c r="L3729">
        <v>2</v>
      </c>
      <c r="M3729">
        <v>1</v>
      </c>
      <c r="N3729">
        <v>264</v>
      </c>
      <c r="O3729">
        <v>0</v>
      </c>
      <c r="P3729">
        <v>500</v>
      </c>
      <c r="Q3729">
        <v>0</v>
      </c>
      <c r="R3729">
        <v>1</v>
      </c>
      <c r="S3729">
        <v>2</v>
      </c>
      <c r="T3729">
        <v>180099.659744534</v>
      </c>
    </row>
    <row r="3730" spans="1:20" x14ac:dyDescent="0.3">
      <c r="A3730">
        <v>260</v>
      </c>
      <c r="B3730">
        <v>1</v>
      </c>
      <c r="C3730">
        <v>1</v>
      </c>
      <c r="D3730">
        <v>48.011074774563411</v>
      </c>
      <c r="E3730">
        <f>38</f>
        <v>38</v>
      </c>
      <c r="F3730">
        <v>1</v>
      </c>
      <c r="G3730">
        <v>7</v>
      </c>
      <c r="H3730">
        <v>24</v>
      </c>
      <c r="I3730">
        <v>1977</v>
      </c>
      <c r="J3730">
        <v>7.1223169999998998E-3</v>
      </c>
      <c r="K3730">
        <v>2</v>
      </c>
      <c r="L3730">
        <v>2</v>
      </c>
      <c r="M3730">
        <v>1</v>
      </c>
      <c r="N3730">
        <v>264</v>
      </c>
      <c r="O3730">
        <v>0</v>
      </c>
      <c r="P3730">
        <v>500</v>
      </c>
      <c r="Q3730">
        <v>0</v>
      </c>
      <c r="R3730">
        <v>1</v>
      </c>
      <c r="S3730">
        <v>2</v>
      </c>
      <c r="T3730">
        <v>127766.8622025448</v>
      </c>
    </row>
    <row r="3731" spans="1:20" x14ac:dyDescent="0.3">
      <c r="A3731">
        <v>13291</v>
      </c>
      <c r="B3731">
        <v>44</v>
      </c>
      <c r="C3731">
        <v>2</v>
      </c>
      <c r="D3731">
        <v>48.003717314109693</v>
      </c>
      <c r="E3731">
        <v>32.700670177013059</v>
      </c>
      <c r="F3731">
        <v>5</v>
      </c>
      <c r="G3731">
        <v>7</v>
      </c>
      <c r="H3731">
        <v>5</v>
      </c>
      <c r="I3731">
        <v>1961</v>
      </c>
      <c r="J3731">
        <v>3.6122292E-2</v>
      </c>
      <c r="K3731">
        <v>2</v>
      </c>
      <c r="L3731">
        <v>2</v>
      </c>
      <c r="M3731">
        <v>24</v>
      </c>
      <c r="N3731">
        <v>4378</v>
      </c>
      <c r="O3731">
        <v>0</v>
      </c>
      <c r="P3731">
        <v>1036</v>
      </c>
      <c r="Q3731">
        <v>1</v>
      </c>
      <c r="R3731">
        <v>1</v>
      </c>
      <c r="S3731">
        <v>2</v>
      </c>
      <c r="T3731">
        <v>180646.78235247079</v>
      </c>
    </row>
    <row r="3732" spans="1:20" x14ac:dyDescent="0.3">
      <c r="A3732">
        <v>12992</v>
      </c>
      <c r="B3732">
        <v>75</v>
      </c>
      <c r="C3732">
        <v>2</v>
      </c>
      <c r="D3732">
        <v>47.917740323314383</v>
      </c>
      <c r="E3732">
        <v>29.83936485855228</v>
      </c>
      <c r="F3732">
        <v>5</v>
      </c>
      <c r="G3732">
        <v>7</v>
      </c>
      <c r="H3732">
        <v>5</v>
      </c>
      <c r="I3732">
        <v>1968</v>
      </c>
      <c r="J3732">
        <v>0.30746665899999998</v>
      </c>
      <c r="K3732">
        <v>2</v>
      </c>
      <c r="L3732">
        <v>1</v>
      </c>
      <c r="M3732">
        <v>30</v>
      </c>
      <c r="N3732">
        <v>5048</v>
      </c>
      <c r="O3732">
        <v>9</v>
      </c>
      <c r="P3732">
        <v>325</v>
      </c>
      <c r="Q3732">
        <v>2</v>
      </c>
      <c r="R3732">
        <v>5</v>
      </c>
      <c r="S3732">
        <v>2</v>
      </c>
      <c r="T3732">
        <v>184252.98050774031</v>
      </c>
    </row>
    <row r="3733" spans="1:20" x14ac:dyDescent="0.3">
      <c r="A3733">
        <v>11434</v>
      </c>
      <c r="B3733">
        <v>6</v>
      </c>
      <c r="C3733">
        <v>1</v>
      </c>
      <c r="D3733">
        <v>47.680575716325343</v>
      </c>
      <c r="E3733">
        <f>38</f>
        <v>38</v>
      </c>
      <c r="F3733">
        <v>1</v>
      </c>
      <c r="G3733">
        <v>7</v>
      </c>
      <c r="H3733">
        <v>1</v>
      </c>
      <c r="I3733">
        <v>1977</v>
      </c>
      <c r="J3733">
        <v>0.2432045189999999</v>
      </c>
      <c r="K3733">
        <v>2</v>
      </c>
      <c r="L3733">
        <v>2</v>
      </c>
      <c r="M3733">
        <v>5</v>
      </c>
      <c r="N3733">
        <v>1564</v>
      </c>
      <c r="O3733">
        <v>0</v>
      </c>
      <c r="P3733">
        <v>540</v>
      </c>
      <c r="Q3733">
        <v>0</v>
      </c>
      <c r="R3733">
        <v>0</v>
      </c>
      <c r="S3733">
        <v>2</v>
      </c>
      <c r="T3733">
        <v>153270.23910485959</v>
      </c>
    </row>
    <row r="3734" spans="1:20" x14ac:dyDescent="0.3">
      <c r="A3734">
        <v>15021</v>
      </c>
      <c r="B3734">
        <v>99</v>
      </c>
      <c r="C3734">
        <v>2</v>
      </c>
      <c r="D3734">
        <v>47.632588105287823</v>
      </c>
      <c r="E3734">
        <v>31.762612823311208</v>
      </c>
      <c r="F3734">
        <v>5</v>
      </c>
      <c r="G3734">
        <v>7</v>
      </c>
      <c r="H3734">
        <v>9</v>
      </c>
      <c r="I3734">
        <v>1971</v>
      </c>
      <c r="J3734">
        <v>1.2338886E-2</v>
      </c>
      <c r="K3734">
        <v>2</v>
      </c>
      <c r="L3734">
        <v>2</v>
      </c>
      <c r="M3734">
        <v>35</v>
      </c>
      <c r="N3734">
        <v>5776</v>
      </c>
      <c r="O3734">
        <v>1</v>
      </c>
      <c r="P3734">
        <v>2078</v>
      </c>
      <c r="Q3734">
        <v>2</v>
      </c>
      <c r="R3734">
        <v>4</v>
      </c>
      <c r="S3734">
        <v>2</v>
      </c>
      <c r="T3734">
        <v>222706.17819911861</v>
      </c>
    </row>
    <row r="3735" spans="1:20" x14ac:dyDescent="0.3">
      <c r="A3735">
        <v>14385</v>
      </c>
      <c r="B3735">
        <v>75</v>
      </c>
      <c r="C3735">
        <v>1</v>
      </c>
      <c r="D3735">
        <v>47.544520583882488</v>
      </c>
      <c r="E3735">
        <v>21.484713547126962</v>
      </c>
      <c r="F3735">
        <v>8</v>
      </c>
      <c r="G3735">
        <v>7</v>
      </c>
      <c r="H3735">
        <v>17</v>
      </c>
      <c r="I3735">
        <v>1979</v>
      </c>
      <c r="J3735">
        <v>5.0755569E-2</v>
      </c>
      <c r="K3735">
        <v>2</v>
      </c>
      <c r="L3735">
        <v>2</v>
      </c>
      <c r="M3735">
        <v>24</v>
      </c>
      <c r="N3735">
        <v>5469</v>
      </c>
      <c r="O3735">
        <v>1</v>
      </c>
      <c r="P3735">
        <v>145</v>
      </c>
      <c r="Q3735">
        <v>0</v>
      </c>
      <c r="R3735">
        <v>1</v>
      </c>
      <c r="S3735">
        <v>2</v>
      </c>
      <c r="T3735">
        <v>250434.86992014811</v>
      </c>
    </row>
    <row r="3736" spans="1:20" x14ac:dyDescent="0.3">
      <c r="A3736">
        <v>15238</v>
      </c>
      <c r="B3736">
        <v>29</v>
      </c>
      <c r="C3736">
        <v>2</v>
      </c>
      <c r="D3736">
        <v>47.41079285634072</v>
      </c>
      <c r="E3736">
        <v>31.528910332926369</v>
      </c>
      <c r="F3736">
        <v>5</v>
      </c>
      <c r="G3736">
        <v>7</v>
      </c>
      <c r="H3736">
        <v>9</v>
      </c>
      <c r="I3736">
        <v>1969</v>
      </c>
      <c r="J3736">
        <v>6.9660343999999999E-2</v>
      </c>
      <c r="K3736">
        <v>2</v>
      </c>
      <c r="L3736">
        <v>2</v>
      </c>
      <c r="M3736">
        <v>31</v>
      </c>
      <c r="N3736">
        <v>6119</v>
      </c>
      <c r="O3736">
        <v>4</v>
      </c>
      <c r="P3736">
        <v>500</v>
      </c>
      <c r="Q3736">
        <v>1</v>
      </c>
      <c r="R3736">
        <v>2</v>
      </c>
      <c r="S3736">
        <v>2</v>
      </c>
      <c r="T3736">
        <v>204859.84099243089</v>
      </c>
    </row>
    <row r="3737" spans="1:20" x14ac:dyDescent="0.3">
      <c r="A3737">
        <v>6084</v>
      </c>
      <c r="B3737">
        <v>81</v>
      </c>
      <c r="C3737">
        <v>1</v>
      </c>
      <c r="D3737">
        <v>47.399294227484482</v>
      </c>
      <c r="E3737">
        <v>21.585999509991709</v>
      </c>
      <c r="F3737">
        <v>10</v>
      </c>
      <c r="G3737">
        <v>7</v>
      </c>
      <c r="H3737">
        <v>17</v>
      </c>
      <c r="I3737">
        <v>2011</v>
      </c>
      <c r="J3737">
        <v>6.0761519999999996E-3</v>
      </c>
      <c r="K3737">
        <v>2</v>
      </c>
      <c r="L3737">
        <v>2</v>
      </c>
      <c r="M3737">
        <v>30</v>
      </c>
      <c r="N3737">
        <v>5285</v>
      </c>
      <c r="O3737">
        <v>0</v>
      </c>
      <c r="P3737">
        <v>645</v>
      </c>
      <c r="Q3737">
        <v>6</v>
      </c>
      <c r="R3737">
        <v>6</v>
      </c>
      <c r="S3737">
        <v>2</v>
      </c>
      <c r="T3737">
        <v>169603.42688723371</v>
      </c>
    </row>
    <row r="3738" spans="1:20" x14ac:dyDescent="0.3">
      <c r="A3738">
        <v>14729</v>
      </c>
      <c r="B3738">
        <v>119</v>
      </c>
      <c r="C3738">
        <v>2</v>
      </c>
      <c r="D3738">
        <v>47.354562811160427</v>
      </c>
      <c r="E3738">
        <v>30.730700383164798</v>
      </c>
      <c r="F3738">
        <v>5</v>
      </c>
      <c r="G3738">
        <v>7</v>
      </c>
      <c r="H3738">
        <v>9</v>
      </c>
      <c r="I3738">
        <v>1972</v>
      </c>
      <c r="J3738">
        <v>9.9536299999999998E-4</v>
      </c>
      <c r="K3738">
        <v>2</v>
      </c>
      <c r="L3738">
        <v>2</v>
      </c>
      <c r="M3738">
        <v>42</v>
      </c>
      <c r="N3738">
        <v>7651</v>
      </c>
      <c r="O3738">
        <v>1</v>
      </c>
      <c r="P3738">
        <v>500</v>
      </c>
      <c r="Q3738">
        <v>1</v>
      </c>
      <c r="R3738">
        <v>5</v>
      </c>
      <c r="S3738">
        <v>2</v>
      </c>
      <c r="T3738">
        <v>176768.35548097399</v>
      </c>
    </row>
    <row r="3739" spans="1:20" x14ac:dyDescent="0.3">
      <c r="A3739">
        <v>2056</v>
      </c>
      <c r="B3739">
        <v>9</v>
      </c>
      <c r="C3739">
        <v>1</v>
      </c>
      <c r="D3739">
        <v>47.30179049324758</v>
      </c>
      <c r="E3739">
        <v>5.1259082386898696</v>
      </c>
      <c r="F3739">
        <v>1</v>
      </c>
      <c r="G3739">
        <v>7</v>
      </c>
      <c r="H3739">
        <v>1</v>
      </c>
      <c r="I3739">
        <v>1977</v>
      </c>
      <c r="J3739">
        <v>0.16153174100000001</v>
      </c>
      <c r="K3739">
        <v>2</v>
      </c>
      <c r="L3739">
        <v>2</v>
      </c>
      <c r="M3739">
        <v>25</v>
      </c>
      <c r="N3739">
        <v>5648</v>
      </c>
      <c r="O3739">
        <v>1</v>
      </c>
      <c r="P3739">
        <v>30</v>
      </c>
      <c r="Q3739">
        <v>2</v>
      </c>
      <c r="R3739">
        <v>4</v>
      </c>
      <c r="S3739">
        <v>2</v>
      </c>
      <c r="T3739">
        <v>138880.25446483021</v>
      </c>
    </row>
    <row r="3740" spans="1:20" x14ac:dyDescent="0.3">
      <c r="A3740">
        <v>7167</v>
      </c>
      <c r="B3740">
        <v>23</v>
      </c>
      <c r="C3740">
        <v>2</v>
      </c>
      <c r="D3740">
        <v>47.256314549334597</v>
      </c>
      <c r="E3740">
        <f>38</f>
        <v>38</v>
      </c>
      <c r="F3740">
        <v>1</v>
      </c>
      <c r="G3740">
        <v>7</v>
      </c>
      <c r="H3740">
        <v>12</v>
      </c>
      <c r="I3740">
        <v>1977</v>
      </c>
      <c r="J3740">
        <v>3.4656081999999998E-2</v>
      </c>
      <c r="K3740">
        <v>2</v>
      </c>
      <c r="L3740">
        <v>2</v>
      </c>
      <c r="M3740">
        <v>0</v>
      </c>
      <c r="N3740">
        <v>168</v>
      </c>
      <c r="O3740">
        <v>0</v>
      </c>
      <c r="P3740">
        <v>500</v>
      </c>
      <c r="Q3740">
        <v>0</v>
      </c>
      <c r="R3740">
        <v>0</v>
      </c>
      <c r="S3740">
        <v>2</v>
      </c>
      <c r="T3740">
        <v>98897.323144757756</v>
      </c>
    </row>
    <row r="3741" spans="1:20" x14ac:dyDescent="0.3">
      <c r="A3741">
        <v>15047</v>
      </c>
      <c r="B3741">
        <v>94</v>
      </c>
      <c r="C3741">
        <v>2</v>
      </c>
      <c r="D3741">
        <v>47.161911191488826</v>
      </c>
      <c r="E3741">
        <v>32.432703792698938</v>
      </c>
      <c r="F3741">
        <v>6</v>
      </c>
      <c r="G3741">
        <v>7</v>
      </c>
      <c r="H3741">
        <v>12</v>
      </c>
      <c r="I3741">
        <v>1976</v>
      </c>
      <c r="J3741">
        <v>0.521867054</v>
      </c>
      <c r="K3741">
        <v>2</v>
      </c>
      <c r="L3741">
        <v>2</v>
      </c>
      <c r="M3741">
        <v>25</v>
      </c>
      <c r="N3741">
        <v>6149</v>
      </c>
      <c r="O3741">
        <v>0</v>
      </c>
      <c r="P3741">
        <v>500</v>
      </c>
      <c r="Q3741">
        <v>0</v>
      </c>
      <c r="R3741">
        <v>0</v>
      </c>
      <c r="S3741">
        <v>2</v>
      </c>
      <c r="T3741">
        <v>175661.06390313039</v>
      </c>
    </row>
    <row r="3742" spans="1:20" x14ac:dyDescent="0.3">
      <c r="A3742">
        <v>15464</v>
      </c>
      <c r="B3742">
        <v>23</v>
      </c>
      <c r="C3742">
        <v>2</v>
      </c>
      <c r="D3742">
        <v>47.08752931943782</v>
      </c>
      <c r="E3742">
        <v>49.382881357288717</v>
      </c>
      <c r="F3742">
        <v>1</v>
      </c>
      <c r="G3742">
        <v>7</v>
      </c>
      <c r="H3742">
        <v>6</v>
      </c>
      <c r="I3742">
        <v>2017</v>
      </c>
      <c r="J3742">
        <v>3.4656081999999998E-2</v>
      </c>
      <c r="K3742">
        <v>2</v>
      </c>
      <c r="L3742">
        <v>2</v>
      </c>
      <c r="M3742">
        <v>0</v>
      </c>
      <c r="N3742">
        <v>168</v>
      </c>
      <c r="O3742">
        <v>0</v>
      </c>
      <c r="P3742">
        <v>500</v>
      </c>
      <c r="Q3742">
        <v>0</v>
      </c>
      <c r="R3742">
        <v>0</v>
      </c>
      <c r="S3742">
        <v>2</v>
      </c>
      <c r="T3742">
        <v>102757.1027731012</v>
      </c>
    </row>
    <row r="3743" spans="1:20" x14ac:dyDescent="0.3">
      <c r="A3743">
        <v>658</v>
      </c>
      <c r="B3743">
        <v>99</v>
      </c>
      <c r="C3743">
        <v>2</v>
      </c>
      <c r="D3743">
        <v>47.018064477316962</v>
      </c>
      <c r="E3743">
        <v>28.628675868453112</v>
      </c>
      <c r="F3743">
        <v>6</v>
      </c>
      <c r="G3743">
        <v>7</v>
      </c>
      <c r="H3743">
        <v>9</v>
      </c>
      <c r="I3743">
        <v>1971</v>
      </c>
      <c r="J3743">
        <v>1.2338886E-2</v>
      </c>
      <c r="K3743">
        <v>2</v>
      </c>
      <c r="L3743">
        <v>2</v>
      </c>
      <c r="M3743">
        <v>35</v>
      </c>
      <c r="N3743">
        <v>5776</v>
      </c>
      <c r="O3743">
        <v>1</v>
      </c>
      <c r="P3743">
        <v>2078</v>
      </c>
      <c r="Q3743">
        <v>2</v>
      </c>
      <c r="R3743">
        <v>4</v>
      </c>
      <c r="S3743">
        <v>2</v>
      </c>
      <c r="T3743">
        <v>218392.93428619299</v>
      </c>
    </row>
    <row r="3744" spans="1:20" x14ac:dyDescent="0.3">
      <c r="A3744">
        <v>33</v>
      </c>
      <c r="B3744">
        <v>26</v>
      </c>
      <c r="C3744">
        <v>2</v>
      </c>
      <c r="D3744">
        <v>47.014176749094538</v>
      </c>
      <c r="E3744">
        <v>29.689944719589331</v>
      </c>
      <c r="F3744">
        <v>5</v>
      </c>
      <c r="G3744">
        <v>7</v>
      </c>
      <c r="H3744">
        <v>5</v>
      </c>
      <c r="I3744">
        <v>1967</v>
      </c>
      <c r="J3744">
        <v>0</v>
      </c>
      <c r="K3744">
        <v>2</v>
      </c>
      <c r="L3744">
        <v>2</v>
      </c>
      <c r="M3744">
        <v>36</v>
      </c>
      <c r="N3744">
        <v>6714</v>
      </c>
      <c r="O3744">
        <v>2</v>
      </c>
      <c r="P3744">
        <v>2672</v>
      </c>
      <c r="Q3744">
        <v>0</v>
      </c>
      <c r="R3744">
        <v>2</v>
      </c>
      <c r="S3744">
        <v>2</v>
      </c>
      <c r="T3744">
        <v>181631.04493221629</v>
      </c>
    </row>
    <row r="3745" spans="1:20" x14ac:dyDescent="0.3">
      <c r="A3745">
        <v>6824</v>
      </c>
      <c r="B3745">
        <v>73</v>
      </c>
      <c r="C3745">
        <v>2</v>
      </c>
      <c r="D3745">
        <v>47.007772819769173</v>
      </c>
      <c r="E3745">
        <v>31.771289333804152</v>
      </c>
      <c r="F3745">
        <v>6</v>
      </c>
      <c r="G3745">
        <v>7</v>
      </c>
      <c r="H3745">
        <v>9</v>
      </c>
      <c r="I3745">
        <v>1972</v>
      </c>
      <c r="J3745">
        <v>4.2031587000000002E-2</v>
      </c>
      <c r="K3745">
        <v>2</v>
      </c>
      <c r="L3745">
        <v>2</v>
      </c>
      <c r="M3745">
        <v>37</v>
      </c>
      <c r="N3745">
        <v>6856</v>
      </c>
      <c r="O3745">
        <v>84</v>
      </c>
      <c r="P3745">
        <v>1940</v>
      </c>
      <c r="Q3745">
        <v>2</v>
      </c>
      <c r="R3745">
        <v>5</v>
      </c>
      <c r="S3745">
        <v>2</v>
      </c>
      <c r="T3745">
        <v>259418.6400589566</v>
      </c>
    </row>
    <row r="3746" spans="1:20" x14ac:dyDescent="0.3">
      <c r="A3746">
        <v>6104</v>
      </c>
      <c r="B3746">
        <v>9</v>
      </c>
      <c r="C3746">
        <v>2</v>
      </c>
      <c r="D3746">
        <v>46.882026414547603</v>
      </c>
      <c r="E3746">
        <v>26.151559378220309</v>
      </c>
      <c r="F3746">
        <v>8</v>
      </c>
      <c r="G3746">
        <v>7</v>
      </c>
      <c r="H3746">
        <v>16</v>
      </c>
      <c r="I3746">
        <v>2000</v>
      </c>
      <c r="J3746">
        <v>0.13012277</v>
      </c>
      <c r="K3746">
        <v>2</v>
      </c>
      <c r="L3746">
        <v>2</v>
      </c>
      <c r="M3746">
        <v>8</v>
      </c>
      <c r="N3746">
        <v>1986</v>
      </c>
      <c r="O3746">
        <v>0</v>
      </c>
      <c r="P3746">
        <v>500</v>
      </c>
      <c r="Q3746">
        <v>0</v>
      </c>
      <c r="R3746">
        <v>0</v>
      </c>
      <c r="S3746">
        <v>2</v>
      </c>
      <c r="T3746">
        <v>161684.49114452099</v>
      </c>
    </row>
    <row r="3747" spans="1:20" x14ac:dyDescent="0.3">
      <c r="A3747">
        <v>3578</v>
      </c>
      <c r="B3747">
        <v>11</v>
      </c>
      <c r="C3747">
        <v>2</v>
      </c>
      <c r="D3747">
        <v>46.880511846852023</v>
      </c>
      <c r="E3747">
        <v>26.39878418955</v>
      </c>
      <c r="F3747">
        <v>5</v>
      </c>
      <c r="G3747">
        <v>7</v>
      </c>
      <c r="H3747">
        <v>5</v>
      </c>
      <c r="I3747">
        <v>1966</v>
      </c>
      <c r="J3747">
        <v>3.8692986999999998E-2</v>
      </c>
      <c r="K3747">
        <v>2</v>
      </c>
      <c r="L3747">
        <v>2</v>
      </c>
      <c r="M3747">
        <v>28</v>
      </c>
      <c r="N3747">
        <v>6533</v>
      </c>
      <c r="O3747">
        <v>1</v>
      </c>
      <c r="P3747">
        <v>1015</v>
      </c>
      <c r="Q3747">
        <v>2</v>
      </c>
      <c r="R3747">
        <v>5</v>
      </c>
      <c r="S3747">
        <v>2</v>
      </c>
      <c r="T3747">
        <v>189473.4638535456</v>
      </c>
    </row>
    <row r="3748" spans="1:20" x14ac:dyDescent="0.3">
      <c r="A3748">
        <v>1193</v>
      </c>
      <c r="B3748">
        <v>27</v>
      </c>
      <c r="C3748">
        <v>1</v>
      </c>
      <c r="D3748">
        <v>46.874148473448891</v>
      </c>
      <c r="E3748">
        <v>47.187578767855001</v>
      </c>
      <c r="F3748">
        <v>10</v>
      </c>
      <c r="G3748">
        <v>7</v>
      </c>
      <c r="H3748">
        <v>6</v>
      </c>
      <c r="I3748">
        <v>2016</v>
      </c>
      <c r="J3748">
        <v>0.21140121399999989</v>
      </c>
      <c r="K3748">
        <v>2</v>
      </c>
      <c r="L3748">
        <v>2</v>
      </c>
      <c r="M3748">
        <v>9</v>
      </c>
      <c r="N3748">
        <v>1892</v>
      </c>
      <c r="O3748">
        <v>0</v>
      </c>
      <c r="P3748">
        <v>500</v>
      </c>
      <c r="Q3748">
        <v>0</v>
      </c>
      <c r="R3748">
        <v>1</v>
      </c>
      <c r="S3748">
        <v>2</v>
      </c>
      <c r="T3748">
        <v>113434.2702487575</v>
      </c>
    </row>
    <row r="3749" spans="1:20" x14ac:dyDescent="0.3">
      <c r="A3749">
        <v>8710</v>
      </c>
      <c r="B3749">
        <v>32</v>
      </c>
      <c r="C3749">
        <v>2</v>
      </c>
      <c r="D3749">
        <v>46.85643270401053</v>
      </c>
      <c r="E3749">
        <v>28.241963765264622</v>
      </c>
      <c r="F3749">
        <v>5</v>
      </c>
      <c r="G3749">
        <v>7</v>
      </c>
      <c r="H3749">
        <v>9</v>
      </c>
      <c r="I3749">
        <v>1972</v>
      </c>
      <c r="J3749">
        <v>0.13564978899999999</v>
      </c>
      <c r="K3749">
        <v>2</v>
      </c>
      <c r="L3749">
        <v>2</v>
      </c>
      <c r="M3749">
        <v>46</v>
      </c>
      <c r="N3749">
        <v>7960</v>
      </c>
      <c r="O3749">
        <v>6</v>
      </c>
      <c r="P3749">
        <v>350</v>
      </c>
      <c r="Q3749">
        <v>3</v>
      </c>
      <c r="R3749">
        <v>11</v>
      </c>
      <c r="S3749">
        <v>2</v>
      </c>
      <c r="T3749">
        <v>236804.2800366586</v>
      </c>
    </row>
    <row r="3750" spans="1:20" x14ac:dyDescent="0.3">
      <c r="A3750">
        <v>13189</v>
      </c>
      <c r="B3750">
        <v>11</v>
      </c>
      <c r="C3750">
        <v>2</v>
      </c>
      <c r="D3750">
        <v>46.832679040564763</v>
      </c>
      <c r="E3750">
        <v>28.484891340732251</v>
      </c>
      <c r="F3750">
        <v>6</v>
      </c>
      <c r="G3750">
        <v>7</v>
      </c>
      <c r="H3750">
        <v>9</v>
      </c>
      <c r="I3750">
        <v>1974</v>
      </c>
      <c r="J3750">
        <v>1.6967599999989999E-4</v>
      </c>
      <c r="K3750">
        <v>2</v>
      </c>
      <c r="L3750">
        <v>2</v>
      </c>
      <c r="M3750">
        <v>36</v>
      </c>
      <c r="N3750">
        <v>5992</v>
      </c>
      <c r="O3750">
        <v>0</v>
      </c>
      <c r="P3750">
        <v>500</v>
      </c>
      <c r="Q3750">
        <v>1</v>
      </c>
      <c r="R3750">
        <v>1</v>
      </c>
      <c r="S3750">
        <v>2</v>
      </c>
      <c r="T3750">
        <v>210486.25913632661</v>
      </c>
    </row>
    <row r="3751" spans="1:20" x14ac:dyDescent="0.3">
      <c r="A3751">
        <v>12004</v>
      </c>
      <c r="B3751">
        <v>6</v>
      </c>
      <c r="C3751">
        <v>1</v>
      </c>
      <c r="D3751">
        <v>46.788361830729478</v>
      </c>
      <c r="E3751">
        <v>45.836079587428451</v>
      </c>
      <c r="F3751">
        <v>1</v>
      </c>
      <c r="G3751">
        <v>7</v>
      </c>
      <c r="H3751">
        <v>25</v>
      </c>
      <c r="I3751">
        <v>2016</v>
      </c>
      <c r="J3751">
        <v>0.2432045189999999</v>
      </c>
      <c r="K3751">
        <v>2</v>
      </c>
      <c r="L3751">
        <v>2</v>
      </c>
      <c r="M3751">
        <v>5</v>
      </c>
      <c r="N3751">
        <v>1564</v>
      </c>
      <c r="O3751">
        <v>0</v>
      </c>
      <c r="P3751">
        <v>540</v>
      </c>
      <c r="Q3751">
        <v>0</v>
      </c>
      <c r="R3751">
        <v>0</v>
      </c>
      <c r="S3751">
        <v>2</v>
      </c>
      <c r="T3751">
        <v>140559.0695012261</v>
      </c>
    </row>
    <row r="3752" spans="1:20" x14ac:dyDescent="0.3">
      <c r="A3752">
        <v>10256</v>
      </c>
      <c r="B3752">
        <v>58</v>
      </c>
      <c r="C3752">
        <v>1</v>
      </c>
      <c r="D3752">
        <v>46.780348045293593</v>
      </c>
      <c r="E3752">
        <v>43.370825961944782</v>
      </c>
      <c r="F3752">
        <v>1</v>
      </c>
      <c r="G3752">
        <v>7</v>
      </c>
      <c r="H3752">
        <v>9</v>
      </c>
      <c r="I3752">
        <v>1977</v>
      </c>
      <c r="J3752">
        <v>0.43788524000000001</v>
      </c>
      <c r="K3752">
        <v>2</v>
      </c>
      <c r="L3752">
        <v>2</v>
      </c>
      <c r="M3752">
        <v>23</v>
      </c>
      <c r="N3752">
        <v>5735</v>
      </c>
      <c r="O3752">
        <v>3</v>
      </c>
      <c r="P3752">
        <v>1084</v>
      </c>
      <c r="Q3752">
        <v>0</v>
      </c>
      <c r="R3752">
        <v>5</v>
      </c>
      <c r="S3752">
        <v>2</v>
      </c>
      <c r="T3752">
        <v>98321.729306452922</v>
      </c>
    </row>
    <row r="3753" spans="1:20" x14ac:dyDescent="0.3">
      <c r="A3753">
        <v>11776</v>
      </c>
      <c r="B3753">
        <v>1</v>
      </c>
      <c r="C3753">
        <v>1</v>
      </c>
      <c r="D3753">
        <v>46.748668316017479</v>
      </c>
      <c r="E3753">
        <v>23.15429844792029</v>
      </c>
      <c r="F3753">
        <v>10</v>
      </c>
      <c r="G3753">
        <v>7</v>
      </c>
      <c r="H3753">
        <v>17</v>
      </c>
      <c r="I3753">
        <v>2015</v>
      </c>
      <c r="J3753">
        <v>7.1223169999998998E-3</v>
      </c>
      <c r="K3753">
        <v>2</v>
      </c>
      <c r="L3753">
        <v>2</v>
      </c>
      <c r="M3753">
        <v>1</v>
      </c>
      <c r="N3753">
        <v>264</v>
      </c>
      <c r="O3753">
        <v>0</v>
      </c>
      <c r="P3753">
        <v>500</v>
      </c>
      <c r="Q3753">
        <v>0</v>
      </c>
      <c r="R3753">
        <v>1</v>
      </c>
      <c r="S3753">
        <v>2</v>
      </c>
      <c r="T3753">
        <v>166771.4930810385</v>
      </c>
    </row>
    <row r="3754" spans="1:20" x14ac:dyDescent="0.3">
      <c r="A3754">
        <v>11317</v>
      </c>
      <c r="B3754">
        <v>91</v>
      </c>
      <c r="C3754">
        <v>2</v>
      </c>
      <c r="D3754">
        <v>46.719346527684522</v>
      </c>
      <c r="E3754">
        <v>30.47550275119686</v>
      </c>
      <c r="F3754">
        <v>5</v>
      </c>
      <c r="G3754">
        <v>7</v>
      </c>
      <c r="H3754">
        <v>12</v>
      </c>
      <c r="I3754">
        <v>1972</v>
      </c>
      <c r="J3754">
        <v>0.33389154399999998</v>
      </c>
      <c r="K3754">
        <v>2</v>
      </c>
      <c r="L3754">
        <v>2</v>
      </c>
      <c r="M3754">
        <v>30</v>
      </c>
      <c r="N3754">
        <v>6564</v>
      </c>
      <c r="O3754">
        <v>1</v>
      </c>
      <c r="P3754">
        <v>500</v>
      </c>
      <c r="Q3754">
        <v>0</v>
      </c>
      <c r="R3754">
        <v>0</v>
      </c>
      <c r="S3754">
        <v>2</v>
      </c>
      <c r="T3754">
        <v>194439.94968986139</v>
      </c>
    </row>
    <row r="3755" spans="1:20" x14ac:dyDescent="0.3">
      <c r="A3755">
        <v>15215</v>
      </c>
      <c r="B3755">
        <v>17</v>
      </c>
      <c r="C3755">
        <v>1</v>
      </c>
      <c r="D3755">
        <v>46.692973884888367</v>
      </c>
      <c r="E3755">
        <v>5.9414012175380186</v>
      </c>
      <c r="F3755">
        <v>1</v>
      </c>
      <c r="G3755">
        <v>7</v>
      </c>
      <c r="H3755">
        <v>1</v>
      </c>
      <c r="I3755">
        <v>2015</v>
      </c>
      <c r="J3755">
        <v>0</v>
      </c>
      <c r="K3755">
        <v>2</v>
      </c>
      <c r="L3755">
        <v>2</v>
      </c>
      <c r="M3755">
        <v>18</v>
      </c>
      <c r="N3755">
        <v>3374</v>
      </c>
      <c r="O3755">
        <v>5</v>
      </c>
      <c r="P3755">
        <v>620</v>
      </c>
      <c r="Q3755">
        <v>1</v>
      </c>
      <c r="R3755">
        <v>2</v>
      </c>
      <c r="S3755">
        <v>2</v>
      </c>
      <c r="T3755">
        <v>212290.68408602729</v>
      </c>
    </row>
    <row r="3756" spans="1:20" x14ac:dyDescent="0.3">
      <c r="A3756">
        <v>10465</v>
      </c>
      <c r="B3756">
        <v>9</v>
      </c>
      <c r="C3756">
        <v>2</v>
      </c>
      <c r="D3756">
        <v>46.628516986647952</v>
      </c>
      <c r="E3756">
        <v>30.904719495927591</v>
      </c>
      <c r="F3756">
        <v>6</v>
      </c>
      <c r="G3756">
        <v>7</v>
      </c>
      <c r="H3756">
        <v>9</v>
      </c>
      <c r="I3756">
        <v>1977</v>
      </c>
      <c r="J3756">
        <v>0.13012277</v>
      </c>
      <c r="K3756">
        <v>2</v>
      </c>
      <c r="L3756">
        <v>2</v>
      </c>
      <c r="M3756">
        <v>8</v>
      </c>
      <c r="N3756">
        <v>1986</v>
      </c>
      <c r="O3756">
        <v>0</v>
      </c>
      <c r="P3756">
        <v>500</v>
      </c>
      <c r="Q3756">
        <v>0</v>
      </c>
      <c r="R3756">
        <v>0</v>
      </c>
      <c r="S3756">
        <v>2</v>
      </c>
      <c r="T3756">
        <v>180215.58181407</v>
      </c>
    </row>
    <row r="3757" spans="1:20" x14ac:dyDescent="0.3">
      <c r="A3757">
        <v>1231</v>
      </c>
      <c r="B3757">
        <v>7</v>
      </c>
      <c r="C3757">
        <v>2</v>
      </c>
      <c r="D3757">
        <v>46.583574408280008</v>
      </c>
      <c r="E3757">
        <v>32.893988210219113</v>
      </c>
      <c r="F3757">
        <v>6</v>
      </c>
      <c r="G3757">
        <v>7</v>
      </c>
      <c r="H3757">
        <v>14</v>
      </c>
      <c r="I3757">
        <v>1975</v>
      </c>
      <c r="J3757">
        <v>0.130617806</v>
      </c>
      <c r="K3757">
        <v>2</v>
      </c>
      <c r="L3757">
        <v>2</v>
      </c>
      <c r="M3757">
        <v>39</v>
      </c>
      <c r="N3757">
        <v>10418</v>
      </c>
      <c r="O3757">
        <v>9</v>
      </c>
      <c r="P3757">
        <v>900</v>
      </c>
      <c r="Q3757">
        <v>1</v>
      </c>
      <c r="R3757">
        <v>9</v>
      </c>
      <c r="S3757">
        <v>2</v>
      </c>
      <c r="T3757">
        <v>176796.81210162741</v>
      </c>
    </row>
    <row r="3758" spans="1:20" x14ac:dyDescent="0.3">
      <c r="A3758">
        <v>9347</v>
      </c>
      <c r="B3758">
        <v>27</v>
      </c>
      <c r="C3758">
        <v>1</v>
      </c>
      <c r="D3758">
        <v>46.513651213428588</v>
      </c>
      <c r="E3758">
        <v>21.03280189412116</v>
      </c>
      <c r="F3758">
        <v>14</v>
      </c>
      <c r="G3758">
        <v>7</v>
      </c>
      <c r="H3758">
        <v>6</v>
      </c>
      <c r="I3758">
        <v>1977</v>
      </c>
      <c r="J3758">
        <v>7.5423680000000007E-2</v>
      </c>
      <c r="K3758">
        <v>2</v>
      </c>
      <c r="L3758">
        <v>2</v>
      </c>
      <c r="M3758">
        <v>11</v>
      </c>
      <c r="N3758">
        <v>3097</v>
      </c>
      <c r="O3758">
        <v>0</v>
      </c>
      <c r="P3758">
        <v>500</v>
      </c>
      <c r="Q3758">
        <v>0</v>
      </c>
      <c r="R3758">
        <v>0</v>
      </c>
      <c r="S3758">
        <v>2</v>
      </c>
      <c r="T3758">
        <v>124345.245904579</v>
      </c>
    </row>
    <row r="3759" spans="1:20" x14ac:dyDescent="0.3">
      <c r="A3759">
        <v>5304</v>
      </c>
      <c r="B3759">
        <v>79</v>
      </c>
      <c r="C3759">
        <v>2</v>
      </c>
      <c r="D3759">
        <v>46.394321590602857</v>
      </c>
      <c r="E3759">
        <v>29.222702797807361</v>
      </c>
      <c r="F3759">
        <v>5</v>
      </c>
      <c r="G3759">
        <v>7</v>
      </c>
      <c r="H3759">
        <v>5</v>
      </c>
      <c r="I3759">
        <v>1964</v>
      </c>
      <c r="J3759">
        <v>0.16909109</v>
      </c>
      <c r="K3759">
        <v>2</v>
      </c>
      <c r="L3759">
        <v>2</v>
      </c>
      <c r="M3759">
        <v>19</v>
      </c>
      <c r="N3759">
        <v>3856</v>
      </c>
      <c r="O3759">
        <v>10</v>
      </c>
      <c r="P3759">
        <v>500</v>
      </c>
      <c r="Q3759">
        <v>2</v>
      </c>
      <c r="R3759">
        <v>5</v>
      </c>
      <c r="S3759">
        <v>2</v>
      </c>
      <c r="T3759">
        <v>166893.7092937151</v>
      </c>
    </row>
    <row r="3760" spans="1:20" x14ac:dyDescent="0.3">
      <c r="A3760">
        <v>12822</v>
      </c>
      <c r="B3760">
        <v>23</v>
      </c>
      <c r="C3760">
        <v>1</v>
      </c>
      <c r="D3760">
        <v>46.333758008445663</v>
      </c>
      <c r="E3760">
        <v>44.937852859233452</v>
      </c>
      <c r="F3760">
        <v>1</v>
      </c>
      <c r="G3760">
        <v>7</v>
      </c>
      <c r="H3760">
        <v>6</v>
      </c>
      <c r="I3760">
        <v>1977</v>
      </c>
      <c r="J3760">
        <v>3.4656081999999998E-2</v>
      </c>
      <c r="K3760">
        <v>2</v>
      </c>
      <c r="L3760">
        <v>2</v>
      </c>
      <c r="M3760">
        <v>0</v>
      </c>
      <c r="N3760">
        <v>168</v>
      </c>
      <c r="O3760">
        <v>0</v>
      </c>
      <c r="P3760">
        <v>500</v>
      </c>
      <c r="Q3760">
        <v>0</v>
      </c>
      <c r="R3760">
        <v>0</v>
      </c>
      <c r="S3760">
        <v>2</v>
      </c>
      <c r="T3760">
        <v>114949.29782547111</v>
      </c>
    </row>
    <row r="3761" spans="1:20" x14ac:dyDescent="0.3">
      <c r="A3761">
        <v>10093</v>
      </c>
      <c r="B3761">
        <v>27</v>
      </c>
      <c r="C3761">
        <v>1</v>
      </c>
      <c r="D3761">
        <v>46.324124357567008</v>
      </c>
      <c r="E3761">
        <f>38</f>
        <v>38</v>
      </c>
      <c r="F3761">
        <v>1</v>
      </c>
      <c r="G3761">
        <v>7</v>
      </c>
      <c r="H3761">
        <v>1</v>
      </c>
      <c r="I3761">
        <v>1977</v>
      </c>
      <c r="J3761">
        <v>7.2157580999999998E-2</v>
      </c>
      <c r="K3761">
        <v>2</v>
      </c>
      <c r="L3761">
        <v>2</v>
      </c>
      <c r="M3761">
        <v>2</v>
      </c>
      <c r="N3761">
        <v>629</v>
      </c>
      <c r="O3761">
        <v>1</v>
      </c>
      <c r="P3761">
        <v>500</v>
      </c>
      <c r="Q3761">
        <v>0</v>
      </c>
      <c r="R3761">
        <v>0</v>
      </c>
      <c r="S3761">
        <v>1</v>
      </c>
      <c r="T3761">
        <v>147612.53167462241</v>
      </c>
    </row>
    <row r="3762" spans="1:20" x14ac:dyDescent="0.3">
      <c r="A3762">
        <v>8162</v>
      </c>
      <c r="B3762">
        <v>27</v>
      </c>
      <c r="C3762">
        <v>3</v>
      </c>
      <c r="D3762">
        <v>46.295821061563963</v>
      </c>
      <c r="E3762">
        <f>38</f>
        <v>38</v>
      </c>
      <c r="F3762">
        <v>0</v>
      </c>
      <c r="G3762">
        <v>7</v>
      </c>
      <c r="H3762">
        <v>25</v>
      </c>
      <c r="I3762">
        <v>2016</v>
      </c>
      <c r="J3762">
        <v>7.2157580999999998E-2</v>
      </c>
      <c r="K3762">
        <v>2</v>
      </c>
      <c r="L3762">
        <v>2</v>
      </c>
      <c r="M3762">
        <v>2</v>
      </c>
      <c r="N3762">
        <v>629</v>
      </c>
      <c r="O3762">
        <v>1</v>
      </c>
      <c r="P3762">
        <v>500</v>
      </c>
      <c r="Q3762">
        <v>0</v>
      </c>
      <c r="R3762">
        <v>0</v>
      </c>
      <c r="S3762">
        <v>1</v>
      </c>
      <c r="T3762">
        <v>141657.04501297529</v>
      </c>
    </row>
    <row r="3763" spans="1:20" x14ac:dyDescent="0.3">
      <c r="A3763">
        <v>14703</v>
      </c>
      <c r="B3763">
        <v>62</v>
      </c>
      <c r="C3763">
        <v>1</v>
      </c>
      <c r="D3763">
        <v>46.254285002654981</v>
      </c>
      <c r="E3763">
        <v>42.045991782272367</v>
      </c>
      <c r="F3763">
        <v>10</v>
      </c>
      <c r="G3763">
        <v>7</v>
      </c>
      <c r="H3763">
        <v>15</v>
      </c>
      <c r="I3763">
        <v>2015</v>
      </c>
      <c r="J3763">
        <v>7.2157580999999998E-2</v>
      </c>
      <c r="K3763">
        <v>2</v>
      </c>
      <c r="L3763">
        <v>2</v>
      </c>
      <c r="M3763">
        <v>2</v>
      </c>
      <c r="N3763">
        <v>629</v>
      </c>
      <c r="O3763">
        <v>1</v>
      </c>
      <c r="P3763">
        <v>500</v>
      </c>
      <c r="Q3763">
        <v>0</v>
      </c>
      <c r="R3763">
        <v>0</v>
      </c>
      <c r="S3763">
        <v>1</v>
      </c>
      <c r="T3763">
        <v>110430.1882673248</v>
      </c>
    </row>
    <row r="3764" spans="1:20" x14ac:dyDescent="0.3">
      <c r="A3764">
        <v>2010</v>
      </c>
      <c r="B3764">
        <v>11</v>
      </c>
      <c r="C3764">
        <v>2</v>
      </c>
      <c r="D3764">
        <v>46.22964473350298</v>
      </c>
      <c r="E3764">
        <v>30.836898200853881</v>
      </c>
      <c r="F3764">
        <v>5</v>
      </c>
      <c r="G3764">
        <v>7</v>
      </c>
      <c r="H3764">
        <v>14</v>
      </c>
      <c r="I3764">
        <v>1972</v>
      </c>
      <c r="J3764">
        <v>3.8692986999999998E-2</v>
      </c>
      <c r="K3764">
        <v>2</v>
      </c>
      <c r="L3764">
        <v>2</v>
      </c>
      <c r="M3764">
        <v>28</v>
      </c>
      <c r="N3764">
        <v>6533</v>
      </c>
      <c r="O3764">
        <v>1</v>
      </c>
      <c r="P3764">
        <v>1015</v>
      </c>
      <c r="Q3764">
        <v>2</v>
      </c>
      <c r="R3764">
        <v>5</v>
      </c>
      <c r="S3764">
        <v>2</v>
      </c>
      <c r="T3764">
        <v>223678.73921631239</v>
      </c>
    </row>
    <row r="3765" spans="1:20" x14ac:dyDescent="0.3">
      <c r="A3765">
        <v>10742</v>
      </c>
      <c r="B3765">
        <v>46</v>
      </c>
      <c r="C3765">
        <v>2</v>
      </c>
      <c r="D3765">
        <v>46.069360272438779</v>
      </c>
      <c r="E3765">
        <v>29.930336413270808</v>
      </c>
      <c r="F3765">
        <v>5</v>
      </c>
      <c r="G3765">
        <v>7</v>
      </c>
      <c r="H3765">
        <v>9</v>
      </c>
      <c r="I3765">
        <v>1969</v>
      </c>
      <c r="J3765">
        <v>0</v>
      </c>
      <c r="K3765">
        <v>2</v>
      </c>
      <c r="L3765">
        <v>2</v>
      </c>
      <c r="M3765">
        <v>47</v>
      </c>
      <c r="N3765">
        <v>11319</v>
      </c>
      <c r="O3765">
        <v>0</v>
      </c>
      <c r="P3765">
        <v>1145</v>
      </c>
      <c r="Q3765">
        <v>3</v>
      </c>
      <c r="R3765">
        <v>5</v>
      </c>
      <c r="S3765">
        <v>2</v>
      </c>
      <c r="T3765">
        <v>224176.47543713439</v>
      </c>
    </row>
    <row r="3766" spans="1:20" x14ac:dyDescent="0.3">
      <c r="A3766">
        <v>11109</v>
      </c>
      <c r="B3766">
        <v>124</v>
      </c>
      <c r="C3766">
        <v>2</v>
      </c>
      <c r="D3766">
        <v>46.049525756435443</v>
      </c>
      <c r="E3766">
        <v>27.37966233509723</v>
      </c>
      <c r="F3766">
        <v>5</v>
      </c>
      <c r="G3766">
        <v>7</v>
      </c>
      <c r="H3766">
        <v>5</v>
      </c>
      <c r="I3766">
        <v>1967</v>
      </c>
      <c r="J3766">
        <v>0.1220903469999999</v>
      </c>
      <c r="K3766">
        <v>2</v>
      </c>
      <c r="L3766">
        <v>2</v>
      </c>
      <c r="M3766">
        <v>29</v>
      </c>
      <c r="N3766">
        <v>6566</v>
      </c>
      <c r="O3766">
        <v>7</v>
      </c>
      <c r="P3766">
        <v>1894</v>
      </c>
      <c r="Q3766">
        <v>4</v>
      </c>
      <c r="R3766">
        <v>0</v>
      </c>
      <c r="S3766">
        <v>2</v>
      </c>
      <c r="T3766">
        <v>228077.50972286379</v>
      </c>
    </row>
    <row r="3767" spans="1:20" x14ac:dyDescent="0.3">
      <c r="A3767">
        <v>4644</v>
      </c>
      <c r="B3767">
        <v>27</v>
      </c>
      <c r="C3767">
        <v>1</v>
      </c>
      <c r="D3767">
        <v>45.970813847578043</v>
      </c>
      <c r="E3767">
        <f>38</f>
        <v>38</v>
      </c>
      <c r="F3767">
        <v>9</v>
      </c>
      <c r="G3767">
        <v>7</v>
      </c>
      <c r="H3767">
        <v>0</v>
      </c>
      <c r="I3767">
        <v>1977</v>
      </c>
      <c r="J3767">
        <v>7.2157580999999998E-2</v>
      </c>
      <c r="K3767">
        <v>2</v>
      </c>
      <c r="L3767">
        <v>2</v>
      </c>
      <c r="M3767">
        <v>2</v>
      </c>
      <c r="N3767">
        <v>629</v>
      </c>
      <c r="O3767">
        <v>1</v>
      </c>
      <c r="P3767">
        <v>500</v>
      </c>
      <c r="Q3767">
        <v>0</v>
      </c>
      <c r="R3767">
        <v>0</v>
      </c>
      <c r="S3767">
        <v>1</v>
      </c>
      <c r="T3767">
        <v>167988.15544199871</v>
      </c>
    </row>
    <row r="3768" spans="1:20" x14ac:dyDescent="0.3">
      <c r="A3768">
        <v>8443</v>
      </c>
      <c r="B3768">
        <v>57</v>
      </c>
      <c r="C3768">
        <v>2</v>
      </c>
      <c r="D3768">
        <v>45.964889789152657</v>
      </c>
      <c r="E3768">
        <v>29.141211816173779</v>
      </c>
      <c r="F3768">
        <v>5</v>
      </c>
      <c r="G3768">
        <v>7</v>
      </c>
      <c r="H3768">
        <v>5</v>
      </c>
      <c r="I3768">
        <v>1963</v>
      </c>
      <c r="J3768">
        <v>0.13321533299999999</v>
      </c>
      <c r="K3768">
        <v>2</v>
      </c>
      <c r="L3768">
        <v>2</v>
      </c>
      <c r="M3768">
        <v>49</v>
      </c>
      <c r="N3768">
        <v>11395</v>
      </c>
      <c r="O3768">
        <v>3</v>
      </c>
      <c r="P3768">
        <v>1406</v>
      </c>
      <c r="Q3768">
        <v>3</v>
      </c>
      <c r="R3768">
        <v>4</v>
      </c>
      <c r="S3768">
        <v>1</v>
      </c>
      <c r="T3768">
        <v>180538.89892241481</v>
      </c>
    </row>
    <row r="3769" spans="1:20" x14ac:dyDescent="0.3">
      <c r="A3769">
        <v>8243</v>
      </c>
      <c r="B3769">
        <v>21</v>
      </c>
      <c r="C3769">
        <v>2</v>
      </c>
      <c r="D3769">
        <v>45.92400866677297</v>
      </c>
      <c r="E3769">
        <v>27.066626151156211</v>
      </c>
      <c r="F3769">
        <v>6</v>
      </c>
      <c r="G3769">
        <v>7</v>
      </c>
      <c r="H3769">
        <v>5</v>
      </c>
      <c r="I3769">
        <v>1961</v>
      </c>
      <c r="J3769">
        <v>3.4331497000000002E-2</v>
      </c>
      <c r="K3769">
        <v>2</v>
      </c>
      <c r="L3769">
        <v>2</v>
      </c>
      <c r="M3769">
        <v>25</v>
      </c>
      <c r="N3769">
        <v>5487</v>
      </c>
      <c r="O3769">
        <v>3</v>
      </c>
      <c r="P3769">
        <v>500</v>
      </c>
      <c r="Q3769">
        <v>0</v>
      </c>
      <c r="R3769">
        <v>4</v>
      </c>
      <c r="S3769">
        <v>2</v>
      </c>
      <c r="T3769">
        <v>157161.67951239669</v>
      </c>
    </row>
    <row r="3770" spans="1:20" x14ac:dyDescent="0.3">
      <c r="A3770">
        <v>4456</v>
      </c>
      <c r="B3770">
        <v>113</v>
      </c>
      <c r="C3770">
        <v>2</v>
      </c>
      <c r="D3770">
        <v>45.864868983444083</v>
      </c>
      <c r="E3770">
        <v>29.459883709302069</v>
      </c>
      <c r="F3770">
        <v>5</v>
      </c>
      <c r="G3770">
        <v>7</v>
      </c>
      <c r="H3770">
        <v>5</v>
      </c>
      <c r="I3770">
        <v>1961</v>
      </c>
      <c r="J3770">
        <v>6.0753049000000003E-2</v>
      </c>
      <c r="K3770">
        <v>2</v>
      </c>
      <c r="L3770">
        <v>2</v>
      </c>
      <c r="M3770">
        <v>15</v>
      </c>
      <c r="N3770">
        <v>2787</v>
      </c>
      <c r="O3770">
        <v>2</v>
      </c>
      <c r="P3770">
        <v>520</v>
      </c>
      <c r="Q3770">
        <v>0</v>
      </c>
      <c r="R3770">
        <v>7</v>
      </c>
      <c r="S3770">
        <v>2</v>
      </c>
      <c r="T3770">
        <v>204655.82663176669</v>
      </c>
    </row>
    <row r="3771" spans="1:20" x14ac:dyDescent="0.3">
      <c r="A3771">
        <v>12939</v>
      </c>
      <c r="B3771">
        <v>57</v>
      </c>
      <c r="C3771">
        <v>2</v>
      </c>
      <c r="D3771">
        <v>45.851086514411037</v>
      </c>
      <c r="E3771">
        <v>29.683167589209908</v>
      </c>
      <c r="F3771">
        <v>5</v>
      </c>
      <c r="G3771">
        <v>7</v>
      </c>
      <c r="H3771">
        <v>5</v>
      </c>
      <c r="I3771">
        <v>1966</v>
      </c>
      <c r="J3771">
        <v>0.13321533299999999</v>
      </c>
      <c r="K3771">
        <v>2</v>
      </c>
      <c r="L3771">
        <v>2</v>
      </c>
      <c r="M3771">
        <v>49</v>
      </c>
      <c r="N3771">
        <v>11395</v>
      </c>
      <c r="O3771">
        <v>3</v>
      </c>
      <c r="P3771">
        <v>1406</v>
      </c>
      <c r="Q3771">
        <v>3</v>
      </c>
      <c r="R3771">
        <v>4</v>
      </c>
      <c r="S3771">
        <v>1</v>
      </c>
      <c r="T3771">
        <v>165476.80710446849</v>
      </c>
    </row>
    <row r="3772" spans="1:20" x14ac:dyDescent="0.3">
      <c r="A3772">
        <v>14091</v>
      </c>
      <c r="B3772">
        <v>90</v>
      </c>
      <c r="C3772">
        <v>2</v>
      </c>
      <c r="D3772">
        <v>45.787113054782132</v>
      </c>
      <c r="E3772">
        <v>33.113694137946858</v>
      </c>
      <c r="F3772">
        <v>5</v>
      </c>
      <c r="G3772">
        <v>7</v>
      </c>
      <c r="H3772">
        <v>5</v>
      </c>
      <c r="I3772">
        <v>1963</v>
      </c>
      <c r="J3772">
        <v>0.24603154799999999</v>
      </c>
      <c r="K3772">
        <v>2</v>
      </c>
      <c r="L3772">
        <v>1</v>
      </c>
      <c r="M3772">
        <v>22</v>
      </c>
      <c r="N3772">
        <v>3151</v>
      </c>
      <c r="O3772">
        <v>4</v>
      </c>
      <c r="P3772">
        <v>2715</v>
      </c>
      <c r="Q3772">
        <v>3</v>
      </c>
      <c r="R3772">
        <v>3</v>
      </c>
      <c r="S3772">
        <v>2</v>
      </c>
      <c r="T3772">
        <v>184222.95910127499</v>
      </c>
    </row>
    <row r="3773" spans="1:20" x14ac:dyDescent="0.3">
      <c r="A3773">
        <v>7226</v>
      </c>
      <c r="B3773">
        <v>111</v>
      </c>
      <c r="C3773">
        <v>2</v>
      </c>
      <c r="D3773">
        <v>45.784302466764792</v>
      </c>
      <c r="E3773">
        <v>28.407463187988181</v>
      </c>
      <c r="F3773">
        <v>5</v>
      </c>
      <c r="G3773">
        <v>7</v>
      </c>
      <c r="H3773">
        <v>5</v>
      </c>
      <c r="I3773">
        <v>1970</v>
      </c>
      <c r="J3773">
        <v>0.13564978899999999</v>
      </c>
      <c r="K3773">
        <v>2</v>
      </c>
      <c r="L3773">
        <v>2</v>
      </c>
      <c r="M3773">
        <v>46</v>
      </c>
      <c r="N3773">
        <v>7960</v>
      </c>
      <c r="O3773">
        <v>6</v>
      </c>
      <c r="P3773">
        <v>350</v>
      </c>
      <c r="Q3773">
        <v>3</v>
      </c>
      <c r="R3773">
        <v>11</v>
      </c>
      <c r="S3773">
        <v>2</v>
      </c>
      <c r="T3773">
        <v>187426.3959661446</v>
      </c>
    </row>
    <row r="3774" spans="1:20" x14ac:dyDescent="0.3">
      <c r="A3774">
        <v>3314</v>
      </c>
      <c r="B3774">
        <v>39</v>
      </c>
      <c r="C3774">
        <v>2</v>
      </c>
      <c r="D3774">
        <v>45.782494087738471</v>
      </c>
      <c r="E3774">
        <v>29.987185471290449</v>
      </c>
      <c r="F3774">
        <v>6</v>
      </c>
      <c r="G3774">
        <v>7</v>
      </c>
      <c r="H3774">
        <v>9</v>
      </c>
      <c r="I3774">
        <v>1971</v>
      </c>
      <c r="J3774">
        <v>0.42882581799999991</v>
      </c>
      <c r="K3774">
        <v>2</v>
      </c>
      <c r="L3774">
        <v>2</v>
      </c>
      <c r="M3774">
        <v>25</v>
      </c>
      <c r="N3774">
        <v>5011</v>
      </c>
      <c r="O3774">
        <v>8</v>
      </c>
      <c r="P3774">
        <v>730</v>
      </c>
      <c r="Q3774">
        <v>0</v>
      </c>
      <c r="R3774">
        <v>2</v>
      </c>
      <c r="S3774">
        <v>2</v>
      </c>
      <c r="T3774">
        <v>109772.55468216731</v>
      </c>
    </row>
    <row r="3775" spans="1:20" x14ac:dyDescent="0.3">
      <c r="A3775">
        <v>11127</v>
      </c>
      <c r="B3775">
        <v>27</v>
      </c>
      <c r="C3775">
        <v>1</v>
      </c>
      <c r="D3775">
        <v>45.769592795057093</v>
      </c>
      <c r="E3775">
        <v>19.110043426932162</v>
      </c>
      <c r="F3775">
        <v>1</v>
      </c>
      <c r="G3775">
        <v>7</v>
      </c>
      <c r="H3775">
        <v>9</v>
      </c>
      <c r="I3775">
        <v>2017</v>
      </c>
      <c r="J3775">
        <v>1.7647052999999999E-2</v>
      </c>
      <c r="K3775">
        <v>2</v>
      </c>
      <c r="L3775">
        <v>2</v>
      </c>
      <c r="M3775">
        <v>2</v>
      </c>
      <c r="N3775">
        <v>469</v>
      </c>
      <c r="O3775">
        <v>0</v>
      </c>
      <c r="P3775">
        <v>500</v>
      </c>
      <c r="Q3775">
        <v>0</v>
      </c>
      <c r="R3775">
        <v>0</v>
      </c>
      <c r="S3775">
        <v>2</v>
      </c>
      <c r="T3775">
        <v>137970.69398488381</v>
      </c>
    </row>
    <row r="3776" spans="1:20" x14ac:dyDescent="0.3">
      <c r="A3776">
        <v>9701</v>
      </c>
      <c r="B3776">
        <v>41</v>
      </c>
      <c r="C3776">
        <v>2</v>
      </c>
      <c r="D3776">
        <v>45.632508774158353</v>
      </c>
      <c r="E3776">
        <v>28.130534853667939</v>
      </c>
      <c r="F3776">
        <v>5</v>
      </c>
      <c r="G3776">
        <v>7</v>
      </c>
      <c r="H3776">
        <v>9</v>
      </c>
      <c r="I3776">
        <v>1972</v>
      </c>
      <c r="J3776">
        <v>0.175054867</v>
      </c>
      <c r="K3776">
        <v>2</v>
      </c>
      <c r="L3776">
        <v>2</v>
      </c>
      <c r="M3776">
        <v>36</v>
      </c>
      <c r="N3776">
        <v>10055</v>
      </c>
      <c r="O3776">
        <v>3</v>
      </c>
      <c r="P3776">
        <v>500</v>
      </c>
      <c r="Q3776">
        <v>1</v>
      </c>
      <c r="R3776">
        <v>0</v>
      </c>
      <c r="S3776">
        <v>2</v>
      </c>
      <c r="T3776">
        <v>202485.31702179759</v>
      </c>
    </row>
    <row r="3777" spans="1:20" x14ac:dyDescent="0.3">
      <c r="A3777">
        <v>11470</v>
      </c>
      <c r="B3777">
        <v>80</v>
      </c>
      <c r="C3777">
        <v>2</v>
      </c>
      <c r="D3777">
        <v>45.565283979512337</v>
      </c>
      <c r="E3777">
        <v>30.698979726254979</v>
      </c>
      <c r="F3777">
        <v>5</v>
      </c>
      <c r="G3777">
        <v>7</v>
      </c>
      <c r="H3777">
        <v>9</v>
      </c>
      <c r="I3777">
        <v>1979</v>
      </c>
      <c r="J3777">
        <v>0</v>
      </c>
      <c r="K3777">
        <v>2</v>
      </c>
      <c r="L3777">
        <v>2</v>
      </c>
      <c r="M3777">
        <v>39</v>
      </c>
      <c r="N3777">
        <v>8647</v>
      </c>
      <c r="O3777">
        <v>0</v>
      </c>
      <c r="P3777">
        <v>810</v>
      </c>
      <c r="Q3777">
        <v>0</v>
      </c>
      <c r="R3777">
        <v>5</v>
      </c>
      <c r="S3777">
        <v>2</v>
      </c>
      <c r="T3777">
        <v>199566.07637546101</v>
      </c>
    </row>
    <row r="3778" spans="1:20" x14ac:dyDescent="0.3">
      <c r="A3778">
        <v>15144</v>
      </c>
      <c r="B3778">
        <v>53</v>
      </c>
      <c r="C3778">
        <v>2</v>
      </c>
      <c r="D3778">
        <v>45.528178899353598</v>
      </c>
      <c r="E3778">
        <v>30.868924185684989</v>
      </c>
      <c r="F3778">
        <v>5</v>
      </c>
      <c r="G3778">
        <v>7</v>
      </c>
      <c r="H3778">
        <v>5</v>
      </c>
      <c r="I3778">
        <v>1968</v>
      </c>
      <c r="J3778">
        <v>4.9637256999999997E-2</v>
      </c>
      <c r="K3778">
        <v>2</v>
      </c>
      <c r="L3778">
        <v>2</v>
      </c>
      <c r="M3778">
        <v>34</v>
      </c>
      <c r="N3778">
        <v>7759</v>
      </c>
      <c r="O3778">
        <v>0</v>
      </c>
      <c r="P3778">
        <v>229</v>
      </c>
      <c r="Q3778">
        <v>1</v>
      </c>
      <c r="R3778">
        <v>3</v>
      </c>
      <c r="S3778">
        <v>2</v>
      </c>
      <c r="T3778">
        <v>191716.45302043509</v>
      </c>
    </row>
    <row r="3779" spans="1:20" x14ac:dyDescent="0.3">
      <c r="A3779">
        <v>12604</v>
      </c>
      <c r="B3779">
        <v>12</v>
      </c>
      <c r="C3779">
        <v>1</v>
      </c>
      <c r="D3779">
        <v>45.464333948392863</v>
      </c>
      <c r="E3779">
        <v>24.338512863452809</v>
      </c>
      <c r="F3779">
        <v>8</v>
      </c>
      <c r="G3779">
        <v>7</v>
      </c>
      <c r="H3779">
        <v>12</v>
      </c>
      <c r="I3779">
        <v>1997</v>
      </c>
      <c r="J3779">
        <v>9.0799103000000006E-2</v>
      </c>
      <c r="K3779">
        <v>2</v>
      </c>
      <c r="L3779">
        <v>2</v>
      </c>
      <c r="M3779">
        <v>74</v>
      </c>
      <c r="N3779">
        <v>19083</v>
      </c>
      <c r="O3779">
        <v>2</v>
      </c>
      <c r="P3779">
        <v>500</v>
      </c>
      <c r="Q3779">
        <v>5</v>
      </c>
      <c r="R3779">
        <v>15</v>
      </c>
      <c r="S3779">
        <v>2</v>
      </c>
      <c r="T3779">
        <v>172828.80526883519</v>
      </c>
    </row>
    <row r="3780" spans="1:20" x14ac:dyDescent="0.3">
      <c r="A3780">
        <v>11561</v>
      </c>
      <c r="B3780">
        <v>124</v>
      </c>
      <c r="C3780">
        <v>1</v>
      </c>
      <c r="D3780">
        <v>45.450617682536723</v>
      </c>
      <c r="E3780">
        <v>23.310361839524099</v>
      </c>
      <c r="F3780">
        <v>13</v>
      </c>
      <c r="G3780">
        <v>7</v>
      </c>
      <c r="H3780">
        <v>12</v>
      </c>
      <c r="I3780">
        <v>1972</v>
      </c>
      <c r="J3780">
        <v>0.1220903469999999</v>
      </c>
      <c r="K3780">
        <v>2</v>
      </c>
      <c r="L3780">
        <v>2</v>
      </c>
      <c r="M3780">
        <v>29</v>
      </c>
      <c r="N3780">
        <v>6566</v>
      </c>
      <c r="O3780">
        <v>7</v>
      </c>
      <c r="P3780">
        <v>1894</v>
      </c>
      <c r="Q3780">
        <v>4</v>
      </c>
      <c r="R3780">
        <v>0</v>
      </c>
      <c r="S3780">
        <v>2</v>
      </c>
      <c r="T3780">
        <v>225045.46813603651</v>
      </c>
    </row>
    <row r="3781" spans="1:20" x14ac:dyDescent="0.3">
      <c r="A3781">
        <v>7998</v>
      </c>
      <c r="B3781">
        <v>94</v>
      </c>
      <c r="C3781">
        <v>2</v>
      </c>
      <c r="D3781">
        <v>45.444120611214963</v>
      </c>
      <c r="E3781">
        <v>29.794572914023</v>
      </c>
      <c r="F3781">
        <v>6</v>
      </c>
      <c r="G3781">
        <v>7</v>
      </c>
      <c r="H3781">
        <v>9</v>
      </c>
      <c r="I3781">
        <v>1971</v>
      </c>
      <c r="J3781">
        <v>0.28279766899999997</v>
      </c>
      <c r="K3781">
        <v>2</v>
      </c>
      <c r="L3781">
        <v>2</v>
      </c>
      <c r="M3781">
        <v>33</v>
      </c>
      <c r="N3781">
        <v>8667</v>
      </c>
      <c r="O3781">
        <v>2</v>
      </c>
      <c r="P3781">
        <v>500</v>
      </c>
      <c r="Q3781">
        <v>0</v>
      </c>
      <c r="R3781">
        <v>6</v>
      </c>
      <c r="S3781">
        <v>2</v>
      </c>
      <c r="T3781">
        <v>208959.6415464005</v>
      </c>
    </row>
    <row r="3782" spans="1:20" x14ac:dyDescent="0.3">
      <c r="A3782">
        <v>930</v>
      </c>
      <c r="B3782">
        <v>66</v>
      </c>
      <c r="C3782">
        <v>2</v>
      </c>
      <c r="D3782">
        <v>45.421823843943493</v>
      </c>
      <c r="E3782">
        <v>30.02703903832473</v>
      </c>
      <c r="F3782">
        <v>6</v>
      </c>
      <c r="G3782">
        <v>7</v>
      </c>
      <c r="H3782">
        <v>9</v>
      </c>
      <c r="I3782">
        <v>1973</v>
      </c>
      <c r="J3782">
        <v>0.11162739300000001</v>
      </c>
      <c r="K3782">
        <v>2</v>
      </c>
      <c r="L3782">
        <v>2</v>
      </c>
      <c r="M3782">
        <v>50</v>
      </c>
      <c r="N3782">
        <v>12238</v>
      </c>
      <c r="O3782">
        <v>8</v>
      </c>
      <c r="P3782">
        <v>1970</v>
      </c>
      <c r="Q3782">
        <v>2</v>
      </c>
      <c r="R3782">
        <v>3</v>
      </c>
      <c r="S3782">
        <v>2</v>
      </c>
      <c r="T3782">
        <v>241567.43909725649</v>
      </c>
    </row>
    <row r="3783" spans="1:20" x14ac:dyDescent="0.3">
      <c r="A3783">
        <v>8503</v>
      </c>
      <c r="B3783">
        <v>141</v>
      </c>
      <c r="C3783">
        <v>2</v>
      </c>
      <c r="D3783">
        <v>45.347327502064097</v>
      </c>
      <c r="E3783">
        <v>29.960353957675771</v>
      </c>
      <c r="F3783">
        <v>6</v>
      </c>
      <c r="G3783">
        <v>7</v>
      </c>
      <c r="H3783">
        <v>5</v>
      </c>
      <c r="I3783">
        <v>1963</v>
      </c>
      <c r="J3783">
        <v>0</v>
      </c>
      <c r="K3783">
        <v>2</v>
      </c>
      <c r="L3783">
        <v>2</v>
      </c>
      <c r="M3783">
        <v>23</v>
      </c>
      <c r="N3783">
        <v>3684</v>
      </c>
      <c r="O3783">
        <v>2</v>
      </c>
      <c r="P3783">
        <v>500</v>
      </c>
      <c r="Q3783">
        <v>0</v>
      </c>
      <c r="R3783">
        <v>4</v>
      </c>
      <c r="S3783">
        <v>2</v>
      </c>
      <c r="T3783">
        <v>219717.47471350629</v>
      </c>
    </row>
    <row r="3784" spans="1:20" x14ac:dyDescent="0.3">
      <c r="A3784">
        <v>7916</v>
      </c>
      <c r="B3784">
        <v>188</v>
      </c>
      <c r="C3784">
        <v>2</v>
      </c>
      <c r="D3784">
        <v>45.311786944954108</v>
      </c>
      <c r="E3784">
        <v>35.562641194219047</v>
      </c>
      <c r="F3784">
        <v>5</v>
      </c>
      <c r="G3784">
        <v>7</v>
      </c>
      <c r="H3784">
        <v>9</v>
      </c>
      <c r="I3784">
        <v>1966</v>
      </c>
      <c r="J3784">
        <v>0</v>
      </c>
      <c r="K3784">
        <v>2</v>
      </c>
      <c r="L3784">
        <v>2</v>
      </c>
      <c r="M3784">
        <v>7</v>
      </c>
      <c r="N3784">
        <v>1660</v>
      </c>
      <c r="O3784">
        <v>39</v>
      </c>
      <c r="P3784">
        <v>1786</v>
      </c>
      <c r="Q3784">
        <v>1</v>
      </c>
      <c r="R3784">
        <v>5</v>
      </c>
      <c r="S3784">
        <v>2</v>
      </c>
      <c r="T3784">
        <v>237513.60692742071</v>
      </c>
    </row>
    <row r="3785" spans="1:20" x14ac:dyDescent="0.3">
      <c r="A3785">
        <v>8112</v>
      </c>
      <c r="B3785">
        <v>105</v>
      </c>
      <c r="C3785">
        <v>2</v>
      </c>
      <c r="D3785">
        <v>45.170729695622093</v>
      </c>
      <c r="E3785">
        <v>33.085746462504197</v>
      </c>
      <c r="F3785">
        <v>5</v>
      </c>
      <c r="G3785">
        <v>7</v>
      </c>
      <c r="H3785">
        <v>5</v>
      </c>
      <c r="I3785">
        <v>1965</v>
      </c>
      <c r="J3785">
        <v>4.0242764E-2</v>
      </c>
      <c r="K3785">
        <v>2</v>
      </c>
      <c r="L3785">
        <v>2</v>
      </c>
      <c r="M3785">
        <v>25</v>
      </c>
      <c r="N3785">
        <v>3478</v>
      </c>
      <c r="O3785">
        <v>11</v>
      </c>
      <c r="P3785">
        <v>2729</v>
      </c>
      <c r="Q3785">
        <v>3</v>
      </c>
      <c r="R3785">
        <v>1</v>
      </c>
      <c r="S3785">
        <v>2</v>
      </c>
      <c r="T3785">
        <v>183945.0276758289</v>
      </c>
    </row>
    <row r="3786" spans="1:20" x14ac:dyDescent="0.3">
      <c r="A3786">
        <v>16175</v>
      </c>
      <c r="B3786">
        <v>36</v>
      </c>
      <c r="C3786">
        <v>2</v>
      </c>
      <c r="D3786">
        <v>45.026807896939303</v>
      </c>
      <c r="E3786">
        <v>29.079453939728779</v>
      </c>
      <c r="F3786">
        <v>5</v>
      </c>
      <c r="G3786">
        <v>7</v>
      </c>
      <c r="H3786">
        <v>5</v>
      </c>
      <c r="I3786">
        <v>1965</v>
      </c>
      <c r="J3786">
        <v>8.7619089999999997E-2</v>
      </c>
      <c r="K3786">
        <v>2</v>
      </c>
      <c r="L3786">
        <v>2</v>
      </c>
      <c r="M3786">
        <v>8</v>
      </c>
      <c r="N3786">
        <v>1497</v>
      </c>
      <c r="O3786">
        <v>5</v>
      </c>
      <c r="P3786">
        <v>500</v>
      </c>
      <c r="Q3786">
        <v>1</v>
      </c>
      <c r="R3786">
        <v>0</v>
      </c>
      <c r="S3786">
        <v>2</v>
      </c>
      <c r="T3786">
        <v>187976.55452198911</v>
      </c>
    </row>
    <row r="3787" spans="1:20" x14ac:dyDescent="0.3">
      <c r="A3787">
        <v>9752</v>
      </c>
      <c r="B3787">
        <v>62</v>
      </c>
      <c r="C3787">
        <v>1</v>
      </c>
      <c r="D3787">
        <v>44.585213272030323</v>
      </c>
      <c r="E3787">
        <f>38</f>
        <v>38</v>
      </c>
      <c r="F3787">
        <v>1</v>
      </c>
      <c r="G3787">
        <v>7</v>
      </c>
      <c r="H3787">
        <v>17</v>
      </c>
      <c r="I3787">
        <v>1977</v>
      </c>
      <c r="J3787">
        <v>7.2157580999999998E-2</v>
      </c>
      <c r="K3787">
        <v>2</v>
      </c>
      <c r="L3787">
        <v>2</v>
      </c>
      <c r="M3787">
        <v>2</v>
      </c>
      <c r="N3787">
        <v>629</v>
      </c>
      <c r="O3787">
        <v>1</v>
      </c>
      <c r="P3787">
        <v>500</v>
      </c>
      <c r="Q3787">
        <v>0</v>
      </c>
      <c r="R3787">
        <v>0</v>
      </c>
      <c r="S3787">
        <v>1</v>
      </c>
      <c r="T3787">
        <v>120247.3905229482</v>
      </c>
    </row>
    <row r="3788" spans="1:20" x14ac:dyDescent="0.3">
      <c r="A3788">
        <v>10356</v>
      </c>
      <c r="B3788">
        <v>16</v>
      </c>
      <c r="C3788">
        <v>2</v>
      </c>
      <c r="D3788">
        <v>44.544203205608852</v>
      </c>
      <c r="E3788">
        <v>28.747521459948601</v>
      </c>
      <c r="F3788">
        <v>6</v>
      </c>
      <c r="G3788">
        <v>7</v>
      </c>
      <c r="H3788">
        <v>9</v>
      </c>
      <c r="I3788">
        <v>1980</v>
      </c>
      <c r="J3788">
        <v>3.7177818000000001E-2</v>
      </c>
      <c r="K3788">
        <v>2</v>
      </c>
      <c r="L3788">
        <v>2</v>
      </c>
      <c r="M3788">
        <v>52</v>
      </c>
      <c r="N3788">
        <v>11217</v>
      </c>
      <c r="O3788">
        <v>1</v>
      </c>
      <c r="P3788">
        <v>2300</v>
      </c>
      <c r="Q3788">
        <v>1</v>
      </c>
      <c r="R3788">
        <v>7</v>
      </c>
      <c r="S3788">
        <v>2</v>
      </c>
      <c r="T3788">
        <v>201428.7400055248</v>
      </c>
    </row>
    <row r="3789" spans="1:20" x14ac:dyDescent="0.3">
      <c r="A3789">
        <v>13521</v>
      </c>
      <c r="B3789">
        <v>77</v>
      </c>
      <c r="C3789">
        <v>2</v>
      </c>
      <c r="D3789">
        <v>44.542028950281711</v>
      </c>
      <c r="E3789">
        <v>30.137574119590539</v>
      </c>
      <c r="F3789">
        <v>6</v>
      </c>
      <c r="G3789">
        <v>7</v>
      </c>
      <c r="H3789">
        <v>9</v>
      </c>
      <c r="I3789">
        <v>1975</v>
      </c>
      <c r="J3789">
        <v>6.9989300000000004E-5</v>
      </c>
      <c r="K3789">
        <v>2</v>
      </c>
      <c r="L3789">
        <v>2</v>
      </c>
      <c r="M3789">
        <v>46</v>
      </c>
      <c r="N3789">
        <v>10309</v>
      </c>
      <c r="O3789">
        <v>1</v>
      </c>
      <c r="P3789">
        <v>240</v>
      </c>
      <c r="Q3789">
        <v>1</v>
      </c>
      <c r="R3789">
        <v>16</v>
      </c>
      <c r="S3789">
        <v>2</v>
      </c>
      <c r="T3789">
        <v>190614.11554856549</v>
      </c>
    </row>
    <row r="3790" spans="1:20" x14ac:dyDescent="0.3">
      <c r="A3790">
        <v>14250</v>
      </c>
      <c r="B3790">
        <v>62</v>
      </c>
      <c r="C3790">
        <v>2</v>
      </c>
      <c r="D3790">
        <v>44.482912829351541</v>
      </c>
      <c r="E3790">
        <v>30.682334615543489</v>
      </c>
      <c r="F3790">
        <v>6</v>
      </c>
      <c r="G3790">
        <v>7</v>
      </c>
      <c r="H3790">
        <v>9</v>
      </c>
      <c r="I3790">
        <v>1977</v>
      </c>
      <c r="J3790">
        <v>3.7177818000000001E-2</v>
      </c>
      <c r="K3790">
        <v>2</v>
      </c>
      <c r="L3790">
        <v>2</v>
      </c>
      <c r="M3790">
        <v>52</v>
      </c>
      <c r="N3790">
        <v>11217</v>
      </c>
      <c r="O3790">
        <v>1</v>
      </c>
      <c r="P3790">
        <v>2300</v>
      </c>
      <c r="Q3790">
        <v>1</v>
      </c>
      <c r="R3790">
        <v>7</v>
      </c>
      <c r="S3790">
        <v>2</v>
      </c>
      <c r="T3790">
        <v>222637.36125123879</v>
      </c>
    </row>
    <row r="3791" spans="1:20" x14ac:dyDescent="0.3">
      <c r="A3791">
        <v>12321</v>
      </c>
      <c r="B3791">
        <v>33</v>
      </c>
      <c r="C3791">
        <v>2</v>
      </c>
      <c r="D3791">
        <v>44.417236409839603</v>
      </c>
      <c r="E3791">
        <f>38</f>
        <v>38</v>
      </c>
      <c r="F3791">
        <v>0</v>
      </c>
      <c r="G3791">
        <v>7</v>
      </c>
      <c r="H3791">
        <v>5</v>
      </c>
      <c r="I3791">
        <v>1977</v>
      </c>
      <c r="J3791">
        <v>0.23610845799999999</v>
      </c>
      <c r="K3791">
        <v>2</v>
      </c>
      <c r="L3791">
        <v>2</v>
      </c>
      <c r="M3791">
        <v>16</v>
      </c>
      <c r="N3791">
        <v>3893</v>
      </c>
      <c r="O3791">
        <v>27</v>
      </c>
      <c r="P3791">
        <v>500</v>
      </c>
      <c r="Q3791">
        <v>3</v>
      </c>
      <c r="R3791">
        <v>10</v>
      </c>
      <c r="S3791">
        <v>2</v>
      </c>
      <c r="T3791">
        <v>240274.7950357385</v>
      </c>
    </row>
    <row r="3792" spans="1:20" x14ac:dyDescent="0.3">
      <c r="A3792">
        <v>688</v>
      </c>
      <c r="B3792">
        <v>58</v>
      </c>
      <c r="C3792">
        <v>1</v>
      </c>
      <c r="D3792">
        <v>44.339295551458207</v>
      </c>
      <c r="E3792">
        <f>38</f>
        <v>38</v>
      </c>
      <c r="F3792">
        <v>1</v>
      </c>
      <c r="G3792">
        <v>7</v>
      </c>
      <c r="H3792">
        <v>22</v>
      </c>
      <c r="I3792">
        <v>1977</v>
      </c>
      <c r="J3792">
        <v>0.43788524000000001</v>
      </c>
      <c r="K3792">
        <v>2</v>
      </c>
      <c r="L3792">
        <v>2</v>
      </c>
      <c r="M3792">
        <v>23</v>
      </c>
      <c r="N3792">
        <v>5735</v>
      </c>
      <c r="O3792">
        <v>3</v>
      </c>
      <c r="P3792">
        <v>1084</v>
      </c>
      <c r="Q3792">
        <v>0</v>
      </c>
      <c r="R3792">
        <v>5</v>
      </c>
      <c r="S3792">
        <v>2</v>
      </c>
      <c r="T3792">
        <v>130799.83177440221</v>
      </c>
    </row>
    <row r="3793" spans="1:20" x14ac:dyDescent="0.3">
      <c r="A3793">
        <v>10370</v>
      </c>
      <c r="B3793">
        <v>29</v>
      </c>
      <c r="C3793">
        <v>2</v>
      </c>
      <c r="D3793">
        <v>44.265161845997582</v>
      </c>
      <c r="E3793">
        <v>30.38386154013978</v>
      </c>
      <c r="F3793">
        <v>5</v>
      </c>
      <c r="G3793">
        <v>7</v>
      </c>
      <c r="H3793">
        <v>5</v>
      </c>
      <c r="I3793">
        <v>1962</v>
      </c>
      <c r="J3793">
        <v>6.9660343999999999E-2</v>
      </c>
      <c r="K3793">
        <v>2</v>
      </c>
      <c r="L3793">
        <v>2</v>
      </c>
      <c r="M3793">
        <v>31</v>
      </c>
      <c r="N3793">
        <v>6119</v>
      </c>
      <c r="O3793">
        <v>4</v>
      </c>
      <c r="P3793">
        <v>500</v>
      </c>
      <c r="Q3793">
        <v>1</v>
      </c>
      <c r="R3793">
        <v>2</v>
      </c>
      <c r="S3793">
        <v>2</v>
      </c>
      <c r="T3793">
        <v>179651.00371848041</v>
      </c>
    </row>
    <row r="3794" spans="1:20" x14ac:dyDescent="0.3">
      <c r="A3794">
        <v>4397</v>
      </c>
      <c r="B3794">
        <v>88</v>
      </c>
      <c r="C3794">
        <v>2</v>
      </c>
      <c r="D3794">
        <v>44.147585590622377</v>
      </c>
      <c r="E3794">
        <v>29.84933240797687</v>
      </c>
      <c r="F3794">
        <v>6</v>
      </c>
      <c r="G3794">
        <v>7</v>
      </c>
      <c r="H3794">
        <v>9</v>
      </c>
      <c r="I3794">
        <v>1972</v>
      </c>
      <c r="J3794">
        <v>0.12737590500000001</v>
      </c>
      <c r="K3794">
        <v>2</v>
      </c>
      <c r="L3794">
        <v>2</v>
      </c>
      <c r="M3794">
        <v>43</v>
      </c>
      <c r="N3794">
        <v>8429</v>
      </c>
      <c r="O3794">
        <v>3</v>
      </c>
      <c r="P3794">
        <v>500</v>
      </c>
      <c r="Q3794">
        <v>3</v>
      </c>
      <c r="R3794">
        <v>9</v>
      </c>
      <c r="S3794">
        <v>2</v>
      </c>
      <c r="T3794">
        <v>91820.585612144001</v>
      </c>
    </row>
    <row r="3795" spans="1:20" x14ac:dyDescent="0.3">
      <c r="A3795">
        <v>11014</v>
      </c>
      <c r="B3795">
        <v>23</v>
      </c>
      <c r="C3795">
        <v>1</v>
      </c>
      <c r="D3795">
        <v>44.128011754868801</v>
      </c>
      <c r="E3795">
        <f>38</f>
        <v>38</v>
      </c>
      <c r="F3795">
        <v>0</v>
      </c>
      <c r="G3795">
        <v>7</v>
      </c>
      <c r="H3795">
        <v>17</v>
      </c>
      <c r="I3795">
        <v>1977</v>
      </c>
      <c r="J3795">
        <v>7.5778755000000003E-2</v>
      </c>
      <c r="K3795">
        <v>2</v>
      </c>
      <c r="L3795">
        <v>2</v>
      </c>
      <c r="M3795">
        <v>6</v>
      </c>
      <c r="N3795">
        <v>1437</v>
      </c>
      <c r="O3795">
        <v>3</v>
      </c>
      <c r="P3795">
        <v>500</v>
      </c>
      <c r="Q3795">
        <v>0</v>
      </c>
      <c r="R3795">
        <v>2</v>
      </c>
      <c r="S3795">
        <v>2</v>
      </c>
      <c r="T3795">
        <v>107583.46341865329</v>
      </c>
    </row>
    <row r="3796" spans="1:20" x14ac:dyDescent="0.3">
      <c r="A3796">
        <v>14001</v>
      </c>
      <c r="B3796">
        <v>73</v>
      </c>
      <c r="C3796">
        <v>1</v>
      </c>
      <c r="D3796">
        <v>44.098767833686033</v>
      </c>
      <c r="E3796">
        <v>44.267550743426057</v>
      </c>
      <c r="F3796">
        <v>1</v>
      </c>
      <c r="G3796">
        <v>7</v>
      </c>
      <c r="H3796">
        <v>24</v>
      </c>
      <c r="I3796">
        <v>2014</v>
      </c>
      <c r="J3796">
        <v>4.2031587000000002E-2</v>
      </c>
      <c r="K3796">
        <v>2</v>
      </c>
      <c r="L3796">
        <v>2</v>
      </c>
      <c r="M3796">
        <v>37</v>
      </c>
      <c r="N3796">
        <v>6856</v>
      </c>
      <c r="O3796">
        <v>84</v>
      </c>
      <c r="P3796">
        <v>1940</v>
      </c>
      <c r="Q3796">
        <v>2</v>
      </c>
      <c r="R3796">
        <v>5</v>
      </c>
      <c r="S3796">
        <v>2</v>
      </c>
      <c r="T3796">
        <v>381937.40416051121</v>
      </c>
    </row>
    <row r="3797" spans="1:20" x14ac:dyDescent="0.3">
      <c r="A3797">
        <v>1548</v>
      </c>
      <c r="B3797">
        <v>67</v>
      </c>
      <c r="C3797">
        <v>1</v>
      </c>
      <c r="D3797">
        <v>43.976832298187311</v>
      </c>
      <c r="E3797">
        <v>24.813743511229049</v>
      </c>
      <c r="F3797">
        <v>8</v>
      </c>
      <c r="G3797">
        <v>7</v>
      </c>
      <c r="H3797">
        <v>14</v>
      </c>
      <c r="I3797">
        <v>1995</v>
      </c>
      <c r="J3797">
        <v>7.7202819999998996E-3</v>
      </c>
      <c r="K3797">
        <v>2</v>
      </c>
      <c r="L3797">
        <v>2</v>
      </c>
      <c r="M3797">
        <v>38</v>
      </c>
      <c r="N3797">
        <v>4788</v>
      </c>
      <c r="O3797">
        <v>2</v>
      </c>
      <c r="P3797">
        <v>500</v>
      </c>
      <c r="Q3797">
        <v>0</v>
      </c>
      <c r="R3797">
        <v>4</v>
      </c>
      <c r="S3797">
        <v>2</v>
      </c>
      <c r="T3797">
        <v>178450.36755596989</v>
      </c>
    </row>
    <row r="3798" spans="1:20" x14ac:dyDescent="0.3">
      <c r="A3798">
        <v>3364</v>
      </c>
      <c r="B3798">
        <v>67</v>
      </c>
      <c r="C3798">
        <v>1</v>
      </c>
      <c r="D3798">
        <v>43.95248876419555</v>
      </c>
      <c r="E3798">
        <v>23.418563076270011</v>
      </c>
      <c r="F3798">
        <v>8</v>
      </c>
      <c r="G3798">
        <v>7</v>
      </c>
      <c r="H3798">
        <v>14</v>
      </c>
      <c r="I3798">
        <v>1986</v>
      </c>
      <c r="J3798">
        <v>7.7202819999998996E-3</v>
      </c>
      <c r="K3798">
        <v>2</v>
      </c>
      <c r="L3798">
        <v>2</v>
      </c>
      <c r="M3798">
        <v>38</v>
      </c>
      <c r="N3798">
        <v>4788</v>
      </c>
      <c r="O3798">
        <v>2</v>
      </c>
      <c r="P3798">
        <v>500</v>
      </c>
      <c r="Q3798">
        <v>0</v>
      </c>
      <c r="R3798">
        <v>4</v>
      </c>
      <c r="S3798">
        <v>2</v>
      </c>
      <c r="T3798">
        <v>186290.42796915531</v>
      </c>
    </row>
    <row r="3799" spans="1:20" x14ac:dyDescent="0.3">
      <c r="A3799">
        <v>13578</v>
      </c>
      <c r="B3799">
        <v>146</v>
      </c>
      <c r="C3799">
        <v>2</v>
      </c>
      <c r="D3799">
        <v>43.87231193099614</v>
      </c>
      <c r="E3799">
        <v>29.118704702019009</v>
      </c>
      <c r="F3799">
        <v>5</v>
      </c>
      <c r="G3799">
        <v>7</v>
      </c>
      <c r="H3799">
        <v>5</v>
      </c>
      <c r="I3799">
        <v>1961</v>
      </c>
      <c r="J3799">
        <v>0.23610845799999999</v>
      </c>
      <c r="K3799">
        <v>2</v>
      </c>
      <c r="L3799">
        <v>2</v>
      </c>
      <c r="M3799">
        <v>16</v>
      </c>
      <c r="N3799">
        <v>3893</v>
      </c>
      <c r="O3799">
        <v>27</v>
      </c>
      <c r="P3799">
        <v>500</v>
      </c>
      <c r="Q3799">
        <v>3</v>
      </c>
      <c r="R3799">
        <v>10</v>
      </c>
      <c r="S3799">
        <v>2</v>
      </c>
      <c r="T3799">
        <v>196575.4549015337</v>
      </c>
    </row>
    <row r="3800" spans="1:20" x14ac:dyDescent="0.3">
      <c r="A3800">
        <v>5850</v>
      </c>
      <c r="B3800">
        <v>47</v>
      </c>
      <c r="C3800">
        <v>2</v>
      </c>
      <c r="D3800">
        <v>43.852030682445083</v>
      </c>
      <c r="E3800">
        <v>29.869737456856232</v>
      </c>
      <c r="F3800">
        <v>5</v>
      </c>
      <c r="G3800">
        <v>7</v>
      </c>
      <c r="H3800">
        <v>5</v>
      </c>
      <c r="I3800">
        <v>1967</v>
      </c>
      <c r="J3800">
        <v>0.45817448599999999</v>
      </c>
      <c r="K3800">
        <v>2</v>
      </c>
      <c r="L3800">
        <v>1</v>
      </c>
      <c r="M3800">
        <v>26</v>
      </c>
      <c r="N3800">
        <v>4439</v>
      </c>
      <c r="O3800">
        <v>1</v>
      </c>
      <c r="P3800">
        <v>1130</v>
      </c>
      <c r="Q3800">
        <v>1</v>
      </c>
      <c r="R3800">
        <v>5</v>
      </c>
      <c r="S3800">
        <v>2</v>
      </c>
      <c r="T3800">
        <v>160486.1376738174</v>
      </c>
    </row>
    <row r="3801" spans="1:20" x14ac:dyDescent="0.3">
      <c r="A3801">
        <v>16020</v>
      </c>
      <c r="B3801">
        <v>62</v>
      </c>
      <c r="C3801">
        <v>1</v>
      </c>
      <c r="D3801">
        <v>43.751314228585109</v>
      </c>
      <c r="E3801">
        <f>38</f>
        <v>38</v>
      </c>
      <c r="F3801">
        <v>1</v>
      </c>
      <c r="G3801">
        <v>7</v>
      </c>
      <c r="H3801">
        <v>17</v>
      </c>
      <c r="I3801">
        <v>1977</v>
      </c>
      <c r="J3801">
        <v>7.2157580999999998E-2</v>
      </c>
      <c r="K3801">
        <v>2</v>
      </c>
      <c r="L3801">
        <v>2</v>
      </c>
      <c r="M3801">
        <v>2</v>
      </c>
      <c r="N3801">
        <v>629</v>
      </c>
      <c r="O3801">
        <v>1</v>
      </c>
      <c r="P3801">
        <v>500</v>
      </c>
      <c r="Q3801">
        <v>0</v>
      </c>
      <c r="R3801">
        <v>0</v>
      </c>
      <c r="S3801">
        <v>1</v>
      </c>
      <c r="T3801">
        <v>130974.2396814508</v>
      </c>
    </row>
    <row r="3802" spans="1:20" x14ac:dyDescent="0.3">
      <c r="A3802">
        <v>787</v>
      </c>
      <c r="B3802">
        <v>126</v>
      </c>
      <c r="C3802">
        <v>2</v>
      </c>
      <c r="D3802">
        <v>43.63017384309606</v>
      </c>
      <c r="E3802">
        <v>28.1326728407136</v>
      </c>
      <c r="F3802">
        <v>5</v>
      </c>
      <c r="G3802">
        <v>7</v>
      </c>
      <c r="H3802">
        <v>5</v>
      </c>
      <c r="I3802">
        <v>1968</v>
      </c>
      <c r="J3802">
        <v>0.118537385</v>
      </c>
      <c r="K3802">
        <v>2</v>
      </c>
      <c r="L3802">
        <v>2</v>
      </c>
      <c r="M3802">
        <v>30</v>
      </c>
      <c r="N3802">
        <v>6207</v>
      </c>
      <c r="O3802">
        <v>1</v>
      </c>
      <c r="P3802">
        <v>1183</v>
      </c>
      <c r="Q3802">
        <v>1</v>
      </c>
      <c r="R3802">
        <v>0</v>
      </c>
      <c r="S3802">
        <v>2</v>
      </c>
      <c r="T3802">
        <v>77353.056258211189</v>
      </c>
    </row>
    <row r="3803" spans="1:20" x14ac:dyDescent="0.3">
      <c r="A3803">
        <v>14862</v>
      </c>
      <c r="B3803">
        <v>40</v>
      </c>
      <c r="C3803">
        <v>2</v>
      </c>
      <c r="D3803">
        <v>43.624024293236552</v>
      </c>
      <c r="E3803">
        <v>24.996822117809891</v>
      </c>
      <c r="F3803">
        <v>5</v>
      </c>
      <c r="G3803">
        <v>7</v>
      </c>
      <c r="H3803">
        <v>8</v>
      </c>
      <c r="I3803">
        <v>1964</v>
      </c>
      <c r="J3803">
        <v>0.21047324100000001</v>
      </c>
      <c r="K3803">
        <v>2</v>
      </c>
      <c r="L3803">
        <v>2</v>
      </c>
      <c r="M3803">
        <v>11</v>
      </c>
      <c r="N3803">
        <v>2398</v>
      </c>
      <c r="O3803">
        <v>2</v>
      </c>
      <c r="P3803">
        <v>1994</v>
      </c>
      <c r="Q3803">
        <v>3</v>
      </c>
      <c r="R3803">
        <v>0</v>
      </c>
      <c r="S3803">
        <v>2</v>
      </c>
      <c r="T3803">
        <v>206112.08101490969</v>
      </c>
    </row>
    <row r="3804" spans="1:20" x14ac:dyDescent="0.3">
      <c r="A3804">
        <v>3243</v>
      </c>
      <c r="B3804">
        <v>96</v>
      </c>
      <c r="C3804">
        <v>1</v>
      </c>
      <c r="D3804">
        <v>43.565367856166887</v>
      </c>
      <c r="E3804">
        <v>17.457740427438079</v>
      </c>
      <c r="F3804">
        <v>7</v>
      </c>
      <c r="G3804">
        <v>7</v>
      </c>
      <c r="H3804">
        <v>10</v>
      </c>
      <c r="I3804">
        <v>2001</v>
      </c>
      <c r="J3804">
        <v>4.1116354000000001E-2</v>
      </c>
      <c r="K3804">
        <v>2</v>
      </c>
      <c r="L3804">
        <v>2</v>
      </c>
      <c r="M3804">
        <v>53</v>
      </c>
      <c r="N3804">
        <v>14892</v>
      </c>
      <c r="O3804">
        <v>4</v>
      </c>
      <c r="P3804">
        <v>500</v>
      </c>
      <c r="Q3804">
        <v>1</v>
      </c>
      <c r="R3804">
        <v>4</v>
      </c>
      <c r="S3804">
        <v>2</v>
      </c>
      <c r="T3804">
        <v>161933.51639684141</v>
      </c>
    </row>
    <row r="3805" spans="1:20" x14ac:dyDescent="0.3">
      <c r="A3805">
        <v>16644</v>
      </c>
      <c r="B3805">
        <v>61</v>
      </c>
      <c r="C3805">
        <v>1</v>
      </c>
      <c r="D3805">
        <v>43.556278298988929</v>
      </c>
      <c r="E3805">
        <v>20.35887928794978</v>
      </c>
      <c r="F3805">
        <v>8</v>
      </c>
      <c r="G3805">
        <v>7</v>
      </c>
      <c r="H3805">
        <v>14</v>
      </c>
      <c r="I3805">
        <v>1994</v>
      </c>
      <c r="J3805">
        <v>0.2322050839999999</v>
      </c>
      <c r="K3805">
        <v>2</v>
      </c>
      <c r="L3805">
        <v>2</v>
      </c>
      <c r="M3805">
        <v>24</v>
      </c>
      <c r="N3805">
        <v>4860</v>
      </c>
      <c r="O3805">
        <v>1</v>
      </c>
      <c r="P3805">
        <v>80</v>
      </c>
      <c r="Q3805">
        <v>0</v>
      </c>
      <c r="R3805">
        <v>3</v>
      </c>
      <c r="S3805">
        <v>2</v>
      </c>
      <c r="T3805">
        <v>183723.76266499379</v>
      </c>
    </row>
    <row r="3806" spans="1:20" x14ac:dyDescent="0.3">
      <c r="A3806">
        <v>8401</v>
      </c>
      <c r="B3806">
        <v>35</v>
      </c>
      <c r="C3806">
        <v>2</v>
      </c>
      <c r="D3806">
        <v>43.325816745748121</v>
      </c>
      <c r="E3806">
        <v>22.48787714168601</v>
      </c>
      <c r="F3806">
        <v>6</v>
      </c>
      <c r="G3806">
        <v>7</v>
      </c>
      <c r="H3806">
        <v>14</v>
      </c>
      <c r="I3806">
        <v>1969</v>
      </c>
      <c r="J3806">
        <v>8.9039719000000003E-2</v>
      </c>
      <c r="K3806">
        <v>2</v>
      </c>
      <c r="L3806">
        <v>2</v>
      </c>
      <c r="M3806">
        <v>33</v>
      </c>
      <c r="N3806">
        <v>7976</v>
      </c>
      <c r="O3806">
        <v>5</v>
      </c>
      <c r="P3806">
        <v>500</v>
      </c>
      <c r="Q3806">
        <v>0</v>
      </c>
      <c r="R3806">
        <v>11</v>
      </c>
      <c r="S3806">
        <v>2</v>
      </c>
      <c r="T3806">
        <v>194175.39511126449</v>
      </c>
    </row>
    <row r="3807" spans="1:20" x14ac:dyDescent="0.3">
      <c r="A3807">
        <v>15607</v>
      </c>
      <c r="B3807">
        <v>61</v>
      </c>
      <c r="C3807">
        <v>1</v>
      </c>
      <c r="D3807">
        <v>43.27779016176811</v>
      </c>
      <c r="E3807">
        <v>21.394264051970492</v>
      </c>
      <c r="F3807">
        <v>9</v>
      </c>
      <c r="G3807">
        <v>7</v>
      </c>
      <c r="H3807">
        <v>14</v>
      </c>
      <c r="I3807">
        <v>1978</v>
      </c>
      <c r="J3807">
        <v>0.30032251799999998</v>
      </c>
      <c r="K3807">
        <v>2</v>
      </c>
      <c r="L3807">
        <v>2</v>
      </c>
      <c r="M3807">
        <v>52</v>
      </c>
      <c r="N3807">
        <v>10311</v>
      </c>
      <c r="O3807">
        <v>6</v>
      </c>
      <c r="P3807">
        <v>500</v>
      </c>
      <c r="Q3807">
        <v>1</v>
      </c>
      <c r="R3807">
        <v>9</v>
      </c>
      <c r="S3807">
        <v>2</v>
      </c>
      <c r="T3807">
        <v>195152.92033026231</v>
      </c>
    </row>
    <row r="3808" spans="1:20" x14ac:dyDescent="0.3">
      <c r="A3808">
        <v>7660</v>
      </c>
      <c r="B3808">
        <v>47</v>
      </c>
      <c r="C3808">
        <v>1</v>
      </c>
      <c r="D3808">
        <v>43.221402631865558</v>
      </c>
      <c r="E3808">
        <v>24.466063960100609</v>
      </c>
      <c r="F3808">
        <v>8</v>
      </c>
      <c r="G3808">
        <v>7</v>
      </c>
      <c r="H3808">
        <v>12</v>
      </c>
      <c r="I3808">
        <v>1981</v>
      </c>
      <c r="J3808">
        <v>6.9989300000000004E-5</v>
      </c>
      <c r="K3808">
        <v>2</v>
      </c>
      <c r="L3808">
        <v>2</v>
      </c>
      <c r="M3808">
        <v>46</v>
      </c>
      <c r="N3808">
        <v>10309</v>
      </c>
      <c r="O3808">
        <v>1</v>
      </c>
      <c r="P3808">
        <v>240</v>
      </c>
      <c r="Q3808">
        <v>1</v>
      </c>
      <c r="R3808">
        <v>16</v>
      </c>
      <c r="S3808">
        <v>2</v>
      </c>
      <c r="T3808">
        <v>177599.7666196526</v>
      </c>
    </row>
    <row r="3809" spans="1:20" x14ac:dyDescent="0.3">
      <c r="A3809">
        <v>11416</v>
      </c>
      <c r="B3809">
        <v>21</v>
      </c>
      <c r="C3809">
        <v>2</v>
      </c>
      <c r="D3809">
        <v>43.183945074381072</v>
      </c>
      <c r="E3809">
        <v>27.57756218539598</v>
      </c>
      <c r="F3809">
        <v>5</v>
      </c>
      <c r="G3809">
        <v>7</v>
      </c>
      <c r="H3809">
        <v>12</v>
      </c>
      <c r="I3809">
        <v>1970</v>
      </c>
      <c r="J3809">
        <v>0.19448926499999999</v>
      </c>
      <c r="K3809">
        <v>2</v>
      </c>
      <c r="L3809">
        <v>2</v>
      </c>
      <c r="M3809">
        <v>47</v>
      </c>
      <c r="N3809">
        <v>8004</v>
      </c>
      <c r="O3809">
        <v>3</v>
      </c>
      <c r="P3809">
        <v>125</v>
      </c>
      <c r="Q3809">
        <v>3</v>
      </c>
      <c r="R3809">
        <v>5</v>
      </c>
      <c r="S3809">
        <v>2</v>
      </c>
      <c r="T3809">
        <v>91660.877683534956</v>
      </c>
    </row>
    <row r="3810" spans="1:20" x14ac:dyDescent="0.3">
      <c r="A3810">
        <v>12012</v>
      </c>
      <c r="B3810">
        <v>9</v>
      </c>
      <c r="C3810">
        <v>1</v>
      </c>
      <c r="D3810">
        <v>43.091791122752177</v>
      </c>
      <c r="E3810">
        <v>22.25333724413186</v>
      </c>
      <c r="F3810">
        <v>8</v>
      </c>
      <c r="G3810">
        <v>7</v>
      </c>
      <c r="H3810">
        <v>14</v>
      </c>
      <c r="I3810">
        <v>1996</v>
      </c>
      <c r="J3810">
        <v>0.16153174100000001</v>
      </c>
      <c r="K3810">
        <v>2</v>
      </c>
      <c r="L3810">
        <v>2</v>
      </c>
      <c r="M3810">
        <v>25</v>
      </c>
      <c r="N3810">
        <v>5648</v>
      </c>
      <c r="O3810">
        <v>1</v>
      </c>
      <c r="P3810">
        <v>30</v>
      </c>
      <c r="Q3810">
        <v>2</v>
      </c>
      <c r="R3810">
        <v>4</v>
      </c>
      <c r="S3810">
        <v>2</v>
      </c>
      <c r="T3810">
        <v>136401.72564617131</v>
      </c>
    </row>
    <row r="3811" spans="1:20" x14ac:dyDescent="0.3">
      <c r="A3811">
        <v>3363</v>
      </c>
      <c r="B3811">
        <v>52</v>
      </c>
      <c r="C3811">
        <v>1</v>
      </c>
      <c r="D3811">
        <v>42.870411614605374</v>
      </c>
      <c r="E3811">
        <f>38</f>
        <v>38</v>
      </c>
      <c r="F3811">
        <v>1</v>
      </c>
      <c r="G3811">
        <v>7</v>
      </c>
      <c r="H3811">
        <v>17</v>
      </c>
      <c r="I3811">
        <v>1977</v>
      </c>
      <c r="J3811">
        <v>0.37114899899999998</v>
      </c>
      <c r="K3811">
        <v>2</v>
      </c>
      <c r="L3811">
        <v>2</v>
      </c>
      <c r="M3811">
        <v>34</v>
      </c>
      <c r="N3811">
        <v>7065</v>
      </c>
      <c r="O3811">
        <v>1</v>
      </c>
      <c r="P3811">
        <v>750</v>
      </c>
      <c r="Q3811">
        <v>2</v>
      </c>
      <c r="R3811">
        <v>5</v>
      </c>
      <c r="S3811">
        <v>2</v>
      </c>
      <c r="T3811">
        <v>117764.0266699065</v>
      </c>
    </row>
    <row r="3812" spans="1:20" x14ac:dyDescent="0.3">
      <c r="A3812">
        <v>6364</v>
      </c>
      <c r="B3812">
        <v>1</v>
      </c>
      <c r="C3812">
        <v>1</v>
      </c>
      <c r="D3812">
        <v>42.840241495860603</v>
      </c>
      <c r="E3812">
        <f>38</f>
        <v>38</v>
      </c>
      <c r="F3812">
        <v>0</v>
      </c>
      <c r="G3812">
        <v>7</v>
      </c>
      <c r="H3812">
        <v>17</v>
      </c>
      <c r="I3812">
        <v>1977</v>
      </c>
      <c r="J3812">
        <v>7.1223169999998998E-3</v>
      </c>
      <c r="K3812">
        <v>2</v>
      </c>
      <c r="L3812">
        <v>2</v>
      </c>
      <c r="M3812">
        <v>1</v>
      </c>
      <c r="N3812">
        <v>264</v>
      </c>
      <c r="O3812">
        <v>0</v>
      </c>
      <c r="P3812">
        <v>500</v>
      </c>
      <c r="Q3812">
        <v>0</v>
      </c>
      <c r="R3812">
        <v>1</v>
      </c>
      <c r="S3812">
        <v>2</v>
      </c>
      <c r="T3812">
        <v>148124.6981133066</v>
      </c>
    </row>
    <row r="3813" spans="1:20" x14ac:dyDescent="0.3">
      <c r="A3813">
        <v>3241</v>
      </c>
      <c r="B3813">
        <v>6</v>
      </c>
      <c r="C3813">
        <v>1</v>
      </c>
      <c r="D3813">
        <v>42.70617813842501</v>
      </c>
      <c r="E3813">
        <f>38</f>
        <v>38</v>
      </c>
      <c r="F3813">
        <v>0</v>
      </c>
      <c r="G3813">
        <v>7</v>
      </c>
      <c r="H3813">
        <v>17</v>
      </c>
      <c r="I3813">
        <v>1977</v>
      </c>
      <c r="J3813">
        <v>0.2432045189999999</v>
      </c>
      <c r="K3813">
        <v>2</v>
      </c>
      <c r="L3813">
        <v>2</v>
      </c>
      <c r="M3813">
        <v>5</v>
      </c>
      <c r="N3813">
        <v>1564</v>
      </c>
      <c r="O3813">
        <v>0</v>
      </c>
      <c r="P3813">
        <v>540</v>
      </c>
      <c r="Q3813">
        <v>0</v>
      </c>
      <c r="R3813">
        <v>0</v>
      </c>
      <c r="S3813">
        <v>2</v>
      </c>
      <c r="T3813">
        <v>123219.3435367356</v>
      </c>
    </row>
    <row r="3814" spans="1:20" x14ac:dyDescent="0.3">
      <c r="A3814">
        <v>7272</v>
      </c>
      <c r="B3814">
        <v>7</v>
      </c>
      <c r="C3814">
        <v>1</v>
      </c>
      <c r="D3814">
        <v>42.677612408148008</v>
      </c>
      <c r="E3814">
        <v>18.994964976687481</v>
      </c>
      <c r="F3814">
        <v>9</v>
      </c>
      <c r="G3814">
        <v>7</v>
      </c>
      <c r="H3814">
        <v>22</v>
      </c>
      <c r="I3814">
        <v>2010</v>
      </c>
      <c r="J3814">
        <v>3.5145267000000001E-2</v>
      </c>
      <c r="K3814">
        <v>2</v>
      </c>
      <c r="L3814">
        <v>2</v>
      </c>
      <c r="M3814">
        <v>42</v>
      </c>
      <c r="N3814">
        <v>9292</v>
      </c>
      <c r="O3814">
        <v>3</v>
      </c>
      <c r="P3814">
        <v>2620</v>
      </c>
      <c r="Q3814">
        <v>0</v>
      </c>
      <c r="R3814">
        <v>3</v>
      </c>
      <c r="S3814">
        <v>2</v>
      </c>
      <c r="T3814">
        <v>265343.2290836082</v>
      </c>
    </row>
    <row r="3815" spans="1:20" x14ac:dyDescent="0.3">
      <c r="A3815">
        <v>10560</v>
      </c>
      <c r="B3815">
        <v>52</v>
      </c>
      <c r="C3815">
        <v>1</v>
      </c>
      <c r="D3815">
        <v>42.634915462803662</v>
      </c>
      <c r="E3815">
        <f>38</f>
        <v>38</v>
      </c>
      <c r="F3815">
        <v>1</v>
      </c>
      <c r="G3815">
        <v>7</v>
      </c>
      <c r="H3815">
        <v>17</v>
      </c>
      <c r="I3815">
        <v>1977</v>
      </c>
      <c r="J3815">
        <v>0.37114899899999998</v>
      </c>
      <c r="K3815">
        <v>2</v>
      </c>
      <c r="L3815">
        <v>2</v>
      </c>
      <c r="M3815">
        <v>34</v>
      </c>
      <c r="N3815">
        <v>7065</v>
      </c>
      <c r="O3815">
        <v>1</v>
      </c>
      <c r="P3815">
        <v>750</v>
      </c>
      <c r="Q3815">
        <v>2</v>
      </c>
      <c r="R3815">
        <v>5</v>
      </c>
      <c r="S3815">
        <v>2</v>
      </c>
      <c r="T3815">
        <v>135796.27916590709</v>
      </c>
    </row>
    <row r="3816" spans="1:20" x14ac:dyDescent="0.3">
      <c r="A3816">
        <v>8089</v>
      </c>
      <c r="B3816">
        <v>1</v>
      </c>
      <c r="C3816">
        <v>1</v>
      </c>
      <c r="D3816">
        <v>42.628470317629521</v>
      </c>
      <c r="E3816">
        <f>38</f>
        <v>38</v>
      </c>
      <c r="F3816">
        <v>1</v>
      </c>
      <c r="G3816">
        <v>7</v>
      </c>
      <c r="H3816">
        <v>10</v>
      </c>
      <c r="I3816">
        <v>1977</v>
      </c>
      <c r="J3816">
        <v>7.1223169999998998E-3</v>
      </c>
      <c r="K3816">
        <v>2</v>
      </c>
      <c r="L3816">
        <v>2</v>
      </c>
      <c r="M3816">
        <v>1</v>
      </c>
      <c r="N3816">
        <v>264</v>
      </c>
      <c r="O3816">
        <v>0</v>
      </c>
      <c r="P3816">
        <v>500</v>
      </c>
      <c r="Q3816">
        <v>0</v>
      </c>
      <c r="R3816">
        <v>1</v>
      </c>
      <c r="S3816">
        <v>2</v>
      </c>
      <c r="T3816">
        <v>147472.85088755639</v>
      </c>
    </row>
    <row r="3817" spans="1:20" x14ac:dyDescent="0.3">
      <c r="A3817">
        <v>15930</v>
      </c>
      <c r="B3817">
        <v>41</v>
      </c>
      <c r="C3817">
        <v>2</v>
      </c>
      <c r="D3817">
        <v>42.581511615413461</v>
      </c>
      <c r="E3817">
        <v>24.87283373909446</v>
      </c>
      <c r="F3817">
        <v>6</v>
      </c>
      <c r="G3817">
        <v>7</v>
      </c>
      <c r="H3817">
        <v>14</v>
      </c>
      <c r="I3817">
        <v>1973</v>
      </c>
      <c r="J3817">
        <v>0.175054867</v>
      </c>
      <c r="K3817">
        <v>2</v>
      </c>
      <c r="L3817">
        <v>2</v>
      </c>
      <c r="M3817">
        <v>36</v>
      </c>
      <c r="N3817">
        <v>10055</v>
      </c>
      <c r="O3817">
        <v>3</v>
      </c>
      <c r="P3817">
        <v>500</v>
      </c>
      <c r="Q3817">
        <v>1</v>
      </c>
      <c r="R3817">
        <v>0</v>
      </c>
      <c r="S3817">
        <v>2</v>
      </c>
      <c r="T3817">
        <v>217099.7731312773</v>
      </c>
    </row>
    <row r="3818" spans="1:20" x14ac:dyDescent="0.3">
      <c r="A3818">
        <v>4877</v>
      </c>
      <c r="B3818">
        <v>11</v>
      </c>
      <c r="C3818">
        <v>1</v>
      </c>
      <c r="D3818">
        <v>42.535157817094237</v>
      </c>
      <c r="E3818">
        <v>21.921874434972441</v>
      </c>
      <c r="F3818">
        <v>8</v>
      </c>
      <c r="G3818">
        <v>7</v>
      </c>
      <c r="H3818">
        <v>9</v>
      </c>
      <c r="I3818">
        <v>1987</v>
      </c>
      <c r="J3818">
        <v>1.2338886E-2</v>
      </c>
      <c r="K3818">
        <v>2</v>
      </c>
      <c r="L3818">
        <v>2</v>
      </c>
      <c r="M3818">
        <v>35</v>
      </c>
      <c r="N3818">
        <v>5776</v>
      </c>
      <c r="O3818">
        <v>1</v>
      </c>
      <c r="P3818">
        <v>2078</v>
      </c>
      <c r="Q3818">
        <v>2</v>
      </c>
      <c r="R3818">
        <v>4</v>
      </c>
      <c r="S3818">
        <v>2</v>
      </c>
      <c r="T3818">
        <v>163681.41940891661</v>
      </c>
    </row>
    <row r="3819" spans="1:20" x14ac:dyDescent="0.3">
      <c r="A3819">
        <v>2110</v>
      </c>
      <c r="B3819">
        <v>93</v>
      </c>
      <c r="C3819">
        <v>1</v>
      </c>
      <c r="D3819">
        <v>42.50100652680478</v>
      </c>
      <c r="E3819">
        <v>20.634829155461301</v>
      </c>
      <c r="F3819">
        <v>8</v>
      </c>
      <c r="G3819">
        <v>7</v>
      </c>
      <c r="H3819">
        <v>16</v>
      </c>
      <c r="I3819">
        <v>2006</v>
      </c>
      <c r="J3819">
        <v>5.0900057999999998E-2</v>
      </c>
      <c r="K3819">
        <v>2</v>
      </c>
      <c r="L3819">
        <v>2</v>
      </c>
      <c r="M3819">
        <v>43</v>
      </c>
      <c r="N3819">
        <v>10621</v>
      </c>
      <c r="O3819">
        <v>1</v>
      </c>
      <c r="P3819">
        <v>30</v>
      </c>
      <c r="Q3819">
        <v>2</v>
      </c>
      <c r="R3819">
        <v>3</v>
      </c>
      <c r="S3819">
        <v>2</v>
      </c>
      <c r="T3819">
        <v>166112.80712659529</v>
      </c>
    </row>
    <row r="3820" spans="1:20" x14ac:dyDescent="0.3">
      <c r="A3820">
        <v>6978</v>
      </c>
      <c r="B3820">
        <v>1</v>
      </c>
      <c r="C3820">
        <v>1</v>
      </c>
      <c r="D3820">
        <v>42.493664801940447</v>
      </c>
      <c r="E3820">
        <f>38</f>
        <v>38</v>
      </c>
      <c r="F3820">
        <v>1</v>
      </c>
      <c r="G3820">
        <v>7</v>
      </c>
      <c r="H3820">
        <v>17</v>
      </c>
      <c r="I3820">
        <v>1977</v>
      </c>
      <c r="J3820">
        <v>7.1223169999998998E-3</v>
      </c>
      <c r="K3820">
        <v>2</v>
      </c>
      <c r="L3820">
        <v>2</v>
      </c>
      <c r="M3820">
        <v>1</v>
      </c>
      <c r="N3820">
        <v>264</v>
      </c>
      <c r="O3820">
        <v>0</v>
      </c>
      <c r="P3820">
        <v>500</v>
      </c>
      <c r="Q3820">
        <v>0</v>
      </c>
      <c r="R3820">
        <v>1</v>
      </c>
      <c r="S3820">
        <v>2</v>
      </c>
      <c r="T3820">
        <v>141483.44186604631</v>
      </c>
    </row>
    <row r="3821" spans="1:20" x14ac:dyDescent="0.3">
      <c r="A3821">
        <v>929</v>
      </c>
      <c r="B3821">
        <v>27</v>
      </c>
      <c r="C3821">
        <v>1</v>
      </c>
      <c r="D3821">
        <v>42.415605556822683</v>
      </c>
      <c r="E3821">
        <f>38</f>
        <v>38</v>
      </c>
      <c r="F3821">
        <v>0</v>
      </c>
      <c r="G3821">
        <v>7</v>
      </c>
      <c r="H3821">
        <v>17</v>
      </c>
      <c r="I3821">
        <v>1977</v>
      </c>
      <c r="J3821">
        <v>1.1654127E-2</v>
      </c>
      <c r="K3821">
        <v>2</v>
      </c>
      <c r="L3821">
        <v>2</v>
      </c>
      <c r="M3821">
        <v>4</v>
      </c>
      <c r="N3821">
        <v>915</v>
      </c>
      <c r="O3821">
        <v>0</v>
      </c>
      <c r="P3821">
        <v>500</v>
      </c>
      <c r="Q3821">
        <v>0</v>
      </c>
      <c r="R3821">
        <v>0</v>
      </c>
      <c r="S3821">
        <v>2</v>
      </c>
      <c r="T3821">
        <v>112207.53932011611</v>
      </c>
    </row>
    <row r="3822" spans="1:20" x14ac:dyDescent="0.3">
      <c r="A3822">
        <v>9229</v>
      </c>
      <c r="B3822">
        <v>11</v>
      </c>
      <c r="C3822">
        <v>2</v>
      </c>
      <c r="D3822">
        <v>42.283342053161917</v>
      </c>
      <c r="E3822">
        <v>27.772493067928931</v>
      </c>
      <c r="F3822">
        <v>6</v>
      </c>
      <c r="G3822">
        <v>7</v>
      </c>
      <c r="H3822">
        <v>14</v>
      </c>
      <c r="I3822">
        <v>1970</v>
      </c>
      <c r="J3822">
        <v>3.8692986999999998E-2</v>
      </c>
      <c r="K3822">
        <v>2</v>
      </c>
      <c r="L3822">
        <v>2</v>
      </c>
      <c r="M3822">
        <v>28</v>
      </c>
      <c r="N3822">
        <v>6533</v>
      </c>
      <c r="O3822">
        <v>1</v>
      </c>
      <c r="P3822">
        <v>1015</v>
      </c>
      <c r="Q3822">
        <v>2</v>
      </c>
      <c r="R3822">
        <v>5</v>
      </c>
      <c r="S3822">
        <v>2</v>
      </c>
      <c r="T3822">
        <v>200197.96843160849</v>
      </c>
    </row>
    <row r="3823" spans="1:20" x14ac:dyDescent="0.3">
      <c r="A3823">
        <v>4171</v>
      </c>
      <c r="B3823">
        <v>53</v>
      </c>
      <c r="C3823">
        <v>1</v>
      </c>
      <c r="D3823">
        <v>42.272080690095379</v>
      </c>
      <c r="E3823">
        <f>38</f>
        <v>38</v>
      </c>
      <c r="F3823">
        <v>1</v>
      </c>
      <c r="G3823">
        <v>7</v>
      </c>
      <c r="H3823">
        <v>22</v>
      </c>
      <c r="I3823">
        <v>2016</v>
      </c>
      <c r="J3823">
        <v>4.9637256999999997E-2</v>
      </c>
      <c r="K3823">
        <v>2</v>
      </c>
      <c r="L3823">
        <v>2</v>
      </c>
      <c r="M3823">
        <v>34</v>
      </c>
      <c r="N3823">
        <v>7759</v>
      </c>
      <c r="O3823">
        <v>0</v>
      </c>
      <c r="P3823">
        <v>229</v>
      </c>
      <c r="Q3823">
        <v>1</v>
      </c>
      <c r="R3823">
        <v>3</v>
      </c>
      <c r="S3823">
        <v>2</v>
      </c>
      <c r="T3823">
        <v>197105.5234843881</v>
      </c>
    </row>
    <row r="3824" spans="1:20" x14ac:dyDescent="0.3">
      <c r="A3824">
        <v>3626</v>
      </c>
      <c r="B3824">
        <v>27</v>
      </c>
      <c r="C3824">
        <v>1</v>
      </c>
      <c r="D3824">
        <v>42.046738772269279</v>
      </c>
      <c r="E3824">
        <f>38</f>
        <v>38</v>
      </c>
      <c r="F3824">
        <v>1</v>
      </c>
      <c r="G3824">
        <v>7</v>
      </c>
      <c r="H3824">
        <v>1</v>
      </c>
      <c r="I3824">
        <v>1977</v>
      </c>
      <c r="J3824">
        <v>7.2157580999999998E-2</v>
      </c>
      <c r="K3824">
        <v>2</v>
      </c>
      <c r="L3824">
        <v>2</v>
      </c>
      <c r="M3824">
        <v>2</v>
      </c>
      <c r="N3824">
        <v>629</v>
      </c>
      <c r="O3824">
        <v>1</v>
      </c>
      <c r="P3824">
        <v>500</v>
      </c>
      <c r="Q3824">
        <v>0</v>
      </c>
      <c r="R3824">
        <v>0</v>
      </c>
      <c r="S3824">
        <v>1</v>
      </c>
      <c r="T3824">
        <v>113384.5422044976</v>
      </c>
    </row>
    <row r="3825" spans="1:20" x14ac:dyDescent="0.3">
      <c r="A3825">
        <v>8985</v>
      </c>
      <c r="B3825">
        <v>91</v>
      </c>
      <c r="C3825">
        <v>2</v>
      </c>
      <c r="D3825">
        <v>42.000166757695588</v>
      </c>
      <c r="E3825">
        <v>23.82910602591426</v>
      </c>
      <c r="F3825">
        <v>7</v>
      </c>
      <c r="G3825">
        <v>7</v>
      </c>
      <c r="H3825">
        <v>9</v>
      </c>
      <c r="I3825">
        <v>1970</v>
      </c>
      <c r="J3825">
        <v>9.9536299999999998E-4</v>
      </c>
      <c r="K3825">
        <v>2</v>
      </c>
      <c r="L3825">
        <v>2</v>
      </c>
      <c r="M3825">
        <v>42</v>
      </c>
      <c r="N3825">
        <v>7651</v>
      </c>
      <c r="O3825">
        <v>1</v>
      </c>
      <c r="P3825">
        <v>500</v>
      </c>
      <c r="Q3825">
        <v>1</v>
      </c>
      <c r="R3825">
        <v>5</v>
      </c>
      <c r="S3825">
        <v>2</v>
      </c>
      <c r="T3825">
        <v>116999.46514223061</v>
      </c>
    </row>
    <row r="3826" spans="1:20" x14ac:dyDescent="0.3">
      <c r="A3826">
        <v>7934</v>
      </c>
      <c r="B3826">
        <v>42</v>
      </c>
      <c r="C3826">
        <v>1</v>
      </c>
      <c r="D3826">
        <v>41.983314326091687</v>
      </c>
      <c r="E3826">
        <v>22.471687045645549</v>
      </c>
      <c r="F3826">
        <v>7</v>
      </c>
      <c r="G3826">
        <v>7</v>
      </c>
      <c r="H3826">
        <v>12</v>
      </c>
      <c r="I3826">
        <v>2007</v>
      </c>
      <c r="J3826">
        <v>0.15824904300000001</v>
      </c>
      <c r="K3826">
        <v>2</v>
      </c>
      <c r="L3826">
        <v>2</v>
      </c>
      <c r="M3826">
        <v>21</v>
      </c>
      <c r="N3826">
        <v>5731</v>
      </c>
      <c r="O3826">
        <v>0</v>
      </c>
      <c r="P3826">
        <v>500</v>
      </c>
      <c r="Q3826">
        <v>1</v>
      </c>
      <c r="R3826">
        <v>0</v>
      </c>
      <c r="S3826">
        <v>2</v>
      </c>
      <c r="T3826">
        <v>168631.10278835549</v>
      </c>
    </row>
    <row r="3827" spans="1:20" x14ac:dyDescent="0.3">
      <c r="A3827">
        <v>3226</v>
      </c>
      <c r="B3827">
        <v>99</v>
      </c>
      <c r="C3827">
        <v>1</v>
      </c>
      <c r="D3827">
        <v>41.955536039197007</v>
      </c>
      <c r="E3827">
        <v>20.861296445578329</v>
      </c>
      <c r="F3827">
        <v>8</v>
      </c>
      <c r="G3827">
        <v>7</v>
      </c>
      <c r="H3827">
        <v>16</v>
      </c>
      <c r="I3827">
        <v>1983</v>
      </c>
      <c r="J3827">
        <v>3.3493707999999997E-2</v>
      </c>
      <c r="K3827">
        <v>2</v>
      </c>
      <c r="L3827">
        <v>2</v>
      </c>
      <c r="M3827">
        <v>66</v>
      </c>
      <c r="N3827">
        <v>10573</v>
      </c>
      <c r="O3827">
        <v>1</v>
      </c>
      <c r="P3827">
        <v>1322</v>
      </c>
      <c r="Q3827">
        <v>3</v>
      </c>
      <c r="R3827">
        <v>8</v>
      </c>
      <c r="S3827">
        <v>2</v>
      </c>
      <c r="T3827">
        <v>165172.20093174939</v>
      </c>
    </row>
    <row r="3828" spans="1:20" x14ac:dyDescent="0.3">
      <c r="A3828">
        <v>14687</v>
      </c>
      <c r="B3828">
        <v>62</v>
      </c>
      <c r="C3828">
        <v>1</v>
      </c>
      <c r="D3828">
        <v>41.924161007341702</v>
      </c>
      <c r="E3828">
        <f>38</f>
        <v>38</v>
      </c>
      <c r="F3828">
        <v>0</v>
      </c>
      <c r="G3828">
        <v>7</v>
      </c>
      <c r="H3828">
        <v>15</v>
      </c>
      <c r="I3828">
        <v>1977</v>
      </c>
      <c r="J3828">
        <v>7.2157580999999998E-2</v>
      </c>
      <c r="K3828">
        <v>2</v>
      </c>
      <c r="L3828">
        <v>2</v>
      </c>
      <c r="M3828">
        <v>2</v>
      </c>
      <c r="N3828">
        <v>629</v>
      </c>
      <c r="O3828">
        <v>1</v>
      </c>
      <c r="P3828">
        <v>500</v>
      </c>
      <c r="Q3828">
        <v>0</v>
      </c>
      <c r="R3828">
        <v>0</v>
      </c>
      <c r="S3828">
        <v>1</v>
      </c>
      <c r="T3828">
        <v>111851.6602659226</v>
      </c>
    </row>
    <row r="3829" spans="1:20" x14ac:dyDescent="0.3">
      <c r="A3829">
        <v>14537</v>
      </c>
      <c r="B3829">
        <v>58</v>
      </c>
      <c r="C3829">
        <v>1</v>
      </c>
      <c r="D3829">
        <v>41.897662026162187</v>
      </c>
      <c r="E3829">
        <v>19.685723525799251</v>
      </c>
      <c r="F3829">
        <v>8</v>
      </c>
      <c r="G3829">
        <v>7</v>
      </c>
      <c r="H3829">
        <v>16</v>
      </c>
      <c r="I3829">
        <v>2010</v>
      </c>
      <c r="J3829">
        <v>0.43788524000000001</v>
      </c>
      <c r="K3829">
        <v>2</v>
      </c>
      <c r="L3829">
        <v>2</v>
      </c>
      <c r="M3829">
        <v>23</v>
      </c>
      <c r="N3829">
        <v>5735</v>
      </c>
      <c r="O3829">
        <v>3</v>
      </c>
      <c r="P3829">
        <v>1084</v>
      </c>
      <c r="Q3829">
        <v>0</v>
      </c>
      <c r="R3829">
        <v>5</v>
      </c>
      <c r="S3829">
        <v>2</v>
      </c>
      <c r="T3829">
        <v>172289.8532758239</v>
      </c>
    </row>
    <row r="3830" spans="1:20" x14ac:dyDescent="0.3">
      <c r="A3830">
        <v>11833</v>
      </c>
      <c r="B3830">
        <v>13</v>
      </c>
      <c r="C3830">
        <v>1</v>
      </c>
      <c r="D3830">
        <v>41.884300377184161</v>
      </c>
      <c r="E3830">
        <v>22.836562228715199</v>
      </c>
      <c r="F3830">
        <v>8</v>
      </c>
      <c r="G3830">
        <v>7</v>
      </c>
      <c r="H3830">
        <v>14</v>
      </c>
      <c r="I3830">
        <v>1998</v>
      </c>
      <c r="J3830">
        <v>9.0799103000000006E-2</v>
      </c>
      <c r="K3830">
        <v>2</v>
      </c>
      <c r="L3830">
        <v>2</v>
      </c>
      <c r="M3830">
        <v>74</v>
      </c>
      <c r="N3830">
        <v>19083</v>
      </c>
      <c r="O3830">
        <v>2</v>
      </c>
      <c r="P3830">
        <v>500</v>
      </c>
      <c r="Q3830">
        <v>5</v>
      </c>
      <c r="R3830">
        <v>15</v>
      </c>
      <c r="S3830">
        <v>2</v>
      </c>
      <c r="T3830">
        <v>215556.501676043</v>
      </c>
    </row>
    <row r="3831" spans="1:20" x14ac:dyDescent="0.3">
      <c r="A3831">
        <v>12240</v>
      </c>
      <c r="B3831">
        <v>3</v>
      </c>
      <c r="C3831">
        <v>1</v>
      </c>
      <c r="D3831">
        <v>41.745151084421657</v>
      </c>
      <c r="E3831">
        <v>19.137477923878478</v>
      </c>
      <c r="F3831">
        <v>8</v>
      </c>
      <c r="G3831">
        <v>7</v>
      </c>
      <c r="H3831">
        <v>17</v>
      </c>
      <c r="I3831">
        <v>1983</v>
      </c>
      <c r="J3831">
        <v>5.0900057999999998E-2</v>
      </c>
      <c r="K3831">
        <v>2</v>
      </c>
      <c r="L3831">
        <v>2</v>
      </c>
      <c r="M3831">
        <v>43</v>
      </c>
      <c r="N3831">
        <v>10621</v>
      </c>
      <c r="O3831">
        <v>1</v>
      </c>
      <c r="P3831">
        <v>30</v>
      </c>
      <c r="Q3831">
        <v>2</v>
      </c>
      <c r="R3831">
        <v>3</v>
      </c>
      <c r="S3831">
        <v>2</v>
      </c>
      <c r="T3831">
        <v>153918.52824728261</v>
      </c>
    </row>
    <row r="3832" spans="1:20" x14ac:dyDescent="0.3">
      <c r="A3832">
        <v>2474</v>
      </c>
      <c r="B3832">
        <v>100</v>
      </c>
      <c r="C3832">
        <v>2</v>
      </c>
      <c r="D3832">
        <v>41.714137167968786</v>
      </c>
      <c r="E3832">
        <v>24.690700411112591</v>
      </c>
      <c r="F3832">
        <v>6</v>
      </c>
      <c r="G3832">
        <v>7</v>
      </c>
      <c r="H3832">
        <v>12</v>
      </c>
      <c r="I3832">
        <v>1973</v>
      </c>
      <c r="J3832">
        <v>0.2001468019999999</v>
      </c>
      <c r="K3832">
        <v>2</v>
      </c>
      <c r="L3832">
        <v>2</v>
      </c>
      <c r="M3832">
        <v>23</v>
      </c>
      <c r="N3832">
        <v>3975</v>
      </c>
      <c r="O3832">
        <v>8</v>
      </c>
      <c r="P3832">
        <v>770</v>
      </c>
      <c r="Q3832">
        <v>2</v>
      </c>
      <c r="R3832">
        <v>0</v>
      </c>
      <c r="S3832">
        <v>2</v>
      </c>
      <c r="T3832">
        <v>234032.83622820099</v>
      </c>
    </row>
    <row r="3833" spans="1:20" x14ac:dyDescent="0.3">
      <c r="A3833">
        <v>15678</v>
      </c>
      <c r="B3833">
        <v>101</v>
      </c>
      <c r="C3833">
        <v>2</v>
      </c>
      <c r="D3833">
        <v>41.679184651770903</v>
      </c>
      <c r="E3833">
        <v>25.767392504000199</v>
      </c>
      <c r="F3833">
        <v>6</v>
      </c>
      <c r="G3833">
        <v>7</v>
      </c>
      <c r="H3833">
        <v>12</v>
      </c>
      <c r="I3833">
        <v>1970</v>
      </c>
      <c r="J3833">
        <v>0.22582495399999999</v>
      </c>
      <c r="K3833">
        <v>1</v>
      </c>
      <c r="L3833">
        <v>2</v>
      </c>
      <c r="M3833">
        <v>41</v>
      </c>
      <c r="N3833">
        <v>6558</v>
      </c>
      <c r="O3833">
        <v>7</v>
      </c>
      <c r="P3833">
        <v>1548</v>
      </c>
      <c r="Q3833">
        <v>3</v>
      </c>
      <c r="R3833">
        <v>2</v>
      </c>
      <c r="S3833">
        <v>2</v>
      </c>
      <c r="T3833">
        <v>167239.3139427373</v>
      </c>
    </row>
    <row r="3834" spans="1:20" x14ac:dyDescent="0.3">
      <c r="A3834">
        <v>12181</v>
      </c>
      <c r="B3834">
        <v>37</v>
      </c>
      <c r="C3834">
        <v>2</v>
      </c>
      <c r="D3834">
        <v>41.634083248838479</v>
      </c>
      <c r="E3834">
        <v>24.42897009974336</v>
      </c>
      <c r="F3834">
        <v>6</v>
      </c>
      <c r="G3834">
        <v>7</v>
      </c>
      <c r="H3834">
        <v>14</v>
      </c>
      <c r="I3834">
        <v>1969</v>
      </c>
      <c r="J3834">
        <v>0.17891679599999999</v>
      </c>
      <c r="K3834">
        <v>2</v>
      </c>
      <c r="L3834">
        <v>2</v>
      </c>
      <c r="M3834">
        <v>18</v>
      </c>
      <c r="N3834">
        <v>3594</v>
      </c>
      <c r="O3834">
        <v>4</v>
      </c>
      <c r="P3834">
        <v>192</v>
      </c>
      <c r="Q3834">
        <v>1</v>
      </c>
      <c r="R3834">
        <v>5</v>
      </c>
      <c r="S3834">
        <v>2</v>
      </c>
      <c r="T3834">
        <v>200428.05789773969</v>
      </c>
    </row>
    <row r="3835" spans="1:20" x14ac:dyDescent="0.3">
      <c r="A3835">
        <v>2233</v>
      </c>
      <c r="B3835">
        <v>73</v>
      </c>
      <c r="C3835">
        <v>2</v>
      </c>
      <c r="D3835">
        <v>41.469877882910268</v>
      </c>
      <c r="E3835">
        <v>25.13452287611312</v>
      </c>
      <c r="F3835">
        <v>7</v>
      </c>
      <c r="G3835">
        <v>7</v>
      </c>
      <c r="H3835">
        <v>12</v>
      </c>
      <c r="I3835">
        <v>1991</v>
      </c>
      <c r="J3835">
        <v>4.2031587000000002E-2</v>
      </c>
      <c r="K3835">
        <v>2</v>
      </c>
      <c r="L3835">
        <v>2</v>
      </c>
      <c r="M3835">
        <v>37</v>
      </c>
      <c r="N3835">
        <v>6856</v>
      </c>
      <c r="O3835">
        <v>84</v>
      </c>
      <c r="P3835">
        <v>1940</v>
      </c>
      <c r="Q3835">
        <v>2</v>
      </c>
      <c r="R3835">
        <v>5</v>
      </c>
      <c r="S3835">
        <v>2</v>
      </c>
      <c r="T3835">
        <v>280848.71459291113</v>
      </c>
    </row>
    <row r="3836" spans="1:20" x14ac:dyDescent="0.3">
      <c r="A3836">
        <v>2520</v>
      </c>
      <c r="B3836">
        <v>27</v>
      </c>
      <c r="C3836">
        <v>1</v>
      </c>
      <c r="D3836">
        <v>41.435658049105058</v>
      </c>
      <c r="E3836">
        <f>38</f>
        <v>38</v>
      </c>
      <c r="F3836">
        <v>1</v>
      </c>
      <c r="G3836">
        <v>7</v>
      </c>
      <c r="H3836">
        <v>1</v>
      </c>
      <c r="I3836">
        <v>1977</v>
      </c>
      <c r="J3836">
        <v>1.7647052999999999E-2</v>
      </c>
      <c r="K3836">
        <v>2</v>
      </c>
      <c r="L3836">
        <v>2</v>
      </c>
      <c r="M3836">
        <v>2</v>
      </c>
      <c r="N3836">
        <v>469</v>
      </c>
      <c r="O3836">
        <v>0</v>
      </c>
      <c r="P3836">
        <v>500</v>
      </c>
      <c r="Q3836">
        <v>0</v>
      </c>
      <c r="R3836">
        <v>0</v>
      </c>
      <c r="S3836">
        <v>2</v>
      </c>
      <c r="T3836">
        <v>150489.8113202657</v>
      </c>
    </row>
    <row r="3837" spans="1:20" x14ac:dyDescent="0.3">
      <c r="A3837">
        <v>7133</v>
      </c>
      <c r="B3837">
        <v>93</v>
      </c>
      <c r="C3837">
        <v>1</v>
      </c>
      <c r="D3837">
        <v>41.358938785795743</v>
      </c>
      <c r="E3837">
        <v>22.44983641959357</v>
      </c>
      <c r="F3837">
        <v>9</v>
      </c>
      <c r="G3837">
        <v>7</v>
      </c>
      <c r="H3837">
        <v>16</v>
      </c>
      <c r="I3837">
        <v>1987</v>
      </c>
      <c r="J3837">
        <v>0.521867054</v>
      </c>
      <c r="K3837">
        <v>2</v>
      </c>
      <c r="L3837">
        <v>2</v>
      </c>
      <c r="M3837">
        <v>25</v>
      </c>
      <c r="N3837">
        <v>6149</v>
      </c>
      <c r="O3837">
        <v>0</v>
      </c>
      <c r="P3837">
        <v>500</v>
      </c>
      <c r="Q3837">
        <v>0</v>
      </c>
      <c r="R3837">
        <v>0</v>
      </c>
      <c r="S3837">
        <v>2</v>
      </c>
      <c r="T3837">
        <v>139069.6141609</v>
      </c>
    </row>
    <row r="3838" spans="1:20" x14ac:dyDescent="0.3">
      <c r="A3838">
        <v>13795</v>
      </c>
      <c r="B3838">
        <v>7</v>
      </c>
      <c r="C3838">
        <v>2</v>
      </c>
      <c r="D3838">
        <v>41.317152151128298</v>
      </c>
      <c r="E3838">
        <v>25.72580452329974</v>
      </c>
      <c r="F3838">
        <v>6</v>
      </c>
      <c r="G3838">
        <v>7</v>
      </c>
      <c r="H3838">
        <v>12</v>
      </c>
      <c r="I3838">
        <v>1970</v>
      </c>
      <c r="J3838">
        <v>0.130617806</v>
      </c>
      <c r="K3838">
        <v>2</v>
      </c>
      <c r="L3838">
        <v>2</v>
      </c>
      <c r="M3838">
        <v>39</v>
      </c>
      <c r="N3838">
        <v>10418</v>
      </c>
      <c r="O3838">
        <v>9</v>
      </c>
      <c r="P3838">
        <v>900</v>
      </c>
      <c r="Q3838">
        <v>1</v>
      </c>
      <c r="R3838">
        <v>9</v>
      </c>
      <c r="S3838">
        <v>2</v>
      </c>
      <c r="T3838">
        <v>199690.64938824889</v>
      </c>
    </row>
    <row r="3839" spans="1:20" x14ac:dyDescent="0.3">
      <c r="A3839">
        <v>11320</v>
      </c>
      <c r="B3839">
        <v>27</v>
      </c>
      <c r="C3839">
        <v>1</v>
      </c>
      <c r="D3839">
        <v>41.299844452949152</v>
      </c>
      <c r="E3839">
        <f>38</f>
        <v>38</v>
      </c>
      <c r="F3839">
        <v>0</v>
      </c>
      <c r="G3839">
        <v>7</v>
      </c>
      <c r="H3839">
        <v>17</v>
      </c>
      <c r="I3839">
        <v>1977</v>
      </c>
      <c r="J3839">
        <v>1.1654127E-2</v>
      </c>
      <c r="K3839">
        <v>2</v>
      </c>
      <c r="L3839">
        <v>2</v>
      </c>
      <c r="M3839">
        <v>4</v>
      </c>
      <c r="N3839">
        <v>915</v>
      </c>
      <c r="O3839">
        <v>0</v>
      </c>
      <c r="P3839">
        <v>500</v>
      </c>
      <c r="Q3839">
        <v>0</v>
      </c>
      <c r="R3839">
        <v>0</v>
      </c>
      <c r="S3839">
        <v>2</v>
      </c>
      <c r="T3839">
        <v>112163.6939677293</v>
      </c>
    </row>
    <row r="3840" spans="1:20" x14ac:dyDescent="0.3">
      <c r="A3840">
        <v>2354</v>
      </c>
      <c r="B3840">
        <v>0</v>
      </c>
      <c r="C3840">
        <v>1</v>
      </c>
      <c r="D3840">
        <v>41.29530752762679</v>
      </c>
      <c r="E3840">
        <v>19.297874053856681</v>
      </c>
      <c r="F3840">
        <v>10</v>
      </c>
      <c r="G3840">
        <v>7</v>
      </c>
      <c r="H3840">
        <v>19</v>
      </c>
      <c r="I3840">
        <v>2013</v>
      </c>
      <c r="J3840">
        <v>6.0761519999999996E-3</v>
      </c>
      <c r="K3840">
        <v>2</v>
      </c>
      <c r="L3840">
        <v>2</v>
      </c>
      <c r="M3840">
        <v>30</v>
      </c>
      <c r="N3840">
        <v>5285</v>
      </c>
      <c r="O3840">
        <v>0</v>
      </c>
      <c r="P3840">
        <v>645</v>
      </c>
      <c r="Q3840">
        <v>6</v>
      </c>
      <c r="R3840">
        <v>6</v>
      </c>
      <c r="S3840">
        <v>2</v>
      </c>
      <c r="T3840">
        <v>106150.1162011683</v>
      </c>
    </row>
    <row r="3841" spans="1:20" x14ac:dyDescent="0.3">
      <c r="A3841">
        <v>4195</v>
      </c>
      <c r="B3841">
        <v>2</v>
      </c>
      <c r="C3841">
        <v>2</v>
      </c>
      <c r="D3841">
        <v>41.285283307656627</v>
      </c>
      <c r="E3841">
        <v>28.933742027744401</v>
      </c>
      <c r="F3841">
        <v>5</v>
      </c>
      <c r="G3841">
        <v>7</v>
      </c>
      <c r="H3841">
        <v>9</v>
      </c>
      <c r="I3841">
        <v>1965</v>
      </c>
      <c r="J3841">
        <v>0.130617806</v>
      </c>
      <c r="K3841">
        <v>2</v>
      </c>
      <c r="L3841">
        <v>2</v>
      </c>
      <c r="M3841">
        <v>39</v>
      </c>
      <c r="N3841">
        <v>10418</v>
      </c>
      <c r="O3841">
        <v>9</v>
      </c>
      <c r="P3841">
        <v>900</v>
      </c>
      <c r="Q3841">
        <v>1</v>
      </c>
      <c r="R3841">
        <v>9</v>
      </c>
      <c r="S3841">
        <v>2</v>
      </c>
      <c r="T3841">
        <v>224564.31144880809</v>
      </c>
    </row>
    <row r="3842" spans="1:20" x14ac:dyDescent="0.3">
      <c r="A3842">
        <v>745</v>
      </c>
      <c r="B3842">
        <v>6</v>
      </c>
      <c r="C3842">
        <v>1</v>
      </c>
      <c r="D3842">
        <v>41.26068293043501</v>
      </c>
      <c r="E3842">
        <v>20.3031489880956</v>
      </c>
      <c r="F3842">
        <v>7</v>
      </c>
      <c r="G3842">
        <v>7</v>
      </c>
      <c r="H3842">
        <v>17</v>
      </c>
      <c r="I3842">
        <v>2015</v>
      </c>
      <c r="J3842">
        <v>0.2432045189999999</v>
      </c>
      <c r="K3842">
        <v>2</v>
      </c>
      <c r="L3842">
        <v>2</v>
      </c>
      <c r="M3842">
        <v>5</v>
      </c>
      <c r="N3842">
        <v>1564</v>
      </c>
      <c r="O3842">
        <v>0</v>
      </c>
      <c r="P3842">
        <v>540</v>
      </c>
      <c r="Q3842">
        <v>0</v>
      </c>
      <c r="R3842">
        <v>0</v>
      </c>
      <c r="S3842">
        <v>2</v>
      </c>
      <c r="T3842">
        <v>130342.9680916529</v>
      </c>
    </row>
    <row r="3843" spans="1:20" x14ac:dyDescent="0.3">
      <c r="A3843">
        <v>5097</v>
      </c>
      <c r="B3843">
        <v>44</v>
      </c>
      <c r="C3843">
        <v>1</v>
      </c>
      <c r="D3843">
        <v>41.244172099841109</v>
      </c>
      <c r="E3843">
        <v>22.020871678571819</v>
      </c>
      <c r="F3843">
        <v>8</v>
      </c>
      <c r="G3843">
        <v>7</v>
      </c>
      <c r="H3843">
        <v>14</v>
      </c>
      <c r="I3843">
        <v>1977</v>
      </c>
      <c r="J3843">
        <v>0.122190486</v>
      </c>
      <c r="K3843">
        <v>2</v>
      </c>
      <c r="L3843">
        <v>2</v>
      </c>
      <c r="M3843">
        <v>25</v>
      </c>
      <c r="N3843">
        <v>4724</v>
      </c>
      <c r="O3843">
        <v>2</v>
      </c>
      <c r="P3843">
        <v>1308</v>
      </c>
      <c r="Q3843">
        <v>1</v>
      </c>
      <c r="R3843">
        <v>3</v>
      </c>
      <c r="S3843">
        <v>2</v>
      </c>
      <c r="T3843">
        <v>209827.81306987049</v>
      </c>
    </row>
    <row r="3844" spans="1:20" x14ac:dyDescent="0.3">
      <c r="A3844">
        <v>5022</v>
      </c>
      <c r="B3844">
        <v>105</v>
      </c>
      <c r="C3844">
        <v>1</v>
      </c>
      <c r="D3844">
        <v>41.066385156244102</v>
      </c>
      <c r="E3844">
        <v>19.878588627570029</v>
      </c>
      <c r="F3844">
        <v>8</v>
      </c>
      <c r="G3844">
        <v>7</v>
      </c>
      <c r="H3844">
        <v>16</v>
      </c>
      <c r="I3844">
        <v>1981</v>
      </c>
      <c r="J3844">
        <v>4.2307270999999903E-2</v>
      </c>
      <c r="K3844">
        <v>2</v>
      </c>
      <c r="L3844">
        <v>2</v>
      </c>
      <c r="M3844">
        <v>17</v>
      </c>
      <c r="N3844">
        <v>2810</v>
      </c>
      <c r="O3844">
        <v>9</v>
      </c>
      <c r="P3844">
        <v>4849</v>
      </c>
      <c r="Q3844">
        <v>3</v>
      </c>
      <c r="R3844">
        <v>6</v>
      </c>
      <c r="S3844">
        <v>2</v>
      </c>
      <c r="T3844">
        <v>199636.93277827979</v>
      </c>
    </row>
    <row r="3845" spans="1:20" x14ac:dyDescent="0.3">
      <c r="A3845">
        <v>1390</v>
      </c>
      <c r="B3845">
        <v>151</v>
      </c>
      <c r="C3845">
        <v>1</v>
      </c>
      <c r="D3845">
        <v>41.057286547372918</v>
      </c>
      <c r="E3845">
        <v>21.650802234449579</v>
      </c>
      <c r="F3845">
        <v>8</v>
      </c>
      <c r="G3845">
        <v>7</v>
      </c>
      <c r="H3845">
        <v>17</v>
      </c>
      <c r="I3845">
        <v>1988</v>
      </c>
      <c r="J3845">
        <v>0.23610845799999999</v>
      </c>
      <c r="K3845">
        <v>2</v>
      </c>
      <c r="L3845">
        <v>2</v>
      </c>
      <c r="M3845">
        <v>16</v>
      </c>
      <c r="N3845">
        <v>3893</v>
      </c>
      <c r="O3845">
        <v>27</v>
      </c>
      <c r="P3845">
        <v>500</v>
      </c>
      <c r="Q3845">
        <v>3</v>
      </c>
      <c r="R3845">
        <v>10</v>
      </c>
      <c r="S3845">
        <v>2</v>
      </c>
      <c r="T3845">
        <v>217440.29839179001</v>
      </c>
    </row>
    <row r="3846" spans="1:20" x14ac:dyDescent="0.3">
      <c r="A3846">
        <v>8895</v>
      </c>
      <c r="B3846">
        <v>47</v>
      </c>
      <c r="C3846">
        <v>1</v>
      </c>
      <c r="D3846">
        <v>41.046010046263262</v>
      </c>
      <c r="E3846">
        <f>38</f>
        <v>38</v>
      </c>
      <c r="F3846">
        <v>1</v>
      </c>
      <c r="G3846">
        <v>7</v>
      </c>
      <c r="H3846">
        <v>17</v>
      </c>
      <c r="I3846">
        <v>1977</v>
      </c>
      <c r="J3846">
        <v>0.19736795100000001</v>
      </c>
      <c r="K3846">
        <v>2</v>
      </c>
      <c r="L3846">
        <v>2</v>
      </c>
      <c r="M3846">
        <v>8</v>
      </c>
      <c r="N3846">
        <v>2423</v>
      </c>
      <c r="O3846">
        <v>1</v>
      </c>
      <c r="P3846">
        <v>32</v>
      </c>
      <c r="Q3846">
        <v>0</v>
      </c>
      <c r="R3846">
        <v>1</v>
      </c>
      <c r="S3846">
        <v>2</v>
      </c>
      <c r="T3846">
        <v>122712.5311303349</v>
      </c>
    </row>
    <row r="3847" spans="1:20" x14ac:dyDescent="0.3">
      <c r="A3847">
        <v>3617</v>
      </c>
      <c r="B3847">
        <v>1</v>
      </c>
      <c r="C3847">
        <v>1</v>
      </c>
      <c r="D3847">
        <v>40.96452933781849</v>
      </c>
      <c r="E3847">
        <v>42.286048191529062</v>
      </c>
      <c r="F3847">
        <v>1</v>
      </c>
      <c r="G3847">
        <v>7</v>
      </c>
      <c r="H3847">
        <v>17</v>
      </c>
      <c r="I3847">
        <v>1977</v>
      </c>
      <c r="J3847">
        <v>7.1223169999998998E-3</v>
      </c>
      <c r="K3847">
        <v>2</v>
      </c>
      <c r="L3847">
        <v>2</v>
      </c>
      <c r="M3847">
        <v>1</v>
      </c>
      <c r="N3847">
        <v>264</v>
      </c>
      <c r="O3847">
        <v>0</v>
      </c>
      <c r="P3847">
        <v>500</v>
      </c>
      <c r="Q3847">
        <v>0</v>
      </c>
      <c r="R3847">
        <v>1</v>
      </c>
      <c r="S3847">
        <v>2</v>
      </c>
      <c r="T3847">
        <v>147862.40602210211</v>
      </c>
    </row>
    <row r="3848" spans="1:20" x14ac:dyDescent="0.3">
      <c r="A3848">
        <v>16003</v>
      </c>
      <c r="B3848">
        <v>52</v>
      </c>
      <c r="C3848">
        <v>1</v>
      </c>
      <c r="D3848">
        <v>40.952888750362398</v>
      </c>
      <c r="E3848">
        <f>38</f>
        <v>38</v>
      </c>
      <c r="F3848">
        <v>10</v>
      </c>
      <c r="G3848">
        <v>7</v>
      </c>
      <c r="H3848">
        <v>20</v>
      </c>
      <c r="I3848">
        <v>2016</v>
      </c>
      <c r="J3848">
        <v>0.37114899899999998</v>
      </c>
      <c r="K3848">
        <v>2</v>
      </c>
      <c r="L3848">
        <v>2</v>
      </c>
      <c r="M3848">
        <v>34</v>
      </c>
      <c r="N3848">
        <v>7065</v>
      </c>
      <c r="O3848">
        <v>1</v>
      </c>
      <c r="P3848">
        <v>750</v>
      </c>
      <c r="Q3848">
        <v>2</v>
      </c>
      <c r="R3848">
        <v>5</v>
      </c>
      <c r="S3848">
        <v>2</v>
      </c>
      <c r="T3848">
        <v>136120.74136704471</v>
      </c>
    </row>
    <row r="3849" spans="1:20" x14ac:dyDescent="0.3">
      <c r="A3849">
        <v>9537</v>
      </c>
      <c r="B3849">
        <v>46</v>
      </c>
      <c r="C3849">
        <v>2</v>
      </c>
      <c r="D3849">
        <v>40.941706850688981</v>
      </c>
      <c r="E3849">
        <v>22.15423755407825</v>
      </c>
      <c r="F3849">
        <v>7</v>
      </c>
      <c r="G3849">
        <v>7</v>
      </c>
      <c r="H3849">
        <v>12</v>
      </c>
      <c r="I3849">
        <v>1974</v>
      </c>
      <c r="J3849">
        <v>0</v>
      </c>
      <c r="K3849">
        <v>2</v>
      </c>
      <c r="L3849">
        <v>2</v>
      </c>
      <c r="M3849">
        <v>47</v>
      </c>
      <c r="N3849">
        <v>11319</v>
      </c>
      <c r="O3849">
        <v>0</v>
      </c>
      <c r="P3849">
        <v>1145</v>
      </c>
      <c r="Q3849">
        <v>3</v>
      </c>
      <c r="R3849">
        <v>5</v>
      </c>
      <c r="S3849">
        <v>2</v>
      </c>
      <c r="T3849">
        <v>190937.73027697409</v>
      </c>
    </row>
    <row r="3850" spans="1:20" x14ac:dyDescent="0.3">
      <c r="A3850">
        <v>16608</v>
      </c>
      <c r="B3850">
        <v>1</v>
      </c>
      <c r="C3850">
        <v>1</v>
      </c>
      <c r="D3850">
        <v>40.875779020131759</v>
      </c>
      <c r="E3850">
        <f>38</f>
        <v>38</v>
      </c>
      <c r="F3850">
        <v>1</v>
      </c>
      <c r="G3850">
        <v>7</v>
      </c>
      <c r="H3850">
        <v>17</v>
      </c>
      <c r="I3850">
        <v>2016</v>
      </c>
      <c r="J3850">
        <v>7.1223169999998998E-3</v>
      </c>
      <c r="K3850">
        <v>2</v>
      </c>
      <c r="L3850">
        <v>2</v>
      </c>
      <c r="M3850">
        <v>1</v>
      </c>
      <c r="N3850">
        <v>264</v>
      </c>
      <c r="O3850">
        <v>0</v>
      </c>
      <c r="P3850">
        <v>500</v>
      </c>
      <c r="Q3850">
        <v>0</v>
      </c>
      <c r="R3850">
        <v>1</v>
      </c>
      <c r="S3850">
        <v>2</v>
      </c>
      <c r="T3850">
        <v>139431.90925012639</v>
      </c>
    </row>
    <row r="3851" spans="1:20" x14ac:dyDescent="0.3">
      <c r="A3851">
        <v>11107</v>
      </c>
      <c r="B3851">
        <v>31</v>
      </c>
      <c r="C3851">
        <v>1</v>
      </c>
      <c r="D3851">
        <v>40.796772799421383</v>
      </c>
      <c r="E3851">
        <v>23.192709678750472</v>
      </c>
      <c r="F3851">
        <v>8</v>
      </c>
      <c r="G3851">
        <v>7</v>
      </c>
      <c r="H3851">
        <v>17</v>
      </c>
      <c r="I3851">
        <v>1998</v>
      </c>
      <c r="J3851">
        <v>0.15134621600000001</v>
      </c>
      <c r="K3851">
        <v>2</v>
      </c>
      <c r="L3851">
        <v>1</v>
      </c>
      <c r="M3851">
        <v>32</v>
      </c>
      <c r="N3851">
        <v>5889</v>
      </c>
      <c r="O3851">
        <v>10</v>
      </c>
      <c r="P3851">
        <v>830</v>
      </c>
      <c r="Q3851">
        <v>4</v>
      </c>
      <c r="R3851">
        <v>1</v>
      </c>
      <c r="S3851">
        <v>2</v>
      </c>
      <c r="T3851">
        <v>214312.1563151686</v>
      </c>
    </row>
    <row r="3852" spans="1:20" x14ac:dyDescent="0.3">
      <c r="A3852">
        <v>7573</v>
      </c>
      <c r="B3852">
        <v>140</v>
      </c>
      <c r="C3852">
        <v>1</v>
      </c>
      <c r="D3852">
        <v>40.686558586922821</v>
      </c>
      <c r="E3852">
        <v>22.376756443185968</v>
      </c>
      <c r="F3852">
        <v>8</v>
      </c>
      <c r="G3852">
        <v>7</v>
      </c>
      <c r="H3852">
        <v>9</v>
      </c>
      <c r="I3852">
        <v>1977</v>
      </c>
      <c r="J3852">
        <v>0.23861713000000001</v>
      </c>
      <c r="K3852">
        <v>2</v>
      </c>
      <c r="L3852">
        <v>2</v>
      </c>
      <c r="M3852">
        <v>26</v>
      </c>
      <c r="N3852">
        <v>3889</v>
      </c>
      <c r="O3852">
        <v>6</v>
      </c>
      <c r="P3852">
        <v>705</v>
      </c>
      <c r="Q3852">
        <v>3</v>
      </c>
      <c r="R3852">
        <v>6</v>
      </c>
      <c r="S3852">
        <v>2</v>
      </c>
      <c r="T3852">
        <v>209191.1286235436</v>
      </c>
    </row>
    <row r="3853" spans="1:20" x14ac:dyDescent="0.3">
      <c r="A3853">
        <v>1422</v>
      </c>
      <c r="B3853">
        <v>3</v>
      </c>
      <c r="C3853">
        <v>1</v>
      </c>
      <c r="D3853">
        <v>40.62190495765531</v>
      </c>
      <c r="E3853">
        <v>21.715138826123589</v>
      </c>
      <c r="F3853">
        <v>8</v>
      </c>
      <c r="G3853">
        <v>7</v>
      </c>
      <c r="H3853">
        <v>17</v>
      </c>
      <c r="I3853">
        <v>1985</v>
      </c>
      <c r="J3853">
        <v>5.0900057999999998E-2</v>
      </c>
      <c r="K3853">
        <v>2</v>
      </c>
      <c r="L3853">
        <v>2</v>
      </c>
      <c r="M3853">
        <v>43</v>
      </c>
      <c r="N3853">
        <v>10621</v>
      </c>
      <c r="O3853">
        <v>1</v>
      </c>
      <c r="P3853">
        <v>30</v>
      </c>
      <c r="Q3853">
        <v>2</v>
      </c>
      <c r="R3853">
        <v>3</v>
      </c>
      <c r="S3853">
        <v>2</v>
      </c>
      <c r="T3853">
        <v>138061.75872106481</v>
      </c>
    </row>
    <row r="3854" spans="1:20" x14ac:dyDescent="0.3">
      <c r="A3854">
        <v>1578</v>
      </c>
      <c r="B3854">
        <v>29</v>
      </c>
      <c r="C3854">
        <v>2</v>
      </c>
      <c r="D3854">
        <v>40.58867479938646</v>
      </c>
      <c r="E3854">
        <v>22.546509723687979</v>
      </c>
      <c r="F3854">
        <v>7</v>
      </c>
      <c r="G3854">
        <v>7</v>
      </c>
      <c r="H3854">
        <v>9</v>
      </c>
      <c r="I3854">
        <v>1969</v>
      </c>
      <c r="J3854">
        <v>6.9660343999999999E-2</v>
      </c>
      <c r="K3854">
        <v>2</v>
      </c>
      <c r="L3854">
        <v>2</v>
      </c>
      <c r="M3854">
        <v>31</v>
      </c>
      <c r="N3854">
        <v>6119</v>
      </c>
      <c r="O3854">
        <v>4</v>
      </c>
      <c r="P3854">
        <v>500</v>
      </c>
      <c r="Q3854">
        <v>1</v>
      </c>
      <c r="R3854">
        <v>2</v>
      </c>
      <c r="S3854">
        <v>2</v>
      </c>
      <c r="T3854">
        <v>181634.10427313409</v>
      </c>
    </row>
    <row r="3855" spans="1:20" x14ac:dyDescent="0.3">
      <c r="A3855">
        <v>9336</v>
      </c>
      <c r="B3855">
        <v>90</v>
      </c>
      <c r="C3855">
        <v>1</v>
      </c>
      <c r="D3855">
        <v>40.538919853293393</v>
      </c>
      <c r="E3855">
        <v>20.355918869258922</v>
      </c>
      <c r="F3855">
        <v>8</v>
      </c>
      <c r="G3855">
        <v>7</v>
      </c>
      <c r="H3855">
        <v>16</v>
      </c>
      <c r="I3855">
        <v>1979</v>
      </c>
      <c r="J3855">
        <v>0.26508867600000002</v>
      </c>
      <c r="K3855">
        <v>2</v>
      </c>
      <c r="L3855">
        <v>2</v>
      </c>
      <c r="M3855">
        <v>37</v>
      </c>
      <c r="N3855">
        <v>5288</v>
      </c>
      <c r="O3855">
        <v>0</v>
      </c>
      <c r="P3855">
        <v>1937</v>
      </c>
      <c r="Q3855">
        <v>3</v>
      </c>
      <c r="R3855">
        <v>2</v>
      </c>
      <c r="S3855">
        <v>2</v>
      </c>
      <c r="T3855">
        <v>173409.53165629381</v>
      </c>
    </row>
    <row r="3856" spans="1:20" x14ac:dyDescent="0.3">
      <c r="A3856">
        <v>6852</v>
      </c>
      <c r="B3856">
        <v>94</v>
      </c>
      <c r="C3856">
        <v>1</v>
      </c>
      <c r="D3856">
        <v>40.532560562639617</v>
      </c>
      <c r="E3856">
        <v>21.687415656369929</v>
      </c>
      <c r="F3856">
        <v>8</v>
      </c>
      <c r="G3856">
        <v>7</v>
      </c>
      <c r="H3856">
        <v>16</v>
      </c>
      <c r="I3856">
        <v>1980</v>
      </c>
      <c r="J3856">
        <v>0.12737590500000001</v>
      </c>
      <c r="K3856">
        <v>2</v>
      </c>
      <c r="L3856">
        <v>2</v>
      </c>
      <c r="M3856">
        <v>43</v>
      </c>
      <c r="N3856">
        <v>8429</v>
      </c>
      <c r="O3856">
        <v>3</v>
      </c>
      <c r="P3856">
        <v>500</v>
      </c>
      <c r="Q3856">
        <v>3</v>
      </c>
      <c r="R3856">
        <v>9</v>
      </c>
      <c r="S3856">
        <v>2</v>
      </c>
      <c r="T3856">
        <v>177129.54753035109</v>
      </c>
    </row>
    <row r="3857" spans="1:20" x14ac:dyDescent="0.3">
      <c r="A3857">
        <v>10219</v>
      </c>
      <c r="B3857">
        <v>93</v>
      </c>
      <c r="C3857">
        <v>1</v>
      </c>
      <c r="D3857">
        <v>40.422991819162966</v>
      </c>
      <c r="E3857">
        <v>18.75557051977901</v>
      </c>
      <c r="F3857">
        <v>8</v>
      </c>
      <c r="G3857">
        <v>7</v>
      </c>
      <c r="H3857">
        <v>16</v>
      </c>
      <c r="I3857">
        <v>2005</v>
      </c>
      <c r="J3857">
        <v>5.0900057999999998E-2</v>
      </c>
      <c r="K3857">
        <v>2</v>
      </c>
      <c r="L3857">
        <v>2</v>
      </c>
      <c r="M3857">
        <v>43</v>
      </c>
      <c r="N3857">
        <v>10621</v>
      </c>
      <c r="O3857">
        <v>1</v>
      </c>
      <c r="P3857">
        <v>30</v>
      </c>
      <c r="Q3857">
        <v>2</v>
      </c>
      <c r="R3857">
        <v>3</v>
      </c>
      <c r="S3857">
        <v>2</v>
      </c>
      <c r="T3857">
        <v>141704.7967760466</v>
      </c>
    </row>
    <row r="3858" spans="1:20" x14ac:dyDescent="0.3">
      <c r="A3858">
        <v>4648</v>
      </c>
      <c r="B3858">
        <v>30</v>
      </c>
      <c r="C3858">
        <v>1</v>
      </c>
      <c r="D3858">
        <v>40.365635438792651</v>
      </c>
      <c r="E3858">
        <f>38</f>
        <v>38</v>
      </c>
      <c r="F3858">
        <v>1</v>
      </c>
      <c r="G3858">
        <v>7</v>
      </c>
      <c r="H3858">
        <v>17</v>
      </c>
      <c r="I3858">
        <v>1977</v>
      </c>
      <c r="J3858">
        <v>7.8152799999999995E-5</v>
      </c>
      <c r="K3858">
        <v>2</v>
      </c>
      <c r="L3858">
        <v>2</v>
      </c>
      <c r="M3858">
        <v>22</v>
      </c>
      <c r="N3858">
        <v>6398</v>
      </c>
      <c r="O3858">
        <v>141</v>
      </c>
      <c r="P3858">
        <v>1046</v>
      </c>
      <c r="Q3858">
        <v>3</v>
      </c>
      <c r="R3858">
        <v>23</v>
      </c>
      <c r="S3858">
        <v>2</v>
      </c>
      <c r="T3858">
        <v>107492.16554522559</v>
      </c>
    </row>
    <row r="3859" spans="1:20" x14ac:dyDescent="0.3">
      <c r="A3859">
        <v>2657</v>
      </c>
      <c r="B3859">
        <v>122</v>
      </c>
      <c r="C3859">
        <v>1</v>
      </c>
      <c r="D3859">
        <v>40.289585970087323</v>
      </c>
      <c r="E3859">
        <v>21.988628306147561</v>
      </c>
      <c r="F3859">
        <v>8</v>
      </c>
      <c r="G3859">
        <v>7</v>
      </c>
      <c r="H3859">
        <v>14</v>
      </c>
      <c r="I3859">
        <v>1996</v>
      </c>
      <c r="J3859">
        <v>3.3493707999999997E-2</v>
      </c>
      <c r="K3859">
        <v>2</v>
      </c>
      <c r="L3859">
        <v>2</v>
      </c>
      <c r="M3859">
        <v>66</v>
      </c>
      <c r="N3859">
        <v>10573</v>
      </c>
      <c r="O3859">
        <v>1</v>
      </c>
      <c r="P3859">
        <v>1322</v>
      </c>
      <c r="Q3859">
        <v>3</v>
      </c>
      <c r="R3859">
        <v>8</v>
      </c>
      <c r="S3859">
        <v>2</v>
      </c>
      <c r="T3859">
        <v>147907.8509253721</v>
      </c>
    </row>
    <row r="3860" spans="1:20" x14ac:dyDescent="0.3">
      <c r="A3860">
        <v>13239</v>
      </c>
      <c r="B3860">
        <v>11</v>
      </c>
      <c r="C3860">
        <v>2</v>
      </c>
      <c r="D3860">
        <v>40.284227626010043</v>
      </c>
      <c r="E3860">
        <v>26.073153261204489</v>
      </c>
      <c r="F3860">
        <v>6</v>
      </c>
      <c r="G3860">
        <v>7</v>
      </c>
      <c r="H3860">
        <v>12</v>
      </c>
      <c r="I3860">
        <v>1971</v>
      </c>
      <c r="J3860">
        <v>3.8692986999999998E-2</v>
      </c>
      <c r="K3860">
        <v>2</v>
      </c>
      <c r="L3860">
        <v>2</v>
      </c>
      <c r="M3860">
        <v>28</v>
      </c>
      <c r="N3860">
        <v>6533</v>
      </c>
      <c r="O3860">
        <v>1</v>
      </c>
      <c r="P3860">
        <v>1015</v>
      </c>
      <c r="Q3860">
        <v>2</v>
      </c>
      <c r="R3860">
        <v>5</v>
      </c>
      <c r="S3860">
        <v>2</v>
      </c>
      <c r="T3860">
        <v>89660.583116285648</v>
      </c>
    </row>
    <row r="3861" spans="1:20" x14ac:dyDescent="0.3">
      <c r="A3861">
        <v>1889</v>
      </c>
      <c r="B3861">
        <v>120</v>
      </c>
      <c r="C3861">
        <v>2</v>
      </c>
      <c r="D3861">
        <v>40.253019204906003</v>
      </c>
      <c r="E3861">
        <v>22.006726273471362</v>
      </c>
      <c r="F3861">
        <v>6</v>
      </c>
      <c r="G3861">
        <v>7</v>
      </c>
      <c r="H3861">
        <v>14</v>
      </c>
      <c r="I3861">
        <v>1974</v>
      </c>
      <c r="J3861">
        <v>6.9911899999990004E-4</v>
      </c>
      <c r="K3861">
        <v>2</v>
      </c>
      <c r="L3861">
        <v>2</v>
      </c>
      <c r="M3861">
        <v>14</v>
      </c>
      <c r="N3861">
        <v>3369</v>
      </c>
      <c r="O3861">
        <v>24</v>
      </c>
      <c r="P3861">
        <v>4129</v>
      </c>
      <c r="Q3861">
        <v>0</v>
      </c>
      <c r="R3861">
        <v>3</v>
      </c>
      <c r="S3861">
        <v>2</v>
      </c>
      <c r="T3861">
        <v>185075.02498784161</v>
      </c>
    </row>
    <row r="3862" spans="1:20" x14ac:dyDescent="0.3">
      <c r="A3862">
        <v>5572</v>
      </c>
      <c r="B3862">
        <v>1</v>
      </c>
      <c r="C3862">
        <v>1</v>
      </c>
      <c r="D3862">
        <v>40.23890184587016</v>
      </c>
      <c r="E3862">
        <v>22.746541061138331</v>
      </c>
      <c r="F3862">
        <v>10</v>
      </c>
      <c r="G3862">
        <v>7</v>
      </c>
      <c r="H3862">
        <v>22</v>
      </c>
      <c r="I3862">
        <v>1990</v>
      </c>
      <c r="J3862">
        <v>2.5609157E-2</v>
      </c>
      <c r="K3862">
        <v>2</v>
      </c>
      <c r="L3862">
        <v>2</v>
      </c>
      <c r="M3862">
        <v>33</v>
      </c>
      <c r="N3862">
        <v>5261</v>
      </c>
      <c r="O3862">
        <v>0</v>
      </c>
      <c r="P3862">
        <v>240</v>
      </c>
      <c r="Q3862">
        <v>3</v>
      </c>
      <c r="R3862">
        <v>1</v>
      </c>
      <c r="S3862">
        <v>2</v>
      </c>
      <c r="T3862">
        <v>149711.7790205944</v>
      </c>
    </row>
    <row r="3863" spans="1:20" x14ac:dyDescent="0.3">
      <c r="A3863">
        <v>14920</v>
      </c>
      <c r="B3863">
        <v>61</v>
      </c>
      <c r="C3863">
        <v>1</v>
      </c>
      <c r="D3863">
        <v>40.224554236839367</v>
      </c>
      <c r="E3863">
        <v>22.151200116947461</v>
      </c>
      <c r="F3863">
        <v>6</v>
      </c>
      <c r="G3863">
        <v>7</v>
      </c>
      <c r="H3863">
        <v>9</v>
      </c>
      <c r="I3863">
        <v>1976</v>
      </c>
      <c r="J3863">
        <v>0.30032251799999998</v>
      </c>
      <c r="K3863">
        <v>2</v>
      </c>
      <c r="L3863">
        <v>2</v>
      </c>
      <c r="M3863">
        <v>52</v>
      </c>
      <c r="N3863">
        <v>10311</v>
      </c>
      <c r="O3863">
        <v>6</v>
      </c>
      <c r="P3863">
        <v>500</v>
      </c>
      <c r="Q3863">
        <v>1</v>
      </c>
      <c r="R3863">
        <v>9</v>
      </c>
      <c r="S3863">
        <v>2</v>
      </c>
      <c r="T3863">
        <v>189919.823101349</v>
      </c>
    </row>
    <row r="3864" spans="1:20" x14ac:dyDescent="0.3">
      <c r="A3864">
        <v>8309</v>
      </c>
      <c r="B3864">
        <v>10</v>
      </c>
      <c r="C3864">
        <v>1</v>
      </c>
      <c r="D3864">
        <v>40.211796320581399</v>
      </c>
      <c r="E3864">
        <v>21.015132973838401</v>
      </c>
      <c r="F3864">
        <v>8</v>
      </c>
      <c r="G3864">
        <v>7</v>
      </c>
      <c r="H3864">
        <v>16</v>
      </c>
      <c r="I3864">
        <v>1985</v>
      </c>
      <c r="J3864">
        <v>0.28279766899999997</v>
      </c>
      <c r="K3864">
        <v>2</v>
      </c>
      <c r="L3864">
        <v>2</v>
      </c>
      <c r="M3864">
        <v>33</v>
      </c>
      <c r="N3864">
        <v>8667</v>
      </c>
      <c r="O3864">
        <v>2</v>
      </c>
      <c r="P3864">
        <v>500</v>
      </c>
      <c r="Q3864">
        <v>0</v>
      </c>
      <c r="R3864">
        <v>6</v>
      </c>
      <c r="S3864">
        <v>2</v>
      </c>
      <c r="T3864">
        <v>197574.74148630729</v>
      </c>
    </row>
    <row r="3865" spans="1:20" x14ac:dyDescent="0.3">
      <c r="A3865">
        <v>3519</v>
      </c>
      <c r="B3865">
        <v>148</v>
      </c>
      <c r="C3865">
        <v>2</v>
      </c>
      <c r="D3865">
        <v>40.093649119025329</v>
      </c>
      <c r="E3865">
        <v>25.950053304367959</v>
      </c>
      <c r="F3865">
        <v>7</v>
      </c>
      <c r="G3865">
        <v>7</v>
      </c>
      <c r="H3865">
        <v>9</v>
      </c>
      <c r="I3865">
        <v>1965</v>
      </c>
      <c r="J3865">
        <v>0.31392455199999991</v>
      </c>
      <c r="K3865">
        <v>2</v>
      </c>
      <c r="L3865">
        <v>2</v>
      </c>
      <c r="M3865">
        <v>22</v>
      </c>
      <c r="N3865">
        <v>4625</v>
      </c>
      <c r="O3865">
        <v>11</v>
      </c>
      <c r="P3865">
        <v>3855</v>
      </c>
      <c r="Q3865">
        <v>2</v>
      </c>
      <c r="R3865">
        <v>10</v>
      </c>
      <c r="S3865">
        <v>2</v>
      </c>
      <c r="T3865">
        <v>186137.07477540729</v>
      </c>
    </row>
    <row r="3866" spans="1:20" x14ac:dyDescent="0.3">
      <c r="A3866">
        <v>2554</v>
      </c>
      <c r="B3866">
        <v>58</v>
      </c>
      <c r="C3866">
        <v>1</v>
      </c>
      <c r="D3866">
        <v>39.952189921095957</v>
      </c>
      <c r="E3866">
        <v>20.301336965269801</v>
      </c>
      <c r="F3866">
        <v>9</v>
      </c>
      <c r="G3866">
        <v>7</v>
      </c>
      <c r="H3866">
        <v>14</v>
      </c>
      <c r="I3866">
        <v>1974</v>
      </c>
      <c r="J3866">
        <v>0.31019912999999999</v>
      </c>
      <c r="K3866">
        <v>2</v>
      </c>
      <c r="L3866">
        <v>2</v>
      </c>
      <c r="M3866">
        <v>11</v>
      </c>
      <c r="N3866">
        <v>2748</v>
      </c>
      <c r="O3866">
        <v>1</v>
      </c>
      <c r="P3866">
        <v>500</v>
      </c>
      <c r="Q3866">
        <v>0</v>
      </c>
      <c r="R3866">
        <v>0</v>
      </c>
      <c r="S3866">
        <v>2</v>
      </c>
      <c r="T3866">
        <v>137297.63590036021</v>
      </c>
    </row>
    <row r="3867" spans="1:20" x14ac:dyDescent="0.3">
      <c r="A3867">
        <v>7714</v>
      </c>
      <c r="B3867">
        <v>1</v>
      </c>
      <c r="C3867">
        <v>1</v>
      </c>
      <c r="D3867">
        <v>39.925815777501057</v>
      </c>
      <c r="E3867">
        <v>16.673707796763871</v>
      </c>
      <c r="F3867">
        <v>10</v>
      </c>
      <c r="G3867">
        <v>7</v>
      </c>
      <c r="H3867">
        <v>17</v>
      </c>
      <c r="I3867">
        <v>1977</v>
      </c>
      <c r="J3867">
        <v>7.1223169999998998E-3</v>
      </c>
      <c r="K3867">
        <v>2</v>
      </c>
      <c r="L3867">
        <v>2</v>
      </c>
      <c r="M3867">
        <v>1</v>
      </c>
      <c r="N3867">
        <v>264</v>
      </c>
      <c r="O3867">
        <v>0</v>
      </c>
      <c r="P3867">
        <v>500</v>
      </c>
      <c r="Q3867">
        <v>0</v>
      </c>
      <c r="R3867">
        <v>1</v>
      </c>
      <c r="S3867">
        <v>2</v>
      </c>
      <c r="T3867">
        <v>134192.41438546809</v>
      </c>
    </row>
    <row r="3868" spans="1:20" x14ac:dyDescent="0.3">
      <c r="A3868">
        <v>11166</v>
      </c>
      <c r="B3868">
        <v>32</v>
      </c>
      <c r="C3868">
        <v>1</v>
      </c>
      <c r="D3868">
        <v>39.795301920320739</v>
      </c>
      <c r="E3868">
        <v>22.8724177367877</v>
      </c>
      <c r="F3868">
        <v>7</v>
      </c>
      <c r="G3868">
        <v>7</v>
      </c>
      <c r="H3868">
        <v>12</v>
      </c>
      <c r="I3868">
        <v>1976</v>
      </c>
      <c r="J3868">
        <v>0.13564978899999999</v>
      </c>
      <c r="K3868">
        <v>2</v>
      </c>
      <c r="L3868">
        <v>2</v>
      </c>
      <c r="M3868">
        <v>46</v>
      </c>
      <c r="N3868">
        <v>7960</v>
      </c>
      <c r="O3868">
        <v>6</v>
      </c>
      <c r="P3868">
        <v>350</v>
      </c>
      <c r="Q3868">
        <v>3</v>
      </c>
      <c r="R3868">
        <v>11</v>
      </c>
      <c r="S3868">
        <v>2</v>
      </c>
      <c r="T3868">
        <v>231867.2230987362</v>
      </c>
    </row>
    <row r="3869" spans="1:20" x14ac:dyDescent="0.3">
      <c r="A3869">
        <v>4537</v>
      </c>
      <c r="B3869">
        <v>26</v>
      </c>
      <c r="C3869">
        <v>2</v>
      </c>
      <c r="D3869">
        <v>39.652235981912149</v>
      </c>
      <c r="E3869">
        <v>25.55072578626968</v>
      </c>
      <c r="F3869">
        <v>7</v>
      </c>
      <c r="G3869">
        <v>7</v>
      </c>
      <c r="H3869">
        <v>9</v>
      </c>
      <c r="I3869">
        <v>1965</v>
      </c>
      <c r="J3869">
        <v>0</v>
      </c>
      <c r="K3869">
        <v>2</v>
      </c>
      <c r="L3869">
        <v>2</v>
      </c>
      <c r="M3869">
        <v>36</v>
      </c>
      <c r="N3869">
        <v>6714</v>
      </c>
      <c r="O3869">
        <v>2</v>
      </c>
      <c r="P3869">
        <v>2672</v>
      </c>
      <c r="Q3869">
        <v>0</v>
      </c>
      <c r="R3869">
        <v>2</v>
      </c>
      <c r="S3869">
        <v>2</v>
      </c>
      <c r="T3869">
        <v>188155.8381137485</v>
      </c>
    </row>
    <row r="3870" spans="1:20" x14ac:dyDescent="0.3">
      <c r="A3870">
        <v>3391</v>
      </c>
      <c r="B3870">
        <v>77</v>
      </c>
      <c r="C3870">
        <v>1</v>
      </c>
      <c r="D3870">
        <v>39.643299524466713</v>
      </c>
      <c r="E3870">
        <v>20.92433313990341</v>
      </c>
      <c r="F3870">
        <v>8</v>
      </c>
      <c r="G3870">
        <v>7</v>
      </c>
      <c r="H3870">
        <v>12</v>
      </c>
      <c r="I3870">
        <v>1982</v>
      </c>
      <c r="J3870">
        <v>6.9989300000000004E-5</v>
      </c>
      <c r="K3870">
        <v>2</v>
      </c>
      <c r="L3870">
        <v>2</v>
      </c>
      <c r="M3870">
        <v>46</v>
      </c>
      <c r="N3870">
        <v>10309</v>
      </c>
      <c r="O3870">
        <v>1</v>
      </c>
      <c r="P3870">
        <v>240</v>
      </c>
      <c r="Q3870">
        <v>1</v>
      </c>
      <c r="R3870">
        <v>16</v>
      </c>
      <c r="S3870">
        <v>2</v>
      </c>
      <c r="T3870">
        <v>190413.08022839719</v>
      </c>
    </row>
    <row r="3871" spans="1:20" x14ac:dyDescent="0.3">
      <c r="A3871">
        <v>10155</v>
      </c>
      <c r="B3871">
        <v>25</v>
      </c>
      <c r="C3871">
        <v>1</v>
      </c>
      <c r="D3871">
        <v>39.611780383622907</v>
      </c>
      <c r="E3871">
        <v>22.32000953176971</v>
      </c>
      <c r="F3871">
        <v>8</v>
      </c>
      <c r="G3871">
        <v>7</v>
      </c>
      <c r="H3871">
        <v>14</v>
      </c>
      <c r="I3871">
        <v>1992</v>
      </c>
      <c r="J3871">
        <v>6.9753361E-2</v>
      </c>
      <c r="K3871">
        <v>2</v>
      </c>
      <c r="L3871">
        <v>2</v>
      </c>
      <c r="M3871">
        <v>53</v>
      </c>
      <c r="N3871">
        <v>13670</v>
      </c>
      <c r="O3871">
        <v>4</v>
      </c>
      <c r="P3871">
        <v>500</v>
      </c>
      <c r="Q3871">
        <v>1</v>
      </c>
      <c r="R3871">
        <v>11</v>
      </c>
      <c r="S3871">
        <v>2</v>
      </c>
      <c r="T3871">
        <v>199916.4286196226</v>
      </c>
    </row>
    <row r="3872" spans="1:20" x14ac:dyDescent="0.3">
      <c r="A3872">
        <v>14169</v>
      </c>
      <c r="B3872">
        <v>42</v>
      </c>
      <c r="C3872">
        <v>1</v>
      </c>
      <c r="D3872">
        <v>39.589811555609778</v>
      </c>
      <c r="E3872">
        <v>22.387930567197959</v>
      </c>
      <c r="F3872">
        <v>8</v>
      </c>
      <c r="G3872">
        <v>7</v>
      </c>
      <c r="H3872">
        <v>10</v>
      </c>
      <c r="I3872">
        <v>2005</v>
      </c>
      <c r="J3872">
        <v>0.15824904300000001</v>
      </c>
      <c r="K3872">
        <v>2</v>
      </c>
      <c r="L3872">
        <v>2</v>
      </c>
      <c r="M3872">
        <v>21</v>
      </c>
      <c r="N3872">
        <v>5731</v>
      </c>
      <c r="O3872">
        <v>0</v>
      </c>
      <c r="P3872">
        <v>500</v>
      </c>
      <c r="Q3872">
        <v>1</v>
      </c>
      <c r="R3872">
        <v>0</v>
      </c>
      <c r="S3872">
        <v>2</v>
      </c>
      <c r="T3872">
        <v>157166.39744403519</v>
      </c>
    </row>
    <row r="3873" spans="1:20" x14ac:dyDescent="0.3">
      <c r="A3873">
        <v>7185</v>
      </c>
      <c r="B3873">
        <v>50</v>
      </c>
      <c r="C3873">
        <v>2</v>
      </c>
      <c r="D3873">
        <v>39.57262702752751</v>
      </c>
      <c r="E3873">
        <v>26.557939777551699</v>
      </c>
      <c r="F3873">
        <v>5</v>
      </c>
      <c r="G3873">
        <v>7</v>
      </c>
      <c r="H3873">
        <v>9</v>
      </c>
      <c r="I3873">
        <v>1968</v>
      </c>
      <c r="J3873">
        <v>3.7316452E-2</v>
      </c>
      <c r="K3873">
        <v>2</v>
      </c>
      <c r="L3873">
        <v>2</v>
      </c>
      <c r="M3873">
        <v>32</v>
      </c>
      <c r="N3873">
        <v>6748</v>
      </c>
      <c r="O3873">
        <v>93</v>
      </c>
      <c r="P3873">
        <v>562</v>
      </c>
      <c r="Q3873">
        <v>4</v>
      </c>
      <c r="R3873">
        <v>10</v>
      </c>
      <c r="S3873">
        <v>2</v>
      </c>
      <c r="T3873">
        <v>242067.73485957991</v>
      </c>
    </row>
    <row r="3874" spans="1:20" x14ac:dyDescent="0.3">
      <c r="A3874">
        <v>14216</v>
      </c>
      <c r="B3874">
        <v>41</v>
      </c>
      <c r="C3874">
        <v>1</v>
      </c>
      <c r="D3874">
        <v>39.534651317928557</v>
      </c>
      <c r="E3874">
        <v>22.224450747727161</v>
      </c>
      <c r="F3874">
        <v>6</v>
      </c>
      <c r="G3874">
        <v>7</v>
      </c>
      <c r="H3874">
        <v>9</v>
      </c>
      <c r="I3874">
        <v>1981</v>
      </c>
      <c r="J3874">
        <v>6.9989300000000004E-5</v>
      </c>
      <c r="K3874">
        <v>2</v>
      </c>
      <c r="L3874">
        <v>2</v>
      </c>
      <c r="M3874">
        <v>46</v>
      </c>
      <c r="N3874">
        <v>10309</v>
      </c>
      <c r="O3874">
        <v>1</v>
      </c>
      <c r="P3874">
        <v>240</v>
      </c>
      <c r="Q3874">
        <v>1</v>
      </c>
      <c r="R3874">
        <v>16</v>
      </c>
      <c r="S3874">
        <v>2</v>
      </c>
      <c r="T3874">
        <v>170390.83399668269</v>
      </c>
    </row>
    <row r="3875" spans="1:20" x14ac:dyDescent="0.3">
      <c r="A3875">
        <v>2288</v>
      </c>
      <c r="B3875">
        <v>137</v>
      </c>
      <c r="C3875">
        <v>2</v>
      </c>
      <c r="D3875">
        <v>39.381629706972923</v>
      </c>
      <c r="E3875">
        <v>24.092106146050039</v>
      </c>
      <c r="F3875">
        <v>7</v>
      </c>
      <c r="G3875">
        <v>7</v>
      </c>
      <c r="H3875">
        <v>9</v>
      </c>
      <c r="I3875">
        <v>1965</v>
      </c>
      <c r="J3875">
        <v>4.9863387000000002E-2</v>
      </c>
      <c r="K3875">
        <v>2</v>
      </c>
      <c r="L3875">
        <v>2</v>
      </c>
      <c r="M3875">
        <v>18</v>
      </c>
      <c r="N3875">
        <v>3746</v>
      </c>
      <c r="O3875">
        <v>9</v>
      </c>
      <c r="P3875">
        <v>75</v>
      </c>
      <c r="Q3875">
        <v>3</v>
      </c>
      <c r="R3875">
        <v>1</v>
      </c>
      <c r="S3875">
        <v>2</v>
      </c>
      <c r="T3875">
        <v>212498.64563468349</v>
      </c>
    </row>
    <row r="3876" spans="1:20" x14ac:dyDescent="0.3">
      <c r="A3876">
        <v>12540</v>
      </c>
      <c r="B3876">
        <v>12</v>
      </c>
      <c r="C3876">
        <v>1</v>
      </c>
      <c r="D3876">
        <v>39.365810941584101</v>
      </c>
      <c r="E3876">
        <v>20.878112081970251</v>
      </c>
      <c r="F3876">
        <v>8</v>
      </c>
      <c r="G3876">
        <v>7</v>
      </c>
      <c r="H3876">
        <v>17</v>
      </c>
      <c r="I3876">
        <v>1987</v>
      </c>
      <c r="J3876">
        <v>9.0799103000000006E-2</v>
      </c>
      <c r="K3876">
        <v>2</v>
      </c>
      <c r="L3876">
        <v>2</v>
      </c>
      <c r="M3876">
        <v>74</v>
      </c>
      <c r="N3876">
        <v>19083</v>
      </c>
      <c r="O3876">
        <v>2</v>
      </c>
      <c r="P3876">
        <v>500</v>
      </c>
      <c r="Q3876">
        <v>5</v>
      </c>
      <c r="R3876">
        <v>15</v>
      </c>
      <c r="S3876">
        <v>2</v>
      </c>
      <c r="T3876">
        <v>163005.69914614031</v>
      </c>
    </row>
    <row r="3877" spans="1:20" x14ac:dyDescent="0.3">
      <c r="A3877">
        <v>15892</v>
      </c>
      <c r="B3877">
        <v>105</v>
      </c>
      <c r="C3877">
        <v>2</v>
      </c>
      <c r="D3877">
        <v>39.285754134913077</v>
      </c>
      <c r="E3877">
        <v>26.555992420506591</v>
      </c>
      <c r="F3877">
        <v>6</v>
      </c>
      <c r="G3877">
        <v>7</v>
      </c>
      <c r="H3877">
        <v>9</v>
      </c>
      <c r="I3877">
        <v>1971</v>
      </c>
      <c r="J3877">
        <v>6.9660343999999999E-2</v>
      </c>
      <c r="K3877">
        <v>2</v>
      </c>
      <c r="L3877">
        <v>2</v>
      </c>
      <c r="M3877">
        <v>31</v>
      </c>
      <c r="N3877">
        <v>6119</v>
      </c>
      <c r="O3877">
        <v>4</v>
      </c>
      <c r="P3877">
        <v>500</v>
      </c>
      <c r="Q3877">
        <v>1</v>
      </c>
      <c r="R3877">
        <v>2</v>
      </c>
      <c r="S3877">
        <v>2</v>
      </c>
      <c r="T3877">
        <v>165829.68559912761</v>
      </c>
    </row>
    <row r="3878" spans="1:20" x14ac:dyDescent="0.3">
      <c r="A3878">
        <v>10390</v>
      </c>
      <c r="B3878">
        <v>1</v>
      </c>
      <c r="C3878">
        <v>1</v>
      </c>
      <c r="D3878">
        <v>39.264718272376747</v>
      </c>
      <c r="E3878">
        <f>38</f>
        <v>38</v>
      </c>
      <c r="F3878">
        <v>1</v>
      </c>
      <c r="G3878">
        <v>7</v>
      </c>
      <c r="H3878">
        <v>17</v>
      </c>
      <c r="I3878">
        <v>1977</v>
      </c>
      <c r="J3878">
        <v>7.1223169999998998E-3</v>
      </c>
      <c r="K3878">
        <v>2</v>
      </c>
      <c r="L3878">
        <v>2</v>
      </c>
      <c r="M3878">
        <v>1</v>
      </c>
      <c r="N3878">
        <v>264</v>
      </c>
      <c r="O3878">
        <v>0</v>
      </c>
      <c r="P3878">
        <v>500</v>
      </c>
      <c r="Q3878">
        <v>0</v>
      </c>
      <c r="R3878">
        <v>1</v>
      </c>
      <c r="S3878">
        <v>2</v>
      </c>
      <c r="T3878">
        <v>127742.1354159419</v>
      </c>
    </row>
    <row r="3879" spans="1:20" x14ac:dyDescent="0.3">
      <c r="A3879">
        <v>8787</v>
      </c>
      <c r="B3879">
        <v>154</v>
      </c>
      <c r="C3879">
        <v>2</v>
      </c>
      <c r="D3879">
        <v>39.21986475699233</v>
      </c>
      <c r="E3879">
        <v>22.80362682492526</v>
      </c>
      <c r="F3879">
        <v>7</v>
      </c>
      <c r="G3879">
        <v>7</v>
      </c>
      <c r="H3879">
        <v>12</v>
      </c>
      <c r="I3879">
        <v>1970</v>
      </c>
      <c r="J3879">
        <v>0.46055638900000001</v>
      </c>
      <c r="K3879">
        <v>2</v>
      </c>
      <c r="L3879">
        <v>2</v>
      </c>
      <c r="M3879">
        <v>20</v>
      </c>
      <c r="N3879">
        <v>4386</v>
      </c>
      <c r="O3879">
        <v>14</v>
      </c>
      <c r="P3879">
        <v>500</v>
      </c>
      <c r="Q3879">
        <v>1</v>
      </c>
      <c r="R3879">
        <v>5</v>
      </c>
      <c r="S3879">
        <v>2</v>
      </c>
      <c r="T3879">
        <v>234421.4546014902</v>
      </c>
    </row>
    <row r="3880" spans="1:20" x14ac:dyDescent="0.3">
      <c r="A3880">
        <v>9360</v>
      </c>
      <c r="B3880">
        <v>96</v>
      </c>
      <c r="C3880">
        <v>1</v>
      </c>
      <c r="D3880">
        <v>39.211956715450413</v>
      </c>
      <c r="E3880">
        <v>20.81560080879121</v>
      </c>
      <c r="F3880">
        <v>10</v>
      </c>
      <c r="G3880">
        <v>7</v>
      </c>
      <c r="H3880">
        <v>22</v>
      </c>
      <c r="I3880">
        <v>1996</v>
      </c>
      <c r="J3880">
        <v>4.1116354000000001E-2</v>
      </c>
      <c r="K3880">
        <v>2</v>
      </c>
      <c r="L3880">
        <v>2</v>
      </c>
      <c r="M3880">
        <v>53</v>
      </c>
      <c r="N3880">
        <v>14892</v>
      </c>
      <c r="O3880">
        <v>4</v>
      </c>
      <c r="P3880">
        <v>500</v>
      </c>
      <c r="Q3880">
        <v>1</v>
      </c>
      <c r="R3880">
        <v>4</v>
      </c>
      <c r="S3880">
        <v>2</v>
      </c>
      <c r="T3880">
        <v>200440.6769823037</v>
      </c>
    </row>
    <row r="3881" spans="1:20" x14ac:dyDescent="0.3">
      <c r="A3881">
        <v>704</v>
      </c>
      <c r="B3881">
        <v>34</v>
      </c>
      <c r="C3881">
        <v>1</v>
      </c>
      <c r="D3881">
        <v>39.182446236048669</v>
      </c>
      <c r="E3881">
        <v>21.61168125707562</v>
      </c>
      <c r="F3881">
        <v>10</v>
      </c>
      <c r="G3881">
        <v>7</v>
      </c>
      <c r="H3881">
        <v>22</v>
      </c>
      <c r="I3881">
        <v>2001</v>
      </c>
      <c r="J3881">
        <v>6.9753361E-2</v>
      </c>
      <c r="K3881">
        <v>2</v>
      </c>
      <c r="L3881">
        <v>2</v>
      </c>
      <c r="M3881">
        <v>53</v>
      </c>
      <c r="N3881">
        <v>13670</v>
      </c>
      <c r="O3881">
        <v>4</v>
      </c>
      <c r="P3881">
        <v>500</v>
      </c>
      <c r="Q3881">
        <v>1</v>
      </c>
      <c r="R3881">
        <v>11</v>
      </c>
      <c r="S3881">
        <v>2</v>
      </c>
      <c r="T3881">
        <v>224753.10685806841</v>
      </c>
    </row>
    <row r="3882" spans="1:20" x14ac:dyDescent="0.3">
      <c r="A3882">
        <v>1015</v>
      </c>
      <c r="B3882">
        <v>22</v>
      </c>
      <c r="C3882">
        <v>1</v>
      </c>
      <c r="D3882">
        <v>39.142243426604573</v>
      </c>
      <c r="E3882">
        <f>38</f>
        <v>38</v>
      </c>
      <c r="F3882">
        <v>1</v>
      </c>
      <c r="G3882">
        <v>7</v>
      </c>
      <c r="H3882">
        <v>17</v>
      </c>
      <c r="I3882">
        <v>1977</v>
      </c>
      <c r="J3882">
        <v>0.118537385</v>
      </c>
      <c r="K3882">
        <v>2</v>
      </c>
      <c r="L3882">
        <v>2</v>
      </c>
      <c r="M3882">
        <v>30</v>
      </c>
      <c r="N3882">
        <v>6207</v>
      </c>
      <c r="O3882">
        <v>1</v>
      </c>
      <c r="P3882">
        <v>1183</v>
      </c>
      <c r="Q3882">
        <v>1</v>
      </c>
      <c r="R3882">
        <v>0</v>
      </c>
      <c r="S3882">
        <v>2</v>
      </c>
      <c r="T3882">
        <v>127353.7537811246</v>
      </c>
    </row>
    <row r="3883" spans="1:20" x14ac:dyDescent="0.3">
      <c r="A3883">
        <v>7827</v>
      </c>
      <c r="B3883">
        <v>46</v>
      </c>
      <c r="C3883">
        <v>2</v>
      </c>
      <c r="D3883">
        <v>39.131480855132963</v>
      </c>
      <c r="E3883">
        <v>22.317007784266831</v>
      </c>
      <c r="F3883">
        <v>7</v>
      </c>
      <c r="G3883">
        <v>7</v>
      </c>
      <c r="H3883">
        <v>9</v>
      </c>
      <c r="I3883">
        <v>1966</v>
      </c>
      <c r="J3883">
        <v>0.18878376599999999</v>
      </c>
      <c r="K3883">
        <v>2</v>
      </c>
      <c r="L3883">
        <v>2</v>
      </c>
      <c r="M3883">
        <v>31</v>
      </c>
      <c r="N3883">
        <v>6137</v>
      </c>
      <c r="O3883">
        <v>4</v>
      </c>
      <c r="P3883">
        <v>500</v>
      </c>
      <c r="Q3883">
        <v>0</v>
      </c>
      <c r="R3883">
        <v>1</v>
      </c>
      <c r="S3883">
        <v>2</v>
      </c>
      <c r="T3883">
        <v>212108.82662344279</v>
      </c>
    </row>
    <row r="3884" spans="1:20" x14ac:dyDescent="0.3">
      <c r="A3884">
        <v>12951</v>
      </c>
      <c r="B3884">
        <v>67</v>
      </c>
      <c r="C3884">
        <v>1</v>
      </c>
      <c r="D3884">
        <v>38.705047677602337</v>
      </c>
      <c r="E3884">
        <v>21.91349149337864</v>
      </c>
      <c r="F3884">
        <v>6</v>
      </c>
      <c r="G3884">
        <v>7</v>
      </c>
      <c r="H3884">
        <v>9</v>
      </c>
      <c r="I3884">
        <v>1977</v>
      </c>
      <c r="J3884">
        <v>0.100455735</v>
      </c>
      <c r="K3884">
        <v>2</v>
      </c>
      <c r="L3884">
        <v>2</v>
      </c>
      <c r="M3884">
        <v>43</v>
      </c>
      <c r="N3884">
        <v>7227</v>
      </c>
      <c r="O3884">
        <v>0</v>
      </c>
      <c r="P3884">
        <v>500</v>
      </c>
      <c r="Q3884">
        <v>1</v>
      </c>
      <c r="R3884">
        <v>6</v>
      </c>
      <c r="S3884">
        <v>1</v>
      </c>
      <c r="T3884">
        <v>175424.96122363509</v>
      </c>
    </row>
    <row r="3885" spans="1:20" x14ac:dyDescent="0.3">
      <c r="A3885">
        <v>6306</v>
      </c>
      <c r="B3885">
        <v>128</v>
      </c>
      <c r="C3885">
        <v>1</v>
      </c>
      <c r="D3885">
        <v>38.666644967693408</v>
      </c>
      <c r="E3885">
        <v>21.157874409846869</v>
      </c>
      <c r="F3885">
        <v>8</v>
      </c>
      <c r="G3885">
        <v>7</v>
      </c>
      <c r="H3885">
        <v>17</v>
      </c>
      <c r="I3885">
        <v>1990</v>
      </c>
      <c r="J3885">
        <v>0</v>
      </c>
      <c r="K3885">
        <v>2</v>
      </c>
      <c r="L3885">
        <v>2</v>
      </c>
      <c r="M3885">
        <v>27</v>
      </c>
      <c r="N3885">
        <v>4798</v>
      </c>
      <c r="O3885">
        <v>0</v>
      </c>
      <c r="P3885">
        <v>30</v>
      </c>
      <c r="Q3885">
        <v>2</v>
      </c>
      <c r="R3885">
        <v>8</v>
      </c>
      <c r="S3885">
        <v>2</v>
      </c>
      <c r="T3885">
        <v>218714.07761530159</v>
      </c>
    </row>
    <row r="3886" spans="1:20" x14ac:dyDescent="0.3">
      <c r="A3886">
        <v>4279</v>
      </c>
      <c r="B3886">
        <v>41</v>
      </c>
      <c r="C3886">
        <v>1</v>
      </c>
      <c r="D3886">
        <v>38.56473070856191</v>
      </c>
      <c r="E3886">
        <v>23.375426239696491</v>
      </c>
      <c r="F3886">
        <v>7</v>
      </c>
      <c r="G3886">
        <v>7</v>
      </c>
      <c r="H3886">
        <v>17</v>
      </c>
      <c r="I3886">
        <v>1984</v>
      </c>
      <c r="J3886">
        <v>0.175054867</v>
      </c>
      <c r="K3886">
        <v>2</v>
      </c>
      <c r="L3886">
        <v>2</v>
      </c>
      <c r="M3886">
        <v>36</v>
      </c>
      <c r="N3886">
        <v>10055</v>
      </c>
      <c r="O3886">
        <v>3</v>
      </c>
      <c r="P3886">
        <v>500</v>
      </c>
      <c r="Q3886">
        <v>1</v>
      </c>
      <c r="R3886">
        <v>0</v>
      </c>
      <c r="S3886">
        <v>2</v>
      </c>
      <c r="T3886">
        <v>197342.79009392491</v>
      </c>
    </row>
    <row r="3887" spans="1:20" x14ac:dyDescent="0.3">
      <c r="A3887">
        <v>4138</v>
      </c>
      <c r="B3887">
        <v>34</v>
      </c>
      <c r="C3887">
        <v>1</v>
      </c>
      <c r="D3887">
        <v>38.549004460009073</v>
      </c>
      <c r="E3887">
        <v>23.289571398364242</v>
      </c>
      <c r="F3887">
        <v>8</v>
      </c>
      <c r="G3887">
        <v>7</v>
      </c>
      <c r="H3887">
        <v>17</v>
      </c>
      <c r="I3887">
        <v>1996</v>
      </c>
      <c r="J3887">
        <v>6.9753361E-2</v>
      </c>
      <c r="K3887">
        <v>2</v>
      </c>
      <c r="L3887">
        <v>2</v>
      </c>
      <c r="M3887">
        <v>53</v>
      </c>
      <c r="N3887">
        <v>13670</v>
      </c>
      <c r="O3887">
        <v>4</v>
      </c>
      <c r="P3887">
        <v>500</v>
      </c>
      <c r="Q3887">
        <v>1</v>
      </c>
      <c r="R3887">
        <v>11</v>
      </c>
      <c r="S3887">
        <v>2</v>
      </c>
      <c r="T3887">
        <v>177754.085032503</v>
      </c>
    </row>
    <row r="3888" spans="1:20" x14ac:dyDescent="0.3">
      <c r="A3888">
        <v>848</v>
      </c>
      <c r="B3888">
        <v>94</v>
      </c>
      <c r="C3888">
        <v>1</v>
      </c>
      <c r="D3888">
        <v>38.368577095288373</v>
      </c>
      <c r="E3888">
        <v>21.931269335460559</v>
      </c>
      <c r="F3888">
        <v>9</v>
      </c>
      <c r="G3888">
        <v>7</v>
      </c>
      <c r="H3888">
        <v>16</v>
      </c>
      <c r="I3888">
        <v>1977</v>
      </c>
      <c r="J3888">
        <v>0.521867054</v>
      </c>
      <c r="K3888">
        <v>2</v>
      </c>
      <c r="L3888">
        <v>2</v>
      </c>
      <c r="M3888">
        <v>25</v>
      </c>
      <c r="N3888">
        <v>6149</v>
      </c>
      <c r="O3888">
        <v>0</v>
      </c>
      <c r="P3888">
        <v>500</v>
      </c>
      <c r="Q3888">
        <v>0</v>
      </c>
      <c r="R3888">
        <v>0</v>
      </c>
      <c r="S3888">
        <v>2</v>
      </c>
      <c r="T3888">
        <v>147480.76147547</v>
      </c>
    </row>
    <row r="3889" spans="1:20" x14ac:dyDescent="0.3">
      <c r="A3889">
        <v>4497</v>
      </c>
      <c r="B3889">
        <v>1</v>
      </c>
      <c r="C3889">
        <v>1</v>
      </c>
      <c r="D3889">
        <v>38.330353071784018</v>
      </c>
      <c r="E3889">
        <v>38.010046327403103</v>
      </c>
      <c r="F3889">
        <v>8</v>
      </c>
      <c r="G3889">
        <v>7</v>
      </c>
      <c r="H3889">
        <v>17</v>
      </c>
      <c r="I3889">
        <v>1991</v>
      </c>
      <c r="J3889">
        <v>2.5609157E-2</v>
      </c>
      <c r="K3889">
        <v>2</v>
      </c>
      <c r="L3889">
        <v>2</v>
      </c>
      <c r="M3889">
        <v>33</v>
      </c>
      <c r="N3889">
        <v>5261</v>
      </c>
      <c r="O3889">
        <v>0</v>
      </c>
      <c r="P3889">
        <v>240</v>
      </c>
      <c r="Q3889">
        <v>3</v>
      </c>
      <c r="R3889">
        <v>1</v>
      </c>
      <c r="S3889">
        <v>2</v>
      </c>
      <c r="T3889">
        <v>97464.327337920302</v>
      </c>
    </row>
    <row r="3890" spans="1:20" x14ac:dyDescent="0.3">
      <c r="A3890">
        <v>1039</v>
      </c>
      <c r="B3890">
        <v>27</v>
      </c>
      <c r="C3890">
        <v>1</v>
      </c>
      <c r="D3890">
        <v>38.161177822741898</v>
      </c>
      <c r="E3890">
        <f>38</f>
        <v>38</v>
      </c>
      <c r="F3890">
        <v>1</v>
      </c>
      <c r="G3890">
        <v>7</v>
      </c>
      <c r="H3890">
        <v>19</v>
      </c>
      <c r="I3890">
        <v>1977</v>
      </c>
      <c r="J3890">
        <v>0.21140121399999989</v>
      </c>
      <c r="K3890">
        <v>2</v>
      </c>
      <c r="L3890">
        <v>2</v>
      </c>
      <c r="M3890">
        <v>9</v>
      </c>
      <c r="N3890">
        <v>1892</v>
      </c>
      <c r="O3890">
        <v>0</v>
      </c>
      <c r="P3890">
        <v>500</v>
      </c>
      <c r="Q3890">
        <v>0</v>
      </c>
      <c r="R3890">
        <v>1</v>
      </c>
      <c r="S3890">
        <v>2</v>
      </c>
      <c r="T3890">
        <v>108179.2956395029</v>
      </c>
    </row>
    <row r="3891" spans="1:20" x14ac:dyDescent="0.3">
      <c r="A3891">
        <v>1004</v>
      </c>
      <c r="B3891">
        <v>113</v>
      </c>
      <c r="C3891">
        <v>2</v>
      </c>
      <c r="D3891">
        <v>38.128402130682829</v>
      </c>
      <c r="E3891">
        <v>23.055471158841328</v>
      </c>
      <c r="F3891">
        <v>6</v>
      </c>
      <c r="G3891">
        <v>7</v>
      </c>
      <c r="H3891">
        <v>14</v>
      </c>
      <c r="I3891">
        <v>1970</v>
      </c>
      <c r="J3891">
        <v>5.0755569E-2</v>
      </c>
      <c r="K3891">
        <v>2</v>
      </c>
      <c r="L3891">
        <v>2</v>
      </c>
      <c r="M3891">
        <v>24</v>
      </c>
      <c r="N3891">
        <v>5469</v>
      </c>
      <c r="O3891">
        <v>1</v>
      </c>
      <c r="P3891">
        <v>145</v>
      </c>
      <c r="Q3891">
        <v>0</v>
      </c>
      <c r="R3891">
        <v>1</v>
      </c>
      <c r="S3891">
        <v>2</v>
      </c>
      <c r="T3891">
        <v>200414.40117171849</v>
      </c>
    </row>
    <row r="3892" spans="1:20" x14ac:dyDescent="0.3">
      <c r="A3892">
        <v>12069</v>
      </c>
      <c r="B3892">
        <v>111</v>
      </c>
      <c r="C3892">
        <v>1</v>
      </c>
      <c r="D3892">
        <v>38.09064258721466</v>
      </c>
      <c r="E3892">
        <v>22.69848118657411</v>
      </c>
      <c r="F3892">
        <v>10</v>
      </c>
      <c r="G3892">
        <v>7</v>
      </c>
      <c r="H3892">
        <v>12</v>
      </c>
      <c r="I3892">
        <v>1967</v>
      </c>
      <c r="J3892">
        <v>0.13633029999999999</v>
      </c>
      <c r="K3892">
        <v>2</v>
      </c>
      <c r="L3892">
        <v>2</v>
      </c>
      <c r="M3892">
        <v>30</v>
      </c>
      <c r="N3892">
        <v>6141</v>
      </c>
      <c r="O3892">
        <v>10</v>
      </c>
      <c r="P3892">
        <v>262</v>
      </c>
      <c r="Q3892">
        <v>3</v>
      </c>
      <c r="R3892">
        <v>6</v>
      </c>
      <c r="S3892">
        <v>2</v>
      </c>
      <c r="T3892">
        <v>184806.28232235499</v>
      </c>
    </row>
    <row r="3893" spans="1:20" x14ac:dyDescent="0.3">
      <c r="A3893">
        <v>13615</v>
      </c>
      <c r="B3893">
        <v>27</v>
      </c>
      <c r="C3893">
        <v>1</v>
      </c>
      <c r="D3893">
        <v>38.077684882760813</v>
      </c>
      <c r="E3893">
        <v>22.185915308509241</v>
      </c>
      <c r="F3893">
        <v>9</v>
      </c>
      <c r="G3893">
        <v>7</v>
      </c>
      <c r="H3893">
        <v>12</v>
      </c>
      <c r="I3893">
        <v>1992</v>
      </c>
      <c r="J3893">
        <v>7.5423680000000007E-2</v>
      </c>
      <c r="K3893">
        <v>2</v>
      </c>
      <c r="L3893">
        <v>2</v>
      </c>
      <c r="M3893">
        <v>11</v>
      </c>
      <c r="N3893">
        <v>3097</v>
      </c>
      <c r="O3893">
        <v>0</v>
      </c>
      <c r="P3893">
        <v>500</v>
      </c>
      <c r="Q3893">
        <v>0</v>
      </c>
      <c r="R3893">
        <v>0</v>
      </c>
      <c r="S3893">
        <v>2</v>
      </c>
      <c r="T3893">
        <v>122350.37713389529</v>
      </c>
    </row>
    <row r="3894" spans="1:20" x14ac:dyDescent="0.3">
      <c r="A3894">
        <v>1827</v>
      </c>
      <c r="B3894">
        <v>27</v>
      </c>
      <c r="C3894">
        <v>1</v>
      </c>
      <c r="D3894">
        <v>38.037789731806242</v>
      </c>
      <c r="E3894">
        <f>38</f>
        <v>38</v>
      </c>
      <c r="F3894">
        <v>0</v>
      </c>
      <c r="G3894">
        <v>7</v>
      </c>
      <c r="H3894">
        <v>0</v>
      </c>
      <c r="I3894">
        <v>1977</v>
      </c>
      <c r="J3894">
        <v>1.1654127E-2</v>
      </c>
      <c r="K3894">
        <v>2</v>
      </c>
      <c r="L3894">
        <v>2</v>
      </c>
      <c r="M3894">
        <v>4</v>
      </c>
      <c r="N3894">
        <v>915</v>
      </c>
      <c r="O3894">
        <v>0</v>
      </c>
      <c r="P3894">
        <v>500</v>
      </c>
      <c r="Q3894">
        <v>0</v>
      </c>
      <c r="R3894">
        <v>0</v>
      </c>
      <c r="S3894">
        <v>2</v>
      </c>
      <c r="T3894">
        <v>101365.5882830139</v>
      </c>
    </row>
    <row r="3895" spans="1:20" x14ac:dyDescent="0.3">
      <c r="A3895">
        <v>4396</v>
      </c>
      <c r="B3895">
        <v>12</v>
      </c>
      <c r="C3895">
        <v>1</v>
      </c>
      <c r="D3895">
        <v>37.931521987563407</v>
      </c>
      <c r="E3895">
        <v>15.60210490132877</v>
      </c>
      <c r="F3895">
        <v>9</v>
      </c>
      <c r="G3895">
        <v>7</v>
      </c>
      <c r="H3895">
        <v>14</v>
      </c>
      <c r="I3895">
        <v>1995</v>
      </c>
      <c r="J3895">
        <v>9.0799103000000006E-2</v>
      </c>
      <c r="K3895">
        <v>2</v>
      </c>
      <c r="L3895">
        <v>2</v>
      </c>
      <c r="M3895">
        <v>74</v>
      </c>
      <c r="N3895">
        <v>19083</v>
      </c>
      <c r="O3895">
        <v>2</v>
      </c>
      <c r="P3895">
        <v>500</v>
      </c>
      <c r="Q3895">
        <v>5</v>
      </c>
      <c r="R3895">
        <v>15</v>
      </c>
      <c r="S3895">
        <v>2</v>
      </c>
      <c r="T3895">
        <v>174406.5925011331</v>
      </c>
    </row>
    <row r="3896" spans="1:20" x14ac:dyDescent="0.3">
      <c r="A3896">
        <v>6979</v>
      </c>
      <c r="B3896">
        <v>23</v>
      </c>
      <c r="C3896">
        <v>1</v>
      </c>
      <c r="D3896">
        <v>37.856662438931806</v>
      </c>
      <c r="E3896">
        <v>23.620827954657599</v>
      </c>
      <c r="F3896">
        <v>7</v>
      </c>
      <c r="G3896">
        <v>7</v>
      </c>
      <c r="H3896">
        <v>17</v>
      </c>
      <c r="I3896">
        <v>2011</v>
      </c>
      <c r="J3896">
        <v>7.5778755000000003E-2</v>
      </c>
      <c r="K3896">
        <v>2</v>
      </c>
      <c r="L3896">
        <v>2</v>
      </c>
      <c r="M3896">
        <v>6</v>
      </c>
      <c r="N3896">
        <v>1437</v>
      </c>
      <c r="O3896">
        <v>3</v>
      </c>
      <c r="P3896">
        <v>500</v>
      </c>
      <c r="Q3896">
        <v>0</v>
      </c>
      <c r="R3896">
        <v>2</v>
      </c>
      <c r="S3896">
        <v>2</v>
      </c>
      <c r="T3896">
        <v>78686.737843865631</v>
      </c>
    </row>
    <row r="3897" spans="1:20" x14ac:dyDescent="0.3">
      <c r="A3897">
        <v>15098</v>
      </c>
      <c r="B3897">
        <v>21</v>
      </c>
      <c r="C3897">
        <v>1</v>
      </c>
      <c r="D3897">
        <v>37.647219048487493</v>
      </c>
      <c r="E3897">
        <v>24.607835506504841</v>
      </c>
      <c r="F3897">
        <v>6</v>
      </c>
      <c r="G3897">
        <v>7</v>
      </c>
      <c r="H3897">
        <v>9</v>
      </c>
      <c r="I3897">
        <v>1970</v>
      </c>
      <c r="J3897">
        <v>0.19448926499999999</v>
      </c>
      <c r="K3897">
        <v>2</v>
      </c>
      <c r="L3897">
        <v>2</v>
      </c>
      <c r="M3897">
        <v>47</v>
      </c>
      <c r="N3897">
        <v>8004</v>
      </c>
      <c r="O3897">
        <v>3</v>
      </c>
      <c r="P3897">
        <v>125</v>
      </c>
      <c r="Q3897">
        <v>3</v>
      </c>
      <c r="R3897">
        <v>5</v>
      </c>
      <c r="S3897">
        <v>2</v>
      </c>
      <c r="T3897">
        <v>147514.7194294972</v>
      </c>
    </row>
    <row r="3898" spans="1:20" x14ac:dyDescent="0.3">
      <c r="A3898">
        <v>13443</v>
      </c>
      <c r="B3898">
        <v>101</v>
      </c>
      <c r="C3898">
        <v>1</v>
      </c>
      <c r="D3898">
        <v>37.618105931756993</v>
      </c>
      <c r="E3898">
        <v>22.394268507459341</v>
      </c>
      <c r="F3898">
        <v>6</v>
      </c>
      <c r="G3898">
        <v>7</v>
      </c>
      <c r="H3898">
        <v>17</v>
      </c>
      <c r="I3898">
        <v>2005</v>
      </c>
      <c r="J3898">
        <v>0.22582495399999999</v>
      </c>
      <c r="K3898">
        <v>1</v>
      </c>
      <c r="L3898">
        <v>2</v>
      </c>
      <c r="M3898">
        <v>41</v>
      </c>
      <c r="N3898">
        <v>6558</v>
      </c>
      <c r="O3898">
        <v>7</v>
      </c>
      <c r="P3898">
        <v>1548</v>
      </c>
      <c r="Q3898">
        <v>3</v>
      </c>
      <c r="R3898">
        <v>2</v>
      </c>
      <c r="S3898">
        <v>2</v>
      </c>
      <c r="T3898">
        <v>205008.3057398102</v>
      </c>
    </row>
    <row r="3899" spans="1:20" x14ac:dyDescent="0.3">
      <c r="A3899">
        <v>16533</v>
      </c>
      <c r="B3899">
        <v>8</v>
      </c>
      <c r="C3899">
        <v>1</v>
      </c>
      <c r="D3899">
        <v>37.576707174256178</v>
      </c>
      <c r="E3899">
        <v>20.424835353364731</v>
      </c>
      <c r="F3899">
        <v>6</v>
      </c>
      <c r="G3899">
        <v>7</v>
      </c>
      <c r="H3899">
        <v>3</v>
      </c>
      <c r="I3899">
        <v>1962</v>
      </c>
      <c r="J3899">
        <v>0.43788524000000001</v>
      </c>
      <c r="K3899">
        <v>2</v>
      </c>
      <c r="L3899">
        <v>2</v>
      </c>
      <c r="M3899">
        <v>23</v>
      </c>
      <c r="N3899">
        <v>5735</v>
      </c>
      <c r="O3899">
        <v>3</v>
      </c>
      <c r="P3899">
        <v>1084</v>
      </c>
      <c r="Q3899">
        <v>0</v>
      </c>
      <c r="R3899">
        <v>5</v>
      </c>
      <c r="S3899">
        <v>2</v>
      </c>
      <c r="T3899">
        <v>145747.62465229011</v>
      </c>
    </row>
    <row r="3900" spans="1:20" x14ac:dyDescent="0.3">
      <c r="A3900">
        <v>9521</v>
      </c>
      <c r="B3900">
        <v>47</v>
      </c>
      <c r="C3900">
        <v>1</v>
      </c>
      <c r="D3900">
        <v>37.559461769537208</v>
      </c>
      <c r="E3900">
        <v>19.030010245205808</v>
      </c>
      <c r="F3900">
        <v>6</v>
      </c>
      <c r="G3900">
        <v>7</v>
      </c>
      <c r="H3900">
        <v>12</v>
      </c>
      <c r="I3900">
        <v>1977</v>
      </c>
      <c r="J3900">
        <v>6.9989300000000004E-5</v>
      </c>
      <c r="K3900">
        <v>2</v>
      </c>
      <c r="L3900">
        <v>2</v>
      </c>
      <c r="M3900">
        <v>46</v>
      </c>
      <c r="N3900">
        <v>10309</v>
      </c>
      <c r="O3900">
        <v>1</v>
      </c>
      <c r="P3900">
        <v>240</v>
      </c>
      <c r="Q3900">
        <v>1</v>
      </c>
      <c r="R3900">
        <v>16</v>
      </c>
      <c r="S3900">
        <v>2</v>
      </c>
      <c r="T3900">
        <v>166514.3840213847</v>
      </c>
    </row>
    <row r="3901" spans="1:20" x14ac:dyDescent="0.3">
      <c r="A3901">
        <v>14911</v>
      </c>
      <c r="B3901">
        <v>7</v>
      </c>
      <c r="C3901">
        <v>1</v>
      </c>
      <c r="D3901">
        <v>37.549638241224649</v>
      </c>
      <c r="E3901">
        <v>20.13529436678359</v>
      </c>
      <c r="F3901">
        <v>9</v>
      </c>
      <c r="G3901">
        <v>7</v>
      </c>
      <c r="H3901">
        <v>15</v>
      </c>
      <c r="I3901">
        <v>2008</v>
      </c>
      <c r="J3901">
        <v>0.130617806</v>
      </c>
      <c r="K3901">
        <v>2</v>
      </c>
      <c r="L3901">
        <v>2</v>
      </c>
      <c r="M3901">
        <v>39</v>
      </c>
      <c r="N3901">
        <v>10418</v>
      </c>
      <c r="O3901">
        <v>9</v>
      </c>
      <c r="P3901">
        <v>900</v>
      </c>
      <c r="Q3901">
        <v>1</v>
      </c>
      <c r="R3901">
        <v>9</v>
      </c>
      <c r="S3901">
        <v>2</v>
      </c>
      <c r="T3901">
        <v>187809.62893193681</v>
      </c>
    </row>
    <row r="3902" spans="1:20" x14ac:dyDescent="0.3">
      <c r="A3902">
        <v>2361</v>
      </c>
      <c r="B3902">
        <v>80</v>
      </c>
      <c r="C3902">
        <v>1</v>
      </c>
      <c r="D3902">
        <v>37.494588613556793</v>
      </c>
      <c r="E3902">
        <v>21.669072356330322</v>
      </c>
      <c r="F3902">
        <v>9</v>
      </c>
      <c r="G3902">
        <v>7</v>
      </c>
      <c r="H3902">
        <v>22</v>
      </c>
      <c r="I3902">
        <v>1986</v>
      </c>
      <c r="J3902">
        <v>0</v>
      </c>
      <c r="K3902">
        <v>2</v>
      </c>
      <c r="L3902">
        <v>2</v>
      </c>
      <c r="M3902">
        <v>39</v>
      </c>
      <c r="N3902">
        <v>8647</v>
      </c>
      <c r="O3902">
        <v>0</v>
      </c>
      <c r="P3902">
        <v>810</v>
      </c>
      <c r="Q3902">
        <v>0</v>
      </c>
      <c r="R3902">
        <v>5</v>
      </c>
      <c r="S3902">
        <v>2</v>
      </c>
      <c r="T3902">
        <v>175369.27194088281</v>
      </c>
    </row>
    <row r="3903" spans="1:20" x14ac:dyDescent="0.3">
      <c r="A3903">
        <v>3664</v>
      </c>
      <c r="B3903">
        <v>23</v>
      </c>
      <c r="C3903">
        <v>1</v>
      </c>
      <c r="D3903">
        <v>37.456863060983487</v>
      </c>
      <c r="E3903">
        <f>38</f>
        <v>38</v>
      </c>
      <c r="F3903">
        <v>1</v>
      </c>
      <c r="G3903">
        <v>7</v>
      </c>
      <c r="H3903">
        <v>17</v>
      </c>
      <c r="I3903">
        <v>1977</v>
      </c>
      <c r="J3903">
        <v>7.5778755000000003E-2</v>
      </c>
      <c r="K3903">
        <v>2</v>
      </c>
      <c r="L3903">
        <v>2</v>
      </c>
      <c r="M3903">
        <v>6</v>
      </c>
      <c r="N3903">
        <v>1437</v>
      </c>
      <c r="O3903">
        <v>3</v>
      </c>
      <c r="P3903">
        <v>500</v>
      </c>
      <c r="Q3903">
        <v>0</v>
      </c>
      <c r="R3903">
        <v>2</v>
      </c>
      <c r="S3903">
        <v>2</v>
      </c>
      <c r="T3903">
        <v>122418.0004763312</v>
      </c>
    </row>
    <row r="3904" spans="1:20" x14ac:dyDescent="0.3">
      <c r="A3904">
        <v>11825</v>
      </c>
      <c r="B3904">
        <v>39</v>
      </c>
      <c r="C3904">
        <v>1</v>
      </c>
      <c r="D3904">
        <v>37.277387583900968</v>
      </c>
      <c r="E3904">
        <v>19.601471404293051</v>
      </c>
      <c r="F3904">
        <v>9</v>
      </c>
      <c r="G3904">
        <v>7</v>
      </c>
      <c r="H3904">
        <v>9</v>
      </c>
      <c r="I3904">
        <v>1973</v>
      </c>
      <c r="J3904">
        <v>0.42882581799999991</v>
      </c>
      <c r="K3904">
        <v>2</v>
      </c>
      <c r="L3904">
        <v>2</v>
      </c>
      <c r="M3904">
        <v>25</v>
      </c>
      <c r="N3904">
        <v>5011</v>
      </c>
      <c r="O3904">
        <v>8</v>
      </c>
      <c r="P3904">
        <v>730</v>
      </c>
      <c r="Q3904">
        <v>0</v>
      </c>
      <c r="R3904">
        <v>2</v>
      </c>
      <c r="S3904">
        <v>2</v>
      </c>
      <c r="T3904">
        <v>147647.0075857701</v>
      </c>
    </row>
    <row r="3905" spans="1:20" x14ac:dyDescent="0.3">
      <c r="A3905">
        <v>11337</v>
      </c>
      <c r="B3905">
        <v>30</v>
      </c>
      <c r="C3905">
        <v>1</v>
      </c>
      <c r="D3905">
        <v>37.265495800091493</v>
      </c>
      <c r="E3905">
        <f>38</f>
        <v>38</v>
      </c>
      <c r="F3905">
        <v>1</v>
      </c>
      <c r="G3905">
        <v>7</v>
      </c>
      <c r="H3905">
        <v>17</v>
      </c>
      <c r="I3905">
        <v>2017</v>
      </c>
      <c r="J3905">
        <v>7.8152799999999995E-5</v>
      </c>
      <c r="K3905">
        <v>2</v>
      </c>
      <c r="L3905">
        <v>2</v>
      </c>
      <c r="M3905">
        <v>22</v>
      </c>
      <c r="N3905">
        <v>6398</v>
      </c>
      <c r="O3905">
        <v>141</v>
      </c>
      <c r="P3905">
        <v>1046</v>
      </c>
      <c r="Q3905">
        <v>3</v>
      </c>
      <c r="R3905">
        <v>23</v>
      </c>
      <c r="S3905">
        <v>2</v>
      </c>
      <c r="T3905">
        <v>135205.03567085619</v>
      </c>
    </row>
    <row r="3906" spans="1:20" x14ac:dyDescent="0.3">
      <c r="A3906">
        <v>813</v>
      </c>
      <c r="B3906">
        <v>8</v>
      </c>
      <c r="C3906">
        <v>1</v>
      </c>
      <c r="D3906">
        <v>37.152142870140537</v>
      </c>
      <c r="E3906">
        <v>21.45779835442465</v>
      </c>
      <c r="F3906">
        <v>9</v>
      </c>
      <c r="G3906">
        <v>7</v>
      </c>
      <c r="H3906">
        <v>16</v>
      </c>
      <c r="I3906">
        <v>1981</v>
      </c>
      <c r="J3906">
        <v>0.219006007</v>
      </c>
      <c r="K3906">
        <v>2</v>
      </c>
      <c r="L3906">
        <v>2</v>
      </c>
      <c r="M3906">
        <v>28</v>
      </c>
      <c r="N3906">
        <v>6746</v>
      </c>
      <c r="O3906">
        <v>3</v>
      </c>
      <c r="P3906">
        <v>500</v>
      </c>
      <c r="Q3906">
        <v>1</v>
      </c>
      <c r="R3906">
        <v>4</v>
      </c>
      <c r="S3906">
        <v>2</v>
      </c>
      <c r="T3906">
        <v>155195.0829072558</v>
      </c>
    </row>
    <row r="3907" spans="1:20" x14ac:dyDescent="0.3">
      <c r="A3907">
        <v>482</v>
      </c>
      <c r="B3907">
        <v>62</v>
      </c>
      <c r="C3907">
        <v>1</v>
      </c>
      <c r="D3907">
        <v>37.069613410165921</v>
      </c>
      <c r="E3907">
        <v>15.5656113108403</v>
      </c>
      <c r="F3907">
        <v>10</v>
      </c>
      <c r="G3907">
        <v>7</v>
      </c>
      <c r="H3907">
        <v>9</v>
      </c>
      <c r="I3907">
        <v>2017</v>
      </c>
      <c r="J3907">
        <v>7.2157580999999998E-2</v>
      </c>
      <c r="K3907">
        <v>2</v>
      </c>
      <c r="L3907">
        <v>2</v>
      </c>
      <c r="M3907">
        <v>2</v>
      </c>
      <c r="N3907">
        <v>629</v>
      </c>
      <c r="O3907">
        <v>1</v>
      </c>
      <c r="P3907">
        <v>500</v>
      </c>
      <c r="Q3907">
        <v>0</v>
      </c>
      <c r="R3907">
        <v>0</v>
      </c>
      <c r="S3907">
        <v>1</v>
      </c>
      <c r="T3907">
        <v>157624.84125668669</v>
      </c>
    </row>
    <row r="3908" spans="1:20" x14ac:dyDescent="0.3">
      <c r="A3908">
        <v>13939</v>
      </c>
      <c r="B3908">
        <v>105</v>
      </c>
      <c r="C3908">
        <v>1</v>
      </c>
      <c r="D3908">
        <v>36.829045130824468</v>
      </c>
      <c r="E3908">
        <v>20.521095611478259</v>
      </c>
      <c r="F3908">
        <v>9</v>
      </c>
      <c r="G3908">
        <v>7</v>
      </c>
      <c r="H3908">
        <v>15</v>
      </c>
      <c r="I3908">
        <v>1986</v>
      </c>
      <c r="J3908">
        <v>4.0242764E-2</v>
      </c>
      <c r="K3908">
        <v>2</v>
      </c>
      <c r="L3908">
        <v>2</v>
      </c>
      <c r="M3908">
        <v>25</v>
      </c>
      <c r="N3908">
        <v>3478</v>
      </c>
      <c r="O3908">
        <v>11</v>
      </c>
      <c r="P3908">
        <v>2729</v>
      </c>
      <c r="Q3908">
        <v>3</v>
      </c>
      <c r="R3908">
        <v>1</v>
      </c>
      <c r="S3908">
        <v>2</v>
      </c>
      <c r="T3908">
        <v>194932.3528960649</v>
      </c>
    </row>
    <row r="3909" spans="1:20" x14ac:dyDescent="0.3">
      <c r="A3909">
        <v>15000</v>
      </c>
      <c r="B3909">
        <v>26</v>
      </c>
      <c r="C3909">
        <v>1</v>
      </c>
      <c r="D3909">
        <v>36.818837300180782</v>
      </c>
      <c r="E3909">
        <v>21.903158209872501</v>
      </c>
      <c r="F3909">
        <v>5</v>
      </c>
      <c r="G3909">
        <v>7</v>
      </c>
      <c r="H3909">
        <v>9</v>
      </c>
      <c r="I3909">
        <v>1966</v>
      </c>
      <c r="J3909">
        <v>0</v>
      </c>
      <c r="K3909">
        <v>2</v>
      </c>
      <c r="L3909">
        <v>2</v>
      </c>
      <c r="M3909">
        <v>36</v>
      </c>
      <c r="N3909">
        <v>6714</v>
      </c>
      <c r="O3909">
        <v>2</v>
      </c>
      <c r="P3909">
        <v>2672</v>
      </c>
      <c r="Q3909">
        <v>0</v>
      </c>
      <c r="R3909">
        <v>2</v>
      </c>
      <c r="S3909">
        <v>2</v>
      </c>
      <c r="T3909">
        <v>73312.986663848365</v>
      </c>
    </row>
    <row r="3910" spans="1:20" x14ac:dyDescent="0.3">
      <c r="A3910">
        <v>1751</v>
      </c>
      <c r="B3910">
        <v>105</v>
      </c>
      <c r="C3910">
        <v>1</v>
      </c>
      <c r="D3910">
        <v>36.708566172312999</v>
      </c>
      <c r="E3910">
        <v>21.338173515754111</v>
      </c>
      <c r="F3910">
        <v>5</v>
      </c>
      <c r="G3910">
        <v>7</v>
      </c>
      <c r="H3910">
        <v>5</v>
      </c>
      <c r="I3910">
        <v>1968</v>
      </c>
      <c r="J3910">
        <v>4.0242764E-2</v>
      </c>
      <c r="K3910">
        <v>2</v>
      </c>
      <c r="L3910">
        <v>2</v>
      </c>
      <c r="M3910">
        <v>25</v>
      </c>
      <c r="N3910">
        <v>3478</v>
      </c>
      <c r="O3910">
        <v>11</v>
      </c>
      <c r="P3910">
        <v>2729</v>
      </c>
      <c r="Q3910">
        <v>3</v>
      </c>
      <c r="R3910">
        <v>1</v>
      </c>
      <c r="S3910">
        <v>2</v>
      </c>
      <c r="T3910">
        <v>154000.67344451099</v>
      </c>
    </row>
    <row r="3911" spans="1:20" x14ac:dyDescent="0.3">
      <c r="A3911">
        <v>9446</v>
      </c>
      <c r="B3911">
        <v>11</v>
      </c>
      <c r="C3911">
        <v>1</v>
      </c>
      <c r="D3911">
        <v>36.692587324815968</v>
      </c>
      <c r="E3911">
        <v>19.545905462995972</v>
      </c>
      <c r="F3911">
        <v>7</v>
      </c>
      <c r="G3911">
        <v>7</v>
      </c>
      <c r="H3911">
        <v>14</v>
      </c>
      <c r="I3911">
        <v>2009</v>
      </c>
      <c r="J3911">
        <v>1.6967599999989999E-4</v>
      </c>
      <c r="K3911">
        <v>2</v>
      </c>
      <c r="L3911">
        <v>2</v>
      </c>
      <c r="M3911">
        <v>36</v>
      </c>
      <c r="N3911">
        <v>5992</v>
      </c>
      <c r="O3911">
        <v>0</v>
      </c>
      <c r="P3911">
        <v>500</v>
      </c>
      <c r="Q3911">
        <v>1</v>
      </c>
      <c r="R3911">
        <v>1</v>
      </c>
      <c r="S3911">
        <v>2</v>
      </c>
      <c r="T3911">
        <v>176073.92560288159</v>
      </c>
    </row>
    <row r="3912" spans="1:20" x14ac:dyDescent="0.3">
      <c r="A3912">
        <v>13519</v>
      </c>
      <c r="B3912">
        <v>113</v>
      </c>
      <c r="C3912">
        <v>2</v>
      </c>
      <c r="D3912">
        <v>36.675123151023712</v>
      </c>
      <c r="E3912">
        <v>22.435964158119209</v>
      </c>
      <c r="F3912">
        <v>6</v>
      </c>
      <c r="G3912">
        <v>7</v>
      </c>
      <c r="H3912">
        <v>9</v>
      </c>
      <c r="I3912">
        <v>1967</v>
      </c>
      <c r="J3912">
        <v>0.30746665899999998</v>
      </c>
      <c r="K3912">
        <v>2</v>
      </c>
      <c r="L3912">
        <v>1</v>
      </c>
      <c r="M3912">
        <v>30</v>
      </c>
      <c r="N3912">
        <v>5048</v>
      </c>
      <c r="O3912">
        <v>9</v>
      </c>
      <c r="P3912">
        <v>325</v>
      </c>
      <c r="Q3912">
        <v>2</v>
      </c>
      <c r="R3912">
        <v>5</v>
      </c>
      <c r="S3912">
        <v>2</v>
      </c>
      <c r="T3912">
        <v>181625.34935250931</v>
      </c>
    </row>
    <row r="3913" spans="1:20" x14ac:dyDescent="0.3">
      <c r="A3913">
        <v>7719</v>
      </c>
      <c r="B3913">
        <v>118</v>
      </c>
      <c r="C3913">
        <v>2</v>
      </c>
      <c r="D3913">
        <v>36.417766083972388</v>
      </c>
      <c r="E3913">
        <v>25.144567712897281</v>
      </c>
      <c r="F3913">
        <v>7</v>
      </c>
      <c r="G3913">
        <v>7</v>
      </c>
      <c r="H3913">
        <v>9</v>
      </c>
      <c r="I3913">
        <v>1964</v>
      </c>
      <c r="J3913">
        <v>0.34107194499999999</v>
      </c>
      <c r="K3913">
        <v>2</v>
      </c>
      <c r="L3913">
        <v>2</v>
      </c>
      <c r="M3913">
        <v>27</v>
      </c>
      <c r="N3913">
        <v>5664</v>
      </c>
      <c r="O3913">
        <v>48</v>
      </c>
      <c r="P3913">
        <v>2300</v>
      </c>
      <c r="Q3913">
        <v>3</v>
      </c>
      <c r="R3913">
        <v>11</v>
      </c>
      <c r="S3913">
        <v>2</v>
      </c>
      <c r="T3913">
        <v>234999.67385539011</v>
      </c>
    </row>
    <row r="3914" spans="1:20" x14ac:dyDescent="0.3">
      <c r="A3914">
        <v>9927</v>
      </c>
      <c r="B3914">
        <v>99</v>
      </c>
      <c r="C3914">
        <v>1</v>
      </c>
      <c r="D3914">
        <v>36.37621741727596</v>
      </c>
      <c r="E3914">
        <v>25.433332325491541</v>
      </c>
      <c r="F3914">
        <v>7</v>
      </c>
      <c r="G3914">
        <v>7</v>
      </c>
      <c r="H3914">
        <v>12</v>
      </c>
      <c r="I3914">
        <v>1974</v>
      </c>
      <c r="J3914">
        <v>3.3493707999999997E-2</v>
      </c>
      <c r="K3914">
        <v>2</v>
      </c>
      <c r="L3914">
        <v>2</v>
      </c>
      <c r="M3914">
        <v>66</v>
      </c>
      <c r="N3914">
        <v>10573</v>
      </c>
      <c r="O3914">
        <v>1</v>
      </c>
      <c r="P3914">
        <v>1322</v>
      </c>
      <c r="Q3914">
        <v>3</v>
      </c>
      <c r="R3914">
        <v>8</v>
      </c>
      <c r="S3914">
        <v>2</v>
      </c>
      <c r="T3914">
        <v>152679.88542988891</v>
      </c>
    </row>
    <row r="3915" spans="1:20" x14ac:dyDescent="0.3">
      <c r="A3915">
        <v>3369</v>
      </c>
      <c r="B3915">
        <v>87</v>
      </c>
      <c r="C3915">
        <v>1</v>
      </c>
      <c r="D3915">
        <v>36.35516544834023</v>
      </c>
      <c r="E3915">
        <v>24.970790725175679</v>
      </c>
      <c r="F3915">
        <v>9</v>
      </c>
      <c r="G3915">
        <v>7</v>
      </c>
      <c r="H3915">
        <v>9</v>
      </c>
      <c r="I3915">
        <v>1979</v>
      </c>
      <c r="J3915">
        <v>0.100455735</v>
      </c>
      <c r="K3915">
        <v>2</v>
      </c>
      <c r="L3915">
        <v>2</v>
      </c>
      <c r="M3915">
        <v>43</v>
      </c>
      <c r="N3915">
        <v>7227</v>
      </c>
      <c r="O3915">
        <v>0</v>
      </c>
      <c r="P3915">
        <v>500</v>
      </c>
      <c r="Q3915">
        <v>1</v>
      </c>
      <c r="R3915">
        <v>6</v>
      </c>
      <c r="S3915">
        <v>1</v>
      </c>
      <c r="T3915">
        <v>164872.17808526359</v>
      </c>
    </row>
    <row r="3916" spans="1:20" x14ac:dyDescent="0.3">
      <c r="A3916">
        <v>759</v>
      </c>
      <c r="B3916">
        <v>29</v>
      </c>
      <c r="C3916">
        <v>1</v>
      </c>
      <c r="D3916">
        <v>36.298652138419179</v>
      </c>
      <c r="E3916">
        <v>20.959604638404912</v>
      </c>
      <c r="F3916">
        <v>6</v>
      </c>
      <c r="G3916">
        <v>7</v>
      </c>
      <c r="H3916">
        <v>5</v>
      </c>
      <c r="I3916">
        <v>1963</v>
      </c>
      <c r="J3916">
        <v>6.9660343999999999E-2</v>
      </c>
      <c r="K3916">
        <v>2</v>
      </c>
      <c r="L3916">
        <v>2</v>
      </c>
      <c r="M3916">
        <v>31</v>
      </c>
      <c r="N3916">
        <v>6119</v>
      </c>
      <c r="O3916">
        <v>4</v>
      </c>
      <c r="P3916">
        <v>500</v>
      </c>
      <c r="Q3916">
        <v>1</v>
      </c>
      <c r="R3916">
        <v>2</v>
      </c>
      <c r="S3916">
        <v>2</v>
      </c>
      <c r="T3916">
        <v>80888.409558930551</v>
      </c>
    </row>
    <row r="3917" spans="1:20" x14ac:dyDescent="0.3">
      <c r="A3917">
        <v>1230</v>
      </c>
      <c r="B3917">
        <v>99</v>
      </c>
      <c r="C3917">
        <v>1</v>
      </c>
      <c r="D3917">
        <v>36.28547621093076</v>
      </c>
      <c r="E3917">
        <v>21.872998312309999</v>
      </c>
      <c r="F3917">
        <v>6</v>
      </c>
      <c r="G3917">
        <v>7</v>
      </c>
      <c r="H3917">
        <v>9</v>
      </c>
      <c r="I3917">
        <v>1972</v>
      </c>
      <c r="J3917">
        <v>1.2338886E-2</v>
      </c>
      <c r="K3917">
        <v>2</v>
      </c>
      <c r="L3917">
        <v>2</v>
      </c>
      <c r="M3917">
        <v>35</v>
      </c>
      <c r="N3917">
        <v>5776</v>
      </c>
      <c r="O3917">
        <v>1</v>
      </c>
      <c r="P3917">
        <v>2078</v>
      </c>
      <c r="Q3917">
        <v>2</v>
      </c>
      <c r="R3917">
        <v>4</v>
      </c>
      <c r="S3917">
        <v>2</v>
      </c>
      <c r="T3917">
        <v>153254.772194574</v>
      </c>
    </row>
    <row r="3918" spans="1:20" x14ac:dyDescent="0.3">
      <c r="A3918">
        <v>3329</v>
      </c>
      <c r="B3918">
        <v>28</v>
      </c>
      <c r="C3918">
        <v>1</v>
      </c>
      <c r="D3918">
        <v>36.254163912858012</v>
      </c>
      <c r="E3918">
        <v>20.651140888091291</v>
      </c>
      <c r="F3918">
        <v>5</v>
      </c>
      <c r="G3918">
        <v>7</v>
      </c>
      <c r="H3918">
        <v>5</v>
      </c>
      <c r="I3918">
        <v>1968</v>
      </c>
      <c r="J3918">
        <v>0.118537385</v>
      </c>
      <c r="K3918">
        <v>2</v>
      </c>
      <c r="L3918">
        <v>2</v>
      </c>
      <c r="M3918">
        <v>30</v>
      </c>
      <c r="N3918">
        <v>6207</v>
      </c>
      <c r="O3918">
        <v>1</v>
      </c>
      <c r="P3918">
        <v>1183</v>
      </c>
      <c r="Q3918">
        <v>1</v>
      </c>
      <c r="R3918">
        <v>0</v>
      </c>
      <c r="S3918">
        <v>2</v>
      </c>
      <c r="T3918">
        <v>132053.10123236731</v>
      </c>
    </row>
    <row r="3919" spans="1:20" x14ac:dyDescent="0.3">
      <c r="A3919">
        <v>3227</v>
      </c>
      <c r="B3919">
        <v>99</v>
      </c>
      <c r="C3919">
        <v>1</v>
      </c>
      <c r="D3919">
        <v>36.072295270039632</v>
      </c>
      <c r="E3919">
        <v>21.411587622300608</v>
      </c>
      <c r="F3919">
        <v>6</v>
      </c>
      <c r="G3919">
        <v>7</v>
      </c>
      <c r="H3919">
        <v>9</v>
      </c>
      <c r="I3919">
        <v>1991</v>
      </c>
      <c r="J3919">
        <v>1.2338886E-2</v>
      </c>
      <c r="K3919">
        <v>2</v>
      </c>
      <c r="L3919">
        <v>2</v>
      </c>
      <c r="M3919">
        <v>35</v>
      </c>
      <c r="N3919">
        <v>5776</v>
      </c>
      <c r="O3919">
        <v>1</v>
      </c>
      <c r="P3919">
        <v>2078</v>
      </c>
      <c r="Q3919">
        <v>2</v>
      </c>
      <c r="R3919">
        <v>4</v>
      </c>
      <c r="S3919">
        <v>2</v>
      </c>
      <c r="T3919">
        <v>158292.57373960831</v>
      </c>
    </row>
    <row r="3920" spans="1:20" x14ac:dyDescent="0.3">
      <c r="A3920">
        <v>14368</v>
      </c>
      <c r="B3920">
        <v>73</v>
      </c>
      <c r="C3920">
        <v>1</v>
      </c>
      <c r="D3920">
        <v>35.938092612299521</v>
      </c>
      <c r="E3920">
        <v>20.82217004523444</v>
      </c>
      <c r="F3920">
        <v>9</v>
      </c>
      <c r="G3920">
        <v>7</v>
      </c>
      <c r="H3920">
        <v>12</v>
      </c>
      <c r="I3920">
        <v>1970</v>
      </c>
      <c r="J3920">
        <v>4.2031587000000002E-2</v>
      </c>
      <c r="K3920">
        <v>2</v>
      </c>
      <c r="L3920">
        <v>2</v>
      </c>
      <c r="M3920">
        <v>37</v>
      </c>
      <c r="N3920">
        <v>6856</v>
      </c>
      <c r="O3920">
        <v>84</v>
      </c>
      <c r="P3920">
        <v>1940</v>
      </c>
      <c r="Q3920">
        <v>2</v>
      </c>
      <c r="R3920">
        <v>5</v>
      </c>
      <c r="S3920">
        <v>2</v>
      </c>
      <c r="T3920">
        <v>254067.66905753111</v>
      </c>
    </row>
    <row r="3921" spans="1:20" x14ac:dyDescent="0.3">
      <c r="A3921">
        <v>9784</v>
      </c>
      <c r="B3921">
        <v>100</v>
      </c>
      <c r="C3921">
        <v>1</v>
      </c>
      <c r="D3921">
        <v>35.895583135274691</v>
      </c>
      <c r="E3921">
        <v>14.709210978331731</v>
      </c>
      <c r="F3921">
        <v>10</v>
      </c>
      <c r="G3921">
        <v>7</v>
      </c>
      <c r="H3921">
        <v>11</v>
      </c>
      <c r="I3921">
        <v>1977</v>
      </c>
      <c r="J3921">
        <v>0.2001468019999999</v>
      </c>
      <c r="K3921">
        <v>2</v>
      </c>
      <c r="L3921">
        <v>2</v>
      </c>
      <c r="M3921">
        <v>23</v>
      </c>
      <c r="N3921">
        <v>3975</v>
      </c>
      <c r="O3921">
        <v>8</v>
      </c>
      <c r="P3921">
        <v>770</v>
      </c>
      <c r="Q3921">
        <v>2</v>
      </c>
      <c r="R3921">
        <v>0</v>
      </c>
      <c r="S3921">
        <v>2</v>
      </c>
      <c r="T3921">
        <v>146060.09690431971</v>
      </c>
    </row>
    <row r="3922" spans="1:20" x14ac:dyDescent="0.3">
      <c r="A3922">
        <v>8204</v>
      </c>
      <c r="B3922">
        <v>27</v>
      </c>
      <c r="C3922">
        <v>1</v>
      </c>
      <c r="D3922">
        <v>35.861056995751483</v>
      </c>
      <c r="E3922">
        <v>20.69810675936445</v>
      </c>
      <c r="F3922">
        <v>5</v>
      </c>
      <c r="G3922">
        <v>7</v>
      </c>
      <c r="H3922">
        <v>5</v>
      </c>
      <c r="I3922">
        <v>1967</v>
      </c>
      <c r="J3922">
        <v>7.5423680000000007E-2</v>
      </c>
      <c r="K3922">
        <v>2</v>
      </c>
      <c r="L3922">
        <v>2</v>
      </c>
      <c r="M3922">
        <v>11</v>
      </c>
      <c r="N3922">
        <v>3097</v>
      </c>
      <c r="O3922">
        <v>0</v>
      </c>
      <c r="P3922">
        <v>500</v>
      </c>
      <c r="Q3922">
        <v>0</v>
      </c>
      <c r="R3922">
        <v>0</v>
      </c>
      <c r="S3922">
        <v>2</v>
      </c>
      <c r="T3922">
        <v>111685.957229461</v>
      </c>
    </row>
    <row r="3923" spans="1:20" x14ac:dyDescent="0.3">
      <c r="A3923">
        <v>4354</v>
      </c>
      <c r="B3923">
        <v>58</v>
      </c>
      <c r="C3923">
        <v>1</v>
      </c>
      <c r="D3923">
        <v>35.838330763490312</v>
      </c>
      <c r="E3923">
        <v>18.512775760054542</v>
      </c>
      <c r="F3923">
        <v>9</v>
      </c>
      <c r="G3923">
        <v>7</v>
      </c>
      <c r="H3923">
        <v>14</v>
      </c>
      <c r="I3923">
        <v>2006</v>
      </c>
      <c r="J3923">
        <v>0.1489038909999999</v>
      </c>
      <c r="K3923">
        <v>2</v>
      </c>
      <c r="L3923">
        <v>2</v>
      </c>
      <c r="M3923">
        <v>9</v>
      </c>
      <c r="N3923">
        <v>1952</v>
      </c>
      <c r="O3923">
        <v>1</v>
      </c>
      <c r="P3923">
        <v>1430</v>
      </c>
      <c r="Q3923">
        <v>3</v>
      </c>
      <c r="R3923">
        <v>2</v>
      </c>
      <c r="S3923">
        <v>2</v>
      </c>
      <c r="T3923">
        <v>149660.08240524851</v>
      </c>
    </row>
    <row r="3924" spans="1:20" x14ac:dyDescent="0.3">
      <c r="A3924">
        <v>14349</v>
      </c>
      <c r="B3924">
        <v>88</v>
      </c>
      <c r="C3924">
        <v>1</v>
      </c>
      <c r="D3924">
        <v>35.819207446710941</v>
      </c>
      <c r="E3924">
        <v>17.337762131852429</v>
      </c>
      <c r="F3924">
        <v>6</v>
      </c>
      <c r="G3924">
        <v>7</v>
      </c>
      <c r="H3924">
        <v>12</v>
      </c>
      <c r="I3924">
        <v>1975</v>
      </c>
      <c r="J3924">
        <v>0.12737590500000001</v>
      </c>
      <c r="K3924">
        <v>2</v>
      </c>
      <c r="L3924">
        <v>2</v>
      </c>
      <c r="M3924">
        <v>43</v>
      </c>
      <c r="N3924">
        <v>8429</v>
      </c>
      <c r="O3924">
        <v>3</v>
      </c>
      <c r="P3924">
        <v>500</v>
      </c>
      <c r="Q3924">
        <v>3</v>
      </c>
      <c r="R3924">
        <v>9</v>
      </c>
      <c r="S3924">
        <v>2</v>
      </c>
      <c r="T3924">
        <v>156473.57108707621</v>
      </c>
    </row>
    <row r="3925" spans="1:20" x14ac:dyDescent="0.3">
      <c r="A3925">
        <v>12217</v>
      </c>
      <c r="B3925">
        <v>23</v>
      </c>
      <c r="C3925">
        <v>1</v>
      </c>
      <c r="D3925">
        <v>35.770586577114017</v>
      </c>
      <c r="E3925">
        <v>35.287516633835999</v>
      </c>
      <c r="F3925">
        <v>1</v>
      </c>
      <c r="G3925">
        <v>7</v>
      </c>
      <c r="H3925">
        <v>9</v>
      </c>
      <c r="I3925">
        <v>2016</v>
      </c>
      <c r="J3925">
        <v>3.4656081999999998E-2</v>
      </c>
      <c r="K3925">
        <v>2</v>
      </c>
      <c r="L3925">
        <v>2</v>
      </c>
      <c r="M3925">
        <v>0</v>
      </c>
      <c r="N3925">
        <v>168</v>
      </c>
      <c r="O3925">
        <v>0</v>
      </c>
      <c r="P3925">
        <v>500</v>
      </c>
      <c r="Q3925">
        <v>0</v>
      </c>
      <c r="R3925">
        <v>0</v>
      </c>
      <c r="S3925">
        <v>2</v>
      </c>
      <c r="T3925">
        <v>72962.598347064821</v>
      </c>
    </row>
    <row r="3926" spans="1:20" x14ac:dyDescent="0.3">
      <c r="A3926">
        <v>12009</v>
      </c>
      <c r="B3926">
        <v>105</v>
      </c>
      <c r="C3926">
        <v>1</v>
      </c>
      <c r="D3926">
        <v>35.682202581364457</v>
      </c>
      <c r="E3926">
        <v>23.18914639353736</v>
      </c>
      <c r="F3926">
        <v>5</v>
      </c>
      <c r="G3926">
        <v>7</v>
      </c>
      <c r="H3926">
        <v>5</v>
      </c>
      <c r="I3926">
        <v>1963</v>
      </c>
      <c r="J3926">
        <v>6.9660343999999999E-2</v>
      </c>
      <c r="K3926">
        <v>2</v>
      </c>
      <c r="L3926">
        <v>2</v>
      </c>
      <c r="M3926">
        <v>31</v>
      </c>
      <c r="N3926">
        <v>6119</v>
      </c>
      <c r="O3926">
        <v>4</v>
      </c>
      <c r="P3926">
        <v>500</v>
      </c>
      <c r="Q3926">
        <v>1</v>
      </c>
      <c r="R3926">
        <v>2</v>
      </c>
      <c r="S3926">
        <v>2</v>
      </c>
      <c r="T3926">
        <v>149785.03341929999</v>
      </c>
    </row>
    <row r="3927" spans="1:20" x14ac:dyDescent="0.3">
      <c r="A3927">
        <v>2921</v>
      </c>
      <c r="B3927">
        <v>58</v>
      </c>
      <c r="C3927">
        <v>1</v>
      </c>
      <c r="D3927">
        <v>35.569554555446189</v>
      </c>
      <c r="E3927">
        <v>25.44580595159837</v>
      </c>
      <c r="F3927">
        <v>1</v>
      </c>
      <c r="G3927">
        <v>7</v>
      </c>
      <c r="H3927">
        <v>12</v>
      </c>
      <c r="I3927">
        <v>1974</v>
      </c>
      <c r="J3927">
        <v>0.31019912999999999</v>
      </c>
      <c r="K3927">
        <v>2</v>
      </c>
      <c r="L3927">
        <v>2</v>
      </c>
      <c r="M3927">
        <v>11</v>
      </c>
      <c r="N3927">
        <v>2748</v>
      </c>
      <c r="O3927">
        <v>1</v>
      </c>
      <c r="P3927">
        <v>500</v>
      </c>
      <c r="Q3927">
        <v>0</v>
      </c>
      <c r="R3927">
        <v>0</v>
      </c>
      <c r="S3927">
        <v>2</v>
      </c>
      <c r="T3927">
        <v>132632.68752746351</v>
      </c>
    </row>
    <row r="3928" spans="1:20" x14ac:dyDescent="0.3">
      <c r="A3928">
        <v>2128</v>
      </c>
      <c r="B3928">
        <v>9</v>
      </c>
      <c r="C3928">
        <v>1</v>
      </c>
      <c r="D3928">
        <v>35.552637260136187</v>
      </c>
      <c r="E3928">
        <v>20.483532180800129</v>
      </c>
      <c r="F3928">
        <v>9</v>
      </c>
      <c r="G3928">
        <v>7</v>
      </c>
      <c r="H3928">
        <v>10</v>
      </c>
      <c r="I3928">
        <v>2010</v>
      </c>
      <c r="J3928">
        <v>0.16153174100000001</v>
      </c>
      <c r="K3928">
        <v>2</v>
      </c>
      <c r="L3928">
        <v>2</v>
      </c>
      <c r="M3928">
        <v>25</v>
      </c>
      <c r="N3928">
        <v>5648</v>
      </c>
      <c r="O3928">
        <v>1</v>
      </c>
      <c r="P3928">
        <v>30</v>
      </c>
      <c r="Q3928">
        <v>2</v>
      </c>
      <c r="R3928">
        <v>4</v>
      </c>
      <c r="S3928">
        <v>2</v>
      </c>
      <c r="T3928">
        <v>127053.8953542196</v>
      </c>
    </row>
    <row r="3929" spans="1:20" x14ac:dyDescent="0.3">
      <c r="A3929">
        <v>5280</v>
      </c>
      <c r="B3929">
        <v>3</v>
      </c>
      <c r="C3929">
        <v>1</v>
      </c>
      <c r="D3929">
        <v>35.390874463658619</v>
      </c>
      <c r="E3929">
        <v>19.651843353973209</v>
      </c>
      <c r="F3929">
        <v>6</v>
      </c>
      <c r="G3929">
        <v>7</v>
      </c>
      <c r="H3929">
        <v>9</v>
      </c>
      <c r="I3929">
        <v>1971</v>
      </c>
      <c r="J3929">
        <v>5.0900057999999998E-2</v>
      </c>
      <c r="K3929">
        <v>2</v>
      </c>
      <c r="L3929">
        <v>2</v>
      </c>
      <c r="M3929">
        <v>43</v>
      </c>
      <c r="N3929">
        <v>10621</v>
      </c>
      <c r="O3929">
        <v>1</v>
      </c>
      <c r="P3929">
        <v>30</v>
      </c>
      <c r="Q3929">
        <v>2</v>
      </c>
      <c r="R3929">
        <v>3</v>
      </c>
      <c r="S3929">
        <v>2</v>
      </c>
      <c r="T3929">
        <v>122806.0748867646</v>
      </c>
    </row>
    <row r="3930" spans="1:20" x14ac:dyDescent="0.3">
      <c r="A3930">
        <v>3619</v>
      </c>
      <c r="B3930">
        <v>74</v>
      </c>
      <c r="C3930">
        <v>1</v>
      </c>
      <c r="D3930">
        <v>35.371148846276348</v>
      </c>
      <c r="E3930">
        <v>33.306415221641579</v>
      </c>
      <c r="F3930">
        <v>10</v>
      </c>
      <c r="G3930">
        <v>7</v>
      </c>
      <c r="H3930">
        <v>17</v>
      </c>
      <c r="I3930">
        <v>2019</v>
      </c>
      <c r="J3930">
        <v>7.5778755000000003E-2</v>
      </c>
      <c r="K3930">
        <v>2</v>
      </c>
      <c r="L3930">
        <v>2</v>
      </c>
      <c r="M3930">
        <v>6</v>
      </c>
      <c r="N3930">
        <v>1437</v>
      </c>
      <c r="O3930">
        <v>3</v>
      </c>
      <c r="P3930">
        <v>500</v>
      </c>
      <c r="Q3930">
        <v>0</v>
      </c>
      <c r="R3930">
        <v>2</v>
      </c>
      <c r="S3930">
        <v>2</v>
      </c>
      <c r="T3930">
        <v>127264.2100529962</v>
      </c>
    </row>
    <row r="3931" spans="1:20" x14ac:dyDescent="0.3">
      <c r="A3931">
        <v>5743</v>
      </c>
      <c r="B3931">
        <v>30</v>
      </c>
      <c r="C3931">
        <v>1</v>
      </c>
      <c r="D3931">
        <v>35.302380452017317</v>
      </c>
      <c r="E3931">
        <f>38</f>
        <v>38</v>
      </c>
      <c r="F3931">
        <v>1</v>
      </c>
      <c r="G3931">
        <v>7</v>
      </c>
      <c r="H3931">
        <v>1</v>
      </c>
      <c r="I3931">
        <v>2016</v>
      </c>
      <c r="J3931">
        <v>7.8152799999999995E-5</v>
      </c>
      <c r="K3931">
        <v>2</v>
      </c>
      <c r="L3931">
        <v>2</v>
      </c>
      <c r="M3931">
        <v>22</v>
      </c>
      <c r="N3931">
        <v>6398</v>
      </c>
      <c r="O3931">
        <v>141</v>
      </c>
      <c r="P3931">
        <v>1046</v>
      </c>
      <c r="Q3931">
        <v>3</v>
      </c>
      <c r="R3931">
        <v>23</v>
      </c>
      <c r="S3931">
        <v>2</v>
      </c>
      <c r="T3931">
        <v>80536.169381692234</v>
      </c>
    </row>
    <row r="3932" spans="1:20" x14ac:dyDescent="0.3">
      <c r="A3932">
        <v>11586</v>
      </c>
      <c r="B3932">
        <v>67</v>
      </c>
      <c r="C3932">
        <v>1</v>
      </c>
      <c r="D3932">
        <v>35.040174990789197</v>
      </c>
      <c r="E3932">
        <v>20.46875712390619</v>
      </c>
      <c r="F3932">
        <v>5</v>
      </c>
      <c r="G3932">
        <v>7</v>
      </c>
      <c r="H3932">
        <v>9</v>
      </c>
      <c r="I3932">
        <v>1979</v>
      </c>
      <c r="J3932">
        <v>0.100455735</v>
      </c>
      <c r="K3932">
        <v>2</v>
      </c>
      <c r="L3932">
        <v>2</v>
      </c>
      <c r="M3932">
        <v>43</v>
      </c>
      <c r="N3932">
        <v>7227</v>
      </c>
      <c r="O3932">
        <v>0</v>
      </c>
      <c r="P3932">
        <v>500</v>
      </c>
      <c r="Q3932">
        <v>1</v>
      </c>
      <c r="R3932">
        <v>6</v>
      </c>
      <c r="S3932">
        <v>1</v>
      </c>
      <c r="T3932">
        <v>148213.98803176731</v>
      </c>
    </row>
    <row r="3933" spans="1:20" x14ac:dyDescent="0.3">
      <c r="A3933">
        <v>10871</v>
      </c>
      <c r="B3933">
        <v>85</v>
      </c>
      <c r="C3933">
        <v>1</v>
      </c>
      <c r="D3933">
        <v>35.036897709235177</v>
      </c>
      <c r="E3933">
        <v>18.977665785419141</v>
      </c>
      <c r="F3933">
        <v>6</v>
      </c>
      <c r="G3933">
        <v>7</v>
      </c>
      <c r="H3933">
        <v>9</v>
      </c>
      <c r="I3933">
        <v>1981</v>
      </c>
      <c r="J3933">
        <v>3.7177818000000001E-2</v>
      </c>
      <c r="K3933">
        <v>2</v>
      </c>
      <c r="L3933">
        <v>2</v>
      </c>
      <c r="M3933">
        <v>52</v>
      </c>
      <c r="N3933">
        <v>11217</v>
      </c>
      <c r="O3933">
        <v>1</v>
      </c>
      <c r="P3933">
        <v>2300</v>
      </c>
      <c r="Q3933">
        <v>1</v>
      </c>
      <c r="R3933">
        <v>7</v>
      </c>
      <c r="S3933">
        <v>2</v>
      </c>
      <c r="T3933">
        <v>175356.36604794429</v>
      </c>
    </row>
    <row r="3934" spans="1:20" x14ac:dyDescent="0.3">
      <c r="A3934">
        <v>13120</v>
      </c>
      <c r="B3934">
        <v>7</v>
      </c>
      <c r="C3934">
        <v>1</v>
      </c>
      <c r="D3934">
        <v>34.907874734206942</v>
      </c>
      <c r="E3934">
        <v>22.5506352587396</v>
      </c>
      <c r="F3934">
        <v>5</v>
      </c>
      <c r="G3934">
        <v>7</v>
      </c>
      <c r="H3934">
        <v>5</v>
      </c>
      <c r="I3934">
        <v>1961</v>
      </c>
      <c r="J3934">
        <v>0.130617806</v>
      </c>
      <c r="K3934">
        <v>2</v>
      </c>
      <c r="L3934">
        <v>2</v>
      </c>
      <c r="M3934">
        <v>39</v>
      </c>
      <c r="N3934">
        <v>10418</v>
      </c>
      <c r="O3934">
        <v>9</v>
      </c>
      <c r="P3934">
        <v>900</v>
      </c>
      <c r="Q3934">
        <v>1</v>
      </c>
      <c r="R3934">
        <v>9</v>
      </c>
      <c r="S3934">
        <v>2</v>
      </c>
      <c r="T3934">
        <v>91168.985776709436</v>
      </c>
    </row>
    <row r="3935" spans="1:20" x14ac:dyDescent="0.3">
      <c r="A3935">
        <v>16758</v>
      </c>
      <c r="B3935">
        <v>39</v>
      </c>
      <c r="C3935">
        <v>1</v>
      </c>
      <c r="D3935">
        <v>34.906828840425092</v>
      </c>
      <c r="E3935">
        <v>19.939994647488849</v>
      </c>
      <c r="F3935">
        <v>6</v>
      </c>
      <c r="G3935">
        <v>7</v>
      </c>
      <c r="H3935">
        <v>9</v>
      </c>
      <c r="I3935">
        <v>1969</v>
      </c>
      <c r="J3935">
        <v>0.42882581799999991</v>
      </c>
      <c r="K3935">
        <v>2</v>
      </c>
      <c r="L3935">
        <v>2</v>
      </c>
      <c r="M3935">
        <v>25</v>
      </c>
      <c r="N3935">
        <v>5011</v>
      </c>
      <c r="O3935">
        <v>8</v>
      </c>
      <c r="P3935">
        <v>730</v>
      </c>
      <c r="Q3935">
        <v>0</v>
      </c>
      <c r="R3935">
        <v>2</v>
      </c>
      <c r="S3935">
        <v>2</v>
      </c>
      <c r="T3935">
        <v>158871.65744998591</v>
      </c>
    </row>
    <row r="3936" spans="1:20" x14ac:dyDescent="0.3">
      <c r="A3936">
        <v>2715</v>
      </c>
      <c r="B3936">
        <v>38</v>
      </c>
      <c r="C3936">
        <v>1</v>
      </c>
      <c r="D3936">
        <v>34.743810837087317</v>
      </c>
      <c r="E3936">
        <v>19.709810419756089</v>
      </c>
      <c r="F3936">
        <v>9</v>
      </c>
      <c r="G3936">
        <v>7</v>
      </c>
      <c r="H3936">
        <v>16</v>
      </c>
      <c r="I3936">
        <v>1975</v>
      </c>
      <c r="J3936">
        <v>6.0753049000000003E-2</v>
      </c>
      <c r="K3936">
        <v>2</v>
      </c>
      <c r="L3936">
        <v>2</v>
      </c>
      <c r="M3936">
        <v>15</v>
      </c>
      <c r="N3936">
        <v>2787</v>
      </c>
      <c r="O3936">
        <v>2</v>
      </c>
      <c r="P3936">
        <v>520</v>
      </c>
      <c r="Q3936">
        <v>0</v>
      </c>
      <c r="R3936">
        <v>7</v>
      </c>
      <c r="S3936">
        <v>2</v>
      </c>
      <c r="T3936">
        <v>218475.88306567189</v>
      </c>
    </row>
    <row r="3937" spans="1:20" x14ac:dyDescent="0.3">
      <c r="A3937">
        <v>5164</v>
      </c>
      <c r="B3937">
        <v>29</v>
      </c>
      <c r="C3937">
        <v>1</v>
      </c>
      <c r="D3937">
        <v>34.498953015704373</v>
      </c>
      <c r="E3937">
        <v>19.930202585019181</v>
      </c>
      <c r="F3937">
        <v>5</v>
      </c>
      <c r="G3937">
        <v>7</v>
      </c>
      <c r="H3937">
        <v>9</v>
      </c>
      <c r="I3937">
        <v>1975</v>
      </c>
      <c r="J3937">
        <v>6.9660343999999999E-2</v>
      </c>
      <c r="K3937">
        <v>2</v>
      </c>
      <c r="L3937">
        <v>2</v>
      </c>
      <c r="M3937">
        <v>31</v>
      </c>
      <c r="N3937">
        <v>6119</v>
      </c>
      <c r="O3937">
        <v>4</v>
      </c>
      <c r="P3937">
        <v>500</v>
      </c>
      <c r="Q3937">
        <v>1</v>
      </c>
      <c r="R3937">
        <v>2</v>
      </c>
      <c r="S3937">
        <v>2</v>
      </c>
      <c r="T3937">
        <v>157029.53359870391</v>
      </c>
    </row>
    <row r="3938" spans="1:20" x14ac:dyDescent="0.3">
      <c r="A3938">
        <v>5007</v>
      </c>
      <c r="B3938">
        <v>125</v>
      </c>
      <c r="C3938">
        <v>1</v>
      </c>
      <c r="D3938">
        <v>34.458370247953887</v>
      </c>
      <c r="E3938">
        <v>20.250536261180152</v>
      </c>
      <c r="F3938">
        <v>5</v>
      </c>
      <c r="G3938">
        <v>7</v>
      </c>
      <c r="H3938">
        <v>5</v>
      </c>
      <c r="I3938">
        <v>1966</v>
      </c>
      <c r="J3938">
        <v>4.0242764E-2</v>
      </c>
      <c r="K3938">
        <v>2</v>
      </c>
      <c r="L3938">
        <v>2</v>
      </c>
      <c r="M3938">
        <v>25</v>
      </c>
      <c r="N3938">
        <v>3478</v>
      </c>
      <c r="O3938">
        <v>11</v>
      </c>
      <c r="P3938">
        <v>2729</v>
      </c>
      <c r="Q3938">
        <v>3</v>
      </c>
      <c r="R3938">
        <v>1</v>
      </c>
      <c r="S3938">
        <v>2</v>
      </c>
      <c r="T3938">
        <v>154046.45657501981</v>
      </c>
    </row>
    <row r="3939" spans="1:20" x14ac:dyDescent="0.3">
      <c r="A3939">
        <v>10733</v>
      </c>
      <c r="B3939">
        <v>27</v>
      </c>
      <c r="C3939">
        <v>1</v>
      </c>
      <c r="D3939">
        <v>34.257692996714567</v>
      </c>
      <c r="E3939">
        <v>14.42343606965977</v>
      </c>
      <c r="F3939">
        <v>10</v>
      </c>
      <c r="G3939">
        <v>7</v>
      </c>
      <c r="H3939">
        <v>25</v>
      </c>
      <c r="I3939">
        <v>2014</v>
      </c>
      <c r="J3939">
        <v>7.2157580999999998E-2</v>
      </c>
      <c r="K3939">
        <v>2</v>
      </c>
      <c r="L3939">
        <v>2</v>
      </c>
      <c r="M3939">
        <v>2</v>
      </c>
      <c r="N3939">
        <v>629</v>
      </c>
      <c r="O3939">
        <v>1</v>
      </c>
      <c r="P3939">
        <v>500</v>
      </c>
      <c r="Q3939">
        <v>0</v>
      </c>
      <c r="R3939">
        <v>0</v>
      </c>
      <c r="S3939">
        <v>1</v>
      </c>
      <c r="T3939">
        <v>108396.29737905601</v>
      </c>
    </row>
    <row r="3940" spans="1:20" x14ac:dyDescent="0.3">
      <c r="A3940">
        <v>8061</v>
      </c>
      <c r="B3940">
        <v>99</v>
      </c>
      <c r="C3940">
        <v>1</v>
      </c>
      <c r="D3940">
        <v>34.230458460844773</v>
      </c>
      <c r="E3940">
        <v>22.76548461848985</v>
      </c>
      <c r="F3940">
        <v>6</v>
      </c>
      <c r="G3940">
        <v>7</v>
      </c>
      <c r="H3940">
        <v>9</v>
      </c>
      <c r="I3940">
        <v>1971</v>
      </c>
      <c r="J3940">
        <v>3.3493707999999997E-2</v>
      </c>
      <c r="K3940">
        <v>2</v>
      </c>
      <c r="L3940">
        <v>2</v>
      </c>
      <c r="M3940">
        <v>66</v>
      </c>
      <c r="N3940">
        <v>10573</v>
      </c>
      <c r="O3940">
        <v>1</v>
      </c>
      <c r="P3940">
        <v>1322</v>
      </c>
      <c r="Q3940">
        <v>3</v>
      </c>
      <c r="R3940">
        <v>8</v>
      </c>
      <c r="S3940">
        <v>2</v>
      </c>
      <c r="T3940">
        <v>132204.75802500121</v>
      </c>
    </row>
    <row r="3941" spans="1:20" x14ac:dyDescent="0.3">
      <c r="A3941">
        <v>10970</v>
      </c>
      <c r="B3941">
        <v>8</v>
      </c>
      <c r="C3941">
        <v>1</v>
      </c>
      <c r="D3941">
        <v>34.214309479377462</v>
      </c>
      <c r="E3941">
        <v>21.970645269344448</v>
      </c>
      <c r="F3941">
        <v>6</v>
      </c>
      <c r="G3941">
        <v>7</v>
      </c>
      <c r="H3941">
        <v>9</v>
      </c>
      <c r="I3941">
        <v>1967</v>
      </c>
      <c r="J3941">
        <v>0.45817448599999999</v>
      </c>
      <c r="K3941">
        <v>2</v>
      </c>
      <c r="L3941">
        <v>1</v>
      </c>
      <c r="M3941">
        <v>26</v>
      </c>
      <c r="N3941">
        <v>4439</v>
      </c>
      <c r="O3941">
        <v>1</v>
      </c>
      <c r="P3941">
        <v>1130</v>
      </c>
      <c r="Q3941">
        <v>1</v>
      </c>
      <c r="R3941">
        <v>5</v>
      </c>
      <c r="S3941">
        <v>2</v>
      </c>
      <c r="T3941">
        <v>151394.24685091159</v>
      </c>
    </row>
    <row r="3942" spans="1:20" x14ac:dyDescent="0.3">
      <c r="A3942">
        <v>4920</v>
      </c>
      <c r="B3942">
        <v>46</v>
      </c>
      <c r="C3942">
        <v>1</v>
      </c>
      <c r="D3942">
        <v>34.112531189113113</v>
      </c>
      <c r="E3942">
        <v>21.899437928634221</v>
      </c>
      <c r="F3942">
        <v>6</v>
      </c>
      <c r="G3942">
        <v>7</v>
      </c>
      <c r="H3942">
        <v>9</v>
      </c>
      <c r="I3942">
        <v>1967</v>
      </c>
      <c r="J3942">
        <v>0</v>
      </c>
      <c r="K3942">
        <v>2</v>
      </c>
      <c r="L3942">
        <v>2</v>
      </c>
      <c r="M3942">
        <v>47</v>
      </c>
      <c r="N3942">
        <v>11319</v>
      </c>
      <c r="O3942">
        <v>0</v>
      </c>
      <c r="P3942">
        <v>1145</v>
      </c>
      <c r="Q3942">
        <v>3</v>
      </c>
      <c r="R3942">
        <v>5</v>
      </c>
      <c r="S3942">
        <v>2</v>
      </c>
      <c r="T3942">
        <v>152163.17470664531</v>
      </c>
    </row>
    <row r="3943" spans="1:20" x14ac:dyDescent="0.3">
      <c r="A3943">
        <v>6517</v>
      </c>
      <c r="B3943">
        <v>101</v>
      </c>
      <c r="C3943">
        <v>1</v>
      </c>
      <c r="D3943">
        <v>33.9313760387193</v>
      </c>
      <c r="E3943">
        <v>23.997097128810282</v>
      </c>
      <c r="F3943">
        <v>5</v>
      </c>
      <c r="G3943">
        <v>7</v>
      </c>
      <c r="H3943">
        <v>5</v>
      </c>
      <c r="I3943">
        <v>1967</v>
      </c>
      <c r="J3943">
        <v>0.22582495399999999</v>
      </c>
      <c r="K3943">
        <v>1</v>
      </c>
      <c r="L3943">
        <v>2</v>
      </c>
      <c r="M3943">
        <v>41</v>
      </c>
      <c r="N3943">
        <v>6558</v>
      </c>
      <c r="O3943">
        <v>7</v>
      </c>
      <c r="P3943">
        <v>1548</v>
      </c>
      <c r="Q3943">
        <v>3</v>
      </c>
      <c r="R3943">
        <v>2</v>
      </c>
      <c r="S3943">
        <v>2</v>
      </c>
      <c r="T3943">
        <v>154030.2051367297</v>
      </c>
    </row>
    <row r="3944" spans="1:20" x14ac:dyDescent="0.3">
      <c r="A3944">
        <v>10457</v>
      </c>
      <c r="B3944">
        <v>167</v>
      </c>
      <c r="C3944">
        <v>1</v>
      </c>
      <c r="D3944">
        <v>33.917764546970638</v>
      </c>
      <c r="E3944">
        <v>24.587790211882609</v>
      </c>
      <c r="F3944">
        <v>5</v>
      </c>
      <c r="G3944">
        <v>7</v>
      </c>
      <c r="H3944">
        <v>5</v>
      </c>
      <c r="I3944">
        <v>1961</v>
      </c>
      <c r="J3944">
        <v>0.23610845799999999</v>
      </c>
      <c r="K3944">
        <v>2</v>
      </c>
      <c r="L3944">
        <v>2</v>
      </c>
      <c r="M3944">
        <v>16</v>
      </c>
      <c r="N3944">
        <v>3893</v>
      </c>
      <c r="O3944">
        <v>27</v>
      </c>
      <c r="P3944">
        <v>500</v>
      </c>
      <c r="Q3944">
        <v>3</v>
      </c>
      <c r="R3944">
        <v>10</v>
      </c>
      <c r="S3944">
        <v>2</v>
      </c>
      <c r="T3944">
        <v>167521.44739683249</v>
      </c>
    </row>
    <row r="3945" spans="1:20" x14ac:dyDescent="0.3">
      <c r="A3945">
        <v>4643</v>
      </c>
      <c r="B3945">
        <v>30</v>
      </c>
      <c r="C3945">
        <v>1</v>
      </c>
      <c r="D3945">
        <v>33.729309634343238</v>
      </c>
      <c r="E3945">
        <v>17.8954907107731</v>
      </c>
      <c r="F3945">
        <v>7</v>
      </c>
      <c r="G3945">
        <v>7</v>
      </c>
      <c r="H3945">
        <v>8</v>
      </c>
      <c r="I3945">
        <v>1961</v>
      </c>
      <c r="J3945">
        <v>7.8152799999999995E-5</v>
      </c>
      <c r="K3945">
        <v>2</v>
      </c>
      <c r="L3945">
        <v>2</v>
      </c>
      <c r="M3945">
        <v>22</v>
      </c>
      <c r="N3945">
        <v>6398</v>
      </c>
      <c r="O3945">
        <v>141</v>
      </c>
      <c r="P3945">
        <v>1046</v>
      </c>
      <c r="Q3945">
        <v>3</v>
      </c>
      <c r="R3945">
        <v>23</v>
      </c>
      <c r="S3945">
        <v>2</v>
      </c>
      <c r="T3945">
        <v>193885.49963248771</v>
      </c>
    </row>
    <row r="3946" spans="1:20" x14ac:dyDescent="0.3">
      <c r="A3946">
        <v>8337</v>
      </c>
      <c r="B3946">
        <v>29</v>
      </c>
      <c r="C3946">
        <v>1</v>
      </c>
      <c r="D3946">
        <v>33.720291734290477</v>
      </c>
      <c r="E3946">
        <v>18.840955951894571</v>
      </c>
      <c r="F3946">
        <v>6</v>
      </c>
      <c r="G3946">
        <v>7</v>
      </c>
      <c r="H3946">
        <v>5</v>
      </c>
      <c r="I3946">
        <v>1960</v>
      </c>
      <c r="J3946">
        <v>6.9660343999999999E-2</v>
      </c>
      <c r="K3946">
        <v>2</v>
      </c>
      <c r="L3946">
        <v>2</v>
      </c>
      <c r="M3946">
        <v>31</v>
      </c>
      <c r="N3946">
        <v>6119</v>
      </c>
      <c r="O3946">
        <v>4</v>
      </c>
      <c r="P3946">
        <v>500</v>
      </c>
      <c r="Q3946">
        <v>1</v>
      </c>
      <c r="R3946">
        <v>2</v>
      </c>
      <c r="S3946">
        <v>2</v>
      </c>
      <c r="T3946">
        <v>169145.98036356241</v>
      </c>
    </row>
    <row r="3947" spans="1:20" x14ac:dyDescent="0.3">
      <c r="A3947">
        <v>440</v>
      </c>
      <c r="B3947">
        <v>26</v>
      </c>
      <c r="C3947">
        <v>1</v>
      </c>
      <c r="D3947">
        <v>33.57623383108637</v>
      </c>
      <c r="E3947">
        <v>22.234551812515861</v>
      </c>
      <c r="F3947">
        <v>5</v>
      </c>
      <c r="G3947">
        <v>7</v>
      </c>
      <c r="H3947">
        <v>5</v>
      </c>
      <c r="I3947">
        <v>1965</v>
      </c>
      <c r="J3947">
        <v>0</v>
      </c>
      <c r="K3947">
        <v>2</v>
      </c>
      <c r="L3947">
        <v>2</v>
      </c>
      <c r="M3947">
        <v>36</v>
      </c>
      <c r="N3947">
        <v>6714</v>
      </c>
      <c r="O3947">
        <v>2</v>
      </c>
      <c r="P3947">
        <v>2672</v>
      </c>
      <c r="Q3947">
        <v>0</v>
      </c>
      <c r="R3947">
        <v>2</v>
      </c>
      <c r="S3947">
        <v>2</v>
      </c>
      <c r="T3947">
        <v>144613.56790013559</v>
      </c>
    </row>
    <row r="3948" spans="1:20" x14ac:dyDescent="0.3">
      <c r="A3948">
        <v>11911</v>
      </c>
      <c r="B3948">
        <v>209</v>
      </c>
      <c r="C3948">
        <v>1</v>
      </c>
      <c r="D3948">
        <v>33.533077140157772</v>
      </c>
      <c r="E3948">
        <v>18.101124809475859</v>
      </c>
      <c r="F3948">
        <v>5</v>
      </c>
      <c r="G3948">
        <v>7</v>
      </c>
      <c r="H3948">
        <v>5</v>
      </c>
      <c r="I3948">
        <v>1965</v>
      </c>
      <c r="J3948">
        <v>4.0242764E-2</v>
      </c>
      <c r="K3948">
        <v>2</v>
      </c>
      <c r="L3948">
        <v>2</v>
      </c>
      <c r="M3948">
        <v>25</v>
      </c>
      <c r="N3948">
        <v>3478</v>
      </c>
      <c r="O3948">
        <v>11</v>
      </c>
      <c r="P3948">
        <v>2729</v>
      </c>
      <c r="Q3948">
        <v>3</v>
      </c>
      <c r="R3948">
        <v>1</v>
      </c>
      <c r="S3948">
        <v>2</v>
      </c>
      <c r="T3948">
        <v>140048.8022772457</v>
      </c>
    </row>
    <row r="3949" spans="1:20" x14ac:dyDescent="0.3">
      <c r="A3949">
        <v>4379</v>
      </c>
      <c r="B3949">
        <v>19</v>
      </c>
      <c r="C3949">
        <v>1</v>
      </c>
      <c r="D3949">
        <v>33.50736549813837</v>
      </c>
      <c r="E3949">
        <v>21.333416250889432</v>
      </c>
      <c r="F3949">
        <v>5</v>
      </c>
      <c r="G3949">
        <v>7</v>
      </c>
      <c r="H3949">
        <v>5</v>
      </c>
      <c r="I3949">
        <v>1961</v>
      </c>
      <c r="J3949">
        <v>0.30947912399999999</v>
      </c>
      <c r="K3949">
        <v>2</v>
      </c>
      <c r="L3949">
        <v>2</v>
      </c>
      <c r="M3949">
        <v>35</v>
      </c>
      <c r="N3949">
        <v>7715</v>
      </c>
      <c r="O3949">
        <v>4</v>
      </c>
      <c r="P3949">
        <v>990</v>
      </c>
      <c r="Q3949">
        <v>0</v>
      </c>
      <c r="R3949">
        <v>6</v>
      </c>
      <c r="S3949">
        <v>2</v>
      </c>
      <c r="T3949">
        <v>153017.94491855529</v>
      </c>
    </row>
    <row r="3950" spans="1:20" x14ac:dyDescent="0.3">
      <c r="A3950">
        <v>8077</v>
      </c>
      <c r="B3950">
        <v>101</v>
      </c>
      <c r="C3950">
        <v>1</v>
      </c>
      <c r="D3950">
        <v>33.500680245165789</v>
      </c>
      <c r="E3950">
        <v>21.636355672915119</v>
      </c>
      <c r="F3950">
        <v>5</v>
      </c>
      <c r="G3950">
        <v>7</v>
      </c>
      <c r="H3950">
        <v>5</v>
      </c>
      <c r="I3950">
        <v>1965</v>
      </c>
      <c r="J3950">
        <v>0.22582495399999999</v>
      </c>
      <c r="K3950">
        <v>1</v>
      </c>
      <c r="L3950">
        <v>2</v>
      </c>
      <c r="M3950">
        <v>41</v>
      </c>
      <c r="N3950">
        <v>6558</v>
      </c>
      <c r="O3950">
        <v>7</v>
      </c>
      <c r="P3950">
        <v>1548</v>
      </c>
      <c r="Q3950">
        <v>3</v>
      </c>
      <c r="R3950">
        <v>2</v>
      </c>
      <c r="S3950">
        <v>2</v>
      </c>
      <c r="T3950">
        <v>146258.01081839859</v>
      </c>
    </row>
    <row r="3951" spans="1:20" x14ac:dyDescent="0.3">
      <c r="A3951">
        <v>3729</v>
      </c>
      <c r="B3951">
        <v>26</v>
      </c>
      <c r="C3951">
        <v>1</v>
      </c>
      <c r="D3951">
        <v>33.487388127932043</v>
      </c>
      <c r="E3951">
        <v>18.201161561595239</v>
      </c>
      <c r="F3951">
        <v>6</v>
      </c>
      <c r="G3951">
        <v>7</v>
      </c>
      <c r="H3951">
        <v>9</v>
      </c>
      <c r="I3951">
        <v>1977</v>
      </c>
      <c r="J3951">
        <v>0</v>
      </c>
      <c r="K3951">
        <v>2</v>
      </c>
      <c r="L3951">
        <v>2</v>
      </c>
      <c r="M3951">
        <v>36</v>
      </c>
      <c r="N3951">
        <v>6714</v>
      </c>
      <c r="O3951">
        <v>2</v>
      </c>
      <c r="P3951">
        <v>2672</v>
      </c>
      <c r="Q3951">
        <v>0</v>
      </c>
      <c r="R3951">
        <v>2</v>
      </c>
      <c r="S3951">
        <v>2</v>
      </c>
      <c r="T3951">
        <v>169809.79948078879</v>
      </c>
    </row>
    <row r="3952" spans="1:20" x14ac:dyDescent="0.3">
      <c r="A3952">
        <v>3923</v>
      </c>
      <c r="B3952">
        <v>101</v>
      </c>
      <c r="C3952">
        <v>1</v>
      </c>
      <c r="D3952">
        <v>33.377968928544583</v>
      </c>
      <c r="E3952">
        <v>18.63825498671185</v>
      </c>
      <c r="F3952">
        <v>8</v>
      </c>
      <c r="G3952">
        <v>7</v>
      </c>
      <c r="H3952">
        <v>5</v>
      </c>
      <c r="I3952">
        <v>1960</v>
      </c>
      <c r="J3952">
        <v>0.22582495399999999</v>
      </c>
      <c r="K3952">
        <v>1</v>
      </c>
      <c r="L3952">
        <v>2</v>
      </c>
      <c r="M3952">
        <v>41</v>
      </c>
      <c r="N3952">
        <v>6558</v>
      </c>
      <c r="O3952">
        <v>7</v>
      </c>
      <c r="P3952">
        <v>1548</v>
      </c>
      <c r="Q3952">
        <v>3</v>
      </c>
      <c r="R3952">
        <v>2</v>
      </c>
      <c r="S3952">
        <v>2</v>
      </c>
      <c r="T3952">
        <v>149725.71044079831</v>
      </c>
    </row>
    <row r="3953" spans="1:20" x14ac:dyDescent="0.3">
      <c r="A3953">
        <v>12256</v>
      </c>
      <c r="B3953">
        <v>169</v>
      </c>
      <c r="C3953">
        <v>1</v>
      </c>
      <c r="D3953">
        <v>33.257981328275072</v>
      </c>
      <c r="E3953">
        <v>18.18144289558256</v>
      </c>
      <c r="F3953">
        <v>5</v>
      </c>
      <c r="G3953">
        <v>7</v>
      </c>
      <c r="H3953">
        <v>9</v>
      </c>
      <c r="I3953">
        <v>1967</v>
      </c>
      <c r="J3953">
        <v>0.17891679599999999</v>
      </c>
      <c r="K3953">
        <v>2</v>
      </c>
      <c r="L3953">
        <v>2</v>
      </c>
      <c r="M3953">
        <v>18</v>
      </c>
      <c r="N3953">
        <v>3594</v>
      </c>
      <c r="O3953">
        <v>4</v>
      </c>
      <c r="P3953">
        <v>192</v>
      </c>
      <c r="Q3953">
        <v>1</v>
      </c>
      <c r="R3953">
        <v>5</v>
      </c>
      <c r="S3953">
        <v>2</v>
      </c>
      <c r="T3953">
        <v>201616.27389759169</v>
      </c>
    </row>
    <row r="3954" spans="1:20" x14ac:dyDescent="0.3">
      <c r="A3954">
        <v>325</v>
      </c>
      <c r="B3954">
        <v>101</v>
      </c>
      <c r="C3954">
        <v>1</v>
      </c>
      <c r="D3954">
        <v>32.937433504549936</v>
      </c>
      <c r="E3954">
        <v>17.353632556312039</v>
      </c>
      <c r="F3954">
        <v>5</v>
      </c>
      <c r="G3954">
        <v>7</v>
      </c>
      <c r="H3954">
        <v>5</v>
      </c>
      <c r="I3954">
        <v>1971</v>
      </c>
      <c r="J3954">
        <v>0.22582495399999999</v>
      </c>
      <c r="K3954">
        <v>1</v>
      </c>
      <c r="L3954">
        <v>2</v>
      </c>
      <c r="M3954">
        <v>41</v>
      </c>
      <c r="N3954">
        <v>6558</v>
      </c>
      <c r="O3954">
        <v>7</v>
      </c>
      <c r="P3954">
        <v>1548</v>
      </c>
      <c r="Q3954">
        <v>3</v>
      </c>
      <c r="R3954">
        <v>2</v>
      </c>
      <c r="S3954">
        <v>2</v>
      </c>
      <c r="T3954">
        <v>139657.14697670069</v>
      </c>
    </row>
    <row r="3955" spans="1:20" x14ac:dyDescent="0.3">
      <c r="A3955">
        <v>4142</v>
      </c>
      <c r="B3955">
        <v>39</v>
      </c>
      <c r="C3955">
        <v>1</v>
      </c>
      <c r="D3955">
        <v>32.900560285830309</v>
      </c>
      <c r="E3955">
        <v>18.873830841398409</v>
      </c>
      <c r="F3955">
        <v>6</v>
      </c>
      <c r="G3955">
        <v>7</v>
      </c>
      <c r="H3955">
        <v>9</v>
      </c>
      <c r="I3955">
        <v>1973</v>
      </c>
      <c r="J3955">
        <v>0.42882581799999991</v>
      </c>
      <c r="K3955">
        <v>2</v>
      </c>
      <c r="L3955">
        <v>2</v>
      </c>
      <c r="M3955">
        <v>25</v>
      </c>
      <c r="N3955">
        <v>5011</v>
      </c>
      <c r="O3955">
        <v>8</v>
      </c>
      <c r="P3955">
        <v>730</v>
      </c>
      <c r="Q3955">
        <v>0</v>
      </c>
      <c r="R3955">
        <v>2</v>
      </c>
      <c r="S3955">
        <v>2</v>
      </c>
      <c r="T3955">
        <v>143150.14190959459</v>
      </c>
    </row>
    <row r="3956" spans="1:20" x14ac:dyDescent="0.3">
      <c r="A3956">
        <v>952</v>
      </c>
      <c r="B3956">
        <v>85</v>
      </c>
      <c r="C3956">
        <v>1</v>
      </c>
      <c r="D3956">
        <v>32.810195476303832</v>
      </c>
      <c r="E3956">
        <v>20.85845645238274</v>
      </c>
      <c r="F3956">
        <v>6</v>
      </c>
      <c r="G3956">
        <v>7</v>
      </c>
      <c r="H3956">
        <v>9</v>
      </c>
      <c r="I3956">
        <v>1979</v>
      </c>
      <c r="J3956">
        <v>3.7177818000000001E-2</v>
      </c>
      <c r="K3956">
        <v>2</v>
      </c>
      <c r="L3956">
        <v>2</v>
      </c>
      <c r="M3956">
        <v>52</v>
      </c>
      <c r="N3956">
        <v>11217</v>
      </c>
      <c r="O3956">
        <v>1</v>
      </c>
      <c r="P3956">
        <v>2300</v>
      </c>
      <c r="Q3956">
        <v>1</v>
      </c>
      <c r="R3956">
        <v>7</v>
      </c>
      <c r="S3956">
        <v>2</v>
      </c>
      <c r="T3956">
        <v>160923.49260868051</v>
      </c>
    </row>
    <row r="3957" spans="1:20" x14ac:dyDescent="0.3">
      <c r="A3957">
        <v>11583</v>
      </c>
      <c r="B3957">
        <v>21</v>
      </c>
      <c r="C3957">
        <v>1</v>
      </c>
      <c r="D3957">
        <v>32.753249419246238</v>
      </c>
      <c r="E3957">
        <v>18.251126506921029</v>
      </c>
      <c r="F3957">
        <v>5</v>
      </c>
      <c r="G3957">
        <v>7</v>
      </c>
      <c r="H3957">
        <v>5</v>
      </c>
      <c r="I3957">
        <v>1969</v>
      </c>
      <c r="J3957">
        <v>0.19448926499999999</v>
      </c>
      <c r="K3957">
        <v>2</v>
      </c>
      <c r="L3957">
        <v>2</v>
      </c>
      <c r="M3957">
        <v>47</v>
      </c>
      <c r="N3957">
        <v>8004</v>
      </c>
      <c r="O3957">
        <v>3</v>
      </c>
      <c r="P3957">
        <v>125</v>
      </c>
      <c r="Q3957">
        <v>3</v>
      </c>
      <c r="R3957">
        <v>5</v>
      </c>
      <c r="S3957">
        <v>2</v>
      </c>
      <c r="T3957">
        <v>135572.89447711941</v>
      </c>
    </row>
    <row r="3958" spans="1:20" x14ac:dyDescent="0.3">
      <c r="A3958">
        <v>10641</v>
      </c>
      <c r="B3958">
        <v>40</v>
      </c>
      <c r="C3958">
        <v>1</v>
      </c>
      <c r="D3958">
        <v>32.500660419058072</v>
      </c>
      <c r="E3958">
        <v>25.291049501502471</v>
      </c>
      <c r="F3958">
        <v>5</v>
      </c>
      <c r="G3958">
        <v>7</v>
      </c>
      <c r="H3958">
        <v>9</v>
      </c>
      <c r="I3958">
        <v>1964</v>
      </c>
      <c r="J3958">
        <v>0.21047324100000001</v>
      </c>
      <c r="K3958">
        <v>2</v>
      </c>
      <c r="L3958">
        <v>2</v>
      </c>
      <c r="M3958">
        <v>11</v>
      </c>
      <c r="N3958">
        <v>2398</v>
      </c>
      <c r="O3958">
        <v>2</v>
      </c>
      <c r="P3958">
        <v>1994</v>
      </c>
      <c r="Q3958">
        <v>3</v>
      </c>
      <c r="R3958">
        <v>0</v>
      </c>
      <c r="S3958">
        <v>2</v>
      </c>
      <c r="T3958">
        <v>187897.9033444394</v>
      </c>
    </row>
    <row r="3959" spans="1:20" x14ac:dyDescent="0.3">
      <c r="A3959">
        <v>12983</v>
      </c>
      <c r="B3959">
        <v>44</v>
      </c>
      <c r="C3959">
        <v>1</v>
      </c>
      <c r="D3959">
        <v>31.960721679920962</v>
      </c>
      <c r="E3959">
        <v>19.484872071249001</v>
      </c>
      <c r="F3959">
        <v>5</v>
      </c>
      <c r="G3959">
        <v>7</v>
      </c>
      <c r="H3959">
        <v>5</v>
      </c>
      <c r="I3959">
        <v>1963</v>
      </c>
      <c r="J3959">
        <v>0.122190486</v>
      </c>
      <c r="K3959">
        <v>2</v>
      </c>
      <c r="L3959">
        <v>2</v>
      </c>
      <c r="M3959">
        <v>25</v>
      </c>
      <c r="N3959">
        <v>4724</v>
      </c>
      <c r="O3959">
        <v>2</v>
      </c>
      <c r="P3959">
        <v>1308</v>
      </c>
      <c r="Q3959">
        <v>1</v>
      </c>
      <c r="R3959">
        <v>3</v>
      </c>
      <c r="S3959">
        <v>2</v>
      </c>
      <c r="T3959">
        <v>156904.15191716721</v>
      </c>
    </row>
    <row r="3960" spans="1:20" x14ac:dyDescent="0.3">
      <c r="A3960">
        <v>5660</v>
      </c>
      <c r="B3960">
        <v>23</v>
      </c>
      <c r="C3960">
        <v>1</v>
      </c>
      <c r="D3960">
        <v>31.75321783434666</v>
      </c>
      <c r="E3960">
        <v>30.928076795745032</v>
      </c>
      <c r="F3960">
        <v>1</v>
      </c>
      <c r="G3960">
        <v>7</v>
      </c>
      <c r="H3960">
        <v>12</v>
      </c>
      <c r="I3960">
        <v>1977</v>
      </c>
      <c r="J3960">
        <v>3.4656081999999998E-2</v>
      </c>
      <c r="K3960">
        <v>2</v>
      </c>
      <c r="L3960">
        <v>2</v>
      </c>
      <c r="M3960">
        <v>0</v>
      </c>
      <c r="N3960">
        <v>168</v>
      </c>
      <c r="O3960">
        <v>0</v>
      </c>
      <c r="P3960">
        <v>500</v>
      </c>
      <c r="Q3960">
        <v>0</v>
      </c>
      <c r="R3960">
        <v>0</v>
      </c>
      <c r="S3960">
        <v>2</v>
      </c>
      <c r="T3960">
        <v>65932.034699573021</v>
      </c>
    </row>
    <row r="3961" spans="1:20" x14ac:dyDescent="0.3">
      <c r="A3961">
        <v>15869</v>
      </c>
      <c r="B3961">
        <v>30</v>
      </c>
      <c r="C3961">
        <v>1</v>
      </c>
      <c r="D3961">
        <v>31.415062243505879</v>
      </c>
      <c r="E3961">
        <f>38</f>
        <v>38</v>
      </c>
      <c r="F3961">
        <v>0</v>
      </c>
      <c r="G3961">
        <v>7</v>
      </c>
      <c r="H3961">
        <v>12</v>
      </c>
      <c r="I3961">
        <v>1977</v>
      </c>
      <c r="J3961">
        <v>7.8152799999999995E-5</v>
      </c>
      <c r="K3961">
        <v>2</v>
      </c>
      <c r="L3961">
        <v>2</v>
      </c>
      <c r="M3961">
        <v>22</v>
      </c>
      <c r="N3961">
        <v>6398</v>
      </c>
      <c r="O3961">
        <v>141</v>
      </c>
      <c r="P3961">
        <v>1046</v>
      </c>
      <c r="Q3961">
        <v>3</v>
      </c>
      <c r="R3961">
        <v>23</v>
      </c>
      <c r="S3961">
        <v>2</v>
      </c>
      <c r="T3961">
        <v>68663.011388187137</v>
      </c>
    </row>
    <row r="3962" spans="1:20" x14ac:dyDescent="0.3">
      <c r="A3962">
        <v>12294</v>
      </c>
      <c r="B3962">
        <v>37</v>
      </c>
      <c r="C3962">
        <v>1</v>
      </c>
      <c r="D3962">
        <v>31.304811757947441</v>
      </c>
      <c r="E3962">
        <v>19.834522125063309</v>
      </c>
      <c r="F3962">
        <v>6</v>
      </c>
      <c r="G3962">
        <v>7</v>
      </c>
      <c r="H3962">
        <v>8</v>
      </c>
      <c r="I3962">
        <v>1964</v>
      </c>
      <c r="J3962">
        <v>0.17891679599999999</v>
      </c>
      <c r="K3962">
        <v>2</v>
      </c>
      <c r="L3962">
        <v>2</v>
      </c>
      <c r="M3962">
        <v>18</v>
      </c>
      <c r="N3962">
        <v>3594</v>
      </c>
      <c r="O3962">
        <v>4</v>
      </c>
      <c r="P3962">
        <v>192</v>
      </c>
      <c r="Q3962">
        <v>1</v>
      </c>
      <c r="R3962">
        <v>5</v>
      </c>
      <c r="S3962">
        <v>2</v>
      </c>
      <c r="T3962">
        <v>200428.0156312254</v>
      </c>
    </row>
    <row r="3963" spans="1:20" x14ac:dyDescent="0.3">
      <c r="A3963">
        <v>1642</v>
      </c>
      <c r="B3963">
        <v>46</v>
      </c>
      <c r="C3963">
        <v>1</v>
      </c>
      <c r="D3963">
        <v>31.185204217209161</v>
      </c>
      <c r="E3963">
        <v>16.789883094204811</v>
      </c>
      <c r="F3963">
        <v>6</v>
      </c>
      <c r="G3963">
        <v>7</v>
      </c>
      <c r="H3963">
        <v>12</v>
      </c>
      <c r="I3963">
        <v>1972</v>
      </c>
      <c r="J3963">
        <v>0</v>
      </c>
      <c r="K3963">
        <v>2</v>
      </c>
      <c r="L3963">
        <v>2</v>
      </c>
      <c r="M3963">
        <v>47</v>
      </c>
      <c r="N3963">
        <v>11319</v>
      </c>
      <c r="O3963">
        <v>0</v>
      </c>
      <c r="P3963">
        <v>1145</v>
      </c>
      <c r="Q3963">
        <v>3</v>
      </c>
      <c r="R3963">
        <v>5</v>
      </c>
      <c r="S3963">
        <v>2</v>
      </c>
      <c r="T3963">
        <v>66831.9943697657</v>
      </c>
    </row>
    <row r="3964" spans="1:20" x14ac:dyDescent="0.3">
      <c r="A3964">
        <v>6359</v>
      </c>
      <c r="B3964">
        <v>177</v>
      </c>
      <c r="C3964">
        <v>1</v>
      </c>
      <c r="D3964">
        <v>31.162883689557731</v>
      </c>
      <c r="E3964">
        <v>20.415101345998259</v>
      </c>
      <c r="F3964">
        <v>5</v>
      </c>
      <c r="G3964">
        <v>7</v>
      </c>
      <c r="H3964">
        <v>9</v>
      </c>
      <c r="I3964">
        <v>1964</v>
      </c>
      <c r="J3964">
        <v>0.19578105300000001</v>
      </c>
      <c r="K3964">
        <v>2</v>
      </c>
      <c r="L3964">
        <v>2</v>
      </c>
      <c r="M3964">
        <v>23</v>
      </c>
      <c r="N3964">
        <v>5212</v>
      </c>
      <c r="O3964">
        <v>6</v>
      </c>
      <c r="P3964">
        <v>500</v>
      </c>
      <c r="Q3964">
        <v>3</v>
      </c>
      <c r="R3964">
        <v>2</v>
      </c>
      <c r="S3964">
        <v>2</v>
      </c>
      <c r="T3964">
        <v>183518.83694474609</v>
      </c>
    </row>
    <row r="3965" spans="1:20" x14ac:dyDescent="0.3">
      <c r="A3965">
        <v>2416</v>
      </c>
      <c r="B3965">
        <v>57</v>
      </c>
      <c r="C3965">
        <v>1</v>
      </c>
      <c r="D3965">
        <v>29.298167568168669</v>
      </c>
      <c r="E3965">
        <v>29.77078391154496</v>
      </c>
      <c r="F3965">
        <v>5</v>
      </c>
      <c r="G3965">
        <v>7</v>
      </c>
      <c r="H3965">
        <v>5</v>
      </c>
      <c r="I3965">
        <v>1964</v>
      </c>
      <c r="J3965">
        <v>0.13321533299999999</v>
      </c>
      <c r="K3965">
        <v>2</v>
      </c>
      <c r="L3965">
        <v>2</v>
      </c>
      <c r="M3965">
        <v>49</v>
      </c>
      <c r="N3965">
        <v>11395</v>
      </c>
      <c r="O3965">
        <v>3</v>
      </c>
      <c r="P3965">
        <v>1406</v>
      </c>
      <c r="Q3965">
        <v>3</v>
      </c>
      <c r="R3965">
        <v>4</v>
      </c>
      <c r="S3965">
        <v>1</v>
      </c>
      <c r="T3965">
        <v>148991.2652001697</v>
      </c>
    </row>
    <row r="3966" spans="1:20" x14ac:dyDescent="0.3">
      <c r="A3966">
        <v>11030</v>
      </c>
      <c r="B3966">
        <v>114</v>
      </c>
      <c r="C3966">
        <v>1</v>
      </c>
      <c r="D3966">
        <v>28.566597597323639</v>
      </c>
      <c r="E3966">
        <v>17.773867408626849</v>
      </c>
      <c r="F3966">
        <v>4</v>
      </c>
      <c r="G3966">
        <v>7</v>
      </c>
      <c r="H3966">
        <v>12</v>
      </c>
      <c r="I3966">
        <v>1966</v>
      </c>
      <c r="J3966">
        <v>0.32701803499999998</v>
      </c>
      <c r="K3966">
        <v>2</v>
      </c>
      <c r="L3966">
        <v>2</v>
      </c>
      <c r="M3966">
        <v>12</v>
      </c>
      <c r="N3966">
        <v>2270</v>
      </c>
      <c r="O3966">
        <v>23</v>
      </c>
      <c r="P3966">
        <v>2500</v>
      </c>
      <c r="Q3966">
        <v>1</v>
      </c>
      <c r="R3966">
        <v>0</v>
      </c>
      <c r="S3966">
        <v>2</v>
      </c>
      <c r="T3966">
        <v>181919.91235111919</v>
      </c>
    </row>
    <row r="3967" spans="1:20" x14ac:dyDescent="0.3">
      <c r="A3967">
        <v>4352</v>
      </c>
      <c r="B3967">
        <v>104</v>
      </c>
      <c r="C3967">
        <v>2</v>
      </c>
      <c r="D3967">
        <v>28.517665689192111</v>
      </c>
      <c r="E3967">
        <v>15.56587199863902</v>
      </c>
      <c r="F3967">
        <v>3</v>
      </c>
      <c r="G3967">
        <v>7</v>
      </c>
      <c r="H3967">
        <v>6</v>
      </c>
      <c r="I3967">
        <v>1931</v>
      </c>
      <c r="J3967">
        <v>7.8152799999999995E-5</v>
      </c>
      <c r="K3967">
        <v>2</v>
      </c>
      <c r="L3967">
        <v>2</v>
      </c>
      <c r="M3967">
        <v>22</v>
      </c>
      <c r="N3967">
        <v>6398</v>
      </c>
      <c r="O3967">
        <v>141</v>
      </c>
      <c r="P3967">
        <v>1046</v>
      </c>
      <c r="Q3967">
        <v>3</v>
      </c>
      <c r="R3967">
        <v>23</v>
      </c>
      <c r="S3967">
        <v>2</v>
      </c>
      <c r="T3967">
        <v>197245.2676638327</v>
      </c>
    </row>
    <row r="3968" spans="1:20" x14ac:dyDescent="0.3">
      <c r="A3968">
        <v>16077</v>
      </c>
      <c r="B3968">
        <v>27</v>
      </c>
      <c r="C3968">
        <v>1</v>
      </c>
      <c r="D3968">
        <v>27.829021847092751</v>
      </c>
      <c r="E3968">
        <f>38</f>
        <v>38</v>
      </c>
      <c r="F3968">
        <v>0</v>
      </c>
      <c r="G3968">
        <v>7</v>
      </c>
      <c r="H3968">
        <v>19</v>
      </c>
      <c r="I3968">
        <v>1977</v>
      </c>
      <c r="J3968">
        <v>0.21140121399999989</v>
      </c>
      <c r="K3968">
        <v>2</v>
      </c>
      <c r="L3968">
        <v>2</v>
      </c>
      <c r="M3968">
        <v>9</v>
      </c>
      <c r="N3968">
        <v>1892</v>
      </c>
      <c r="O3968">
        <v>0</v>
      </c>
      <c r="P3968">
        <v>500</v>
      </c>
      <c r="Q3968">
        <v>0</v>
      </c>
      <c r="R3968">
        <v>1</v>
      </c>
      <c r="S3968">
        <v>2</v>
      </c>
      <c r="T3968">
        <v>79372.454117192727</v>
      </c>
    </row>
    <row r="3969" spans="1:20" x14ac:dyDescent="0.3">
      <c r="A3969">
        <v>9905</v>
      </c>
      <c r="B3969">
        <v>41</v>
      </c>
      <c r="C3969">
        <v>1</v>
      </c>
      <c r="D3969">
        <v>22.691541571447171</v>
      </c>
      <c r="E3969">
        <v>13.499648133645829</v>
      </c>
      <c r="F3969">
        <v>3</v>
      </c>
      <c r="G3969">
        <v>7</v>
      </c>
      <c r="H3969">
        <v>9</v>
      </c>
      <c r="I3969">
        <v>1972</v>
      </c>
      <c r="J3969">
        <v>0.175054867</v>
      </c>
      <c r="K3969">
        <v>2</v>
      </c>
      <c r="L3969">
        <v>2</v>
      </c>
      <c r="M3969">
        <v>36</v>
      </c>
      <c r="N3969">
        <v>10055</v>
      </c>
      <c r="O3969">
        <v>3</v>
      </c>
      <c r="P3969">
        <v>500</v>
      </c>
      <c r="Q3969">
        <v>1</v>
      </c>
      <c r="R3969">
        <v>0</v>
      </c>
      <c r="S3969">
        <v>2</v>
      </c>
      <c r="T3969">
        <v>136682.95694970671</v>
      </c>
    </row>
    <row r="3970" spans="1:20" x14ac:dyDescent="0.3">
      <c r="A3970">
        <v>828</v>
      </c>
      <c r="B3970">
        <v>90</v>
      </c>
      <c r="C3970">
        <v>1</v>
      </c>
      <c r="D3970">
        <v>20.924926498609079</v>
      </c>
      <c r="E3970">
        <v>10.651455430962841</v>
      </c>
      <c r="F3970">
        <v>3</v>
      </c>
      <c r="G3970">
        <v>7</v>
      </c>
      <c r="H3970">
        <v>5</v>
      </c>
      <c r="I3970">
        <v>1968</v>
      </c>
      <c r="J3970">
        <v>0.26508867600000002</v>
      </c>
      <c r="K3970">
        <v>2</v>
      </c>
      <c r="L3970">
        <v>2</v>
      </c>
      <c r="M3970">
        <v>37</v>
      </c>
      <c r="N3970">
        <v>5288</v>
      </c>
      <c r="O3970">
        <v>0</v>
      </c>
      <c r="P3970">
        <v>1937</v>
      </c>
      <c r="Q3970">
        <v>3</v>
      </c>
      <c r="R3970">
        <v>2</v>
      </c>
      <c r="S3970">
        <v>2</v>
      </c>
      <c r="T3970">
        <v>128808.0873568278</v>
      </c>
    </row>
    <row r="3971" spans="1:20" x14ac:dyDescent="0.3">
      <c r="A3971">
        <v>15127</v>
      </c>
      <c r="B3971">
        <v>150</v>
      </c>
      <c r="C3971">
        <v>1</v>
      </c>
      <c r="D3971">
        <v>17.046187516471178</v>
      </c>
      <c r="E3971">
        <v>20.036232334036161</v>
      </c>
      <c r="F3971">
        <v>8</v>
      </c>
      <c r="G3971">
        <v>7</v>
      </c>
      <c r="H3971">
        <v>12</v>
      </c>
      <c r="I3971">
        <v>1982</v>
      </c>
      <c r="J3971">
        <v>0.30032251799999998</v>
      </c>
      <c r="K3971">
        <v>2</v>
      </c>
      <c r="L3971">
        <v>2</v>
      </c>
      <c r="M3971">
        <v>52</v>
      </c>
      <c r="N3971">
        <v>10311</v>
      </c>
      <c r="O3971">
        <v>6</v>
      </c>
      <c r="P3971">
        <v>500</v>
      </c>
      <c r="Q3971">
        <v>1</v>
      </c>
      <c r="R3971">
        <v>9</v>
      </c>
      <c r="S3971">
        <v>2</v>
      </c>
      <c r="T3971">
        <v>74222.110465346093</v>
      </c>
    </row>
    <row r="3972" spans="1:20" x14ac:dyDescent="0.3">
      <c r="A3972">
        <v>3914</v>
      </c>
      <c r="B3972">
        <v>24</v>
      </c>
      <c r="C3972">
        <v>4</v>
      </c>
      <c r="D3972">
        <v>155.9300230821988</v>
      </c>
      <c r="E3972">
        <v>76.831292737888717</v>
      </c>
      <c r="F3972">
        <v>15</v>
      </c>
      <c r="G3972">
        <v>6</v>
      </c>
      <c r="H3972">
        <v>22</v>
      </c>
      <c r="I3972">
        <v>2012</v>
      </c>
      <c r="J3972">
        <v>0.11162739300000001</v>
      </c>
      <c r="K3972">
        <v>2</v>
      </c>
      <c r="L3972">
        <v>2</v>
      </c>
      <c r="M3972">
        <v>50</v>
      </c>
      <c r="N3972">
        <v>12238</v>
      </c>
      <c r="O3972">
        <v>8</v>
      </c>
      <c r="P3972">
        <v>1970</v>
      </c>
      <c r="Q3972">
        <v>2</v>
      </c>
      <c r="R3972">
        <v>3</v>
      </c>
      <c r="S3972">
        <v>2</v>
      </c>
      <c r="T3972">
        <v>559886.96534849389</v>
      </c>
    </row>
    <row r="3973" spans="1:20" x14ac:dyDescent="0.3">
      <c r="A3973">
        <v>14556</v>
      </c>
      <c r="B3973">
        <v>183</v>
      </c>
      <c r="C3973">
        <v>4</v>
      </c>
      <c r="D3973">
        <v>151.1506597690898</v>
      </c>
      <c r="E3973">
        <v>98.18748158996172</v>
      </c>
      <c r="F3973">
        <v>23</v>
      </c>
      <c r="G3973">
        <v>6</v>
      </c>
      <c r="H3973">
        <v>7</v>
      </c>
      <c r="I3973">
        <v>1912</v>
      </c>
      <c r="J3973">
        <v>3.7316452E-2</v>
      </c>
      <c r="K3973">
        <v>2</v>
      </c>
      <c r="L3973">
        <v>2</v>
      </c>
      <c r="M3973">
        <v>32</v>
      </c>
      <c r="N3973">
        <v>6748</v>
      </c>
      <c r="O3973">
        <v>93</v>
      </c>
      <c r="P3973">
        <v>562</v>
      </c>
      <c r="Q3973">
        <v>4</v>
      </c>
      <c r="R3973">
        <v>10</v>
      </c>
      <c r="S3973">
        <v>2</v>
      </c>
      <c r="T3973">
        <v>284884.95910378691</v>
      </c>
    </row>
    <row r="3974" spans="1:20" x14ac:dyDescent="0.3">
      <c r="A3974">
        <v>1104</v>
      </c>
      <c r="B3974">
        <v>27</v>
      </c>
      <c r="C3974">
        <v>4</v>
      </c>
      <c r="D3974">
        <v>140.24298685931859</v>
      </c>
      <c r="E3974">
        <v>85.634041162731904</v>
      </c>
      <c r="F3974">
        <v>10</v>
      </c>
      <c r="G3974">
        <v>6</v>
      </c>
      <c r="H3974">
        <v>12</v>
      </c>
      <c r="I3974">
        <v>2008</v>
      </c>
      <c r="J3974">
        <v>5.1815435E-2</v>
      </c>
      <c r="K3974">
        <v>2</v>
      </c>
      <c r="L3974">
        <v>2</v>
      </c>
      <c r="M3974">
        <v>5</v>
      </c>
      <c r="N3974">
        <v>1227</v>
      </c>
      <c r="O3974">
        <v>0</v>
      </c>
      <c r="P3974">
        <v>500</v>
      </c>
      <c r="Q3974">
        <v>0</v>
      </c>
      <c r="R3974">
        <v>0</v>
      </c>
      <c r="S3974">
        <v>2</v>
      </c>
      <c r="T3974">
        <v>342859.73944765539</v>
      </c>
    </row>
    <row r="3975" spans="1:20" x14ac:dyDescent="0.3">
      <c r="A3975">
        <v>9983</v>
      </c>
      <c r="B3975">
        <v>93</v>
      </c>
      <c r="C3975">
        <v>3</v>
      </c>
      <c r="D3975">
        <v>136.40666783447321</v>
      </c>
      <c r="E3975">
        <v>74.054596204819077</v>
      </c>
      <c r="F3975">
        <v>12</v>
      </c>
      <c r="G3975">
        <v>6</v>
      </c>
      <c r="H3975">
        <v>4</v>
      </c>
      <c r="I3975">
        <v>2018</v>
      </c>
      <c r="J3975">
        <v>4.9493580000000001E-3</v>
      </c>
      <c r="K3975">
        <v>2</v>
      </c>
      <c r="L3975">
        <v>2</v>
      </c>
      <c r="M3975">
        <v>0</v>
      </c>
      <c r="N3975">
        <v>186</v>
      </c>
      <c r="O3975">
        <v>0</v>
      </c>
      <c r="P3975">
        <v>500</v>
      </c>
      <c r="Q3975">
        <v>0</v>
      </c>
      <c r="R3975">
        <v>0</v>
      </c>
      <c r="S3975">
        <v>2</v>
      </c>
      <c r="T3975">
        <v>166283.18424150339</v>
      </c>
    </row>
    <row r="3976" spans="1:20" x14ac:dyDescent="0.3">
      <c r="A3976">
        <v>11801</v>
      </c>
      <c r="B3976">
        <v>4</v>
      </c>
      <c r="C3976">
        <v>3</v>
      </c>
      <c r="D3976">
        <v>122.8031902850731</v>
      </c>
      <c r="E3976">
        <v>61.204655825495173</v>
      </c>
      <c r="F3976">
        <v>17</v>
      </c>
      <c r="G3976">
        <v>6</v>
      </c>
      <c r="H3976">
        <v>18</v>
      </c>
      <c r="I3976">
        <v>2015</v>
      </c>
      <c r="J3976">
        <v>0.32701803499999998</v>
      </c>
      <c r="K3976">
        <v>2</v>
      </c>
      <c r="L3976">
        <v>2</v>
      </c>
      <c r="M3976">
        <v>12</v>
      </c>
      <c r="N3976">
        <v>2270</v>
      </c>
      <c r="O3976">
        <v>23</v>
      </c>
      <c r="P3976">
        <v>2500</v>
      </c>
      <c r="Q3976">
        <v>1</v>
      </c>
      <c r="R3976">
        <v>0</v>
      </c>
      <c r="S3976">
        <v>2</v>
      </c>
      <c r="T3976">
        <v>203176.22956791319</v>
      </c>
    </row>
    <row r="3977" spans="1:20" x14ac:dyDescent="0.3">
      <c r="A3977">
        <v>13690</v>
      </c>
      <c r="B3977">
        <v>76</v>
      </c>
      <c r="C3977">
        <v>3</v>
      </c>
      <c r="D3977">
        <v>120.5393575678862</v>
      </c>
      <c r="E3977">
        <v>68.228386820855221</v>
      </c>
      <c r="F3977">
        <v>11</v>
      </c>
      <c r="G3977">
        <v>6</v>
      </c>
      <c r="H3977">
        <v>14</v>
      </c>
      <c r="I3977">
        <v>2014</v>
      </c>
      <c r="J3977">
        <v>0</v>
      </c>
      <c r="K3977">
        <v>2</v>
      </c>
      <c r="L3977">
        <v>2</v>
      </c>
      <c r="M3977">
        <v>7</v>
      </c>
      <c r="N3977">
        <v>1660</v>
      </c>
      <c r="O3977">
        <v>39</v>
      </c>
      <c r="P3977">
        <v>1786</v>
      </c>
      <c r="Q3977">
        <v>1</v>
      </c>
      <c r="R3977">
        <v>5</v>
      </c>
      <c r="S3977">
        <v>2</v>
      </c>
      <c r="T3977">
        <v>416188.701892098</v>
      </c>
    </row>
    <row r="3978" spans="1:20" x14ac:dyDescent="0.3">
      <c r="A3978">
        <v>8479</v>
      </c>
      <c r="B3978">
        <v>32</v>
      </c>
      <c r="C3978">
        <v>4</v>
      </c>
      <c r="D3978">
        <v>115.73478045313711</v>
      </c>
      <c r="E3978">
        <v>70.238394966532766</v>
      </c>
      <c r="F3978">
        <v>10</v>
      </c>
      <c r="G3978">
        <v>6</v>
      </c>
      <c r="H3978">
        <v>24</v>
      </c>
      <c r="I3978">
        <v>2006</v>
      </c>
      <c r="J3978">
        <v>0.13564978899999999</v>
      </c>
      <c r="K3978">
        <v>2</v>
      </c>
      <c r="L3978">
        <v>2</v>
      </c>
      <c r="M3978">
        <v>46</v>
      </c>
      <c r="N3978">
        <v>7960</v>
      </c>
      <c r="O3978">
        <v>6</v>
      </c>
      <c r="P3978">
        <v>350</v>
      </c>
      <c r="Q3978">
        <v>3</v>
      </c>
      <c r="R3978">
        <v>11</v>
      </c>
      <c r="S3978">
        <v>2</v>
      </c>
      <c r="T3978">
        <v>620399.28032454278</v>
      </c>
    </row>
    <row r="3979" spans="1:20" x14ac:dyDescent="0.3">
      <c r="A3979">
        <v>4070</v>
      </c>
      <c r="B3979">
        <v>21</v>
      </c>
      <c r="C3979">
        <v>5</v>
      </c>
      <c r="D3979">
        <v>114.31375247457299</v>
      </c>
      <c r="E3979">
        <v>88.492650482142977</v>
      </c>
      <c r="F3979">
        <v>9</v>
      </c>
      <c r="G3979">
        <v>6</v>
      </c>
      <c r="H3979">
        <v>5</v>
      </c>
      <c r="I3979">
        <v>1960</v>
      </c>
      <c r="J3979">
        <v>3.4331497000000002E-2</v>
      </c>
      <c r="K3979">
        <v>2</v>
      </c>
      <c r="L3979">
        <v>2</v>
      </c>
      <c r="M3979">
        <v>25</v>
      </c>
      <c r="N3979">
        <v>5487</v>
      </c>
      <c r="O3979">
        <v>3</v>
      </c>
      <c r="P3979">
        <v>500</v>
      </c>
      <c r="Q3979">
        <v>0</v>
      </c>
      <c r="R3979">
        <v>4</v>
      </c>
      <c r="S3979">
        <v>2</v>
      </c>
      <c r="T3979">
        <v>499830.93757713051</v>
      </c>
    </row>
    <row r="3980" spans="1:20" x14ac:dyDescent="0.3">
      <c r="A3980">
        <v>7277</v>
      </c>
      <c r="B3980">
        <v>8</v>
      </c>
      <c r="C3980">
        <v>3</v>
      </c>
      <c r="D3980">
        <v>110.9231440683273</v>
      </c>
      <c r="E3980">
        <v>66.594541300339117</v>
      </c>
      <c r="F3980">
        <v>12</v>
      </c>
      <c r="G3980">
        <v>6</v>
      </c>
      <c r="H3980">
        <v>14</v>
      </c>
      <c r="I3980">
        <v>2004</v>
      </c>
      <c r="J3980">
        <v>0.43788524000000001</v>
      </c>
      <c r="K3980">
        <v>2</v>
      </c>
      <c r="L3980">
        <v>2</v>
      </c>
      <c r="M3980">
        <v>23</v>
      </c>
      <c r="N3980">
        <v>5735</v>
      </c>
      <c r="O3980">
        <v>3</v>
      </c>
      <c r="P3980">
        <v>1084</v>
      </c>
      <c r="Q3980">
        <v>0</v>
      </c>
      <c r="R3980">
        <v>5</v>
      </c>
      <c r="S3980">
        <v>2</v>
      </c>
      <c r="T3980">
        <v>483365.31058529729</v>
      </c>
    </row>
    <row r="3981" spans="1:20" x14ac:dyDescent="0.3">
      <c r="A3981">
        <v>0</v>
      </c>
      <c r="B3981">
        <v>0</v>
      </c>
      <c r="C3981">
        <v>1</v>
      </c>
      <c r="D3981">
        <v>109.1444915312844</v>
      </c>
      <c r="E3981">
        <v>84.613938560515635</v>
      </c>
      <c r="F3981">
        <v>15</v>
      </c>
      <c r="G3981">
        <v>6</v>
      </c>
      <c r="H3981">
        <v>15</v>
      </c>
      <c r="I3981">
        <v>2011</v>
      </c>
      <c r="J3981">
        <v>0.31980935399999999</v>
      </c>
      <c r="K3981">
        <v>2</v>
      </c>
      <c r="L3981">
        <v>2</v>
      </c>
      <c r="M3981">
        <v>25</v>
      </c>
      <c r="N3981">
        <v>4756</v>
      </c>
      <c r="O3981">
        <v>16</v>
      </c>
      <c r="P3981">
        <v>2857</v>
      </c>
      <c r="Q3981">
        <v>5</v>
      </c>
      <c r="R3981">
        <v>8</v>
      </c>
      <c r="S3981">
        <v>2</v>
      </c>
      <c r="T3981">
        <v>289034.39187133918</v>
      </c>
    </row>
    <row r="3982" spans="1:20" x14ac:dyDescent="0.3">
      <c r="A3982">
        <v>11249</v>
      </c>
      <c r="B3982">
        <v>200</v>
      </c>
      <c r="C3982">
        <v>3</v>
      </c>
      <c r="D3982">
        <v>107.5348209579678</v>
      </c>
      <c r="E3982">
        <v>63.516120912243927</v>
      </c>
      <c r="F3982">
        <v>12</v>
      </c>
      <c r="G3982">
        <v>6</v>
      </c>
      <c r="H3982">
        <v>16</v>
      </c>
      <c r="I3982">
        <v>1997</v>
      </c>
      <c r="J3982">
        <v>0</v>
      </c>
      <c r="K3982">
        <v>2</v>
      </c>
      <c r="L3982">
        <v>2</v>
      </c>
      <c r="M3982">
        <v>33</v>
      </c>
      <c r="N3982">
        <v>7425</v>
      </c>
      <c r="O3982">
        <v>1</v>
      </c>
      <c r="P3982">
        <v>500</v>
      </c>
      <c r="Q3982">
        <v>2</v>
      </c>
      <c r="R3982">
        <v>5</v>
      </c>
      <c r="S3982">
        <v>2</v>
      </c>
      <c r="T3982">
        <v>587987.40210433363</v>
      </c>
    </row>
    <row r="3983" spans="1:20" x14ac:dyDescent="0.3">
      <c r="A3983">
        <v>4437</v>
      </c>
      <c r="B3983">
        <v>33</v>
      </c>
      <c r="C3983">
        <v>3</v>
      </c>
      <c r="D3983">
        <v>107.2426923039521</v>
      </c>
      <c r="E3983">
        <v>69.647875132061813</v>
      </c>
      <c r="F3983">
        <v>12</v>
      </c>
      <c r="G3983">
        <v>6</v>
      </c>
      <c r="H3983">
        <v>19</v>
      </c>
      <c r="I3983">
        <v>2014</v>
      </c>
      <c r="J3983">
        <v>5.0272013999999997E-2</v>
      </c>
      <c r="K3983">
        <v>2</v>
      </c>
      <c r="L3983">
        <v>2</v>
      </c>
      <c r="M3983">
        <v>21</v>
      </c>
      <c r="N3983">
        <v>4231</v>
      </c>
      <c r="O3983">
        <v>14</v>
      </c>
      <c r="P3983">
        <v>1020</v>
      </c>
      <c r="Q3983">
        <v>0</v>
      </c>
      <c r="R3983">
        <v>3</v>
      </c>
      <c r="S3983">
        <v>2</v>
      </c>
      <c r="T3983">
        <v>405779.43233045359</v>
      </c>
    </row>
    <row r="3984" spans="1:20" x14ac:dyDescent="0.3">
      <c r="A3984">
        <v>11741</v>
      </c>
      <c r="B3984">
        <v>45</v>
      </c>
      <c r="C3984">
        <v>4</v>
      </c>
      <c r="D3984">
        <v>102.26230257702611</v>
      </c>
      <c r="E3984">
        <v>73.677458548136286</v>
      </c>
      <c r="F3984">
        <v>9</v>
      </c>
      <c r="G3984">
        <v>6</v>
      </c>
      <c r="H3984">
        <v>5</v>
      </c>
      <c r="I3984">
        <v>1958</v>
      </c>
      <c r="J3984">
        <v>0.19578105300000001</v>
      </c>
      <c r="K3984">
        <v>2</v>
      </c>
      <c r="L3984">
        <v>2</v>
      </c>
      <c r="M3984">
        <v>23</v>
      </c>
      <c r="N3984">
        <v>5212</v>
      </c>
      <c r="O3984">
        <v>6</v>
      </c>
      <c r="P3984">
        <v>500</v>
      </c>
      <c r="Q3984">
        <v>3</v>
      </c>
      <c r="R3984">
        <v>2</v>
      </c>
      <c r="S3984">
        <v>2</v>
      </c>
      <c r="T3984">
        <v>439726.60666372092</v>
      </c>
    </row>
    <row r="3985" spans="1:20" x14ac:dyDescent="0.3">
      <c r="A3985">
        <v>14070</v>
      </c>
      <c r="B3985">
        <v>59</v>
      </c>
      <c r="C3985">
        <v>3</v>
      </c>
      <c r="D3985">
        <v>101.5653577763011</v>
      </c>
      <c r="E3985">
        <v>58.377436142007731</v>
      </c>
      <c r="F3985">
        <v>15</v>
      </c>
      <c r="G3985">
        <v>6</v>
      </c>
      <c r="H3985">
        <v>17</v>
      </c>
      <c r="I3985">
        <v>2018</v>
      </c>
      <c r="J3985">
        <v>1.9508795999999998E-2</v>
      </c>
      <c r="K3985">
        <v>2</v>
      </c>
      <c r="L3985">
        <v>2</v>
      </c>
      <c r="M3985">
        <v>37</v>
      </c>
      <c r="N3985">
        <v>7687</v>
      </c>
      <c r="O3985">
        <v>11</v>
      </c>
      <c r="P3985">
        <v>176</v>
      </c>
      <c r="Q3985">
        <v>5</v>
      </c>
      <c r="R3985">
        <v>5</v>
      </c>
      <c r="S3985">
        <v>2</v>
      </c>
      <c r="T3985">
        <v>458641.15487239888</v>
      </c>
    </row>
    <row r="3986" spans="1:20" x14ac:dyDescent="0.3">
      <c r="A3986">
        <v>7012</v>
      </c>
      <c r="B3986">
        <v>62</v>
      </c>
      <c r="C3986">
        <v>3</v>
      </c>
      <c r="D3986">
        <v>100.6482761945268</v>
      </c>
      <c r="E3986">
        <v>96.863092641495086</v>
      </c>
      <c r="F3986">
        <v>1</v>
      </c>
      <c r="G3986">
        <v>6</v>
      </c>
      <c r="H3986">
        <v>5</v>
      </c>
      <c r="I3986">
        <v>1977</v>
      </c>
      <c r="J3986">
        <v>7.2157580999999998E-2</v>
      </c>
      <c r="K3986">
        <v>2</v>
      </c>
      <c r="L3986">
        <v>2</v>
      </c>
      <c r="M3986">
        <v>2</v>
      </c>
      <c r="N3986">
        <v>629</v>
      </c>
      <c r="O3986">
        <v>1</v>
      </c>
      <c r="P3986">
        <v>500</v>
      </c>
      <c r="Q3986">
        <v>0</v>
      </c>
      <c r="R3986">
        <v>0</v>
      </c>
      <c r="S3986">
        <v>1</v>
      </c>
      <c r="T3986">
        <v>221774.56448397579</v>
      </c>
    </row>
    <row r="3987" spans="1:20" x14ac:dyDescent="0.3">
      <c r="A3987">
        <v>1493</v>
      </c>
      <c r="B3987">
        <v>34</v>
      </c>
      <c r="C3987">
        <v>3</v>
      </c>
      <c r="D3987">
        <v>97.450554817255806</v>
      </c>
      <c r="E3987">
        <v>91.263682161573257</v>
      </c>
      <c r="F3987">
        <v>1</v>
      </c>
      <c r="G3987">
        <v>6</v>
      </c>
      <c r="H3987">
        <v>4</v>
      </c>
      <c r="I3987">
        <v>2016</v>
      </c>
      <c r="J3987">
        <v>6.9753361E-2</v>
      </c>
      <c r="K3987">
        <v>2</v>
      </c>
      <c r="L3987">
        <v>2</v>
      </c>
      <c r="M3987">
        <v>53</v>
      </c>
      <c r="N3987">
        <v>13670</v>
      </c>
      <c r="O3987">
        <v>4</v>
      </c>
      <c r="P3987">
        <v>500</v>
      </c>
      <c r="Q3987">
        <v>1</v>
      </c>
      <c r="R3987">
        <v>11</v>
      </c>
      <c r="S3987">
        <v>2</v>
      </c>
      <c r="T3987">
        <v>347575.89293021138</v>
      </c>
    </row>
    <row r="3988" spans="1:20" x14ac:dyDescent="0.3">
      <c r="A3988">
        <v>16286</v>
      </c>
      <c r="B3988">
        <v>79</v>
      </c>
      <c r="C3988">
        <v>3</v>
      </c>
      <c r="D3988">
        <v>94.23336316542516</v>
      </c>
      <c r="E3988">
        <v>57.451590527413401</v>
      </c>
      <c r="F3988">
        <v>8</v>
      </c>
      <c r="G3988">
        <v>6</v>
      </c>
      <c r="H3988">
        <v>5</v>
      </c>
      <c r="I3988">
        <v>1977</v>
      </c>
      <c r="J3988">
        <v>0.16909109</v>
      </c>
      <c r="K3988">
        <v>2</v>
      </c>
      <c r="L3988">
        <v>2</v>
      </c>
      <c r="M3988">
        <v>19</v>
      </c>
      <c r="N3988">
        <v>3856</v>
      </c>
      <c r="O3988">
        <v>10</v>
      </c>
      <c r="P3988">
        <v>500</v>
      </c>
      <c r="Q3988">
        <v>2</v>
      </c>
      <c r="R3988">
        <v>5</v>
      </c>
      <c r="S3988">
        <v>2</v>
      </c>
      <c r="T3988">
        <v>297382.79486847558</v>
      </c>
    </row>
    <row r="3989" spans="1:20" x14ac:dyDescent="0.3">
      <c r="A3989">
        <v>6323</v>
      </c>
      <c r="B3989">
        <v>162</v>
      </c>
      <c r="C3989">
        <v>3</v>
      </c>
      <c r="D3989">
        <v>93.815901977723797</v>
      </c>
      <c r="E3989">
        <v>61.816690498474017</v>
      </c>
      <c r="F3989">
        <v>9</v>
      </c>
      <c r="G3989">
        <v>6</v>
      </c>
      <c r="H3989">
        <v>6</v>
      </c>
      <c r="I3989">
        <v>1952</v>
      </c>
      <c r="J3989">
        <v>0.17473908399999999</v>
      </c>
      <c r="K3989">
        <v>2</v>
      </c>
      <c r="L3989">
        <v>2</v>
      </c>
      <c r="M3989">
        <v>17</v>
      </c>
      <c r="N3989">
        <v>3379</v>
      </c>
      <c r="O3989">
        <v>9</v>
      </c>
      <c r="P3989">
        <v>100</v>
      </c>
      <c r="Q3989">
        <v>0</v>
      </c>
      <c r="R3989">
        <v>3</v>
      </c>
      <c r="S3989">
        <v>2</v>
      </c>
      <c r="T3989">
        <v>624008.53576301213</v>
      </c>
    </row>
    <row r="3990" spans="1:20" x14ac:dyDescent="0.3">
      <c r="A3990">
        <v>909</v>
      </c>
      <c r="B3990">
        <v>62</v>
      </c>
      <c r="C3990">
        <v>3</v>
      </c>
      <c r="D3990">
        <v>93.623773653048559</v>
      </c>
      <c r="E3990">
        <f>38</f>
        <v>38</v>
      </c>
      <c r="F3990">
        <v>1</v>
      </c>
      <c r="G3990">
        <v>6</v>
      </c>
      <c r="H3990">
        <v>15</v>
      </c>
      <c r="I3990">
        <v>1977</v>
      </c>
      <c r="J3990">
        <v>7.2157580999999998E-2</v>
      </c>
      <c r="K3990">
        <v>2</v>
      </c>
      <c r="L3990">
        <v>2</v>
      </c>
      <c r="M3990">
        <v>2</v>
      </c>
      <c r="N3990">
        <v>629</v>
      </c>
      <c r="O3990">
        <v>1</v>
      </c>
      <c r="P3990">
        <v>500</v>
      </c>
      <c r="Q3990">
        <v>0</v>
      </c>
      <c r="R3990">
        <v>0</v>
      </c>
      <c r="S3990">
        <v>1</v>
      </c>
      <c r="T3990">
        <v>195548.70618595631</v>
      </c>
    </row>
    <row r="3991" spans="1:20" x14ac:dyDescent="0.3">
      <c r="A3991">
        <v>11069</v>
      </c>
      <c r="B3991">
        <v>32</v>
      </c>
      <c r="C3991">
        <v>4</v>
      </c>
      <c r="D3991">
        <v>90.82892925582108</v>
      </c>
      <c r="E3991">
        <v>59.846665526141201</v>
      </c>
      <c r="F3991">
        <v>8</v>
      </c>
      <c r="G3991">
        <v>6</v>
      </c>
      <c r="H3991">
        <v>25</v>
      </c>
      <c r="I3991">
        <v>1990</v>
      </c>
      <c r="J3991">
        <v>0.13564978899999999</v>
      </c>
      <c r="K3991">
        <v>2</v>
      </c>
      <c r="L3991">
        <v>2</v>
      </c>
      <c r="M3991">
        <v>46</v>
      </c>
      <c r="N3991">
        <v>7960</v>
      </c>
      <c r="O3991">
        <v>6</v>
      </c>
      <c r="P3991">
        <v>350</v>
      </c>
      <c r="Q3991">
        <v>3</v>
      </c>
      <c r="R3991">
        <v>11</v>
      </c>
      <c r="S3991">
        <v>2</v>
      </c>
      <c r="T3991">
        <v>461461.68423350411</v>
      </c>
    </row>
    <row r="3992" spans="1:20" x14ac:dyDescent="0.3">
      <c r="A3992">
        <v>10645</v>
      </c>
      <c r="B3992">
        <v>142</v>
      </c>
      <c r="C3992">
        <v>3</v>
      </c>
      <c r="D3992">
        <v>89.7181972719181</v>
      </c>
      <c r="E3992">
        <v>58.747598924351827</v>
      </c>
      <c r="F3992">
        <v>12</v>
      </c>
      <c r="G3992">
        <v>6</v>
      </c>
      <c r="H3992">
        <v>5</v>
      </c>
      <c r="I3992">
        <v>1934</v>
      </c>
      <c r="J3992">
        <v>5.1942061999999997E-2</v>
      </c>
      <c r="K3992">
        <v>2</v>
      </c>
      <c r="L3992">
        <v>2</v>
      </c>
      <c r="M3992">
        <v>17</v>
      </c>
      <c r="N3992">
        <v>4017</v>
      </c>
      <c r="O3992">
        <v>7</v>
      </c>
      <c r="P3992">
        <v>800</v>
      </c>
      <c r="Q3992">
        <v>2</v>
      </c>
      <c r="R3992">
        <v>0</v>
      </c>
      <c r="S3992">
        <v>2</v>
      </c>
      <c r="T3992">
        <v>237152.44353875131</v>
      </c>
    </row>
    <row r="3993" spans="1:20" x14ac:dyDescent="0.3">
      <c r="A3993">
        <v>5862</v>
      </c>
      <c r="B3993">
        <v>25</v>
      </c>
      <c r="C3993">
        <v>3</v>
      </c>
      <c r="D3993">
        <v>88.80569502520855</v>
      </c>
      <c r="E3993">
        <v>52.30758071345528</v>
      </c>
      <c r="F3993">
        <v>12</v>
      </c>
      <c r="G3993">
        <v>6</v>
      </c>
      <c r="H3993">
        <v>25</v>
      </c>
      <c r="I3993">
        <v>2019</v>
      </c>
      <c r="J3993">
        <v>6.9753361E-2</v>
      </c>
      <c r="K3993">
        <v>2</v>
      </c>
      <c r="L3993">
        <v>2</v>
      </c>
      <c r="M3993">
        <v>53</v>
      </c>
      <c r="N3993">
        <v>13670</v>
      </c>
      <c r="O3993">
        <v>4</v>
      </c>
      <c r="P3993">
        <v>500</v>
      </c>
      <c r="Q3993">
        <v>1</v>
      </c>
      <c r="R3993">
        <v>11</v>
      </c>
      <c r="S3993">
        <v>2</v>
      </c>
      <c r="T3993">
        <v>306662.31966761051</v>
      </c>
    </row>
    <row r="3994" spans="1:20" x14ac:dyDescent="0.3">
      <c r="A3994">
        <v>293</v>
      </c>
      <c r="B3994">
        <v>2</v>
      </c>
      <c r="C3994">
        <v>3</v>
      </c>
      <c r="D3994">
        <v>88.069326561171636</v>
      </c>
      <c r="E3994">
        <v>59.756575536804696</v>
      </c>
      <c r="F3994">
        <v>8</v>
      </c>
      <c r="G3994">
        <v>6</v>
      </c>
      <c r="H3994">
        <v>5</v>
      </c>
      <c r="I3994">
        <v>1955</v>
      </c>
      <c r="J3994">
        <v>3.5145267000000001E-2</v>
      </c>
      <c r="K3994">
        <v>2</v>
      </c>
      <c r="L3994">
        <v>2</v>
      </c>
      <c r="M3994">
        <v>42</v>
      </c>
      <c r="N3994">
        <v>9292</v>
      </c>
      <c r="O3994">
        <v>3</v>
      </c>
      <c r="P3994">
        <v>2620</v>
      </c>
      <c r="Q3994">
        <v>0</v>
      </c>
      <c r="R3994">
        <v>3</v>
      </c>
      <c r="S3994">
        <v>2</v>
      </c>
      <c r="T3994">
        <v>323304.61499965261</v>
      </c>
    </row>
    <row r="3995" spans="1:20" x14ac:dyDescent="0.3">
      <c r="A3995">
        <v>1336</v>
      </c>
      <c r="B3995">
        <v>162</v>
      </c>
      <c r="C3995">
        <v>3</v>
      </c>
      <c r="D3995">
        <v>87.962241754128485</v>
      </c>
      <c r="E3995">
        <v>60.074569228630949</v>
      </c>
      <c r="F3995">
        <v>11</v>
      </c>
      <c r="G3995">
        <v>6</v>
      </c>
      <c r="H3995">
        <v>8</v>
      </c>
      <c r="I3995">
        <v>1956</v>
      </c>
      <c r="J3995">
        <v>0.17473908399999999</v>
      </c>
      <c r="K3995">
        <v>2</v>
      </c>
      <c r="L3995">
        <v>2</v>
      </c>
      <c r="M3995">
        <v>17</v>
      </c>
      <c r="N3995">
        <v>3379</v>
      </c>
      <c r="O3995">
        <v>9</v>
      </c>
      <c r="P3995">
        <v>100</v>
      </c>
      <c r="Q3995">
        <v>0</v>
      </c>
      <c r="R3995">
        <v>3</v>
      </c>
      <c r="S3995">
        <v>2</v>
      </c>
      <c r="T3995">
        <v>104500.29432769339</v>
      </c>
    </row>
    <row r="3996" spans="1:20" x14ac:dyDescent="0.3">
      <c r="A3996">
        <v>1146</v>
      </c>
      <c r="B3996">
        <v>42</v>
      </c>
      <c r="C3996">
        <v>3</v>
      </c>
      <c r="D3996">
        <v>87.562738751937161</v>
      </c>
      <c r="E3996">
        <v>52.077915733688371</v>
      </c>
      <c r="F3996">
        <v>10</v>
      </c>
      <c r="G3996">
        <v>6</v>
      </c>
      <c r="H3996">
        <v>17</v>
      </c>
      <c r="I3996">
        <v>2007</v>
      </c>
      <c r="J3996">
        <v>0.15824904300000001</v>
      </c>
      <c r="K3996">
        <v>2</v>
      </c>
      <c r="L3996">
        <v>2</v>
      </c>
      <c r="M3996">
        <v>21</v>
      </c>
      <c r="N3996">
        <v>5731</v>
      </c>
      <c r="O3996">
        <v>0</v>
      </c>
      <c r="P3996">
        <v>500</v>
      </c>
      <c r="Q3996">
        <v>1</v>
      </c>
      <c r="R3996">
        <v>0</v>
      </c>
      <c r="S3996">
        <v>2</v>
      </c>
      <c r="T3996">
        <v>277599.23090968188</v>
      </c>
    </row>
    <row r="3997" spans="1:20" x14ac:dyDescent="0.3">
      <c r="A3997">
        <v>1912</v>
      </c>
      <c r="B3997">
        <v>62</v>
      </c>
      <c r="C3997">
        <v>3</v>
      </c>
      <c r="D3997">
        <v>87.127255487553043</v>
      </c>
      <c r="E3997">
        <f>38</f>
        <v>38</v>
      </c>
      <c r="F3997">
        <v>1</v>
      </c>
      <c r="G3997">
        <v>6</v>
      </c>
      <c r="H3997">
        <v>1</v>
      </c>
      <c r="I3997">
        <v>1977</v>
      </c>
      <c r="J3997">
        <v>7.2157580999999998E-2</v>
      </c>
      <c r="K3997">
        <v>2</v>
      </c>
      <c r="L3997">
        <v>2</v>
      </c>
      <c r="M3997">
        <v>2</v>
      </c>
      <c r="N3997">
        <v>629</v>
      </c>
      <c r="O3997">
        <v>1</v>
      </c>
      <c r="P3997">
        <v>500</v>
      </c>
      <c r="Q3997">
        <v>0</v>
      </c>
      <c r="R3997">
        <v>0</v>
      </c>
      <c r="S3997">
        <v>1</v>
      </c>
      <c r="T3997">
        <v>228148.4451774364</v>
      </c>
    </row>
    <row r="3998" spans="1:20" x14ac:dyDescent="0.3">
      <c r="A3998">
        <v>14174</v>
      </c>
      <c r="B3998">
        <v>27</v>
      </c>
      <c r="C3998">
        <v>3</v>
      </c>
      <c r="D3998">
        <v>86.840844736559703</v>
      </c>
      <c r="E3998">
        <f>38</f>
        <v>38</v>
      </c>
      <c r="F3998">
        <v>8</v>
      </c>
      <c r="G3998">
        <v>6</v>
      </c>
      <c r="H3998">
        <v>12</v>
      </c>
      <c r="I3998">
        <v>2015</v>
      </c>
      <c r="J3998">
        <v>0.21140121399999989</v>
      </c>
      <c r="K3998">
        <v>2</v>
      </c>
      <c r="L3998">
        <v>2</v>
      </c>
      <c r="M3998">
        <v>9</v>
      </c>
      <c r="N3998">
        <v>1892</v>
      </c>
      <c r="O3998">
        <v>0</v>
      </c>
      <c r="P3998">
        <v>500</v>
      </c>
      <c r="Q3998">
        <v>0</v>
      </c>
      <c r="R3998">
        <v>1</v>
      </c>
      <c r="S3998">
        <v>2</v>
      </c>
      <c r="T3998">
        <v>205143.5685272855</v>
      </c>
    </row>
    <row r="3999" spans="1:20" x14ac:dyDescent="0.3">
      <c r="A3999">
        <v>3547</v>
      </c>
      <c r="B3999">
        <v>62</v>
      </c>
      <c r="C3999">
        <v>2</v>
      </c>
      <c r="D3999">
        <v>86.670847666230173</v>
      </c>
      <c r="E3999">
        <f>38</f>
        <v>38</v>
      </c>
      <c r="F3999">
        <v>0</v>
      </c>
      <c r="G3999">
        <v>6</v>
      </c>
      <c r="H3999">
        <v>15</v>
      </c>
      <c r="I3999">
        <v>1977</v>
      </c>
      <c r="J3999">
        <v>7.2157580999999998E-2</v>
      </c>
      <c r="K3999">
        <v>2</v>
      </c>
      <c r="L3999">
        <v>2</v>
      </c>
      <c r="M3999">
        <v>2</v>
      </c>
      <c r="N3999">
        <v>629</v>
      </c>
      <c r="O3999">
        <v>1</v>
      </c>
      <c r="P3999">
        <v>500</v>
      </c>
      <c r="Q3999">
        <v>0</v>
      </c>
      <c r="R3999">
        <v>0</v>
      </c>
      <c r="S3999">
        <v>1</v>
      </c>
      <c r="T3999">
        <v>170354.87771797771</v>
      </c>
    </row>
    <row r="4000" spans="1:20" x14ac:dyDescent="0.3">
      <c r="A4000">
        <v>12941</v>
      </c>
      <c r="B4000">
        <v>188</v>
      </c>
      <c r="C4000">
        <v>4</v>
      </c>
      <c r="D4000">
        <v>86.482556496427819</v>
      </c>
      <c r="E4000">
        <v>70.112069427088088</v>
      </c>
      <c r="F4000">
        <v>5</v>
      </c>
      <c r="G4000">
        <v>6</v>
      </c>
      <c r="H4000">
        <v>6</v>
      </c>
      <c r="I4000">
        <v>1935</v>
      </c>
      <c r="J4000">
        <v>0</v>
      </c>
      <c r="K4000">
        <v>2</v>
      </c>
      <c r="L4000">
        <v>2</v>
      </c>
      <c r="M4000">
        <v>7</v>
      </c>
      <c r="N4000">
        <v>1660</v>
      </c>
      <c r="O4000">
        <v>39</v>
      </c>
      <c r="P4000">
        <v>1786</v>
      </c>
      <c r="Q4000">
        <v>1</v>
      </c>
      <c r="R4000">
        <v>5</v>
      </c>
      <c r="S4000">
        <v>2</v>
      </c>
      <c r="T4000">
        <v>552454.33865842957</v>
      </c>
    </row>
    <row r="4001" spans="1:20" x14ac:dyDescent="0.3">
      <c r="A4001">
        <v>10697</v>
      </c>
      <c r="B4001">
        <v>1</v>
      </c>
      <c r="C4001">
        <v>3</v>
      </c>
      <c r="D4001">
        <v>86.378654901427709</v>
      </c>
      <c r="E4001">
        <f>38</f>
        <v>38</v>
      </c>
      <c r="F4001">
        <v>1</v>
      </c>
      <c r="G4001">
        <v>6</v>
      </c>
      <c r="H4001">
        <v>22</v>
      </c>
      <c r="I4001">
        <v>1977</v>
      </c>
      <c r="J4001">
        <v>7.1223169999998998E-3</v>
      </c>
      <c r="K4001">
        <v>2</v>
      </c>
      <c r="L4001">
        <v>2</v>
      </c>
      <c r="M4001">
        <v>1</v>
      </c>
      <c r="N4001">
        <v>264</v>
      </c>
      <c r="O4001">
        <v>0</v>
      </c>
      <c r="P4001">
        <v>500</v>
      </c>
      <c r="Q4001">
        <v>0</v>
      </c>
      <c r="R4001">
        <v>1</v>
      </c>
      <c r="S4001">
        <v>2</v>
      </c>
      <c r="T4001">
        <v>270210.54657821963</v>
      </c>
    </row>
    <row r="4002" spans="1:20" x14ac:dyDescent="0.3">
      <c r="A4002">
        <v>9875</v>
      </c>
      <c r="B4002">
        <v>118</v>
      </c>
      <c r="C4002">
        <v>3</v>
      </c>
      <c r="D4002">
        <v>86.28031870016622</v>
      </c>
      <c r="E4002">
        <v>57.092340753031323</v>
      </c>
      <c r="F4002">
        <v>10</v>
      </c>
      <c r="G4002">
        <v>6</v>
      </c>
      <c r="H4002">
        <v>5</v>
      </c>
      <c r="I4002">
        <v>1939</v>
      </c>
      <c r="J4002">
        <v>0.21843973999999999</v>
      </c>
      <c r="K4002">
        <v>2</v>
      </c>
      <c r="L4002">
        <v>2</v>
      </c>
      <c r="M4002">
        <v>21</v>
      </c>
      <c r="N4002">
        <v>4472</v>
      </c>
      <c r="O4002">
        <v>6</v>
      </c>
      <c r="P4002">
        <v>1450</v>
      </c>
      <c r="Q4002">
        <v>4</v>
      </c>
      <c r="R4002">
        <v>7</v>
      </c>
      <c r="S4002">
        <v>1</v>
      </c>
      <c r="T4002">
        <v>352702.63569268823</v>
      </c>
    </row>
    <row r="4003" spans="1:20" x14ac:dyDescent="0.3">
      <c r="A4003">
        <v>10083</v>
      </c>
      <c r="B4003">
        <v>1</v>
      </c>
      <c r="C4003">
        <v>3</v>
      </c>
      <c r="D4003">
        <v>85.849339532180565</v>
      </c>
      <c r="E4003">
        <f>38</f>
        <v>38</v>
      </c>
      <c r="F4003">
        <v>1</v>
      </c>
      <c r="G4003">
        <v>6</v>
      </c>
      <c r="H4003">
        <v>17</v>
      </c>
      <c r="I4003">
        <v>1977</v>
      </c>
      <c r="J4003">
        <v>7.1223169999998998E-3</v>
      </c>
      <c r="K4003">
        <v>2</v>
      </c>
      <c r="L4003">
        <v>2</v>
      </c>
      <c r="M4003">
        <v>1</v>
      </c>
      <c r="N4003">
        <v>264</v>
      </c>
      <c r="O4003">
        <v>0</v>
      </c>
      <c r="P4003">
        <v>500</v>
      </c>
      <c r="Q4003">
        <v>0</v>
      </c>
      <c r="R4003">
        <v>1</v>
      </c>
      <c r="S4003">
        <v>2</v>
      </c>
      <c r="T4003">
        <v>306428.78625142958</v>
      </c>
    </row>
    <row r="4004" spans="1:20" x14ac:dyDescent="0.3">
      <c r="A4004">
        <v>3915</v>
      </c>
      <c r="B4004">
        <v>29</v>
      </c>
      <c r="C4004">
        <v>3</v>
      </c>
      <c r="D4004">
        <v>85.438978149841589</v>
      </c>
      <c r="E4004">
        <v>56.916345723061291</v>
      </c>
      <c r="F4004">
        <v>7</v>
      </c>
      <c r="G4004">
        <v>6</v>
      </c>
      <c r="H4004">
        <v>5</v>
      </c>
      <c r="I4004">
        <v>1956</v>
      </c>
      <c r="J4004">
        <v>6.9660343999999999E-2</v>
      </c>
      <c r="K4004">
        <v>2</v>
      </c>
      <c r="L4004">
        <v>2</v>
      </c>
      <c r="M4004">
        <v>31</v>
      </c>
      <c r="N4004">
        <v>6119</v>
      </c>
      <c r="O4004">
        <v>4</v>
      </c>
      <c r="P4004">
        <v>500</v>
      </c>
      <c r="Q4004">
        <v>1</v>
      </c>
      <c r="R4004">
        <v>2</v>
      </c>
      <c r="S4004">
        <v>2</v>
      </c>
      <c r="T4004">
        <v>334184.36178299028</v>
      </c>
    </row>
    <row r="4005" spans="1:20" x14ac:dyDescent="0.3">
      <c r="A4005">
        <v>9590</v>
      </c>
      <c r="B4005">
        <v>13</v>
      </c>
      <c r="C4005">
        <v>3</v>
      </c>
      <c r="D4005">
        <v>84.682681437613454</v>
      </c>
      <c r="E4005">
        <v>45.310545816257033</v>
      </c>
      <c r="F4005">
        <v>12</v>
      </c>
      <c r="G4005">
        <v>6</v>
      </c>
      <c r="H4005">
        <v>15</v>
      </c>
      <c r="I4005">
        <v>2004</v>
      </c>
      <c r="J4005">
        <v>9.0799103000000006E-2</v>
      </c>
      <c r="K4005">
        <v>2</v>
      </c>
      <c r="L4005">
        <v>2</v>
      </c>
      <c r="M4005">
        <v>74</v>
      </c>
      <c r="N4005">
        <v>19083</v>
      </c>
      <c r="O4005">
        <v>2</v>
      </c>
      <c r="P4005">
        <v>500</v>
      </c>
      <c r="Q4005">
        <v>5</v>
      </c>
      <c r="R4005">
        <v>15</v>
      </c>
      <c r="S4005">
        <v>2</v>
      </c>
      <c r="T4005">
        <v>368262.01542615582</v>
      </c>
    </row>
    <row r="4006" spans="1:20" x14ac:dyDescent="0.3">
      <c r="A4006">
        <v>11708</v>
      </c>
      <c r="B4006">
        <v>129</v>
      </c>
      <c r="C4006">
        <v>3</v>
      </c>
      <c r="D4006">
        <v>84.601593451770071</v>
      </c>
      <c r="E4006">
        <v>55.426969225488229</v>
      </c>
      <c r="F4006">
        <v>10</v>
      </c>
      <c r="G4006">
        <v>6</v>
      </c>
      <c r="H4006">
        <v>8</v>
      </c>
      <c r="I4006">
        <v>1963</v>
      </c>
      <c r="J4006">
        <v>2.0741326000000001E-2</v>
      </c>
      <c r="K4006">
        <v>2</v>
      </c>
      <c r="L4006">
        <v>2</v>
      </c>
      <c r="M4006">
        <v>24</v>
      </c>
      <c r="N4006">
        <v>5613</v>
      </c>
      <c r="O4006">
        <v>5</v>
      </c>
      <c r="P4006">
        <v>1340</v>
      </c>
      <c r="Q4006">
        <v>2</v>
      </c>
      <c r="R4006">
        <v>5</v>
      </c>
      <c r="S4006">
        <v>2</v>
      </c>
      <c r="T4006">
        <v>482975.96485247818</v>
      </c>
    </row>
    <row r="4007" spans="1:20" x14ac:dyDescent="0.3">
      <c r="A4007">
        <v>10326</v>
      </c>
      <c r="B4007">
        <v>6</v>
      </c>
      <c r="C4007">
        <v>3</v>
      </c>
      <c r="D4007">
        <v>83.718125624650128</v>
      </c>
      <c r="E4007">
        <f>38</f>
        <v>38</v>
      </c>
      <c r="F4007">
        <v>1</v>
      </c>
      <c r="G4007">
        <v>6</v>
      </c>
      <c r="H4007">
        <v>17</v>
      </c>
      <c r="I4007">
        <v>1977</v>
      </c>
      <c r="J4007">
        <v>0.2432045189999999</v>
      </c>
      <c r="K4007">
        <v>2</v>
      </c>
      <c r="L4007">
        <v>2</v>
      </c>
      <c r="M4007">
        <v>5</v>
      </c>
      <c r="N4007">
        <v>1564</v>
      </c>
      <c r="O4007">
        <v>0</v>
      </c>
      <c r="P4007">
        <v>540</v>
      </c>
      <c r="Q4007">
        <v>0</v>
      </c>
      <c r="R4007">
        <v>0</v>
      </c>
      <c r="S4007">
        <v>2</v>
      </c>
      <c r="T4007">
        <v>221395.29161463201</v>
      </c>
    </row>
    <row r="4008" spans="1:20" x14ac:dyDescent="0.3">
      <c r="A4008">
        <v>15074</v>
      </c>
      <c r="B4008">
        <v>129</v>
      </c>
      <c r="C4008">
        <v>3</v>
      </c>
      <c r="D4008">
        <v>83.602226811067865</v>
      </c>
      <c r="E4008">
        <v>49.15657313478922</v>
      </c>
      <c r="F4008">
        <v>8</v>
      </c>
      <c r="G4008">
        <v>6</v>
      </c>
      <c r="H4008">
        <v>14</v>
      </c>
      <c r="I4008">
        <v>2005</v>
      </c>
      <c r="J4008">
        <v>5.1942061999999997E-2</v>
      </c>
      <c r="K4008">
        <v>2</v>
      </c>
      <c r="L4008">
        <v>2</v>
      </c>
      <c r="M4008">
        <v>17</v>
      </c>
      <c r="N4008">
        <v>4017</v>
      </c>
      <c r="O4008">
        <v>7</v>
      </c>
      <c r="P4008">
        <v>800</v>
      </c>
      <c r="Q4008">
        <v>2</v>
      </c>
      <c r="R4008">
        <v>0</v>
      </c>
      <c r="S4008">
        <v>2</v>
      </c>
      <c r="T4008">
        <v>287713.41533993412</v>
      </c>
    </row>
    <row r="4009" spans="1:20" x14ac:dyDescent="0.3">
      <c r="A4009">
        <v>16205</v>
      </c>
      <c r="B4009">
        <v>34</v>
      </c>
      <c r="C4009">
        <v>3</v>
      </c>
      <c r="D4009">
        <v>83.489071322791901</v>
      </c>
      <c r="E4009">
        <v>52.040161223678339</v>
      </c>
      <c r="F4009">
        <v>8</v>
      </c>
      <c r="G4009">
        <v>6</v>
      </c>
      <c r="H4009">
        <v>7</v>
      </c>
      <c r="I4009">
        <v>1996</v>
      </c>
      <c r="J4009">
        <v>6.9753361E-2</v>
      </c>
      <c r="K4009">
        <v>2</v>
      </c>
      <c r="L4009">
        <v>2</v>
      </c>
      <c r="M4009">
        <v>53</v>
      </c>
      <c r="N4009">
        <v>13670</v>
      </c>
      <c r="O4009">
        <v>4</v>
      </c>
      <c r="P4009">
        <v>500</v>
      </c>
      <c r="Q4009">
        <v>1</v>
      </c>
      <c r="R4009">
        <v>11</v>
      </c>
      <c r="S4009">
        <v>2</v>
      </c>
      <c r="T4009">
        <v>389497.84041064512</v>
      </c>
    </row>
    <row r="4010" spans="1:20" x14ac:dyDescent="0.3">
      <c r="A4010">
        <v>9002</v>
      </c>
      <c r="B4010">
        <v>52</v>
      </c>
      <c r="C4010">
        <v>3</v>
      </c>
      <c r="D4010">
        <v>82.902039602113547</v>
      </c>
      <c r="E4010">
        <v>51.641638651242822</v>
      </c>
      <c r="F4010">
        <v>10</v>
      </c>
      <c r="G4010">
        <v>6</v>
      </c>
      <c r="H4010">
        <v>17</v>
      </c>
      <c r="I4010">
        <v>2009</v>
      </c>
      <c r="J4010">
        <v>0.37114899899999998</v>
      </c>
      <c r="K4010">
        <v>2</v>
      </c>
      <c r="L4010">
        <v>2</v>
      </c>
      <c r="M4010">
        <v>34</v>
      </c>
      <c r="N4010">
        <v>7065</v>
      </c>
      <c r="O4010">
        <v>1</v>
      </c>
      <c r="P4010">
        <v>750</v>
      </c>
      <c r="Q4010">
        <v>2</v>
      </c>
      <c r="R4010">
        <v>5</v>
      </c>
      <c r="S4010">
        <v>2</v>
      </c>
      <c r="T4010">
        <v>336106.65631546511</v>
      </c>
    </row>
    <row r="4011" spans="1:20" x14ac:dyDescent="0.3">
      <c r="A4011">
        <v>11415</v>
      </c>
      <c r="B4011">
        <v>47</v>
      </c>
      <c r="C4011">
        <v>3</v>
      </c>
      <c r="D4011">
        <v>82.011450400417473</v>
      </c>
      <c r="E4011">
        <f>38</f>
        <v>38</v>
      </c>
      <c r="F4011">
        <v>1</v>
      </c>
      <c r="G4011">
        <v>6</v>
      </c>
      <c r="H4011">
        <v>17</v>
      </c>
      <c r="I4011">
        <v>2015</v>
      </c>
      <c r="J4011">
        <v>0.19736795100000001</v>
      </c>
      <c r="K4011">
        <v>2</v>
      </c>
      <c r="L4011">
        <v>2</v>
      </c>
      <c r="M4011">
        <v>8</v>
      </c>
      <c r="N4011">
        <v>2423</v>
      </c>
      <c r="O4011">
        <v>1</v>
      </c>
      <c r="P4011">
        <v>32</v>
      </c>
      <c r="Q4011">
        <v>0</v>
      </c>
      <c r="R4011">
        <v>1</v>
      </c>
      <c r="S4011">
        <v>2</v>
      </c>
      <c r="T4011">
        <v>196429.65923773911</v>
      </c>
    </row>
    <row r="4012" spans="1:20" x14ac:dyDescent="0.3">
      <c r="A4012">
        <v>15792</v>
      </c>
      <c r="B4012">
        <v>1</v>
      </c>
      <c r="C4012">
        <v>3</v>
      </c>
      <c r="D4012">
        <v>81.728603917637898</v>
      </c>
      <c r="E4012">
        <v>83.918459198684488</v>
      </c>
      <c r="F4012">
        <v>1</v>
      </c>
      <c r="G4012">
        <v>6</v>
      </c>
      <c r="H4012">
        <v>17</v>
      </c>
      <c r="I4012">
        <v>2015</v>
      </c>
      <c r="J4012">
        <v>7.1223169999998998E-3</v>
      </c>
      <c r="K4012">
        <v>2</v>
      </c>
      <c r="L4012">
        <v>2</v>
      </c>
      <c r="M4012">
        <v>1</v>
      </c>
      <c r="N4012">
        <v>264</v>
      </c>
      <c r="O4012">
        <v>0</v>
      </c>
      <c r="P4012">
        <v>500</v>
      </c>
      <c r="Q4012">
        <v>0</v>
      </c>
      <c r="R4012">
        <v>1</v>
      </c>
      <c r="S4012">
        <v>2</v>
      </c>
      <c r="T4012">
        <v>232678.34134534231</v>
      </c>
    </row>
    <row r="4013" spans="1:20" x14ac:dyDescent="0.3">
      <c r="A4013">
        <v>3532</v>
      </c>
      <c r="B4013">
        <v>34</v>
      </c>
      <c r="C4013">
        <v>3</v>
      </c>
      <c r="D4013">
        <v>81.702710343690967</v>
      </c>
      <c r="E4013">
        <v>78.465957289520716</v>
      </c>
      <c r="F4013">
        <v>10</v>
      </c>
      <c r="G4013">
        <v>6</v>
      </c>
      <c r="H4013">
        <v>20</v>
      </c>
      <c r="I4013">
        <v>2017</v>
      </c>
      <c r="J4013">
        <v>6.9753361E-2</v>
      </c>
      <c r="K4013">
        <v>2</v>
      </c>
      <c r="L4013">
        <v>2</v>
      </c>
      <c r="M4013">
        <v>53</v>
      </c>
      <c r="N4013">
        <v>13670</v>
      </c>
      <c r="O4013">
        <v>4</v>
      </c>
      <c r="P4013">
        <v>500</v>
      </c>
      <c r="Q4013">
        <v>1</v>
      </c>
      <c r="R4013">
        <v>11</v>
      </c>
      <c r="S4013">
        <v>2</v>
      </c>
      <c r="T4013">
        <v>323267.74305091251</v>
      </c>
    </row>
    <row r="4014" spans="1:20" x14ac:dyDescent="0.3">
      <c r="A4014">
        <v>13158</v>
      </c>
      <c r="B4014">
        <v>104</v>
      </c>
      <c r="C4014">
        <v>2</v>
      </c>
      <c r="D4014">
        <v>81.634817988835266</v>
      </c>
      <c r="E4014">
        <v>45.236327955766853</v>
      </c>
      <c r="F4014">
        <v>9</v>
      </c>
      <c r="G4014">
        <v>6</v>
      </c>
      <c r="H4014">
        <v>9</v>
      </c>
      <c r="I4014">
        <v>1955</v>
      </c>
      <c r="J4014">
        <v>7.8152799999999995E-5</v>
      </c>
      <c r="K4014">
        <v>2</v>
      </c>
      <c r="L4014">
        <v>2</v>
      </c>
      <c r="M4014">
        <v>22</v>
      </c>
      <c r="N4014">
        <v>6398</v>
      </c>
      <c r="O4014">
        <v>141</v>
      </c>
      <c r="P4014">
        <v>1046</v>
      </c>
      <c r="Q4014">
        <v>3</v>
      </c>
      <c r="R4014">
        <v>23</v>
      </c>
      <c r="S4014">
        <v>2</v>
      </c>
      <c r="T4014">
        <v>418817.40253845468</v>
      </c>
    </row>
    <row r="4015" spans="1:20" x14ac:dyDescent="0.3">
      <c r="A4015">
        <v>9807</v>
      </c>
      <c r="B4015">
        <v>107</v>
      </c>
      <c r="C4015">
        <v>3</v>
      </c>
      <c r="D4015">
        <v>81.366006344706037</v>
      </c>
      <c r="E4015">
        <v>56.304599694565333</v>
      </c>
      <c r="F4015">
        <v>8</v>
      </c>
      <c r="G4015">
        <v>6</v>
      </c>
      <c r="H4015">
        <v>9</v>
      </c>
      <c r="I4015">
        <v>1961</v>
      </c>
      <c r="J4015">
        <v>5.0272013999999997E-2</v>
      </c>
      <c r="K4015">
        <v>2</v>
      </c>
      <c r="L4015">
        <v>2</v>
      </c>
      <c r="M4015">
        <v>21</v>
      </c>
      <c r="N4015">
        <v>4231</v>
      </c>
      <c r="O4015">
        <v>14</v>
      </c>
      <c r="P4015">
        <v>1020</v>
      </c>
      <c r="Q4015">
        <v>0</v>
      </c>
      <c r="R4015">
        <v>3</v>
      </c>
      <c r="S4015">
        <v>2</v>
      </c>
      <c r="T4015">
        <v>447933.55708015728</v>
      </c>
    </row>
    <row r="4016" spans="1:20" x14ac:dyDescent="0.3">
      <c r="A4016">
        <v>10938</v>
      </c>
      <c r="B4016">
        <v>44</v>
      </c>
      <c r="C4016">
        <v>3</v>
      </c>
      <c r="D4016">
        <v>81.253771735280566</v>
      </c>
      <c r="E4016">
        <v>46.288918719197</v>
      </c>
      <c r="F4016">
        <v>12</v>
      </c>
      <c r="G4016">
        <v>6</v>
      </c>
      <c r="H4016">
        <v>14</v>
      </c>
      <c r="I4016">
        <v>2005</v>
      </c>
      <c r="J4016">
        <v>0.2322050839999999</v>
      </c>
      <c r="K4016">
        <v>2</v>
      </c>
      <c r="L4016">
        <v>2</v>
      </c>
      <c r="M4016">
        <v>24</v>
      </c>
      <c r="N4016">
        <v>4860</v>
      </c>
      <c r="O4016">
        <v>1</v>
      </c>
      <c r="P4016">
        <v>80</v>
      </c>
      <c r="Q4016">
        <v>0</v>
      </c>
      <c r="R4016">
        <v>3</v>
      </c>
      <c r="S4016">
        <v>2</v>
      </c>
      <c r="T4016">
        <v>381565.17109771603</v>
      </c>
    </row>
    <row r="4017" spans="1:20" x14ac:dyDescent="0.3">
      <c r="A4017">
        <v>8157</v>
      </c>
      <c r="B4017">
        <v>74</v>
      </c>
      <c r="C4017">
        <v>2</v>
      </c>
      <c r="D4017">
        <v>81.053043591027034</v>
      </c>
      <c r="E4017">
        <f>38</f>
        <v>38</v>
      </c>
      <c r="F4017">
        <v>1</v>
      </c>
      <c r="G4017">
        <v>6</v>
      </c>
      <c r="H4017">
        <v>1</v>
      </c>
      <c r="I4017">
        <v>1977</v>
      </c>
      <c r="J4017">
        <v>7.5778755000000003E-2</v>
      </c>
      <c r="K4017">
        <v>2</v>
      </c>
      <c r="L4017">
        <v>2</v>
      </c>
      <c r="M4017">
        <v>6</v>
      </c>
      <c r="N4017">
        <v>1437</v>
      </c>
      <c r="O4017">
        <v>3</v>
      </c>
      <c r="P4017">
        <v>500</v>
      </c>
      <c r="Q4017">
        <v>0</v>
      </c>
      <c r="R4017">
        <v>2</v>
      </c>
      <c r="S4017">
        <v>2</v>
      </c>
      <c r="T4017">
        <v>256057.83970694739</v>
      </c>
    </row>
    <row r="4018" spans="1:20" x14ac:dyDescent="0.3">
      <c r="A4018">
        <v>8601</v>
      </c>
      <c r="B4018">
        <v>6</v>
      </c>
      <c r="C4018">
        <v>3</v>
      </c>
      <c r="D4018">
        <v>80.968060411620314</v>
      </c>
      <c r="E4018">
        <v>1.2396222754380919</v>
      </c>
      <c r="F4018">
        <v>1</v>
      </c>
      <c r="G4018">
        <v>6</v>
      </c>
      <c r="H4018">
        <v>17</v>
      </c>
      <c r="I4018">
        <v>2017</v>
      </c>
      <c r="J4018">
        <v>0.2432045189999999</v>
      </c>
      <c r="K4018">
        <v>2</v>
      </c>
      <c r="L4018">
        <v>2</v>
      </c>
      <c r="M4018">
        <v>5</v>
      </c>
      <c r="N4018">
        <v>1564</v>
      </c>
      <c r="O4018">
        <v>0</v>
      </c>
      <c r="P4018">
        <v>540</v>
      </c>
      <c r="Q4018">
        <v>0</v>
      </c>
      <c r="R4018">
        <v>0</v>
      </c>
      <c r="S4018">
        <v>2</v>
      </c>
      <c r="T4018">
        <v>217669.11287523119</v>
      </c>
    </row>
    <row r="4019" spans="1:20" x14ac:dyDescent="0.3">
      <c r="A4019">
        <v>8644</v>
      </c>
      <c r="B4019">
        <v>58</v>
      </c>
      <c r="C4019">
        <v>3</v>
      </c>
      <c r="D4019">
        <v>80.957312162383474</v>
      </c>
      <c r="E4019">
        <f>38</f>
        <v>38</v>
      </c>
      <c r="F4019">
        <v>0</v>
      </c>
      <c r="G4019">
        <v>6</v>
      </c>
      <c r="H4019">
        <v>17</v>
      </c>
      <c r="I4019">
        <v>1977</v>
      </c>
      <c r="J4019">
        <v>0.43788524000000001</v>
      </c>
      <c r="K4019">
        <v>2</v>
      </c>
      <c r="L4019">
        <v>2</v>
      </c>
      <c r="M4019">
        <v>23</v>
      </c>
      <c r="N4019">
        <v>5735</v>
      </c>
      <c r="O4019">
        <v>3</v>
      </c>
      <c r="P4019">
        <v>1084</v>
      </c>
      <c r="Q4019">
        <v>0</v>
      </c>
      <c r="R4019">
        <v>5</v>
      </c>
      <c r="S4019">
        <v>2</v>
      </c>
      <c r="T4019">
        <v>194401.07445319081</v>
      </c>
    </row>
    <row r="4020" spans="1:20" x14ac:dyDescent="0.3">
      <c r="A4020">
        <v>14148</v>
      </c>
      <c r="B4020">
        <v>52</v>
      </c>
      <c r="C4020">
        <v>3</v>
      </c>
      <c r="D4020">
        <v>80.876264564040966</v>
      </c>
      <c r="E4020">
        <v>54.26771133012096</v>
      </c>
      <c r="F4020">
        <v>10</v>
      </c>
      <c r="G4020">
        <v>6</v>
      </c>
      <c r="H4020">
        <v>17</v>
      </c>
      <c r="I4020">
        <v>2009</v>
      </c>
      <c r="J4020">
        <v>0.37114899899999998</v>
      </c>
      <c r="K4020">
        <v>2</v>
      </c>
      <c r="L4020">
        <v>2</v>
      </c>
      <c r="M4020">
        <v>34</v>
      </c>
      <c r="N4020">
        <v>7065</v>
      </c>
      <c r="O4020">
        <v>1</v>
      </c>
      <c r="P4020">
        <v>750</v>
      </c>
      <c r="Q4020">
        <v>2</v>
      </c>
      <c r="R4020">
        <v>5</v>
      </c>
      <c r="S4020">
        <v>2</v>
      </c>
      <c r="T4020">
        <v>339930.95258835878</v>
      </c>
    </row>
    <row r="4021" spans="1:20" x14ac:dyDescent="0.3">
      <c r="A4021">
        <v>2447</v>
      </c>
      <c r="B4021">
        <v>58</v>
      </c>
      <c r="C4021">
        <v>3</v>
      </c>
      <c r="D4021">
        <v>80.853653457981096</v>
      </c>
      <c r="E4021">
        <v>50.234659948592039</v>
      </c>
      <c r="F4021">
        <v>8</v>
      </c>
      <c r="G4021">
        <v>6</v>
      </c>
      <c r="H4021">
        <v>14</v>
      </c>
      <c r="I4021">
        <v>1972</v>
      </c>
      <c r="J4021">
        <v>0.1489038909999999</v>
      </c>
      <c r="K4021">
        <v>2</v>
      </c>
      <c r="L4021">
        <v>2</v>
      </c>
      <c r="M4021">
        <v>9</v>
      </c>
      <c r="N4021">
        <v>1952</v>
      </c>
      <c r="O4021">
        <v>1</v>
      </c>
      <c r="P4021">
        <v>1430</v>
      </c>
      <c r="Q4021">
        <v>3</v>
      </c>
      <c r="R4021">
        <v>2</v>
      </c>
      <c r="S4021">
        <v>2</v>
      </c>
      <c r="T4021">
        <v>265002.28308976733</v>
      </c>
    </row>
    <row r="4022" spans="1:20" x14ac:dyDescent="0.3">
      <c r="A4022">
        <v>5020</v>
      </c>
      <c r="B4022">
        <v>58</v>
      </c>
      <c r="C4022">
        <v>3</v>
      </c>
      <c r="D4022">
        <v>80.826933575153063</v>
      </c>
      <c r="E4022">
        <v>77.611127364767782</v>
      </c>
      <c r="F4022">
        <v>10</v>
      </c>
      <c r="G4022">
        <v>6</v>
      </c>
      <c r="H4022">
        <v>17</v>
      </c>
      <c r="I4022">
        <v>1999</v>
      </c>
      <c r="J4022">
        <v>5.0755569E-2</v>
      </c>
      <c r="K4022">
        <v>2</v>
      </c>
      <c r="L4022">
        <v>2</v>
      </c>
      <c r="M4022">
        <v>24</v>
      </c>
      <c r="N4022">
        <v>5469</v>
      </c>
      <c r="O4022">
        <v>1</v>
      </c>
      <c r="P4022">
        <v>145</v>
      </c>
      <c r="Q4022">
        <v>0</v>
      </c>
      <c r="R4022">
        <v>1</v>
      </c>
      <c r="S4022">
        <v>2</v>
      </c>
      <c r="T4022">
        <v>338474.7455861817</v>
      </c>
    </row>
    <row r="4023" spans="1:20" x14ac:dyDescent="0.3">
      <c r="A4023">
        <v>3401</v>
      </c>
      <c r="B4023">
        <v>74</v>
      </c>
      <c r="C4023">
        <v>2</v>
      </c>
      <c r="D4023">
        <v>80.825852671348656</v>
      </c>
      <c r="E4023">
        <v>79.44387475050334</v>
      </c>
      <c r="F4023">
        <v>1</v>
      </c>
      <c r="G4023">
        <v>6</v>
      </c>
      <c r="H4023">
        <v>1</v>
      </c>
      <c r="I4023">
        <v>2017</v>
      </c>
      <c r="J4023">
        <v>7.5778755000000003E-2</v>
      </c>
      <c r="K4023">
        <v>2</v>
      </c>
      <c r="L4023">
        <v>2</v>
      </c>
      <c r="M4023">
        <v>6</v>
      </c>
      <c r="N4023">
        <v>1437</v>
      </c>
      <c r="O4023">
        <v>3</v>
      </c>
      <c r="P4023">
        <v>500</v>
      </c>
      <c r="Q4023">
        <v>0</v>
      </c>
      <c r="R4023">
        <v>2</v>
      </c>
      <c r="S4023">
        <v>2</v>
      </c>
      <c r="T4023">
        <v>224079.85919570841</v>
      </c>
    </row>
    <row r="4024" spans="1:20" x14ac:dyDescent="0.3">
      <c r="A4024">
        <v>2944</v>
      </c>
      <c r="B4024">
        <v>41</v>
      </c>
      <c r="C4024">
        <v>3</v>
      </c>
      <c r="D4024">
        <v>80.739345869449465</v>
      </c>
      <c r="E4024">
        <v>45.0359783916455</v>
      </c>
      <c r="F4024">
        <v>12</v>
      </c>
      <c r="G4024">
        <v>6</v>
      </c>
      <c r="H4024">
        <v>14</v>
      </c>
      <c r="I4024">
        <v>2010</v>
      </c>
      <c r="J4024">
        <v>0.175054867</v>
      </c>
      <c r="K4024">
        <v>2</v>
      </c>
      <c r="L4024">
        <v>2</v>
      </c>
      <c r="M4024">
        <v>36</v>
      </c>
      <c r="N4024">
        <v>10055</v>
      </c>
      <c r="O4024">
        <v>3</v>
      </c>
      <c r="P4024">
        <v>500</v>
      </c>
      <c r="Q4024">
        <v>1</v>
      </c>
      <c r="R4024">
        <v>0</v>
      </c>
      <c r="S4024">
        <v>2</v>
      </c>
      <c r="T4024">
        <v>407973.50701514562</v>
      </c>
    </row>
    <row r="4025" spans="1:20" x14ac:dyDescent="0.3">
      <c r="A4025">
        <v>10382</v>
      </c>
      <c r="B4025">
        <v>67</v>
      </c>
      <c r="C4025">
        <v>3</v>
      </c>
      <c r="D4025">
        <v>80.341592599258831</v>
      </c>
      <c r="E4025">
        <v>50.080550686071113</v>
      </c>
      <c r="F4025">
        <v>8</v>
      </c>
      <c r="G4025">
        <v>6</v>
      </c>
      <c r="H4025">
        <v>14</v>
      </c>
      <c r="I4025">
        <v>1987</v>
      </c>
      <c r="J4025">
        <v>7.7202819999998996E-3</v>
      </c>
      <c r="K4025">
        <v>2</v>
      </c>
      <c r="L4025">
        <v>2</v>
      </c>
      <c r="M4025">
        <v>38</v>
      </c>
      <c r="N4025">
        <v>4788</v>
      </c>
      <c r="O4025">
        <v>2</v>
      </c>
      <c r="P4025">
        <v>500</v>
      </c>
      <c r="Q4025">
        <v>0</v>
      </c>
      <c r="R4025">
        <v>4</v>
      </c>
      <c r="S4025">
        <v>2</v>
      </c>
      <c r="T4025">
        <v>373486.00713662797</v>
      </c>
    </row>
    <row r="4026" spans="1:20" x14ac:dyDescent="0.3">
      <c r="A4026">
        <v>707</v>
      </c>
      <c r="B4026">
        <v>31</v>
      </c>
      <c r="C4026">
        <v>3</v>
      </c>
      <c r="D4026">
        <v>80.042476698168741</v>
      </c>
      <c r="E4026">
        <v>46.230222393934753</v>
      </c>
      <c r="F4026">
        <v>8</v>
      </c>
      <c r="G4026">
        <v>6</v>
      </c>
      <c r="H4026">
        <v>5</v>
      </c>
      <c r="I4026">
        <v>1957</v>
      </c>
      <c r="J4026">
        <v>0.15134621600000001</v>
      </c>
      <c r="K4026">
        <v>2</v>
      </c>
      <c r="L4026">
        <v>1</v>
      </c>
      <c r="M4026">
        <v>32</v>
      </c>
      <c r="N4026">
        <v>5889</v>
      </c>
      <c r="O4026">
        <v>10</v>
      </c>
      <c r="P4026">
        <v>830</v>
      </c>
      <c r="Q4026">
        <v>4</v>
      </c>
      <c r="R4026">
        <v>1</v>
      </c>
      <c r="S4026">
        <v>2</v>
      </c>
      <c r="T4026">
        <v>425905.80713806459</v>
      </c>
    </row>
    <row r="4027" spans="1:20" x14ac:dyDescent="0.3">
      <c r="A4027">
        <v>15577</v>
      </c>
      <c r="B4027">
        <v>30</v>
      </c>
      <c r="C4027">
        <v>2</v>
      </c>
      <c r="D4027">
        <v>79.965570059257956</v>
      </c>
      <c r="E4027">
        <f>38</f>
        <v>38</v>
      </c>
      <c r="F4027">
        <v>1</v>
      </c>
      <c r="G4027">
        <v>6</v>
      </c>
      <c r="H4027">
        <v>16</v>
      </c>
      <c r="I4027">
        <v>1977</v>
      </c>
      <c r="J4027">
        <v>7.8152799999999995E-5</v>
      </c>
      <c r="K4027">
        <v>2</v>
      </c>
      <c r="L4027">
        <v>2</v>
      </c>
      <c r="M4027">
        <v>22</v>
      </c>
      <c r="N4027">
        <v>6398</v>
      </c>
      <c r="O4027">
        <v>141</v>
      </c>
      <c r="P4027">
        <v>1046</v>
      </c>
      <c r="Q4027">
        <v>3</v>
      </c>
      <c r="R4027">
        <v>23</v>
      </c>
      <c r="S4027">
        <v>2</v>
      </c>
      <c r="T4027">
        <v>144430.73499853691</v>
      </c>
    </row>
    <row r="4028" spans="1:20" x14ac:dyDescent="0.3">
      <c r="A4028">
        <v>1749</v>
      </c>
      <c r="B4028">
        <v>26</v>
      </c>
      <c r="C4028">
        <v>2</v>
      </c>
      <c r="D4028">
        <v>79.892246413849847</v>
      </c>
      <c r="E4028">
        <v>44.445955496749569</v>
      </c>
      <c r="F4028">
        <v>13</v>
      </c>
      <c r="G4028">
        <v>6</v>
      </c>
      <c r="H4028">
        <v>30</v>
      </c>
      <c r="I4028">
        <v>2012</v>
      </c>
      <c r="J4028">
        <v>0</v>
      </c>
      <c r="K4028">
        <v>2</v>
      </c>
      <c r="L4028">
        <v>2</v>
      </c>
      <c r="M4028">
        <v>36</v>
      </c>
      <c r="N4028">
        <v>6714</v>
      </c>
      <c r="O4028">
        <v>2</v>
      </c>
      <c r="P4028">
        <v>2672</v>
      </c>
      <c r="Q4028">
        <v>0</v>
      </c>
      <c r="R4028">
        <v>2</v>
      </c>
      <c r="S4028">
        <v>2</v>
      </c>
      <c r="T4028">
        <v>377848.74870549142</v>
      </c>
    </row>
    <row r="4029" spans="1:20" x14ac:dyDescent="0.3">
      <c r="A4029">
        <v>2992</v>
      </c>
      <c r="B4029">
        <v>75</v>
      </c>
      <c r="C4029">
        <v>3</v>
      </c>
      <c r="D4029">
        <v>79.86673438153376</v>
      </c>
      <c r="E4029">
        <v>53.549418274088502</v>
      </c>
      <c r="F4029">
        <v>7</v>
      </c>
      <c r="G4029">
        <v>6</v>
      </c>
      <c r="H4029">
        <v>5</v>
      </c>
      <c r="I4029">
        <v>1954</v>
      </c>
      <c r="J4029">
        <v>0.1220903469999999</v>
      </c>
      <c r="K4029">
        <v>2</v>
      </c>
      <c r="L4029">
        <v>2</v>
      </c>
      <c r="M4029">
        <v>29</v>
      </c>
      <c r="N4029">
        <v>6566</v>
      </c>
      <c r="O4029">
        <v>7</v>
      </c>
      <c r="P4029">
        <v>1894</v>
      </c>
      <c r="Q4029">
        <v>4</v>
      </c>
      <c r="R4029">
        <v>0</v>
      </c>
      <c r="S4029">
        <v>2</v>
      </c>
      <c r="T4029">
        <v>296134.32822988421</v>
      </c>
    </row>
    <row r="4030" spans="1:20" x14ac:dyDescent="0.3">
      <c r="A4030">
        <v>14625</v>
      </c>
      <c r="B4030">
        <v>146</v>
      </c>
      <c r="C4030">
        <v>3</v>
      </c>
      <c r="D4030">
        <v>79.82084309500344</v>
      </c>
      <c r="E4030">
        <v>50.250318259938958</v>
      </c>
      <c r="F4030">
        <v>8</v>
      </c>
      <c r="G4030">
        <v>6</v>
      </c>
      <c r="H4030">
        <v>5</v>
      </c>
      <c r="I4030">
        <v>1957</v>
      </c>
      <c r="J4030">
        <v>0.23610845799999999</v>
      </c>
      <c r="K4030">
        <v>2</v>
      </c>
      <c r="L4030">
        <v>2</v>
      </c>
      <c r="M4030">
        <v>16</v>
      </c>
      <c r="N4030">
        <v>3893</v>
      </c>
      <c r="O4030">
        <v>27</v>
      </c>
      <c r="P4030">
        <v>500</v>
      </c>
      <c r="Q4030">
        <v>3</v>
      </c>
      <c r="R4030">
        <v>10</v>
      </c>
      <c r="S4030">
        <v>2</v>
      </c>
      <c r="T4030">
        <v>382014.8271549163</v>
      </c>
    </row>
    <row r="4031" spans="1:20" x14ac:dyDescent="0.3">
      <c r="A4031">
        <v>15998</v>
      </c>
      <c r="B4031">
        <v>33</v>
      </c>
      <c r="C4031">
        <v>3</v>
      </c>
      <c r="D4031">
        <v>79.566329349392149</v>
      </c>
      <c r="E4031">
        <v>50.454887111941169</v>
      </c>
      <c r="F4031">
        <v>8</v>
      </c>
      <c r="G4031">
        <v>6</v>
      </c>
      <c r="H4031">
        <v>5</v>
      </c>
      <c r="I4031">
        <v>1959</v>
      </c>
      <c r="J4031">
        <v>5.1942061999999997E-2</v>
      </c>
      <c r="K4031">
        <v>2</v>
      </c>
      <c r="L4031">
        <v>2</v>
      </c>
      <c r="M4031">
        <v>17</v>
      </c>
      <c r="N4031">
        <v>4017</v>
      </c>
      <c r="O4031">
        <v>7</v>
      </c>
      <c r="P4031">
        <v>800</v>
      </c>
      <c r="Q4031">
        <v>2</v>
      </c>
      <c r="R4031">
        <v>0</v>
      </c>
      <c r="S4031">
        <v>2</v>
      </c>
      <c r="T4031">
        <v>396141.90350575821</v>
      </c>
    </row>
    <row r="4032" spans="1:20" x14ac:dyDescent="0.3">
      <c r="A4032">
        <v>12677</v>
      </c>
      <c r="B4032">
        <v>6</v>
      </c>
      <c r="C4032">
        <v>3</v>
      </c>
      <c r="D4032">
        <v>79.36053564292871</v>
      </c>
      <c r="E4032">
        <f>38</f>
        <v>38</v>
      </c>
      <c r="F4032">
        <v>0</v>
      </c>
      <c r="G4032">
        <v>6</v>
      </c>
      <c r="H4032">
        <v>17</v>
      </c>
      <c r="I4032">
        <v>1977</v>
      </c>
      <c r="J4032">
        <v>0.2432045189999999</v>
      </c>
      <c r="K4032">
        <v>2</v>
      </c>
      <c r="L4032">
        <v>2</v>
      </c>
      <c r="M4032">
        <v>5</v>
      </c>
      <c r="N4032">
        <v>1564</v>
      </c>
      <c r="O4032">
        <v>0</v>
      </c>
      <c r="P4032">
        <v>540</v>
      </c>
      <c r="Q4032">
        <v>0</v>
      </c>
      <c r="R4032">
        <v>0</v>
      </c>
      <c r="S4032">
        <v>2</v>
      </c>
      <c r="T4032">
        <v>222686.98876147109</v>
      </c>
    </row>
    <row r="4033" spans="1:20" x14ac:dyDescent="0.3">
      <c r="A4033">
        <v>5266</v>
      </c>
      <c r="B4033">
        <v>27</v>
      </c>
      <c r="C4033">
        <v>3</v>
      </c>
      <c r="D4033">
        <v>79.339322295066509</v>
      </c>
      <c r="E4033">
        <f>38</f>
        <v>38</v>
      </c>
      <c r="F4033">
        <v>12</v>
      </c>
      <c r="G4033">
        <v>6</v>
      </c>
      <c r="H4033">
        <v>19</v>
      </c>
      <c r="I4033">
        <v>2016</v>
      </c>
      <c r="J4033">
        <v>0.21140121399999989</v>
      </c>
      <c r="K4033">
        <v>2</v>
      </c>
      <c r="L4033">
        <v>2</v>
      </c>
      <c r="M4033">
        <v>9</v>
      </c>
      <c r="N4033">
        <v>1892</v>
      </c>
      <c r="O4033">
        <v>0</v>
      </c>
      <c r="P4033">
        <v>500</v>
      </c>
      <c r="Q4033">
        <v>0</v>
      </c>
      <c r="R4033">
        <v>1</v>
      </c>
      <c r="S4033">
        <v>2</v>
      </c>
      <c r="T4033">
        <v>168039.15127482839</v>
      </c>
    </row>
    <row r="4034" spans="1:20" x14ac:dyDescent="0.3">
      <c r="A4034">
        <v>9548</v>
      </c>
      <c r="B4034">
        <v>21</v>
      </c>
      <c r="C4034">
        <v>3</v>
      </c>
      <c r="D4034">
        <v>79.315684520793539</v>
      </c>
      <c r="E4034">
        <v>47.776431544498351</v>
      </c>
      <c r="F4034">
        <v>12</v>
      </c>
      <c r="G4034">
        <v>6</v>
      </c>
      <c r="H4034">
        <v>14</v>
      </c>
      <c r="I4034">
        <v>2009</v>
      </c>
      <c r="J4034">
        <v>3.4331497000000002E-2</v>
      </c>
      <c r="K4034">
        <v>2</v>
      </c>
      <c r="L4034">
        <v>2</v>
      </c>
      <c r="M4034">
        <v>25</v>
      </c>
      <c r="N4034">
        <v>5487</v>
      </c>
      <c r="O4034">
        <v>3</v>
      </c>
      <c r="P4034">
        <v>500</v>
      </c>
      <c r="Q4034">
        <v>0</v>
      </c>
      <c r="R4034">
        <v>4</v>
      </c>
      <c r="S4034">
        <v>2</v>
      </c>
      <c r="T4034">
        <v>198640.03342412069</v>
      </c>
    </row>
    <row r="4035" spans="1:20" x14ac:dyDescent="0.3">
      <c r="A4035">
        <v>14458</v>
      </c>
      <c r="B4035">
        <v>32</v>
      </c>
      <c r="C4035">
        <v>3</v>
      </c>
      <c r="D4035">
        <v>79.297036998845385</v>
      </c>
      <c r="E4035">
        <v>49.589501965172133</v>
      </c>
      <c r="F4035">
        <v>10</v>
      </c>
      <c r="G4035">
        <v>6</v>
      </c>
      <c r="H4035">
        <v>16</v>
      </c>
      <c r="I4035">
        <v>1983</v>
      </c>
      <c r="J4035">
        <v>0.13564978899999999</v>
      </c>
      <c r="K4035">
        <v>2</v>
      </c>
      <c r="L4035">
        <v>2</v>
      </c>
      <c r="M4035">
        <v>46</v>
      </c>
      <c r="N4035">
        <v>7960</v>
      </c>
      <c r="O4035">
        <v>6</v>
      </c>
      <c r="P4035">
        <v>350</v>
      </c>
      <c r="Q4035">
        <v>3</v>
      </c>
      <c r="R4035">
        <v>11</v>
      </c>
      <c r="S4035">
        <v>2</v>
      </c>
      <c r="T4035">
        <v>202803.0193998832</v>
      </c>
    </row>
    <row r="4036" spans="1:20" x14ac:dyDescent="0.3">
      <c r="A4036">
        <v>1726</v>
      </c>
      <c r="B4036">
        <v>23</v>
      </c>
      <c r="C4036">
        <v>2</v>
      </c>
      <c r="D4036">
        <v>79.223293943584963</v>
      </c>
      <c r="E4036">
        <f>38</f>
        <v>38</v>
      </c>
      <c r="F4036">
        <v>1</v>
      </c>
      <c r="G4036">
        <v>6</v>
      </c>
      <c r="H4036">
        <v>9</v>
      </c>
      <c r="I4036">
        <v>1977</v>
      </c>
      <c r="J4036">
        <v>1.4072961E-2</v>
      </c>
      <c r="K4036">
        <v>2</v>
      </c>
      <c r="L4036">
        <v>2</v>
      </c>
      <c r="M4036">
        <v>2</v>
      </c>
      <c r="N4036">
        <v>475</v>
      </c>
      <c r="O4036">
        <v>0</v>
      </c>
      <c r="P4036">
        <v>500</v>
      </c>
      <c r="Q4036">
        <v>0</v>
      </c>
      <c r="R4036">
        <v>0</v>
      </c>
      <c r="S4036">
        <v>2</v>
      </c>
      <c r="T4036">
        <v>155529.5675410222</v>
      </c>
    </row>
    <row r="4037" spans="1:20" x14ac:dyDescent="0.3">
      <c r="A4037">
        <v>14226</v>
      </c>
      <c r="B4037">
        <v>62</v>
      </c>
      <c r="C4037">
        <v>2</v>
      </c>
      <c r="D4037">
        <v>79.116654142387091</v>
      </c>
      <c r="E4037">
        <f>38</f>
        <v>38</v>
      </c>
      <c r="F4037">
        <v>1</v>
      </c>
      <c r="G4037">
        <v>6</v>
      </c>
      <c r="H4037">
        <v>4</v>
      </c>
      <c r="I4037">
        <v>2015</v>
      </c>
      <c r="J4037">
        <v>7.2157580999999998E-2</v>
      </c>
      <c r="K4037">
        <v>2</v>
      </c>
      <c r="L4037">
        <v>2</v>
      </c>
      <c r="M4037">
        <v>2</v>
      </c>
      <c r="N4037">
        <v>629</v>
      </c>
      <c r="O4037">
        <v>1</v>
      </c>
      <c r="P4037">
        <v>500</v>
      </c>
      <c r="Q4037">
        <v>0</v>
      </c>
      <c r="R4037">
        <v>0</v>
      </c>
      <c r="S4037">
        <v>1</v>
      </c>
      <c r="T4037">
        <v>180325.76601073219</v>
      </c>
    </row>
    <row r="4038" spans="1:20" x14ac:dyDescent="0.3">
      <c r="A4038">
        <v>5901</v>
      </c>
      <c r="B4038">
        <v>111</v>
      </c>
      <c r="C4038">
        <v>3</v>
      </c>
      <c r="D4038">
        <v>78.801203879757082</v>
      </c>
      <c r="E4038">
        <v>45.482889872471489</v>
      </c>
      <c r="F4038">
        <v>10</v>
      </c>
      <c r="G4038">
        <v>6</v>
      </c>
      <c r="H4038">
        <v>22</v>
      </c>
      <c r="I4038">
        <v>2009</v>
      </c>
      <c r="J4038">
        <v>0.13564978899999999</v>
      </c>
      <c r="K4038">
        <v>2</v>
      </c>
      <c r="L4038">
        <v>2</v>
      </c>
      <c r="M4038">
        <v>46</v>
      </c>
      <c r="N4038">
        <v>7960</v>
      </c>
      <c r="O4038">
        <v>6</v>
      </c>
      <c r="P4038">
        <v>350</v>
      </c>
      <c r="Q4038">
        <v>3</v>
      </c>
      <c r="R4038">
        <v>11</v>
      </c>
      <c r="S4038">
        <v>2</v>
      </c>
      <c r="T4038">
        <v>448317.22346876783</v>
      </c>
    </row>
    <row r="4039" spans="1:20" x14ac:dyDescent="0.3">
      <c r="A4039">
        <v>921</v>
      </c>
      <c r="B4039">
        <v>21</v>
      </c>
      <c r="C4039">
        <v>3</v>
      </c>
      <c r="D4039">
        <v>78.487011227298439</v>
      </c>
      <c r="E4039">
        <v>44.889919816949032</v>
      </c>
      <c r="F4039">
        <v>10</v>
      </c>
      <c r="G4039">
        <v>6</v>
      </c>
      <c r="H4039">
        <v>17</v>
      </c>
      <c r="I4039">
        <v>2002</v>
      </c>
      <c r="J4039">
        <v>3.4331497000000002E-2</v>
      </c>
      <c r="K4039">
        <v>2</v>
      </c>
      <c r="L4039">
        <v>2</v>
      </c>
      <c r="M4039">
        <v>25</v>
      </c>
      <c r="N4039">
        <v>5487</v>
      </c>
      <c r="O4039">
        <v>3</v>
      </c>
      <c r="P4039">
        <v>500</v>
      </c>
      <c r="Q4039">
        <v>0</v>
      </c>
      <c r="R4039">
        <v>4</v>
      </c>
      <c r="S4039">
        <v>2</v>
      </c>
      <c r="T4039">
        <v>400087.29900903389</v>
      </c>
    </row>
    <row r="4040" spans="1:20" x14ac:dyDescent="0.3">
      <c r="A4040">
        <v>3839</v>
      </c>
      <c r="B4040">
        <v>31</v>
      </c>
      <c r="C4040">
        <v>3</v>
      </c>
      <c r="D4040">
        <v>78.47198680838288</v>
      </c>
      <c r="E4040">
        <v>52.706823550930039</v>
      </c>
      <c r="F4040">
        <v>8</v>
      </c>
      <c r="G4040">
        <v>6</v>
      </c>
      <c r="H4040">
        <v>5</v>
      </c>
      <c r="I4040">
        <v>1957</v>
      </c>
      <c r="J4040">
        <v>0.15134621600000001</v>
      </c>
      <c r="K4040">
        <v>2</v>
      </c>
      <c r="L4040">
        <v>1</v>
      </c>
      <c r="M4040">
        <v>32</v>
      </c>
      <c r="N4040">
        <v>5889</v>
      </c>
      <c r="O4040">
        <v>10</v>
      </c>
      <c r="P4040">
        <v>830</v>
      </c>
      <c r="Q4040">
        <v>4</v>
      </c>
      <c r="R4040">
        <v>1</v>
      </c>
      <c r="S4040">
        <v>2</v>
      </c>
      <c r="T4040">
        <v>419692.97803382442</v>
      </c>
    </row>
    <row r="4041" spans="1:20" x14ac:dyDescent="0.3">
      <c r="A4041">
        <v>16493</v>
      </c>
      <c r="B4041">
        <v>21</v>
      </c>
      <c r="C4041">
        <v>3</v>
      </c>
      <c r="D4041">
        <v>78.397136203146744</v>
      </c>
      <c r="E4041">
        <v>46.234807969434961</v>
      </c>
      <c r="F4041">
        <v>10</v>
      </c>
      <c r="G4041">
        <v>6</v>
      </c>
      <c r="H4041">
        <v>12</v>
      </c>
      <c r="I4041">
        <v>1973</v>
      </c>
      <c r="J4041">
        <v>3.4331497000000002E-2</v>
      </c>
      <c r="K4041">
        <v>2</v>
      </c>
      <c r="L4041">
        <v>2</v>
      </c>
      <c r="M4041">
        <v>25</v>
      </c>
      <c r="N4041">
        <v>5487</v>
      </c>
      <c r="O4041">
        <v>3</v>
      </c>
      <c r="P4041">
        <v>500</v>
      </c>
      <c r="Q4041">
        <v>0</v>
      </c>
      <c r="R4041">
        <v>4</v>
      </c>
      <c r="S4041">
        <v>2</v>
      </c>
      <c r="T4041">
        <v>368975.34893684322</v>
      </c>
    </row>
    <row r="4042" spans="1:20" x14ac:dyDescent="0.3">
      <c r="A4042">
        <v>1623</v>
      </c>
      <c r="B4042">
        <v>27</v>
      </c>
      <c r="C4042">
        <v>3</v>
      </c>
      <c r="D4042">
        <v>78.2117089135144</v>
      </c>
      <c r="E4042">
        <v>44.909424780650163</v>
      </c>
      <c r="F4042">
        <v>12</v>
      </c>
      <c r="G4042">
        <v>6</v>
      </c>
      <c r="H4042">
        <v>14</v>
      </c>
      <c r="I4042">
        <v>2014</v>
      </c>
      <c r="J4042">
        <v>1.7647052999999999E-2</v>
      </c>
      <c r="K4042">
        <v>2</v>
      </c>
      <c r="L4042">
        <v>2</v>
      </c>
      <c r="M4042">
        <v>2</v>
      </c>
      <c r="N4042">
        <v>469</v>
      </c>
      <c r="O4042">
        <v>0</v>
      </c>
      <c r="P4042">
        <v>500</v>
      </c>
      <c r="Q4042">
        <v>0</v>
      </c>
      <c r="R4042">
        <v>0</v>
      </c>
      <c r="S4042">
        <v>2</v>
      </c>
      <c r="T4042">
        <v>213334.76182478759</v>
      </c>
    </row>
    <row r="4043" spans="1:20" x14ac:dyDescent="0.3">
      <c r="A4043">
        <v>5313</v>
      </c>
      <c r="B4043">
        <v>175</v>
      </c>
      <c r="C4043">
        <v>4</v>
      </c>
      <c r="D4043">
        <v>78.204702195965893</v>
      </c>
      <c r="E4043">
        <v>63.867593039147209</v>
      </c>
      <c r="F4043">
        <v>4</v>
      </c>
      <c r="G4043">
        <v>6</v>
      </c>
      <c r="H4043">
        <v>5</v>
      </c>
      <c r="I4043">
        <v>1933</v>
      </c>
      <c r="J4043">
        <v>3.7316452E-2</v>
      </c>
      <c r="K4043">
        <v>2</v>
      </c>
      <c r="L4043">
        <v>2</v>
      </c>
      <c r="M4043">
        <v>32</v>
      </c>
      <c r="N4043">
        <v>6748</v>
      </c>
      <c r="O4043">
        <v>93</v>
      </c>
      <c r="P4043">
        <v>562</v>
      </c>
      <c r="Q4043">
        <v>4</v>
      </c>
      <c r="R4043">
        <v>10</v>
      </c>
      <c r="S4043">
        <v>2</v>
      </c>
      <c r="T4043">
        <v>465934.43427577679</v>
      </c>
    </row>
    <row r="4044" spans="1:20" x14ac:dyDescent="0.3">
      <c r="A4044">
        <v>2285</v>
      </c>
      <c r="B4044">
        <v>62</v>
      </c>
      <c r="C4044">
        <v>2</v>
      </c>
      <c r="D4044">
        <v>77.633072938171551</v>
      </c>
      <c r="E4044">
        <f>38</f>
        <v>38</v>
      </c>
      <c r="F4044">
        <v>1</v>
      </c>
      <c r="G4044">
        <v>6</v>
      </c>
      <c r="H4044">
        <v>6</v>
      </c>
      <c r="I4044">
        <v>2017</v>
      </c>
      <c r="J4044">
        <v>7.2157580999999998E-2</v>
      </c>
      <c r="K4044">
        <v>2</v>
      </c>
      <c r="L4044">
        <v>2</v>
      </c>
      <c r="M4044">
        <v>2</v>
      </c>
      <c r="N4044">
        <v>629</v>
      </c>
      <c r="O4044">
        <v>1</v>
      </c>
      <c r="P4044">
        <v>500</v>
      </c>
      <c r="Q4044">
        <v>0</v>
      </c>
      <c r="R4044">
        <v>0</v>
      </c>
      <c r="S4044">
        <v>1</v>
      </c>
      <c r="T4044">
        <v>178912.36908081261</v>
      </c>
    </row>
    <row r="4045" spans="1:20" x14ac:dyDescent="0.3">
      <c r="A4045">
        <v>220</v>
      </c>
      <c r="B4045">
        <v>62</v>
      </c>
      <c r="C4045">
        <v>2</v>
      </c>
      <c r="D4045">
        <v>77.475090361319417</v>
      </c>
      <c r="E4045">
        <f>38</f>
        <v>38</v>
      </c>
      <c r="F4045">
        <v>1</v>
      </c>
      <c r="G4045">
        <v>6</v>
      </c>
      <c r="H4045">
        <v>1</v>
      </c>
      <c r="I4045">
        <v>1977</v>
      </c>
      <c r="J4045">
        <v>7.2157580999999998E-2</v>
      </c>
      <c r="K4045">
        <v>2</v>
      </c>
      <c r="L4045">
        <v>2</v>
      </c>
      <c r="M4045">
        <v>2</v>
      </c>
      <c r="N4045">
        <v>629</v>
      </c>
      <c r="O4045">
        <v>1</v>
      </c>
      <c r="P4045">
        <v>500</v>
      </c>
      <c r="Q4045">
        <v>0</v>
      </c>
      <c r="R4045">
        <v>0</v>
      </c>
      <c r="S4045">
        <v>1</v>
      </c>
      <c r="T4045">
        <v>183373.24220266609</v>
      </c>
    </row>
    <row r="4046" spans="1:20" x14ac:dyDescent="0.3">
      <c r="A4046">
        <v>14790</v>
      </c>
      <c r="B4046">
        <v>63</v>
      </c>
      <c r="C4046">
        <v>3</v>
      </c>
      <c r="D4046">
        <v>77.369320027576265</v>
      </c>
      <c r="E4046">
        <v>45.016017777635668</v>
      </c>
      <c r="F4046">
        <v>11</v>
      </c>
      <c r="G4046">
        <v>6</v>
      </c>
      <c r="H4046">
        <v>18</v>
      </c>
      <c r="I4046">
        <v>2010</v>
      </c>
      <c r="J4046">
        <v>0.23861713000000001</v>
      </c>
      <c r="K4046">
        <v>2</v>
      </c>
      <c r="L4046">
        <v>2</v>
      </c>
      <c r="M4046">
        <v>26</v>
      </c>
      <c r="N4046">
        <v>3889</v>
      </c>
      <c r="O4046">
        <v>6</v>
      </c>
      <c r="P4046">
        <v>705</v>
      </c>
      <c r="Q4046">
        <v>3</v>
      </c>
      <c r="R4046">
        <v>6</v>
      </c>
      <c r="S4046">
        <v>2</v>
      </c>
      <c r="T4046">
        <v>464351.28212053381</v>
      </c>
    </row>
    <row r="4047" spans="1:20" x14ac:dyDescent="0.3">
      <c r="A4047">
        <v>11311</v>
      </c>
      <c r="B4047">
        <v>61</v>
      </c>
      <c r="C4047">
        <v>3</v>
      </c>
      <c r="D4047">
        <v>77.367147079032364</v>
      </c>
      <c r="E4047">
        <v>44.481423850938747</v>
      </c>
      <c r="F4047">
        <v>10</v>
      </c>
      <c r="G4047">
        <v>6</v>
      </c>
      <c r="H4047">
        <v>16</v>
      </c>
      <c r="I4047">
        <v>1977</v>
      </c>
      <c r="J4047">
        <v>0.30032251799999998</v>
      </c>
      <c r="K4047">
        <v>2</v>
      </c>
      <c r="L4047">
        <v>2</v>
      </c>
      <c r="M4047">
        <v>52</v>
      </c>
      <c r="N4047">
        <v>10311</v>
      </c>
      <c r="O4047">
        <v>6</v>
      </c>
      <c r="P4047">
        <v>500</v>
      </c>
      <c r="Q4047">
        <v>1</v>
      </c>
      <c r="R4047">
        <v>9</v>
      </c>
      <c r="S4047">
        <v>2</v>
      </c>
      <c r="T4047">
        <v>341335.7053786348</v>
      </c>
    </row>
    <row r="4048" spans="1:20" x14ac:dyDescent="0.3">
      <c r="A4048">
        <v>3045</v>
      </c>
      <c r="B4048">
        <v>34</v>
      </c>
      <c r="C4048">
        <v>3</v>
      </c>
      <c r="D4048">
        <v>77.332389666370887</v>
      </c>
      <c r="E4048">
        <v>42.984232418872878</v>
      </c>
      <c r="F4048">
        <v>13</v>
      </c>
      <c r="G4048">
        <v>6</v>
      </c>
      <c r="H4048">
        <v>14</v>
      </c>
      <c r="I4048">
        <v>2000</v>
      </c>
      <c r="J4048">
        <v>6.9753361E-2</v>
      </c>
      <c r="K4048">
        <v>2</v>
      </c>
      <c r="L4048">
        <v>2</v>
      </c>
      <c r="M4048">
        <v>53</v>
      </c>
      <c r="N4048">
        <v>13670</v>
      </c>
      <c r="O4048">
        <v>4</v>
      </c>
      <c r="P4048">
        <v>500</v>
      </c>
      <c r="Q4048">
        <v>1</v>
      </c>
      <c r="R4048">
        <v>11</v>
      </c>
      <c r="S4048">
        <v>2</v>
      </c>
      <c r="T4048">
        <v>310020.13339358679</v>
      </c>
    </row>
    <row r="4049" spans="1:20" x14ac:dyDescent="0.3">
      <c r="A4049">
        <v>15647</v>
      </c>
      <c r="B4049">
        <v>25</v>
      </c>
      <c r="C4049">
        <v>3</v>
      </c>
      <c r="D4049">
        <v>77.222959950953054</v>
      </c>
      <c r="E4049">
        <v>79.784498051265899</v>
      </c>
      <c r="F4049">
        <v>1</v>
      </c>
      <c r="G4049">
        <v>6</v>
      </c>
      <c r="H4049">
        <v>17</v>
      </c>
      <c r="I4049">
        <v>2015</v>
      </c>
      <c r="J4049">
        <v>6.9753361E-2</v>
      </c>
      <c r="K4049">
        <v>2</v>
      </c>
      <c r="L4049">
        <v>2</v>
      </c>
      <c r="M4049">
        <v>53</v>
      </c>
      <c r="N4049">
        <v>13670</v>
      </c>
      <c r="O4049">
        <v>4</v>
      </c>
      <c r="P4049">
        <v>500</v>
      </c>
      <c r="Q4049">
        <v>1</v>
      </c>
      <c r="R4049">
        <v>11</v>
      </c>
      <c r="S4049">
        <v>2</v>
      </c>
      <c r="T4049">
        <v>365437.57796427701</v>
      </c>
    </row>
    <row r="4050" spans="1:20" x14ac:dyDescent="0.3">
      <c r="A4050">
        <v>1824</v>
      </c>
      <c r="B4050">
        <v>151</v>
      </c>
      <c r="C4050">
        <v>3</v>
      </c>
      <c r="D4050">
        <v>77.085538153838016</v>
      </c>
      <c r="E4050">
        <v>46.708043526092297</v>
      </c>
      <c r="F4050">
        <v>10</v>
      </c>
      <c r="G4050">
        <v>6</v>
      </c>
      <c r="H4050">
        <v>16</v>
      </c>
      <c r="I4050">
        <v>1983</v>
      </c>
      <c r="J4050">
        <v>0.23610845799999999</v>
      </c>
      <c r="K4050">
        <v>2</v>
      </c>
      <c r="L4050">
        <v>2</v>
      </c>
      <c r="M4050">
        <v>16</v>
      </c>
      <c r="N4050">
        <v>3893</v>
      </c>
      <c r="O4050">
        <v>27</v>
      </c>
      <c r="P4050">
        <v>500</v>
      </c>
      <c r="Q4050">
        <v>3</v>
      </c>
      <c r="R4050">
        <v>10</v>
      </c>
      <c r="S4050">
        <v>2</v>
      </c>
      <c r="T4050">
        <v>365212.57537709811</v>
      </c>
    </row>
    <row r="4051" spans="1:20" x14ac:dyDescent="0.3">
      <c r="A4051">
        <v>14528</v>
      </c>
      <c r="B4051">
        <v>170</v>
      </c>
      <c r="C4051">
        <v>3</v>
      </c>
      <c r="D4051">
        <v>76.984307677841386</v>
      </c>
      <c r="E4051">
        <v>51.661148592002242</v>
      </c>
      <c r="F4051">
        <v>7</v>
      </c>
      <c r="G4051">
        <v>6</v>
      </c>
      <c r="H4051">
        <v>6</v>
      </c>
      <c r="I4051">
        <v>1962</v>
      </c>
      <c r="J4051">
        <v>0.21843973999999999</v>
      </c>
      <c r="K4051">
        <v>2</v>
      </c>
      <c r="L4051">
        <v>2</v>
      </c>
      <c r="M4051">
        <v>21</v>
      </c>
      <c r="N4051">
        <v>4472</v>
      </c>
      <c r="O4051">
        <v>6</v>
      </c>
      <c r="P4051">
        <v>1450</v>
      </c>
      <c r="Q4051">
        <v>4</v>
      </c>
      <c r="R4051">
        <v>7</v>
      </c>
      <c r="S4051">
        <v>1</v>
      </c>
      <c r="T4051">
        <v>330459.69134796911</v>
      </c>
    </row>
    <row r="4052" spans="1:20" x14ac:dyDescent="0.3">
      <c r="A4052">
        <v>10167</v>
      </c>
      <c r="B4052">
        <v>6</v>
      </c>
      <c r="C4052">
        <v>3</v>
      </c>
      <c r="D4052">
        <v>76.878291221356861</v>
      </c>
      <c r="E4052">
        <f>38</f>
        <v>38</v>
      </c>
      <c r="F4052">
        <v>1</v>
      </c>
      <c r="G4052">
        <v>6</v>
      </c>
      <c r="H4052">
        <v>17</v>
      </c>
      <c r="I4052">
        <v>1977</v>
      </c>
      <c r="J4052">
        <v>0.2432045189999999</v>
      </c>
      <c r="K4052">
        <v>2</v>
      </c>
      <c r="L4052">
        <v>2</v>
      </c>
      <c r="M4052">
        <v>5</v>
      </c>
      <c r="N4052">
        <v>1564</v>
      </c>
      <c r="O4052">
        <v>0</v>
      </c>
      <c r="P4052">
        <v>540</v>
      </c>
      <c r="Q4052">
        <v>0</v>
      </c>
      <c r="R4052">
        <v>0</v>
      </c>
      <c r="S4052">
        <v>2</v>
      </c>
      <c r="T4052">
        <v>204024.09650544031</v>
      </c>
    </row>
    <row r="4053" spans="1:20" x14ac:dyDescent="0.3">
      <c r="A4053">
        <v>10466</v>
      </c>
      <c r="B4053">
        <v>84</v>
      </c>
      <c r="C4053">
        <v>3</v>
      </c>
      <c r="D4053">
        <v>76.698681990479486</v>
      </c>
      <c r="E4053">
        <v>55.477525983699387</v>
      </c>
      <c r="F4053">
        <v>8</v>
      </c>
      <c r="G4053">
        <v>6</v>
      </c>
      <c r="H4053">
        <v>5</v>
      </c>
      <c r="I4053">
        <v>1960</v>
      </c>
      <c r="J4053">
        <v>6.0761519999999996E-3</v>
      </c>
      <c r="K4053">
        <v>2</v>
      </c>
      <c r="L4053">
        <v>2</v>
      </c>
      <c r="M4053">
        <v>30</v>
      </c>
      <c r="N4053">
        <v>5285</v>
      </c>
      <c r="O4053">
        <v>0</v>
      </c>
      <c r="P4053">
        <v>645</v>
      </c>
      <c r="Q4053">
        <v>6</v>
      </c>
      <c r="R4053">
        <v>6</v>
      </c>
      <c r="S4053">
        <v>2</v>
      </c>
      <c r="T4053">
        <v>316951.41148094379</v>
      </c>
    </row>
    <row r="4054" spans="1:20" x14ac:dyDescent="0.3">
      <c r="A4054">
        <v>2067</v>
      </c>
      <c r="B4054">
        <v>27</v>
      </c>
      <c r="C4054">
        <v>2</v>
      </c>
      <c r="D4054">
        <v>76.517679160961777</v>
      </c>
      <c r="E4054">
        <f>38</f>
        <v>38</v>
      </c>
      <c r="F4054">
        <v>1</v>
      </c>
      <c r="G4054">
        <v>6</v>
      </c>
      <c r="H4054">
        <v>17</v>
      </c>
      <c r="I4054">
        <v>1977</v>
      </c>
      <c r="J4054">
        <v>7.2157580999999998E-2</v>
      </c>
      <c r="K4054">
        <v>2</v>
      </c>
      <c r="L4054">
        <v>2</v>
      </c>
      <c r="M4054">
        <v>2</v>
      </c>
      <c r="N4054">
        <v>629</v>
      </c>
      <c r="O4054">
        <v>1</v>
      </c>
      <c r="P4054">
        <v>500</v>
      </c>
      <c r="Q4054">
        <v>0</v>
      </c>
      <c r="R4054">
        <v>0</v>
      </c>
      <c r="S4054">
        <v>1</v>
      </c>
      <c r="T4054">
        <v>175224.04603206131</v>
      </c>
    </row>
    <row r="4055" spans="1:20" x14ac:dyDescent="0.3">
      <c r="A4055">
        <v>12229</v>
      </c>
      <c r="B4055">
        <v>180</v>
      </c>
      <c r="C4055">
        <v>2</v>
      </c>
      <c r="D4055">
        <v>76.08331150229543</v>
      </c>
      <c r="E4055">
        <v>48.026246308125486</v>
      </c>
      <c r="F4055">
        <v>14</v>
      </c>
      <c r="G4055">
        <v>6</v>
      </c>
      <c r="H4055">
        <v>5</v>
      </c>
      <c r="I4055">
        <v>1918</v>
      </c>
      <c r="J4055">
        <v>3.7316452E-2</v>
      </c>
      <c r="K4055">
        <v>2</v>
      </c>
      <c r="L4055">
        <v>2</v>
      </c>
      <c r="M4055">
        <v>32</v>
      </c>
      <c r="N4055">
        <v>6748</v>
      </c>
      <c r="O4055">
        <v>93</v>
      </c>
      <c r="P4055">
        <v>562</v>
      </c>
      <c r="Q4055">
        <v>4</v>
      </c>
      <c r="R4055">
        <v>10</v>
      </c>
      <c r="S4055">
        <v>2</v>
      </c>
      <c r="T4055">
        <v>431701.91482914443</v>
      </c>
    </row>
    <row r="4056" spans="1:20" x14ac:dyDescent="0.3">
      <c r="A4056">
        <v>1306</v>
      </c>
      <c r="B4056">
        <v>115</v>
      </c>
      <c r="C4056">
        <v>3</v>
      </c>
      <c r="D4056">
        <v>75.547204272215296</v>
      </c>
      <c r="E4056">
        <v>51.235477431324071</v>
      </c>
      <c r="F4056">
        <v>8</v>
      </c>
      <c r="G4056">
        <v>6</v>
      </c>
      <c r="H4056">
        <v>5</v>
      </c>
      <c r="I4056">
        <v>1959</v>
      </c>
      <c r="J4056">
        <v>0.34107194499999999</v>
      </c>
      <c r="K4056">
        <v>2</v>
      </c>
      <c r="L4056">
        <v>2</v>
      </c>
      <c r="M4056">
        <v>27</v>
      </c>
      <c r="N4056">
        <v>5664</v>
      </c>
      <c r="O4056">
        <v>48</v>
      </c>
      <c r="P4056">
        <v>2300</v>
      </c>
      <c r="Q4056">
        <v>3</v>
      </c>
      <c r="R4056">
        <v>11</v>
      </c>
      <c r="S4056">
        <v>2</v>
      </c>
      <c r="T4056">
        <v>326791.71463858179</v>
      </c>
    </row>
    <row r="4057" spans="1:20" x14ac:dyDescent="0.3">
      <c r="A4057">
        <v>10430</v>
      </c>
      <c r="B4057">
        <v>23</v>
      </c>
      <c r="C4057">
        <v>2</v>
      </c>
      <c r="D4057">
        <v>75.539839293949115</v>
      </c>
      <c r="E4057">
        <f>38</f>
        <v>38</v>
      </c>
      <c r="F4057">
        <v>0</v>
      </c>
      <c r="G4057">
        <v>6</v>
      </c>
      <c r="H4057">
        <v>4</v>
      </c>
      <c r="I4057">
        <v>1977</v>
      </c>
      <c r="J4057">
        <v>1.4072961E-2</v>
      </c>
      <c r="K4057">
        <v>2</v>
      </c>
      <c r="L4057">
        <v>2</v>
      </c>
      <c r="M4057">
        <v>2</v>
      </c>
      <c r="N4057">
        <v>475</v>
      </c>
      <c r="O4057">
        <v>0</v>
      </c>
      <c r="P4057">
        <v>500</v>
      </c>
      <c r="Q4057">
        <v>0</v>
      </c>
      <c r="R4057">
        <v>0</v>
      </c>
      <c r="S4057">
        <v>2</v>
      </c>
      <c r="T4057">
        <v>129579.9286701652</v>
      </c>
    </row>
    <row r="4058" spans="1:20" x14ac:dyDescent="0.3">
      <c r="A4058">
        <v>9574</v>
      </c>
      <c r="B4058">
        <v>24</v>
      </c>
      <c r="C4058">
        <v>3</v>
      </c>
      <c r="D4058">
        <v>75.452954626819562</v>
      </c>
      <c r="E4058">
        <v>44.784259885076366</v>
      </c>
      <c r="F4058">
        <v>8</v>
      </c>
      <c r="G4058">
        <v>6</v>
      </c>
      <c r="H4058">
        <v>9</v>
      </c>
      <c r="I4058">
        <v>1990</v>
      </c>
      <c r="J4058">
        <v>0.11162739300000001</v>
      </c>
      <c r="K4058">
        <v>2</v>
      </c>
      <c r="L4058">
        <v>2</v>
      </c>
      <c r="M4058">
        <v>50</v>
      </c>
      <c r="N4058">
        <v>12238</v>
      </c>
      <c r="O4058">
        <v>8</v>
      </c>
      <c r="P4058">
        <v>1970</v>
      </c>
      <c r="Q4058">
        <v>2</v>
      </c>
      <c r="R4058">
        <v>3</v>
      </c>
      <c r="S4058">
        <v>2</v>
      </c>
      <c r="T4058">
        <v>362621.53717561078</v>
      </c>
    </row>
    <row r="4059" spans="1:20" x14ac:dyDescent="0.3">
      <c r="A4059">
        <v>13035</v>
      </c>
      <c r="B4059">
        <v>2</v>
      </c>
      <c r="C4059">
        <v>3</v>
      </c>
      <c r="D4059">
        <v>75.427350418714013</v>
      </c>
      <c r="E4059">
        <v>47.314277152865273</v>
      </c>
      <c r="F4059">
        <v>8</v>
      </c>
      <c r="G4059">
        <v>6</v>
      </c>
      <c r="H4059">
        <v>5</v>
      </c>
      <c r="I4059">
        <v>1957</v>
      </c>
      <c r="J4059">
        <v>0.130617806</v>
      </c>
      <c r="K4059">
        <v>2</v>
      </c>
      <c r="L4059">
        <v>2</v>
      </c>
      <c r="M4059">
        <v>39</v>
      </c>
      <c r="N4059">
        <v>10418</v>
      </c>
      <c r="O4059">
        <v>9</v>
      </c>
      <c r="P4059">
        <v>900</v>
      </c>
      <c r="Q4059">
        <v>1</v>
      </c>
      <c r="R4059">
        <v>9</v>
      </c>
      <c r="S4059">
        <v>2</v>
      </c>
      <c r="T4059">
        <v>311010.32039321278</v>
      </c>
    </row>
    <row r="4060" spans="1:20" x14ac:dyDescent="0.3">
      <c r="A4060">
        <v>4178</v>
      </c>
      <c r="B4060">
        <v>96</v>
      </c>
      <c r="C4060">
        <v>3</v>
      </c>
      <c r="D4060">
        <v>74.380267792329832</v>
      </c>
      <c r="E4060">
        <v>48.070209289246733</v>
      </c>
      <c r="F4060">
        <v>10</v>
      </c>
      <c r="G4060">
        <v>6</v>
      </c>
      <c r="H4060">
        <v>17</v>
      </c>
      <c r="I4060">
        <v>1994</v>
      </c>
      <c r="J4060">
        <v>4.1116354000000001E-2</v>
      </c>
      <c r="K4060">
        <v>2</v>
      </c>
      <c r="L4060">
        <v>2</v>
      </c>
      <c r="M4060">
        <v>53</v>
      </c>
      <c r="N4060">
        <v>14892</v>
      </c>
      <c r="O4060">
        <v>4</v>
      </c>
      <c r="P4060">
        <v>500</v>
      </c>
      <c r="Q4060">
        <v>1</v>
      </c>
      <c r="R4060">
        <v>4</v>
      </c>
      <c r="S4060">
        <v>2</v>
      </c>
      <c r="T4060">
        <v>275636.64530738129</v>
      </c>
    </row>
    <row r="4061" spans="1:20" x14ac:dyDescent="0.3">
      <c r="A4061">
        <v>16144</v>
      </c>
      <c r="B4061">
        <v>2</v>
      </c>
      <c r="C4061">
        <v>3</v>
      </c>
      <c r="D4061">
        <v>74.138454243155195</v>
      </c>
      <c r="E4061">
        <v>48.48568072074579</v>
      </c>
      <c r="F4061">
        <v>10</v>
      </c>
      <c r="G4061">
        <v>6</v>
      </c>
      <c r="H4061">
        <v>17</v>
      </c>
      <c r="I4061">
        <v>2008</v>
      </c>
      <c r="J4061">
        <v>3.5145267000000001E-2</v>
      </c>
      <c r="K4061">
        <v>2</v>
      </c>
      <c r="L4061">
        <v>2</v>
      </c>
      <c r="M4061">
        <v>42</v>
      </c>
      <c r="N4061">
        <v>9292</v>
      </c>
      <c r="O4061">
        <v>3</v>
      </c>
      <c r="P4061">
        <v>2620</v>
      </c>
      <c r="Q4061">
        <v>0</v>
      </c>
      <c r="R4061">
        <v>3</v>
      </c>
      <c r="S4061">
        <v>2</v>
      </c>
      <c r="T4061">
        <v>410343.12382401899</v>
      </c>
    </row>
    <row r="4062" spans="1:20" x14ac:dyDescent="0.3">
      <c r="A4062">
        <v>10163</v>
      </c>
      <c r="B4062">
        <v>67</v>
      </c>
      <c r="C4062">
        <v>3</v>
      </c>
      <c r="D4062">
        <v>74.11648651286535</v>
      </c>
      <c r="E4062">
        <v>47.31994289438159</v>
      </c>
      <c r="F4062">
        <v>10</v>
      </c>
      <c r="G4062">
        <v>6</v>
      </c>
      <c r="H4062">
        <v>16</v>
      </c>
      <c r="I4062">
        <v>1976</v>
      </c>
      <c r="J4062">
        <v>0.100455735</v>
      </c>
      <c r="K4062">
        <v>2</v>
      </c>
      <c r="L4062">
        <v>2</v>
      </c>
      <c r="M4062">
        <v>43</v>
      </c>
      <c r="N4062">
        <v>7227</v>
      </c>
      <c r="O4062">
        <v>0</v>
      </c>
      <c r="P4062">
        <v>500</v>
      </c>
      <c r="Q4062">
        <v>1</v>
      </c>
      <c r="R4062">
        <v>6</v>
      </c>
      <c r="S4062">
        <v>1</v>
      </c>
      <c r="T4062">
        <v>323403.47696118808</v>
      </c>
    </row>
    <row r="4063" spans="1:20" x14ac:dyDescent="0.3">
      <c r="A4063">
        <v>15410</v>
      </c>
      <c r="B4063">
        <v>4</v>
      </c>
      <c r="C4063">
        <v>3</v>
      </c>
      <c r="D4063">
        <v>73.895737471370978</v>
      </c>
      <c r="E4063">
        <v>53.784707513346767</v>
      </c>
      <c r="F4063">
        <v>7</v>
      </c>
      <c r="G4063">
        <v>6</v>
      </c>
      <c r="H4063">
        <v>9</v>
      </c>
      <c r="I4063">
        <v>1962</v>
      </c>
      <c r="J4063">
        <v>0.32701803499999998</v>
      </c>
      <c r="K4063">
        <v>2</v>
      </c>
      <c r="L4063">
        <v>2</v>
      </c>
      <c r="M4063">
        <v>12</v>
      </c>
      <c r="N4063">
        <v>2270</v>
      </c>
      <c r="O4063">
        <v>23</v>
      </c>
      <c r="P4063">
        <v>2500</v>
      </c>
      <c r="Q4063">
        <v>1</v>
      </c>
      <c r="R4063">
        <v>0</v>
      </c>
      <c r="S4063">
        <v>2</v>
      </c>
      <c r="T4063">
        <v>334046.7219559981</v>
      </c>
    </row>
    <row r="4064" spans="1:20" x14ac:dyDescent="0.3">
      <c r="A4064">
        <v>13803</v>
      </c>
      <c r="B4064">
        <v>9</v>
      </c>
      <c r="C4064">
        <v>3</v>
      </c>
      <c r="D4064">
        <v>73.759089460444997</v>
      </c>
      <c r="E4064">
        <v>45.480002575352501</v>
      </c>
      <c r="F4064">
        <v>10</v>
      </c>
      <c r="G4064">
        <v>6</v>
      </c>
      <c r="H4064">
        <v>17</v>
      </c>
      <c r="I4064">
        <v>1994</v>
      </c>
      <c r="J4064">
        <v>0.16153174100000001</v>
      </c>
      <c r="K4064">
        <v>2</v>
      </c>
      <c r="L4064">
        <v>2</v>
      </c>
      <c r="M4064">
        <v>25</v>
      </c>
      <c r="N4064">
        <v>5648</v>
      </c>
      <c r="O4064">
        <v>1</v>
      </c>
      <c r="P4064">
        <v>30</v>
      </c>
      <c r="Q4064">
        <v>2</v>
      </c>
      <c r="R4064">
        <v>4</v>
      </c>
      <c r="S4064">
        <v>2</v>
      </c>
      <c r="T4064">
        <v>246709.42880314711</v>
      </c>
    </row>
    <row r="4065" spans="1:20" x14ac:dyDescent="0.3">
      <c r="A4065">
        <v>6038</v>
      </c>
      <c r="B4065">
        <v>138</v>
      </c>
      <c r="C4065">
        <v>2</v>
      </c>
      <c r="D4065">
        <v>73.738048679620817</v>
      </c>
      <c r="E4065">
        <v>74.784769135949418</v>
      </c>
      <c r="F4065">
        <v>0</v>
      </c>
      <c r="G4065">
        <v>6</v>
      </c>
      <c r="H4065">
        <v>0</v>
      </c>
      <c r="I4065">
        <v>2018</v>
      </c>
      <c r="J4065">
        <v>0.19578105300000001</v>
      </c>
      <c r="K4065">
        <v>2</v>
      </c>
      <c r="L4065">
        <v>2</v>
      </c>
      <c r="M4065">
        <v>23</v>
      </c>
      <c r="N4065">
        <v>5212</v>
      </c>
      <c r="O4065">
        <v>6</v>
      </c>
      <c r="P4065">
        <v>500</v>
      </c>
      <c r="Q4065">
        <v>3</v>
      </c>
      <c r="R4065">
        <v>2</v>
      </c>
      <c r="S4065">
        <v>2</v>
      </c>
      <c r="T4065">
        <v>372318.03834869532</v>
      </c>
    </row>
    <row r="4066" spans="1:20" x14ac:dyDescent="0.3">
      <c r="A4066">
        <v>9649</v>
      </c>
      <c r="B4066">
        <v>31</v>
      </c>
      <c r="C4066">
        <v>2</v>
      </c>
      <c r="D4066">
        <v>73.733978669163704</v>
      </c>
      <c r="E4066">
        <v>41.816697757737373</v>
      </c>
      <c r="F4066">
        <v>12</v>
      </c>
      <c r="G4066">
        <v>6</v>
      </c>
      <c r="H4066">
        <v>16</v>
      </c>
      <c r="I4066">
        <v>2002</v>
      </c>
      <c r="J4066">
        <v>0.15134621600000001</v>
      </c>
      <c r="K4066">
        <v>2</v>
      </c>
      <c r="L4066">
        <v>1</v>
      </c>
      <c r="M4066">
        <v>32</v>
      </c>
      <c r="N4066">
        <v>5889</v>
      </c>
      <c r="O4066">
        <v>10</v>
      </c>
      <c r="P4066">
        <v>830</v>
      </c>
      <c r="Q4066">
        <v>4</v>
      </c>
      <c r="R4066">
        <v>1</v>
      </c>
      <c r="S4066">
        <v>2</v>
      </c>
      <c r="T4066">
        <v>497530.77836407447</v>
      </c>
    </row>
    <row r="4067" spans="1:20" x14ac:dyDescent="0.3">
      <c r="A4067">
        <v>4556</v>
      </c>
      <c r="B4067">
        <v>27</v>
      </c>
      <c r="C4067">
        <v>2</v>
      </c>
      <c r="D4067">
        <v>73.296276952423227</v>
      </c>
      <c r="E4067">
        <f>38</f>
        <v>38</v>
      </c>
      <c r="F4067">
        <v>1</v>
      </c>
      <c r="G4067">
        <v>6</v>
      </c>
      <c r="H4067">
        <v>12</v>
      </c>
      <c r="I4067">
        <v>1977</v>
      </c>
      <c r="J4067">
        <v>7.2157580999999998E-2</v>
      </c>
      <c r="K4067">
        <v>2</v>
      </c>
      <c r="L4067">
        <v>2</v>
      </c>
      <c r="M4067">
        <v>2</v>
      </c>
      <c r="N4067">
        <v>629</v>
      </c>
      <c r="O4067">
        <v>1</v>
      </c>
      <c r="P4067">
        <v>500</v>
      </c>
      <c r="Q4067">
        <v>0</v>
      </c>
      <c r="R4067">
        <v>0</v>
      </c>
      <c r="S4067">
        <v>1</v>
      </c>
      <c r="T4067">
        <v>166953.48465231081</v>
      </c>
    </row>
    <row r="4068" spans="1:20" x14ac:dyDescent="0.3">
      <c r="A4068">
        <v>7820</v>
      </c>
      <c r="B4068">
        <v>27</v>
      </c>
      <c r="C4068">
        <v>2</v>
      </c>
      <c r="D4068">
        <v>73.166334964034164</v>
      </c>
      <c r="E4068">
        <f>38</f>
        <v>38</v>
      </c>
      <c r="F4068">
        <v>0</v>
      </c>
      <c r="G4068">
        <v>6</v>
      </c>
      <c r="H4068">
        <v>0</v>
      </c>
      <c r="I4068">
        <v>1977</v>
      </c>
      <c r="J4068">
        <v>7.2157580999999998E-2</v>
      </c>
      <c r="K4068">
        <v>2</v>
      </c>
      <c r="L4068">
        <v>2</v>
      </c>
      <c r="M4068">
        <v>2</v>
      </c>
      <c r="N4068">
        <v>629</v>
      </c>
      <c r="O4068">
        <v>1</v>
      </c>
      <c r="P4068">
        <v>500</v>
      </c>
      <c r="Q4068">
        <v>0</v>
      </c>
      <c r="R4068">
        <v>0</v>
      </c>
      <c r="S4068">
        <v>1</v>
      </c>
      <c r="T4068">
        <v>164754.47590830771</v>
      </c>
    </row>
    <row r="4069" spans="1:20" x14ac:dyDescent="0.3">
      <c r="A4069">
        <v>3530</v>
      </c>
      <c r="B4069">
        <v>9</v>
      </c>
      <c r="C4069">
        <v>3</v>
      </c>
      <c r="D4069">
        <v>73.01125384224548</v>
      </c>
      <c r="E4069">
        <v>47.252696014611999</v>
      </c>
      <c r="F4069">
        <v>9</v>
      </c>
      <c r="G4069">
        <v>6</v>
      </c>
      <c r="H4069">
        <v>10</v>
      </c>
      <c r="I4069">
        <v>1993</v>
      </c>
      <c r="J4069">
        <v>0.16153174100000001</v>
      </c>
      <c r="K4069">
        <v>2</v>
      </c>
      <c r="L4069">
        <v>2</v>
      </c>
      <c r="M4069">
        <v>25</v>
      </c>
      <c r="N4069">
        <v>5648</v>
      </c>
      <c r="O4069">
        <v>1</v>
      </c>
      <c r="P4069">
        <v>30</v>
      </c>
      <c r="Q4069">
        <v>2</v>
      </c>
      <c r="R4069">
        <v>4</v>
      </c>
      <c r="S4069">
        <v>2</v>
      </c>
      <c r="T4069">
        <v>249049.75906913081</v>
      </c>
    </row>
    <row r="4070" spans="1:20" x14ac:dyDescent="0.3">
      <c r="A4070">
        <v>2542</v>
      </c>
      <c r="B4070">
        <v>27</v>
      </c>
      <c r="C4070">
        <v>2</v>
      </c>
      <c r="D4070">
        <v>72.879853297496126</v>
      </c>
      <c r="E4070">
        <v>41.734681528524263</v>
      </c>
      <c r="F4070">
        <v>12</v>
      </c>
      <c r="G4070">
        <v>6</v>
      </c>
      <c r="H4070">
        <v>13</v>
      </c>
      <c r="I4070">
        <v>2014</v>
      </c>
      <c r="J4070">
        <v>7.2157580999999998E-2</v>
      </c>
      <c r="K4070">
        <v>2</v>
      </c>
      <c r="L4070">
        <v>2</v>
      </c>
      <c r="M4070">
        <v>2</v>
      </c>
      <c r="N4070">
        <v>629</v>
      </c>
      <c r="O4070">
        <v>1</v>
      </c>
      <c r="P4070">
        <v>500</v>
      </c>
      <c r="Q4070">
        <v>0</v>
      </c>
      <c r="R4070">
        <v>0</v>
      </c>
      <c r="S4070">
        <v>1</v>
      </c>
      <c r="T4070">
        <v>141817.3082017657</v>
      </c>
    </row>
    <row r="4071" spans="1:20" x14ac:dyDescent="0.3">
      <c r="A4071">
        <v>12150</v>
      </c>
      <c r="B4071">
        <v>86</v>
      </c>
      <c r="C4071">
        <v>3</v>
      </c>
      <c r="D4071">
        <v>72.602985794858213</v>
      </c>
      <c r="E4071">
        <v>49.637499140918258</v>
      </c>
      <c r="F4071">
        <v>8</v>
      </c>
      <c r="G4071">
        <v>6</v>
      </c>
      <c r="H4071">
        <v>5</v>
      </c>
      <c r="I4071">
        <v>1939</v>
      </c>
      <c r="J4071">
        <v>0.16197556799999999</v>
      </c>
      <c r="K4071">
        <v>2</v>
      </c>
      <c r="L4071">
        <v>1</v>
      </c>
      <c r="M4071">
        <v>31</v>
      </c>
      <c r="N4071">
        <v>7010</v>
      </c>
      <c r="O4071">
        <v>5</v>
      </c>
      <c r="P4071">
        <v>4508</v>
      </c>
      <c r="Q4071">
        <v>3</v>
      </c>
      <c r="R4071">
        <v>7</v>
      </c>
      <c r="S4071">
        <v>2</v>
      </c>
      <c r="T4071">
        <v>379841.447889656</v>
      </c>
    </row>
    <row r="4072" spans="1:20" x14ac:dyDescent="0.3">
      <c r="A4072">
        <v>16504</v>
      </c>
      <c r="B4072">
        <v>27</v>
      </c>
      <c r="C4072">
        <v>1</v>
      </c>
      <c r="D4072">
        <v>72.486741306838042</v>
      </c>
      <c r="E4072">
        <v>58.94446239663317</v>
      </c>
      <c r="F4072">
        <v>20</v>
      </c>
      <c r="G4072">
        <v>6</v>
      </c>
      <c r="H4072">
        <v>6</v>
      </c>
      <c r="I4072">
        <v>2017</v>
      </c>
      <c r="J4072">
        <v>7.5423680000000007E-2</v>
      </c>
      <c r="K4072">
        <v>2</v>
      </c>
      <c r="L4072">
        <v>2</v>
      </c>
      <c r="M4072">
        <v>11</v>
      </c>
      <c r="N4072">
        <v>3097</v>
      </c>
      <c r="O4072">
        <v>0</v>
      </c>
      <c r="P4072">
        <v>500</v>
      </c>
      <c r="Q4072">
        <v>0</v>
      </c>
      <c r="R4072">
        <v>0</v>
      </c>
      <c r="S4072">
        <v>2</v>
      </c>
      <c r="T4072">
        <v>195520.3193854886</v>
      </c>
    </row>
    <row r="4073" spans="1:20" x14ac:dyDescent="0.3">
      <c r="A4073">
        <v>712</v>
      </c>
      <c r="B4073">
        <v>60</v>
      </c>
      <c r="C4073">
        <v>2</v>
      </c>
      <c r="D4073">
        <v>72.023261401969606</v>
      </c>
      <c r="E4073">
        <v>49.564852232230898</v>
      </c>
      <c r="F4073">
        <v>8</v>
      </c>
      <c r="G4073">
        <v>6</v>
      </c>
      <c r="H4073">
        <v>5</v>
      </c>
      <c r="I4073">
        <v>1977</v>
      </c>
      <c r="J4073">
        <v>0.34107194499999999</v>
      </c>
      <c r="K4073">
        <v>2</v>
      </c>
      <c r="L4073">
        <v>2</v>
      </c>
      <c r="M4073">
        <v>27</v>
      </c>
      <c r="N4073">
        <v>5664</v>
      </c>
      <c r="O4073">
        <v>48</v>
      </c>
      <c r="P4073">
        <v>2300</v>
      </c>
      <c r="Q4073">
        <v>3</v>
      </c>
      <c r="R4073">
        <v>11</v>
      </c>
      <c r="S4073">
        <v>2</v>
      </c>
      <c r="T4073">
        <v>313557.21248533</v>
      </c>
    </row>
    <row r="4074" spans="1:20" x14ac:dyDescent="0.3">
      <c r="A4074">
        <v>6527</v>
      </c>
      <c r="B4074">
        <v>84</v>
      </c>
      <c r="C4074">
        <v>3</v>
      </c>
      <c r="D4074">
        <v>70.515105190521808</v>
      </c>
      <c r="E4074">
        <v>39.666636317539442</v>
      </c>
      <c r="F4074">
        <v>5</v>
      </c>
      <c r="G4074">
        <v>6</v>
      </c>
      <c r="H4074">
        <v>5</v>
      </c>
      <c r="I4074">
        <v>1956</v>
      </c>
      <c r="J4074">
        <v>0.14966637299999999</v>
      </c>
      <c r="K4074">
        <v>2</v>
      </c>
      <c r="L4074">
        <v>2</v>
      </c>
      <c r="M4074">
        <v>22</v>
      </c>
      <c r="N4074">
        <v>4789</v>
      </c>
      <c r="O4074">
        <v>2</v>
      </c>
      <c r="P4074">
        <v>4087</v>
      </c>
      <c r="Q4074">
        <v>4</v>
      </c>
      <c r="R4074">
        <v>1</v>
      </c>
      <c r="S4074">
        <v>2</v>
      </c>
      <c r="T4074">
        <v>281272.43668451853</v>
      </c>
    </row>
    <row r="4075" spans="1:20" x14ac:dyDescent="0.3">
      <c r="A4075">
        <v>5078</v>
      </c>
      <c r="B4075">
        <v>82</v>
      </c>
      <c r="C4075">
        <v>3</v>
      </c>
      <c r="D4075">
        <v>70.023486324117769</v>
      </c>
      <c r="E4075">
        <v>51.236075414038829</v>
      </c>
      <c r="F4075">
        <v>7</v>
      </c>
      <c r="G4075">
        <v>6</v>
      </c>
      <c r="H4075">
        <v>5</v>
      </c>
      <c r="I4075">
        <v>1919</v>
      </c>
      <c r="J4075">
        <v>3.7316452E-2</v>
      </c>
      <c r="K4075">
        <v>2</v>
      </c>
      <c r="L4075">
        <v>2</v>
      </c>
      <c r="M4075">
        <v>32</v>
      </c>
      <c r="N4075">
        <v>6748</v>
      </c>
      <c r="O4075">
        <v>93</v>
      </c>
      <c r="P4075">
        <v>562</v>
      </c>
      <c r="Q4075">
        <v>4</v>
      </c>
      <c r="R4075">
        <v>10</v>
      </c>
      <c r="S4075">
        <v>2</v>
      </c>
      <c r="T4075">
        <v>524781.0183922851</v>
      </c>
    </row>
    <row r="4076" spans="1:20" x14ac:dyDescent="0.3">
      <c r="A4076">
        <v>7203</v>
      </c>
      <c r="B4076">
        <v>62</v>
      </c>
      <c r="C4076">
        <v>2</v>
      </c>
      <c r="D4076">
        <v>69.966359141616593</v>
      </c>
      <c r="E4076">
        <f>38</f>
        <v>38</v>
      </c>
      <c r="F4076">
        <v>0</v>
      </c>
      <c r="G4076">
        <v>6</v>
      </c>
      <c r="H4076">
        <v>15</v>
      </c>
      <c r="I4076">
        <v>1977</v>
      </c>
      <c r="J4076">
        <v>7.2157580999999998E-2</v>
      </c>
      <c r="K4076">
        <v>2</v>
      </c>
      <c r="L4076">
        <v>2</v>
      </c>
      <c r="M4076">
        <v>2</v>
      </c>
      <c r="N4076">
        <v>629</v>
      </c>
      <c r="O4076">
        <v>1</v>
      </c>
      <c r="P4076">
        <v>500</v>
      </c>
      <c r="Q4076">
        <v>0</v>
      </c>
      <c r="R4076">
        <v>0</v>
      </c>
      <c r="S4076">
        <v>1</v>
      </c>
      <c r="T4076">
        <v>162067.2750504502</v>
      </c>
    </row>
    <row r="4077" spans="1:20" x14ac:dyDescent="0.3">
      <c r="A4077">
        <v>16679</v>
      </c>
      <c r="B4077">
        <v>27</v>
      </c>
      <c r="C4077">
        <v>2</v>
      </c>
      <c r="D4077">
        <v>69.943285793901595</v>
      </c>
      <c r="E4077">
        <f>38</f>
        <v>38</v>
      </c>
      <c r="F4077">
        <v>0</v>
      </c>
      <c r="G4077">
        <v>6</v>
      </c>
      <c r="H4077">
        <v>0</v>
      </c>
      <c r="I4077">
        <v>1977</v>
      </c>
      <c r="J4077">
        <v>0.21140121399999989</v>
      </c>
      <c r="K4077">
        <v>2</v>
      </c>
      <c r="L4077">
        <v>2</v>
      </c>
      <c r="M4077">
        <v>9</v>
      </c>
      <c r="N4077">
        <v>1892</v>
      </c>
      <c r="O4077">
        <v>0</v>
      </c>
      <c r="P4077">
        <v>500</v>
      </c>
      <c r="Q4077">
        <v>0</v>
      </c>
      <c r="R4077">
        <v>1</v>
      </c>
      <c r="S4077">
        <v>2</v>
      </c>
      <c r="T4077">
        <v>150119.14912895509</v>
      </c>
    </row>
    <row r="4078" spans="1:20" x14ac:dyDescent="0.3">
      <c r="A4078">
        <v>5086</v>
      </c>
      <c r="B4078">
        <v>34</v>
      </c>
      <c r="C4078">
        <v>2</v>
      </c>
      <c r="D4078">
        <v>69.936222766264734</v>
      </c>
      <c r="E4078">
        <f>38</f>
        <v>38</v>
      </c>
      <c r="F4078">
        <v>1</v>
      </c>
      <c r="G4078">
        <v>6</v>
      </c>
      <c r="H4078">
        <v>17</v>
      </c>
      <c r="I4078">
        <v>1977</v>
      </c>
      <c r="J4078">
        <v>6.9753361E-2</v>
      </c>
      <c r="K4078">
        <v>2</v>
      </c>
      <c r="L4078">
        <v>2</v>
      </c>
      <c r="M4078">
        <v>53</v>
      </c>
      <c r="N4078">
        <v>13670</v>
      </c>
      <c r="O4078">
        <v>4</v>
      </c>
      <c r="P4078">
        <v>500</v>
      </c>
      <c r="Q4078">
        <v>1</v>
      </c>
      <c r="R4078">
        <v>11</v>
      </c>
      <c r="S4078">
        <v>2</v>
      </c>
      <c r="T4078">
        <v>270666.85092527792</v>
      </c>
    </row>
    <row r="4079" spans="1:20" x14ac:dyDescent="0.3">
      <c r="A4079">
        <v>12643</v>
      </c>
      <c r="B4079">
        <v>34</v>
      </c>
      <c r="C4079">
        <v>2</v>
      </c>
      <c r="D4079">
        <v>69.460955512506516</v>
      </c>
      <c r="E4079">
        <f>38</f>
        <v>38</v>
      </c>
      <c r="F4079">
        <v>1</v>
      </c>
      <c r="G4079">
        <v>6</v>
      </c>
      <c r="H4079">
        <v>25</v>
      </c>
      <c r="I4079">
        <v>1977</v>
      </c>
      <c r="J4079">
        <v>6.9753361E-2</v>
      </c>
      <c r="K4079">
        <v>2</v>
      </c>
      <c r="L4079">
        <v>2</v>
      </c>
      <c r="M4079">
        <v>53</v>
      </c>
      <c r="N4079">
        <v>13670</v>
      </c>
      <c r="O4079">
        <v>4</v>
      </c>
      <c r="P4079">
        <v>500</v>
      </c>
      <c r="Q4079">
        <v>1</v>
      </c>
      <c r="R4079">
        <v>11</v>
      </c>
      <c r="S4079">
        <v>2</v>
      </c>
      <c r="T4079">
        <v>254792.7173210539</v>
      </c>
    </row>
    <row r="4080" spans="1:20" x14ac:dyDescent="0.3">
      <c r="A4080">
        <v>15428</v>
      </c>
      <c r="B4080">
        <v>58</v>
      </c>
      <c r="C4080">
        <v>2</v>
      </c>
      <c r="D4080">
        <v>69.304601427645991</v>
      </c>
      <c r="E4080">
        <v>65.858689073670732</v>
      </c>
      <c r="F4080">
        <v>10</v>
      </c>
      <c r="G4080">
        <v>6</v>
      </c>
      <c r="H4080">
        <v>17</v>
      </c>
      <c r="I4080">
        <v>1977</v>
      </c>
      <c r="J4080">
        <v>0.43788524000000001</v>
      </c>
      <c r="K4080">
        <v>2</v>
      </c>
      <c r="L4080">
        <v>2</v>
      </c>
      <c r="M4080">
        <v>23</v>
      </c>
      <c r="N4080">
        <v>5735</v>
      </c>
      <c r="O4080">
        <v>3</v>
      </c>
      <c r="P4080">
        <v>1084</v>
      </c>
      <c r="Q4080">
        <v>0</v>
      </c>
      <c r="R4080">
        <v>5</v>
      </c>
      <c r="S4080">
        <v>2</v>
      </c>
      <c r="T4080">
        <v>154478.30907079959</v>
      </c>
    </row>
    <row r="4081" spans="1:20" x14ac:dyDescent="0.3">
      <c r="A4081">
        <v>1519</v>
      </c>
      <c r="B4081">
        <v>41</v>
      </c>
      <c r="C4081">
        <v>3</v>
      </c>
      <c r="D4081">
        <v>68.737677400355011</v>
      </c>
      <c r="E4081">
        <v>44.907504591265209</v>
      </c>
      <c r="F4081">
        <v>7</v>
      </c>
      <c r="G4081">
        <v>6</v>
      </c>
      <c r="H4081">
        <v>16</v>
      </c>
      <c r="I4081">
        <v>1986</v>
      </c>
      <c r="J4081">
        <v>0.175054867</v>
      </c>
      <c r="K4081">
        <v>2</v>
      </c>
      <c r="L4081">
        <v>2</v>
      </c>
      <c r="M4081">
        <v>36</v>
      </c>
      <c r="N4081">
        <v>10055</v>
      </c>
      <c r="O4081">
        <v>3</v>
      </c>
      <c r="P4081">
        <v>500</v>
      </c>
      <c r="Q4081">
        <v>1</v>
      </c>
      <c r="R4081">
        <v>0</v>
      </c>
      <c r="S4081">
        <v>2</v>
      </c>
      <c r="T4081">
        <v>317858.08071094559</v>
      </c>
    </row>
    <row r="4082" spans="1:20" x14ac:dyDescent="0.3">
      <c r="A4082">
        <v>6237</v>
      </c>
      <c r="B4082">
        <v>6</v>
      </c>
      <c r="C4082">
        <v>2</v>
      </c>
      <c r="D4082">
        <v>68.495635687811756</v>
      </c>
      <c r="E4082">
        <v>3.0641637203226471</v>
      </c>
      <c r="F4082">
        <v>1</v>
      </c>
      <c r="G4082">
        <v>6</v>
      </c>
      <c r="H4082">
        <v>17</v>
      </c>
      <c r="I4082">
        <v>1977</v>
      </c>
      <c r="J4082">
        <v>0.2432045189999999</v>
      </c>
      <c r="K4082">
        <v>2</v>
      </c>
      <c r="L4082">
        <v>2</v>
      </c>
      <c r="M4082">
        <v>5</v>
      </c>
      <c r="N4082">
        <v>1564</v>
      </c>
      <c r="O4082">
        <v>0</v>
      </c>
      <c r="P4082">
        <v>540</v>
      </c>
      <c r="Q4082">
        <v>0</v>
      </c>
      <c r="R4082">
        <v>0</v>
      </c>
      <c r="S4082">
        <v>2</v>
      </c>
      <c r="T4082">
        <v>178486.3857593849</v>
      </c>
    </row>
    <row r="4083" spans="1:20" x14ac:dyDescent="0.3">
      <c r="A4083">
        <v>9642</v>
      </c>
      <c r="B4083">
        <v>73</v>
      </c>
      <c r="C4083">
        <v>3</v>
      </c>
      <c r="D4083">
        <v>68.41642792738476</v>
      </c>
      <c r="E4083">
        <v>47.767215758038617</v>
      </c>
      <c r="F4083">
        <v>7</v>
      </c>
      <c r="G4083">
        <v>6</v>
      </c>
      <c r="H4083">
        <v>6</v>
      </c>
      <c r="I4083">
        <v>1929</v>
      </c>
      <c r="J4083">
        <v>4.2031587000000002E-2</v>
      </c>
      <c r="K4083">
        <v>2</v>
      </c>
      <c r="L4083">
        <v>2</v>
      </c>
      <c r="M4083">
        <v>37</v>
      </c>
      <c r="N4083">
        <v>6856</v>
      </c>
      <c r="O4083">
        <v>84</v>
      </c>
      <c r="P4083">
        <v>1940</v>
      </c>
      <c r="Q4083">
        <v>2</v>
      </c>
      <c r="R4083">
        <v>5</v>
      </c>
      <c r="S4083">
        <v>2</v>
      </c>
      <c r="T4083">
        <v>197419.04362493689</v>
      </c>
    </row>
    <row r="4084" spans="1:20" x14ac:dyDescent="0.3">
      <c r="A4084">
        <v>765</v>
      </c>
      <c r="B4084">
        <v>77</v>
      </c>
      <c r="C4084">
        <v>3</v>
      </c>
      <c r="D4084">
        <v>68.376206982093137</v>
      </c>
      <c r="E4084">
        <v>48.253463187776198</v>
      </c>
      <c r="F4084">
        <v>6</v>
      </c>
      <c r="G4084">
        <v>6</v>
      </c>
      <c r="H4084">
        <v>12</v>
      </c>
      <c r="I4084">
        <v>1975</v>
      </c>
      <c r="J4084">
        <v>6.9989300000000004E-5</v>
      </c>
      <c r="K4084">
        <v>2</v>
      </c>
      <c r="L4084">
        <v>2</v>
      </c>
      <c r="M4084">
        <v>46</v>
      </c>
      <c r="N4084">
        <v>10309</v>
      </c>
      <c r="O4084">
        <v>1</v>
      </c>
      <c r="P4084">
        <v>240</v>
      </c>
      <c r="Q4084">
        <v>1</v>
      </c>
      <c r="R4084">
        <v>16</v>
      </c>
      <c r="S4084">
        <v>2</v>
      </c>
      <c r="T4084">
        <v>302175.1188943517</v>
      </c>
    </row>
    <row r="4085" spans="1:20" x14ac:dyDescent="0.3">
      <c r="A4085">
        <v>380</v>
      </c>
      <c r="B4085">
        <v>95</v>
      </c>
      <c r="C4085">
        <v>2</v>
      </c>
      <c r="D4085">
        <v>68.178921068115272</v>
      </c>
      <c r="E4085">
        <v>34.851016229460171</v>
      </c>
      <c r="F4085">
        <v>11</v>
      </c>
      <c r="G4085">
        <v>6</v>
      </c>
      <c r="H4085">
        <v>5</v>
      </c>
      <c r="I4085">
        <v>1936</v>
      </c>
      <c r="J4085">
        <v>0.34107194499999999</v>
      </c>
      <c r="K4085">
        <v>2</v>
      </c>
      <c r="L4085">
        <v>2</v>
      </c>
      <c r="M4085">
        <v>27</v>
      </c>
      <c r="N4085">
        <v>5664</v>
      </c>
      <c r="O4085">
        <v>48</v>
      </c>
      <c r="P4085">
        <v>2300</v>
      </c>
      <c r="Q4085">
        <v>3</v>
      </c>
      <c r="R4085">
        <v>11</v>
      </c>
      <c r="S4085">
        <v>2</v>
      </c>
      <c r="T4085">
        <v>374737.65865366493</v>
      </c>
    </row>
    <row r="4086" spans="1:20" x14ac:dyDescent="0.3">
      <c r="A4086">
        <v>2408</v>
      </c>
      <c r="B4086">
        <v>57</v>
      </c>
      <c r="C4086">
        <v>3</v>
      </c>
      <c r="D4086">
        <v>68.102739232864835</v>
      </c>
      <c r="E4086">
        <v>39.311493056134502</v>
      </c>
      <c r="F4086">
        <v>8</v>
      </c>
      <c r="G4086">
        <v>6</v>
      </c>
      <c r="H4086">
        <v>12</v>
      </c>
      <c r="I4086">
        <v>1980</v>
      </c>
      <c r="J4086">
        <v>0.13321533299999999</v>
      </c>
      <c r="K4086">
        <v>2</v>
      </c>
      <c r="L4086">
        <v>2</v>
      </c>
      <c r="M4086">
        <v>49</v>
      </c>
      <c r="N4086">
        <v>11395</v>
      </c>
      <c r="O4086">
        <v>3</v>
      </c>
      <c r="P4086">
        <v>1406</v>
      </c>
      <c r="Q4086">
        <v>3</v>
      </c>
      <c r="R4086">
        <v>4</v>
      </c>
      <c r="S4086">
        <v>1</v>
      </c>
      <c r="T4086">
        <v>252481.9083226248</v>
      </c>
    </row>
    <row r="4087" spans="1:20" x14ac:dyDescent="0.3">
      <c r="A4087">
        <v>13547</v>
      </c>
      <c r="B4087">
        <v>9</v>
      </c>
      <c r="C4087">
        <v>3</v>
      </c>
      <c r="D4087">
        <v>67.860988281092489</v>
      </c>
      <c r="E4087">
        <v>41.481205576467637</v>
      </c>
      <c r="F4087">
        <v>9</v>
      </c>
      <c r="G4087">
        <v>6</v>
      </c>
      <c r="H4087">
        <v>12</v>
      </c>
      <c r="I4087">
        <v>2010</v>
      </c>
      <c r="J4087">
        <v>0.16153174100000001</v>
      </c>
      <c r="K4087">
        <v>2</v>
      </c>
      <c r="L4087">
        <v>2</v>
      </c>
      <c r="M4087">
        <v>25</v>
      </c>
      <c r="N4087">
        <v>5648</v>
      </c>
      <c r="O4087">
        <v>1</v>
      </c>
      <c r="P4087">
        <v>30</v>
      </c>
      <c r="Q4087">
        <v>2</v>
      </c>
      <c r="R4087">
        <v>4</v>
      </c>
      <c r="S4087">
        <v>2</v>
      </c>
      <c r="T4087">
        <v>176317.04455362429</v>
      </c>
    </row>
    <row r="4088" spans="1:20" x14ac:dyDescent="0.3">
      <c r="A4088">
        <v>9142</v>
      </c>
      <c r="B4088">
        <v>53</v>
      </c>
      <c r="C4088">
        <v>2</v>
      </c>
      <c r="D4088">
        <v>67.773560366194772</v>
      </c>
      <c r="E4088">
        <v>44.877071074237733</v>
      </c>
      <c r="F4088">
        <v>12</v>
      </c>
      <c r="G4088">
        <v>6</v>
      </c>
      <c r="H4088">
        <v>24</v>
      </c>
      <c r="I4088">
        <v>2018</v>
      </c>
      <c r="J4088">
        <v>4.9637256999999997E-2</v>
      </c>
      <c r="K4088">
        <v>2</v>
      </c>
      <c r="L4088">
        <v>2</v>
      </c>
      <c r="M4088">
        <v>34</v>
      </c>
      <c r="N4088">
        <v>7759</v>
      </c>
      <c r="O4088">
        <v>0</v>
      </c>
      <c r="P4088">
        <v>229</v>
      </c>
      <c r="Q4088">
        <v>1</v>
      </c>
      <c r="R4088">
        <v>3</v>
      </c>
      <c r="S4088">
        <v>2</v>
      </c>
      <c r="T4088">
        <v>279968.54970838467</v>
      </c>
    </row>
    <row r="4089" spans="1:20" x14ac:dyDescent="0.3">
      <c r="A4089">
        <v>14699</v>
      </c>
      <c r="B4089">
        <v>167</v>
      </c>
      <c r="C4089">
        <v>4</v>
      </c>
      <c r="D4089">
        <v>67.690119549861109</v>
      </c>
      <c r="E4089">
        <v>42.937448294993722</v>
      </c>
      <c r="F4089">
        <v>8</v>
      </c>
      <c r="G4089">
        <v>6</v>
      </c>
      <c r="H4089">
        <v>8</v>
      </c>
      <c r="I4089">
        <v>1951</v>
      </c>
      <c r="J4089">
        <v>0.17473908399999999</v>
      </c>
      <c r="K4089">
        <v>2</v>
      </c>
      <c r="L4089">
        <v>2</v>
      </c>
      <c r="M4089">
        <v>17</v>
      </c>
      <c r="N4089">
        <v>3379</v>
      </c>
      <c r="O4089">
        <v>9</v>
      </c>
      <c r="P4089">
        <v>100</v>
      </c>
      <c r="Q4089">
        <v>0</v>
      </c>
      <c r="R4089">
        <v>3</v>
      </c>
      <c r="S4089">
        <v>2</v>
      </c>
      <c r="T4089">
        <v>453286.76484046562</v>
      </c>
    </row>
    <row r="4090" spans="1:20" x14ac:dyDescent="0.3">
      <c r="A4090">
        <v>3427</v>
      </c>
      <c r="B4090">
        <v>65</v>
      </c>
      <c r="C4090">
        <v>3</v>
      </c>
      <c r="D4090">
        <v>67.603125105551698</v>
      </c>
      <c r="E4090">
        <v>51.520741907965963</v>
      </c>
      <c r="F4090">
        <v>7</v>
      </c>
      <c r="G4090">
        <v>6</v>
      </c>
      <c r="H4090">
        <v>8</v>
      </c>
      <c r="I4090">
        <v>1957</v>
      </c>
      <c r="J4090">
        <v>8.1943462999999994E-2</v>
      </c>
      <c r="K4090">
        <v>2</v>
      </c>
      <c r="L4090">
        <v>2</v>
      </c>
      <c r="M4090">
        <v>20</v>
      </c>
      <c r="N4090">
        <v>2738</v>
      </c>
      <c r="O4090">
        <v>20</v>
      </c>
      <c r="P4090">
        <v>500</v>
      </c>
      <c r="Q4090">
        <v>1</v>
      </c>
      <c r="R4090">
        <v>4</v>
      </c>
      <c r="S4090">
        <v>2</v>
      </c>
      <c r="T4090">
        <v>452119.10137374583</v>
      </c>
    </row>
    <row r="4091" spans="1:20" x14ac:dyDescent="0.3">
      <c r="A4091">
        <v>9630</v>
      </c>
      <c r="B4091">
        <v>27</v>
      </c>
      <c r="C4091">
        <v>2</v>
      </c>
      <c r="D4091">
        <v>67.116101726552159</v>
      </c>
      <c r="E4091">
        <f>38</f>
        <v>38</v>
      </c>
      <c r="F4091">
        <v>10</v>
      </c>
      <c r="G4091">
        <v>6</v>
      </c>
      <c r="H4091">
        <v>10</v>
      </c>
      <c r="I4091">
        <v>2015</v>
      </c>
      <c r="J4091">
        <v>1.7647052999999999E-2</v>
      </c>
      <c r="K4091">
        <v>2</v>
      </c>
      <c r="L4091">
        <v>2</v>
      </c>
      <c r="M4091">
        <v>2</v>
      </c>
      <c r="N4091">
        <v>469</v>
      </c>
      <c r="O4091">
        <v>0</v>
      </c>
      <c r="P4091">
        <v>500</v>
      </c>
      <c r="Q4091">
        <v>0</v>
      </c>
      <c r="R4091">
        <v>0</v>
      </c>
      <c r="S4091">
        <v>2</v>
      </c>
      <c r="T4091">
        <v>192012.5267945347</v>
      </c>
    </row>
    <row r="4092" spans="1:20" x14ac:dyDescent="0.3">
      <c r="A4092">
        <v>12216</v>
      </c>
      <c r="B4092">
        <v>1</v>
      </c>
      <c r="C4092">
        <v>2</v>
      </c>
      <c r="D4092">
        <v>67.02996197975142</v>
      </c>
      <c r="E4092">
        <f>38</f>
        <v>38</v>
      </c>
      <c r="F4092">
        <v>1</v>
      </c>
      <c r="G4092">
        <v>6</v>
      </c>
      <c r="H4092">
        <v>17</v>
      </c>
      <c r="I4092">
        <v>1977</v>
      </c>
      <c r="J4092">
        <v>7.1223169999998998E-3</v>
      </c>
      <c r="K4092">
        <v>2</v>
      </c>
      <c r="L4092">
        <v>2</v>
      </c>
      <c r="M4092">
        <v>1</v>
      </c>
      <c r="N4092">
        <v>264</v>
      </c>
      <c r="O4092">
        <v>0</v>
      </c>
      <c r="P4092">
        <v>500</v>
      </c>
      <c r="Q4092">
        <v>0</v>
      </c>
      <c r="R4092">
        <v>1</v>
      </c>
      <c r="S4092">
        <v>2</v>
      </c>
      <c r="T4092">
        <v>204406.3281080442</v>
      </c>
    </row>
    <row r="4093" spans="1:20" x14ac:dyDescent="0.3">
      <c r="A4093">
        <v>14047</v>
      </c>
      <c r="B4093">
        <v>124</v>
      </c>
      <c r="C4093">
        <v>3</v>
      </c>
      <c r="D4093">
        <v>66.858162558715762</v>
      </c>
      <c r="E4093">
        <v>38.981940719903307</v>
      </c>
      <c r="F4093">
        <v>8</v>
      </c>
      <c r="G4093">
        <v>6</v>
      </c>
      <c r="H4093">
        <v>9</v>
      </c>
      <c r="I4093">
        <v>1977</v>
      </c>
      <c r="J4093">
        <v>0.16909109</v>
      </c>
      <c r="K4093">
        <v>2</v>
      </c>
      <c r="L4093">
        <v>2</v>
      </c>
      <c r="M4093">
        <v>19</v>
      </c>
      <c r="N4093">
        <v>3856</v>
      </c>
      <c r="O4093">
        <v>10</v>
      </c>
      <c r="P4093">
        <v>500</v>
      </c>
      <c r="Q4093">
        <v>2</v>
      </c>
      <c r="R4093">
        <v>5</v>
      </c>
      <c r="S4093">
        <v>2</v>
      </c>
      <c r="T4093">
        <v>325145.92959026172</v>
      </c>
    </row>
    <row r="4094" spans="1:20" x14ac:dyDescent="0.3">
      <c r="A4094">
        <v>6921</v>
      </c>
      <c r="B4094">
        <v>1</v>
      </c>
      <c r="C4094">
        <v>2</v>
      </c>
      <c r="D4094">
        <v>66.815104087317565</v>
      </c>
      <c r="E4094">
        <f>38</f>
        <v>38</v>
      </c>
      <c r="F4094">
        <v>1</v>
      </c>
      <c r="G4094">
        <v>6</v>
      </c>
      <c r="H4094">
        <v>17</v>
      </c>
      <c r="I4094">
        <v>1977</v>
      </c>
      <c r="J4094">
        <v>7.1223169999998998E-3</v>
      </c>
      <c r="K4094">
        <v>2</v>
      </c>
      <c r="L4094">
        <v>2</v>
      </c>
      <c r="M4094">
        <v>1</v>
      </c>
      <c r="N4094">
        <v>264</v>
      </c>
      <c r="O4094">
        <v>0</v>
      </c>
      <c r="P4094">
        <v>500</v>
      </c>
      <c r="Q4094">
        <v>0</v>
      </c>
      <c r="R4094">
        <v>1</v>
      </c>
      <c r="S4094">
        <v>2</v>
      </c>
      <c r="T4094">
        <v>206579.5815499982</v>
      </c>
    </row>
    <row r="4095" spans="1:20" x14ac:dyDescent="0.3">
      <c r="A4095">
        <v>14597</v>
      </c>
      <c r="B4095">
        <v>81</v>
      </c>
      <c r="C4095">
        <v>3</v>
      </c>
      <c r="D4095">
        <v>66.632280956058125</v>
      </c>
      <c r="E4095">
        <v>45.460596396060573</v>
      </c>
      <c r="F4095">
        <v>9</v>
      </c>
      <c r="G4095">
        <v>6</v>
      </c>
      <c r="H4095">
        <v>12</v>
      </c>
      <c r="I4095">
        <v>1976</v>
      </c>
      <c r="J4095">
        <v>0.31980935399999999</v>
      </c>
      <c r="K4095">
        <v>2</v>
      </c>
      <c r="L4095">
        <v>2</v>
      </c>
      <c r="M4095">
        <v>25</v>
      </c>
      <c r="N4095">
        <v>4756</v>
      </c>
      <c r="O4095">
        <v>16</v>
      </c>
      <c r="P4095">
        <v>2857</v>
      </c>
      <c r="Q4095">
        <v>5</v>
      </c>
      <c r="R4095">
        <v>8</v>
      </c>
      <c r="S4095">
        <v>2</v>
      </c>
      <c r="T4095">
        <v>343789.18842919328</v>
      </c>
    </row>
    <row r="4096" spans="1:20" x14ac:dyDescent="0.3">
      <c r="A4096">
        <v>4455</v>
      </c>
      <c r="B4096">
        <v>30</v>
      </c>
      <c r="C4096">
        <v>2</v>
      </c>
      <c r="D4096">
        <v>66.573742072875262</v>
      </c>
      <c r="E4096">
        <f>38</f>
        <v>38</v>
      </c>
      <c r="F4096">
        <v>1</v>
      </c>
      <c r="G4096">
        <v>6</v>
      </c>
      <c r="H4096">
        <v>17</v>
      </c>
      <c r="I4096">
        <v>1977</v>
      </c>
      <c r="J4096">
        <v>7.8152799999999995E-5</v>
      </c>
      <c r="K4096">
        <v>2</v>
      </c>
      <c r="L4096">
        <v>2</v>
      </c>
      <c r="M4096">
        <v>22</v>
      </c>
      <c r="N4096">
        <v>6398</v>
      </c>
      <c r="O4096">
        <v>141</v>
      </c>
      <c r="P4096">
        <v>1046</v>
      </c>
      <c r="Q4096">
        <v>3</v>
      </c>
      <c r="R4096">
        <v>23</v>
      </c>
      <c r="S4096">
        <v>2</v>
      </c>
      <c r="T4096">
        <v>188867.8030524744</v>
      </c>
    </row>
    <row r="4097" spans="1:20" x14ac:dyDescent="0.3">
      <c r="A4097">
        <v>14550</v>
      </c>
      <c r="B4097">
        <v>1</v>
      </c>
      <c r="C4097">
        <v>2</v>
      </c>
      <c r="D4097">
        <v>66.382479590819017</v>
      </c>
      <c r="E4097">
        <f>38</f>
        <v>38</v>
      </c>
      <c r="F4097">
        <v>1</v>
      </c>
      <c r="G4097">
        <v>6</v>
      </c>
      <c r="H4097">
        <v>17</v>
      </c>
      <c r="I4097">
        <v>1977</v>
      </c>
      <c r="J4097">
        <v>7.1223169999998998E-3</v>
      </c>
      <c r="K4097">
        <v>2</v>
      </c>
      <c r="L4097">
        <v>2</v>
      </c>
      <c r="M4097">
        <v>1</v>
      </c>
      <c r="N4097">
        <v>264</v>
      </c>
      <c r="O4097">
        <v>0</v>
      </c>
      <c r="P4097">
        <v>500</v>
      </c>
      <c r="Q4097">
        <v>0</v>
      </c>
      <c r="R4097">
        <v>1</v>
      </c>
      <c r="S4097">
        <v>2</v>
      </c>
      <c r="T4097">
        <v>177771.3513743754</v>
      </c>
    </row>
    <row r="4098" spans="1:20" x14ac:dyDescent="0.3">
      <c r="A4098">
        <v>6984</v>
      </c>
      <c r="B4098">
        <v>23</v>
      </c>
      <c r="C4098">
        <v>2</v>
      </c>
      <c r="D4098">
        <v>66.248790578341186</v>
      </c>
      <c r="E4098">
        <f>38</f>
        <v>38</v>
      </c>
      <c r="F4098">
        <v>1</v>
      </c>
      <c r="G4098">
        <v>6</v>
      </c>
      <c r="H4098">
        <v>17</v>
      </c>
      <c r="I4098">
        <v>1977</v>
      </c>
      <c r="J4098">
        <v>7.5778755000000003E-2</v>
      </c>
      <c r="K4098">
        <v>2</v>
      </c>
      <c r="L4098">
        <v>2</v>
      </c>
      <c r="M4098">
        <v>6</v>
      </c>
      <c r="N4098">
        <v>1437</v>
      </c>
      <c r="O4098">
        <v>3</v>
      </c>
      <c r="P4098">
        <v>500</v>
      </c>
      <c r="Q4098">
        <v>0</v>
      </c>
      <c r="R4098">
        <v>2</v>
      </c>
      <c r="S4098">
        <v>2</v>
      </c>
      <c r="T4098">
        <v>185672.8812636277</v>
      </c>
    </row>
    <row r="4099" spans="1:20" x14ac:dyDescent="0.3">
      <c r="A4099">
        <v>11516</v>
      </c>
      <c r="B4099">
        <v>173</v>
      </c>
      <c r="C4099">
        <v>2</v>
      </c>
      <c r="D4099">
        <v>66.235553921685863</v>
      </c>
      <c r="E4099">
        <v>38.075719427559527</v>
      </c>
      <c r="F4099">
        <v>8</v>
      </c>
      <c r="G4099">
        <v>6</v>
      </c>
      <c r="H4099">
        <v>8</v>
      </c>
      <c r="I4099">
        <v>1960</v>
      </c>
      <c r="J4099">
        <v>8.1943462999999994E-2</v>
      </c>
      <c r="K4099">
        <v>2</v>
      </c>
      <c r="L4099">
        <v>2</v>
      </c>
      <c r="M4099">
        <v>20</v>
      </c>
      <c r="N4099">
        <v>2738</v>
      </c>
      <c r="O4099">
        <v>20</v>
      </c>
      <c r="P4099">
        <v>500</v>
      </c>
      <c r="Q4099">
        <v>1</v>
      </c>
      <c r="R4099">
        <v>4</v>
      </c>
      <c r="S4099">
        <v>2</v>
      </c>
      <c r="T4099">
        <v>426779.6757908049</v>
      </c>
    </row>
    <row r="4100" spans="1:20" x14ac:dyDescent="0.3">
      <c r="A4100">
        <v>11073</v>
      </c>
      <c r="B4100">
        <v>27</v>
      </c>
      <c r="C4100">
        <v>2</v>
      </c>
      <c r="D4100">
        <v>66.171824987131274</v>
      </c>
      <c r="E4100">
        <f>38</f>
        <v>38</v>
      </c>
      <c r="F4100">
        <v>1</v>
      </c>
      <c r="G4100">
        <v>6</v>
      </c>
      <c r="H4100">
        <v>1</v>
      </c>
      <c r="I4100">
        <v>1977</v>
      </c>
      <c r="J4100">
        <v>1.7647052999999999E-2</v>
      </c>
      <c r="K4100">
        <v>2</v>
      </c>
      <c r="L4100">
        <v>2</v>
      </c>
      <c r="M4100">
        <v>2</v>
      </c>
      <c r="N4100">
        <v>469</v>
      </c>
      <c r="O4100">
        <v>0</v>
      </c>
      <c r="P4100">
        <v>500</v>
      </c>
      <c r="Q4100">
        <v>0</v>
      </c>
      <c r="R4100">
        <v>0</v>
      </c>
      <c r="S4100">
        <v>2</v>
      </c>
      <c r="T4100">
        <v>169468.30855150681</v>
      </c>
    </row>
    <row r="4101" spans="1:20" x14ac:dyDescent="0.3">
      <c r="A4101">
        <v>10968</v>
      </c>
      <c r="B4101">
        <v>33</v>
      </c>
      <c r="C4101">
        <v>2</v>
      </c>
      <c r="D4101">
        <v>66.160186092976176</v>
      </c>
      <c r="E4101">
        <f>38</f>
        <v>38</v>
      </c>
      <c r="F4101">
        <v>1</v>
      </c>
      <c r="G4101">
        <v>6</v>
      </c>
      <c r="H4101">
        <v>1</v>
      </c>
      <c r="I4101">
        <v>1977</v>
      </c>
      <c r="J4101">
        <v>0.23610845799999999</v>
      </c>
      <c r="K4101">
        <v>2</v>
      </c>
      <c r="L4101">
        <v>2</v>
      </c>
      <c r="M4101">
        <v>16</v>
      </c>
      <c r="N4101">
        <v>3893</v>
      </c>
      <c r="O4101">
        <v>27</v>
      </c>
      <c r="P4101">
        <v>500</v>
      </c>
      <c r="Q4101">
        <v>3</v>
      </c>
      <c r="R4101">
        <v>10</v>
      </c>
      <c r="S4101">
        <v>2</v>
      </c>
      <c r="T4101">
        <v>300917.49992815388</v>
      </c>
    </row>
    <row r="4102" spans="1:20" x14ac:dyDescent="0.3">
      <c r="A4102">
        <v>5518</v>
      </c>
      <c r="B4102">
        <v>6</v>
      </c>
      <c r="C4102">
        <v>2</v>
      </c>
      <c r="D4102">
        <v>66.068520199518943</v>
      </c>
      <c r="E4102">
        <f>38</f>
        <v>38</v>
      </c>
      <c r="F4102">
        <v>1</v>
      </c>
      <c r="G4102">
        <v>6</v>
      </c>
      <c r="H4102">
        <v>17</v>
      </c>
      <c r="I4102">
        <v>1977</v>
      </c>
      <c r="J4102">
        <v>0.2432045189999999</v>
      </c>
      <c r="K4102">
        <v>2</v>
      </c>
      <c r="L4102">
        <v>2</v>
      </c>
      <c r="M4102">
        <v>5</v>
      </c>
      <c r="N4102">
        <v>1564</v>
      </c>
      <c r="O4102">
        <v>0</v>
      </c>
      <c r="P4102">
        <v>540</v>
      </c>
      <c r="Q4102">
        <v>0</v>
      </c>
      <c r="R4102">
        <v>0</v>
      </c>
      <c r="S4102">
        <v>2</v>
      </c>
      <c r="T4102">
        <v>187427.3219914994</v>
      </c>
    </row>
    <row r="4103" spans="1:20" x14ac:dyDescent="0.3">
      <c r="A4103">
        <v>10711</v>
      </c>
      <c r="B4103">
        <v>7</v>
      </c>
      <c r="C4103">
        <v>2</v>
      </c>
      <c r="D4103">
        <v>65.980287865056184</v>
      </c>
      <c r="E4103">
        <v>28.232863930121699</v>
      </c>
      <c r="F4103">
        <v>20</v>
      </c>
      <c r="G4103">
        <v>6</v>
      </c>
      <c r="H4103">
        <v>18</v>
      </c>
      <c r="I4103">
        <v>2009</v>
      </c>
      <c r="J4103">
        <v>0.130617806</v>
      </c>
      <c r="K4103">
        <v>2</v>
      </c>
      <c r="L4103">
        <v>2</v>
      </c>
      <c r="M4103">
        <v>39</v>
      </c>
      <c r="N4103">
        <v>10418</v>
      </c>
      <c r="O4103">
        <v>9</v>
      </c>
      <c r="P4103">
        <v>900</v>
      </c>
      <c r="Q4103">
        <v>1</v>
      </c>
      <c r="R4103">
        <v>9</v>
      </c>
      <c r="S4103">
        <v>2</v>
      </c>
      <c r="T4103">
        <v>373291.3306123502</v>
      </c>
    </row>
    <row r="4104" spans="1:20" x14ac:dyDescent="0.3">
      <c r="A4104">
        <v>12145</v>
      </c>
      <c r="B4104">
        <v>1</v>
      </c>
      <c r="C4104">
        <v>2</v>
      </c>
      <c r="D4104">
        <v>65.877244052486887</v>
      </c>
      <c r="E4104">
        <f>38</f>
        <v>38</v>
      </c>
      <c r="F4104">
        <v>1</v>
      </c>
      <c r="G4104">
        <v>6</v>
      </c>
      <c r="H4104">
        <v>17</v>
      </c>
      <c r="I4104">
        <v>1977</v>
      </c>
      <c r="J4104">
        <v>7.1223169999998998E-3</v>
      </c>
      <c r="K4104">
        <v>2</v>
      </c>
      <c r="L4104">
        <v>2</v>
      </c>
      <c r="M4104">
        <v>1</v>
      </c>
      <c r="N4104">
        <v>264</v>
      </c>
      <c r="O4104">
        <v>0</v>
      </c>
      <c r="P4104">
        <v>500</v>
      </c>
      <c r="Q4104">
        <v>0</v>
      </c>
      <c r="R4104">
        <v>1</v>
      </c>
      <c r="S4104">
        <v>2</v>
      </c>
      <c r="T4104">
        <v>204205.58218778009</v>
      </c>
    </row>
    <row r="4105" spans="1:20" x14ac:dyDescent="0.3">
      <c r="A4105">
        <v>7887</v>
      </c>
      <c r="B4105">
        <v>19</v>
      </c>
      <c r="C4105">
        <v>3</v>
      </c>
      <c r="D4105">
        <v>65.770991385345084</v>
      </c>
      <c r="E4105">
        <v>48.688877969762203</v>
      </c>
      <c r="F4105">
        <v>8</v>
      </c>
      <c r="G4105">
        <v>6</v>
      </c>
      <c r="H4105">
        <v>16</v>
      </c>
      <c r="I4105">
        <v>1978</v>
      </c>
      <c r="J4105">
        <v>0.30947912399999999</v>
      </c>
      <c r="K4105">
        <v>2</v>
      </c>
      <c r="L4105">
        <v>2</v>
      </c>
      <c r="M4105">
        <v>35</v>
      </c>
      <c r="N4105">
        <v>7715</v>
      </c>
      <c r="O4105">
        <v>4</v>
      </c>
      <c r="P4105">
        <v>990</v>
      </c>
      <c r="Q4105">
        <v>0</v>
      </c>
      <c r="R4105">
        <v>6</v>
      </c>
      <c r="S4105">
        <v>2</v>
      </c>
      <c r="T4105">
        <v>295961.9366821018</v>
      </c>
    </row>
    <row r="4106" spans="1:20" x14ac:dyDescent="0.3">
      <c r="A4106">
        <v>11401</v>
      </c>
      <c r="B4106">
        <v>1</v>
      </c>
      <c r="C4106">
        <v>2</v>
      </c>
      <c r="D4106">
        <v>65.716361940178032</v>
      </c>
      <c r="E4106">
        <f>38</f>
        <v>38</v>
      </c>
      <c r="F4106">
        <v>1</v>
      </c>
      <c r="G4106">
        <v>6</v>
      </c>
      <c r="H4106">
        <v>22</v>
      </c>
      <c r="I4106">
        <v>1977</v>
      </c>
      <c r="J4106">
        <v>7.1223169999998998E-3</v>
      </c>
      <c r="K4106">
        <v>2</v>
      </c>
      <c r="L4106">
        <v>2</v>
      </c>
      <c r="M4106">
        <v>1</v>
      </c>
      <c r="N4106">
        <v>264</v>
      </c>
      <c r="O4106">
        <v>0</v>
      </c>
      <c r="P4106">
        <v>500</v>
      </c>
      <c r="Q4106">
        <v>0</v>
      </c>
      <c r="R4106">
        <v>1</v>
      </c>
      <c r="S4106">
        <v>2</v>
      </c>
      <c r="T4106">
        <v>205012.26525660561</v>
      </c>
    </row>
    <row r="4107" spans="1:20" x14ac:dyDescent="0.3">
      <c r="A4107">
        <v>564</v>
      </c>
      <c r="B4107">
        <v>125</v>
      </c>
      <c r="C4107">
        <v>3</v>
      </c>
      <c r="D4107">
        <v>65.670010940438317</v>
      </c>
      <c r="E4107">
        <v>44.61112430026833</v>
      </c>
      <c r="F4107">
        <v>6</v>
      </c>
      <c r="G4107">
        <v>6</v>
      </c>
      <c r="H4107">
        <v>9</v>
      </c>
      <c r="I4107">
        <v>1968</v>
      </c>
      <c r="J4107">
        <v>0.19448926499999999</v>
      </c>
      <c r="K4107">
        <v>2</v>
      </c>
      <c r="L4107">
        <v>2</v>
      </c>
      <c r="M4107">
        <v>47</v>
      </c>
      <c r="N4107">
        <v>8004</v>
      </c>
      <c r="O4107">
        <v>3</v>
      </c>
      <c r="P4107">
        <v>125</v>
      </c>
      <c r="Q4107">
        <v>3</v>
      </c>
      <c r="R4107">
        <v>5</v>
      </c>
      <c r="S4107">
        <v>2</v>
      </c>
      <c r="T4107">
        <v>253489.83580506299</v>
      </c>
    </row>
    <row r="4108" spans="1:20" x14ac:dyDescent="0.3">
      <c r="A4108">
        <v>11850</v>
      </c>
      <c r="B4108">
        <v>30</v>
      </c>
      <c r="C4108">
        <v>2</v>
      </c>
      <c r="D4108">
        <v>65.638008052786844</v>
      </c>
      <c r="E4108">
        <f>38</f>
        <v>38</v>
      </c>
      <c r="F4108">
        <v>1</v>
      </c>
      <c r="G4108">
        <v>6</v>
      </c>
      <c r="H4108">
        <v>17</v>
      </c>
      <c r="I4108">
        <v>2017</v>
      </c>
      <c r="J4108">
        <v>7.8152799999999995E-5</v>
      </c>
      <c r="K4108">
        <v>2</v>
      </c>
      <c r="L4108">
        <v>2</v>
      </c>
      <c r="M4108">
        <v>22</v>
      </c>
      <c r="N4108">
        <v>6398</v>
      </c>
      <c r="O4108">
        <v>141</v>
      </c>
      <c r="P4108">
        <v>1046</v>
      </c>
      <c r="Q4108">
        <v>3</v>
      </c>
      <c r="R4108">
        <v>23</v>
      </c>
      <c r="S4108">
        <v>2</v>
      </c>
      <c r="T4108">
        <v>203249.96340839329</v>
      </c>
    </row>
    <row r="4109" spans="1:20" x14ac:dyDescent="0.3">
      <c r="A4109">
        <v>10930</v>
      </c>
      <c r="B4109">
        <v>9</v>
      </c>
      <c r="C4109">
        <v>2</v>
      </c>
      <c r="D4109">
        <v>65.568380502735081</v>
      </c>
      <c r="E4109">
        <v>1.150046376172329</v>
      </c>
      <c r="F4109">
        <v>1</v>
      </c>
      <c r="G4109">
        <v>6</v>
      </c>
      <c r="H4109">
        <v>1</v>
      </c>
      <c r="I4109">
        <v>1977</v>
      </c>
      <c r="J4109">
        <v>0.16153174100000001</v>
      </c>
      <c r="K4109">
        <v>2</v>
      </c>
      <c r="L4109">
        <v>2</v>
      </c>
      <c r="M4109">
        <v>25</v>
      </c>
      <c r="N4109">
        <v>5648</v>
      </c>
      <c r="O4109">
        <v>1</v>
      </c>
      <c r="P4109">
        <v>30</v>
      </c>
      <c r="Q4109">
        <v>2</v>
      </c>
      <c r="R4109">
        <v>4</v>
      </c>
      <c r="S4109">
        <v>2</v>
      </c>
      <c r="T4109">
        <v>187858.70648428731</v>
      </c>
    </row>
    <row r="4110" spans="1:20" x14ac:dyDescent="0.3">
      <c r="A4110">
        <v>2435</v>
      </c>
      <c r="B4110">
        <v>85</v>
      </c>
      <c r="C4110">
        <v>4</v>
      </c>
      <c r="D4110">
        <v>65.559834145349527</v>
      </c>
      <c r="E4110">
        <v>47.696254952296691</v>
      </c>
      <c r="F4110">
        <v>6</v>
      </c>
      <c r="G4110">
        <v>6</v>
      </c>
      <c r="H4110">
        <v>9</v>
      </c>
      <c r="I4110">
        <v>1976</v>
      </c>
      <c r="J4110">
        <v>3.7177818000000001E-2</v>
      </c>
      <c r="K4110">
        <v>2</v>
      </c>
      <c r="L4110">
        <v>2</v>
      </c>
      <c r="M4110">
        <v>52</v>
      </c>
      <c r="N4110">
        <v>11217</v>
      </c>
      <c r="O4110">
        <v>1</v>
      </c>
      <c r="P4110">
        <v>2300</v>
      </c>
      <c r="Q4110">
        <v>1</v>
      </c>
      <c r="R4110">
        <v>7</v>
      </c>
      <c r="S4110">
        <v>2</v>
      </c>
      <c r="T4110">
        <v>266989.01614183659</v>
      </c>
    </row>
    <row r="4111" spans="1:20" x14ac:dyDescent="0.3">
      <c r="A4111">
        <v>10313</v>
      </c>
      <c r="B4111">
        <v>1</v>
      </c>
      <c r="C4111">
        <v>2</v>
      </c>
      <c r="D4111">
        <v>65.285133350431067</v>
      </c>
      <c r="E4111">
        <f>38</f>
        <v>38</v>
      </c>
      <c r="F4111">
        <v>1</v>
      </c>
      <c r="G4111">
        <v>6</v>
      </c>
      <c r="H4111">
        <v>17</v>
      </c>
      <c r="I4111">
        <v>1977</v>
      </c>
      <c r="J4111">
        <v>7.1223169999998998E-3</v>
      </c>
      <c r="K4111">
        <v>2</v>
      </c>
      <c r="L4111">
        <v>2</v>
      </c>
      <c r="M4111">
        <v>1</v>
      </c>
      <c r="N4111">
        <v>264</v>
      </c>
      <c r="O4111">
        <v>0</v>
      </c>
      <c r="P4111">
        <v>500</v>
      </c>
      <c r="Q4111">
        <v>0</v>
      </c>
      <c r="R4111">
        <v>1</v>
      </c>
      <c r="S4111">
        <v>2</v>
      </c>
      <c r="T4111">
        <v>187086.90279383809</v>
      </c>
    </row>
    <row r="4112" spans="1:20" x14ac:dyDescent="0.3">
      <c r="A4112">
        <v>823</v>
      </c>
      <c r="B4112">
        <v>15</v>
      </c>
      <c r="C4112">
        <v>2</v>
      </c>
      <c r="D4112">
        <v>65.081022416401737</v>
      </c>
      <c r="E4112">
        <v>35.252481019087263</v>
      </c>
      <c r="F4112">
        <v>12</v>
      </c>
      <c r="G4112">
        <v>6</v>
      </c>
      <c r="H4112">
        <v>12</v>
      </c>
      <c r="I4112">
        <v>2006</v>
      </c>
      <c r="J4112">
        <v>0.15824904300000001</v>
      </c>
      <c r="K4112">
        <v>2</v>
      </c>
      <c r="L4112">
        <v>2</v>
      </c>
      <c r="M4112">
        <v>21</v>
      </c>
      <c r="N4112">
        <v>5731</v>
      </c>
      <c r="O4112">
        <v>0</v>
      </c>
      <c r="P4112">
        <v>500</v>
      </c>
      <c r="Q4112">
        <v>1</v>
      </c>
      <c r="R4112">
        <v>0</v>
      </c>
      <c r="S4112">
        <v>2</v>
      </c>
      <c r="T4112">
        <v>252415.76486726289</v>
      </c>
    </row>
    <row r="4113" spans="1:20" x14ac:dyDescent="0.3">
      <c r="A4113">
        <v>2717</v>
      </c>
      <c r="B4113">
        <v>6</v>
      </c>
      <c r="C4113">
        <v>2</v>
      </c>
      <c r="D4113">
        <v>64.874809435700556</v>
      </c>
      <c r="E4113">
        <f>38</f>
        <v>38</v>
      </c>
      <c r="F4113">
        <v>0</v>
      </c>
      <c r="G4113">
        <v>6</v>
      </c>
      <c r="H4113">
        <v>17</v>
      </c>
      <c r="I4113">
        <v>1977</v>
      </c>
      <c r="J4113">
        <v>0.2432045189999999</v>
      </c>
      <c r="K4113">
        <v>2</v>
      </c>
      <c r="L4113">
        <v>2</v>
      </c>
      <c r="M4113">
        <v>5</v>
      </c>
      <c r="N4113">
        <v>1564</v>
      </c>
      <c r="O4113">
        <v>0</v>
      </c>
      <c r="P4113">
        <v>540</v>
      </c>
      <c r="Q4113">
        <v>0</v>
      </c>
      <c r="R4113">
        <v>0</v>
      </c>
      <c r="S4113">
        <v>2</v>
      </c>
      <c r="T4113">
        <v>176538.46439494629</v>
      </c>
    </row>
    <row r="4114" spans="1:20" x14ac:dyDescent="0.3">
      <c r="A4114">
        <v>16429</v>
      </c>
      <c r="B4114">
        <v>57</v>
      </c>
      <c r="C4114">
        <v>3</v>
      </c>
      <c r="D4114">
        <v>64.869812838807007</v>
      </c>
      <c r="E4114">
        <v>63.55496139752924</v>
      </c>
      <c r="F4114">
        <v>8</v>
      </c>
      <c r="G4114">
        <v>6</v>
      </c>
      <c r="H4114">
        <v>9</v>
      </c>
      <c r="I4114">
        <v>1977</v>
      </c>
      <c r="J4114">
        <v>0.13321533299999999</v>
      </c>
      <c r="K4114">
        <v>2</v>
      </c>
      <c r="L4114">
        <v>2</v>
      </c>
      <c r="M4114">
        <v>49</v>
      </c>
      <c r="N4114">
        <v>11395</v>
      </c>
      <c r="O4114">
        <v>3</v>
      </c>
      <c r="P4114">
        <v>1406</v>
      </c>
      <c r="Q4114">
        <v>3</v>
      </c>
      <c r="R4114">
        <v>4</v>
      </c>
      <c r="S4114">
        <v>1</v>
      </c>
      <c r="T4114">
        <v>291872.41370065568</v>
      </c>
    </row>
    <row r="4115" spans="1:20" x14ac:dyDescent="0.3">
      <c r="A4115">
        <v>3722</v>
      </c>
      <c r="B4115">
        <v>1</v>
      </c>
      <c r="C4115">
        <v>2</v>
      </c>
      <c r="D4115">
        <v>64.844134639200988</v>
      </c>
      <c r="E4115">
        <f>38</f>
        <v>38</v>
      </c>
      <c r="F4115">
        <v>0</v>
      </c>
      <c r="G4115">
        <v>6</v>
      </c>
      <c r="H4115">
        <v>0</v>
      </c>
      <c r="I4115">
        <v>1977</v>
      </c>
      <c r="J4115">
        <v>7.1223169999998998E-3</v>
      </c>
      <c r="K4115">
        <v>2</v>
      </c>
      <c r="L4115">
        <v>2</v>
      </c>
      <c r="M4115">
        <v>1</v>
      </c>
      <c r="N4115">
        <v>264</v>
      </c>
      <c r="O4115">
        <v>0</v>
      </c>
      <c r="P4115">
        <v>500</v>
      </c>
      <c r="Q4115">
        <v>0</v>
      </c>
      <c r="R4115">
        <v>1</v>
      </c>
      <c r="S4115">
        <v>2</v>
      </c>
      <c r="T4115">
        <v>200563.31412744199</v>
      </c>
    </row>
    <row r="4116" spans="1:20" x14ac:dyDescent="0.3">
      <c r="A4116">
        <v>5159</v>
      </c>
      <c r="B4116">
        <v>85</v>
      </c>
      <c r="C4116">
        <v>3</v>
      </c>
      <c r="D4116">
        <v>64.798535629760963</v>
      </c>
      <c r="E4116">
        <v>44.441096338443302</v>
      </c>
      <c r="F4116">
        <v>6</v>
      </c>
      <c r="G4116">
        <v>6</v>
      </c>
      <c r="H4116">
        <v>9</v>
      </c>
      <c r="I4116">
        <v>1977</v>
      </c>
      <c r="J4116">
        <v>3.7177818000000001E-2</v>
      </c>
      <c r="K4116">
        <v>2</v>
      </c>
      <c r="L4116">
        <v>2</v>
      </c>
      <c r="M4116">
        <v>52</v>
      </c>
      <c r="N4116">
        <v>11217</v>
      </c>
      <c r="O4116">
        <v>1</v>
      </c>
      <c r="P4116">
        <v>2300</v>
      </c>
      <c r="Q4116">
        <v>1</v>
      </c>
      <c r="R4116">
        <v>7</v>
      </c>
      <c r="S4116">
        <v>2</v>
      </c>
      <c r="T4116">
        <v>143728.7650583924</v>
      </c>
    </row>
    <row r="4117" spans="1:20" x14ac:dyDescent="0.3">
      <c r="A4117">
        <v>12742</v>
      </c>
      <c r="B4117">
        <v>6</v>
      </c>
      <c r="C4117">
        <v>2</v>
      </c>
      <c r="D4117">
        <v>64.78560150363603</v>
      </c>
      <c r="E4117">
        <f>38</f>
        <v>38</v>
      </c>
      <c r="F4117">
        <v>0</v>
      </c>
      <c r="G4117">
        <v>6</v>
      </c>
      <c r="H4117">
        <v>17</v>
      </c>
      <c r="I4117">
        <v>1977</v>
      </c>
      <c r="J4117">
        <v>0.2432045189999999</v>
      </c>
      <c r="K4117">
        <v>2</v>
      </c>
      <c r="L4117">
        <v>2</v>
      </c>
      <c r="M4117">
        <v>5</v>
      </c>
      <c r="N4117">
        <v>1564</v>
      </c>
      <c r="O4117">
        <v>0</v>
      </c>
      <c r="P4117">
        <v>540</v>
      </c>
      <c r="Q4117">
        <v>0</v>
      </c>
      <c r="R4117">
        <v>0</v>
      </c>
      <c r="S4117">
        <v>2</v>
      </c>
      <c r="T4117">
        <v>176979.74617164599</v>
      </c>
    </row>
    <row r="4118" spans="1:20" x14ac:dyDescent="0.3">
      <c r="A4118">
        <v>9941</v>
      </c>
      <c r="B4118">
        <v>46</v>
      </c>
      <c r="C4118">
        <v>3</v>
      </c>
      <c r="D4118">
        <v>64.642890393350896</v>
      </c>
      <c r="E4118">
        <v>66.400030470413185</v>
      </c>
      <c r="F4118">
        <v>6</v>
      </c>
      <c r="G4118">
        <v>6</v>
      </c>
      <c r="H4118">
        <v>17</v>
      </c>
      <c r="I4118">
        <v>1981</v>
      </c>
      <c r="J4118">
        <v>0.18878376599999999</v>
      </c>
      <c r="K4118">
        <v>2</v>
      </c>
      <c r="L4118">
        <v>2</v>
      </c>
      <c r="M4118">
        <v>31</v>
      </c>
      <c r="N4118">
        <v>6137</v>
      </c>
      <c r="O4118">
        <v>4</v>
      </c>
      <c r="P4118">
        <v>500</v>
      </c>
      <c r="Q4118">
        <v>0</v>
      </c>
      <c r="R4118">
        <v>1</v>
      </c>
      <c r="S4118">
        <v>2</v>
      </c>
      <c r="T4118">
        <v>283398.09035049391</v>
      </c>
    </row>
    <row r="4119" spans="1:20" x14ac:dyDescent="0.3">
      <c r="A4119">
        <v>14469</v>
      </c>
      <c r="B4119">
        <v>1</v>
      </c>
      <c r="C4119">
        <v>2</v>
      </c>
      <c r="D4119">
        <v>64.63081280404397</v>
      </c>
      <c r="E4119">
        <f>38</f>
        <v>38</v>
      </c>
      <c r="F4119">
        <v>1</v>
      </c>
      <c r="G4119">
        <v>6</v>
      </c>
      <c r="H4119">
        <v>17</v>
      </c>
      <c r="I4119">
        <v>1977</v>
      </c>
      <c r="J4119">
        <v>7.1223169999998998E-3</v>
      </c>
      <c r="K4119">
        <v>2</v>
      </c>
      <c r="L4119">
        <v>2</v>
      </c>
      <c r="M4119">
        <v>1</v>
      </c>
      <c r="N4119">
        <v>264</v>
      </c>
      <c r="O4119">
        <v>0</v>
      </c>
      <c r="P4119">
        <v>500</v>
      </c>
      <c r="Q4119">
        <v>0</v>
      </c>
      <c r="R4119">
        <v>1</v>
      </c>
      <c r="S4119">
        <v>2</v>
      </c>
      <c r="T4119">
        <v>194953.2805447857</v>
      </c>
    </row>
    <row r="4120" spans="1:20" x14ac:dyDescent="0.3">
      <c r="A4120">
        <v>12324</v>
      </c>
      <c r="B4120">
        <v>30</v>
      </c>
      <c r="C4120">
        <v>2</v>
      </c>
      <c r="D4120">
        <v>64.53220590158584</v>
      </c>
      <c r="E4120">
        <f>38</f>
        <v>38</v>
      </c>
      <c r="F4120">
        <v>1</v>
      </c>
      <c r="G4120">
        <v>6</v>
      </c>
      <c r="H4120">
        <v>17</v>
      </c>
      <c r="I4120">
        <v>1977</v>
      </c>
      <c r="J4120">
        <v>7.8152799999999995E-5</v>
      </c>
      <c r="K4120">
        <v>2</v>
      </c>
      <c r="L4120">
        <v>2</v>
      </c>
      <c r="M4120">
        <v>22</v>
      </c>
      <c r="N4120">
        <v>6398</v>
      </c>
      <c r="O4120">
        <v>141</v>
      </c>
      <c r="P4120">
        <v>1046</v>
      </c>
      <c r="Q4120">
        <v>3</v>
      </c>
      <c r="R4120">
        <v>23</v>
      </c>
      <c r="S4120">
        <v>2</v>
      </c>
      <c r="T4120">
        <v>143962.72098079021</v>
      </c>
    </row>
    <row r="4121" spans="1:20" x14ac:dyDescent="0.3">
      <c r="A4121">
        <v>12671</v>
      </c>
      <c r="B4121">
        <v>69</v>
      </c>
      <c r="C4121">
        <v>2</v>
      </c>
      <c r="D4121">
        <v>64.517950095982243</v>
      </c>
      <c r="E4121">
        <v>33.14027350806019</v>
      </c>
      <c r="F4121">
        <v>12</v>
      </c>
      <c r="G4121">
        <v>6</v>
      </c>
      <c r="H4121">
        <v>17</v>
      </c>
      <c r="I4121">
        <v>2005</v>
      </c>
      <c r="J4121">
        <v>9.913630000000001E-4</v>
      </c>
      <c r="K4121">
        <v>2</v>
      </c>
      <c r="L4121">
        <v>2</v>
      </c>
      <c r="M4121">
        <v>33</v>
      </c>
      <c r="N4121">
        <v>6783</v>
      </c>
      <c r="O4121">
        <v>3</v>
      </c>
      <c r="P4121">
        <v>500</v>
      </c>
      <c r="Q4121">
        <v>1</v>
      </c>
      <c r="R4121">
        <v>9</v>
      </c>
      <c r="S4121">
        <v>2</v>
      </c>
      <c r="T4121">
        <v>353466.55486772652</v>
      </c>
    </row>
    <row r="4122" spans="1:20" x14ac:dyDescent="0.3">
      <c r="A4122">
        <v>15883</v>
      </c>
      <c r="B4122">
        <v>23</v>
      </c>
      <c r="C4122">
        <v>2</v>
      </c>
      <c r="D4122">
        <v>64.473190219450942</v>
      </c>
      <c r="E4122">
        <v>2.452816215417736</v>
      </c>
      <c r="F4122">
        <v>1</v>
      </c>
      <c r="G4122">
        <v>6</v>
      </c>
      <c r="H4122">
        <v>17</v>
      </c>
      <c r="I4122">
        <v>2016</v>
      </c>
      <c r="J4122">
        <v>7.5778755000000003E-2</v>
      </c>
      <c r="K4122">
        <v>2</v>
      </c>
      <c r="L4122">
        <v>2</v>
      </c>
      <c r="M4122">
        <v>6</v>
      </c>
      <c r="N4122">
        <v>1437</v>
      </c>
      <c r="O4122">
        <v>3</v>
      </c>
      <c r="P4122">
        <v>500</v>
      </c>
      <c r="Q4122">
        <v>0</v>
      </c>
      <c r="R4122">
        <v>2</v>
      </c>
      <c r="S4122">
        <v>2</v>
      </c>
      <c r="T4122">
        <v>181679.66594520261</v>
      </c>
    </row>
    <row r="4123" spans="1:20" x14ac:dyDescent="0.3">
      <c r="A4123">
        <v>8444</v>
      </c>
      <c r="B4123">
        <v>1</v>
      </c>
      <c r="C4123">
        <v>2</v>
      </c>
      <c r="D4123">
        <v>64.359645762802188</v>
      </c>
      <c r="E4123">
        <f>38</f>
        <v>38</v>
      </c>
      <c r="F4123">
        <v>1</v>
      </c>
      <c r="G4123">
        <v>6</v>
      </c>
      <c r="H4123">
        <v>17</v>
      </c>
      <c r="I4123">
        <v>1977</v>
      </c>
      <c r="J4123">
        <v>7.1223169999998998E-3</v>
      </c>
      <c r="K4123">
        <v>2</v>
      </c>
      <c r="L4123">
        <v>2</v>
      </c>
      <c r="M4123">
        <v>1</v>
      </c>
      <c r="N4123">
        <v>264</v>
      </c>
      <c r="O4123">
        <v>0</v>
      </c>
      <c r="P4123">
        <v>500</v>
      </c>
      <c r="Q4123">
        <v>0</v>
      </c>
      <c r="R4123">
        <v>1</v>
      </c>
      <c r="S4123">
        <v>2</v>
      </c>
      <c r="T4123">
        <v>201553.25292874809</v>
      </c>
    </row>
    <row r="4124" spans="1:20" x14ac:dyDescent="0.3">
      <c r="A4124">
        <v>5494</v>
      </c>
      <c r="B4124">
        <v>77</v>
      </c>
      <c r="C4124">
        <v>3</v>
      </c>
      <c r="D4124">
        <v>64.327303713308567</v>
      </c>
      <c r="E4124">
        <v>46.063673244664351</v>
      </c>
      <c r="F4124">
        <v>6</v>
      </c>
      <c r="G4124">
        <v>6</v>
      </c>
      <c r="H4124">
        <v>12</v>
      </c>
      <c r="I4124">
        <v>1977</v>
      </c>
      <c r="J4124">
        <v>6.9989300000000004E-5</v>
      </c>
      <c r="K4124">
        <v>2</v>
      </c>
      <c r="L4124">
        <v>2</v>
      </c>
      <c r="M4124">
        <v>46</v>
      </c>
      <c r="N4124">
        <v>10309</v>
      </c>
      <c r="O4124">
        <v>1</v>
      </c>
      <c r="P4124">
        <v>240</v>
      </c>
      <c r="Q4124">
        <v>1</v>
      </c>
      <c r="R4124">
        <v>16</v>
      </c>
      <c r="S4124">
        <v>2</v>
      </c>
      <c r="T4124">
        <v>185907.41013824689</v>
      </c>
    </row>
    <row r="4125" spans="1:20" x14ac:dyDescent="0.3">
      <c r="A4125">
        <v>13642</v>
      </c>
      <c r="B4125">
        <v>77</v>
      </c>
      <c r="C4125">
        <v>4</v>
      </c>
      <c r="D4125">
        <v>64.245657699918866</v>
      </c>
      <c r="E4125">
        <v>50.150217583462677</v>
      </c>
      <c r="F4125">
        <v>5</v>
      </c>
      <c r="G4125">
        <v>6</v>
      </c>
      <c r="H4125">
        <v>9</v>
      </c>
      <c r="I4125">
        <v>1974</v>
      </c>
      <c r="J4125">
        <v>6.9989300000000004E-5</v>
      </c>
      <c r="K4125">
        <v>2</v>
      </c>
      <c r="L4125">
        <v>2</v>
      </c>
      <c r="M4125">
        <v>46</v>
      </c>
      <c r="N4125">
        <v>10309</v>
      </c>
      <c r="O4125">
        <v>1</v>
      </c>
      <c r="P4125">
        <v>240</v>
      </c>
      <c r="Q4125">
        <v>1</v>
      </c>
      <c r="R4125">
        <v>16</v>
      </c>
      <c r="S4125">
        <v>2</v>
      </c>
      <c r="T4125">
        <v>275056.53079954837</v>
      </c>
    </row>
    <row r="4126" spans="1:20" x14ac:dyDescent="0.3">
      <c r="A4126">
        <v>5378</v>
      </c>
      <c r="B4126">
        <v>11</v>
      </c>
      <c r="C4126">
        <v>3</v>
      </c>
      <c r="D4126">
        <v>64.226422814068115</v>
      </c>
      <c r="E4126">
        <v>47.729930211443218</v>
      </c>
      <c r="F4126">
        <v>5</v>
      </c>
      <c r="G4126">
        <v>6</v>
      </c>
      <c r="H4126">
        <v>9</v>
      </c>
      <c r="I4126">
        <v>1974</v>
      </c>
      <c r="J4126">
        <v>1.6967599999989999E-4</v>
      </c>
      <c r="K4126">
        <v>2</v>
      </c>
      <c r="L4126">
        <v>2</v>
      </c>
      <c r="M4126">
        <v>36</v>
      </c>
      <c r="N4126">
        <v>5992</v>
      </c>
      <c r="O4126">
        <v>0</v>
      </c>
      <c r="P4126">
        <v>500</v>
      </c>
      <c r="Q4126">
        <v>1</v>
      </c>
      <c r="R4126">
        <v>1</v>
      </c>
      <c r="S4126">
        <v>2</v>
      </c>
      <c r="T4126">
        <v>214886.12273786461</v>
      </c>
    </row>
    <row r="4127" spans="1:20" x14ac:dyDescent="0.3">
      <c r="A4127">
        <v>2218</v>
      </c>
      <c r="B4127">
        <v>47</v>
      </c>
      <c r="C4127">
        <v>3</v>
      </c>
      <c r="D4127">
        <v>64.187030301095149</v>
      </c>
      <c r="E4127">
        <v>43.41051573089775</v>
      </c>
      <c r="F4127">
        <v>6</v>
      </c>
      <c r="G4127">
        <v>6</v>
      </c>
      <c r="H4127">
        <v>9</v>
      </c>
      <c r="I4127">
        <v>1976</v>
      </c>
      <c r="J4127">
        <v>6.9989300000000004E-5</v>
      </c>
      <c r="K4127">
        <v>2</v>
      </c>
      <c r="L4127">
        <v>2</v>
      </c>
      <c r="M4127">
        <v>46</v>
      </c>
      <c r="N4127">
        <v>10309</v>
      </c>
      <c r="O4127">
        <v>1</v>
      </c>
      <c r="P4127">
        <v>240</v>
      </c>
      <c r="Q4127">
        <v>1</v>
      </c>
      <c r="R4127">
        <v>16</v>
      </c>
      <c r="S4127">
        <v>2</v>
      </c>
      <c r="T4127">
        <v>232214.34103072071</v>
      </c>
    </row>
    <row r="4128" spans="1:20" x14ac:dyDescent="0.3">
      <c r="A4128">
        <v>15752</v>
      </c>
      <c r="B4128">
        <v>27</v>
      </c>
      <c r="C4128">
        <v>2</v>
      </c>
      <c r="D4128">
        <v>64.122303290043632</v>
      </c>
      <c r="E4128">
        <v>65.706814219860391</v>
      </c>
      <c r="F4128">
        <v>10</v>
      </c>
      <c r="G4128">
        <v>6</v>
      </c>
      <c r="H4128">
        <v>17</v>
      </c>
      <c r="I4128">
        <v>1977</v>
      </c>
      <c r="J4128">
        <v>1.1654127E-2</v>
      </c>
      <c r="K4128">
        <v>2</v>
      </c>
      <c r="L4128">
        <v>2</v>
      </c>
      <c r="M4128">
        <v>4</v>
      </c>
      <c r="N4128">
        <v>915</v>
      </c>
      <c r="O4128">
        <v>0</v>
      </c>
      <c r="P4128">
        <v>500</v>
      </c>
      <c r="Q4128">
        <v>0</v>
      </c>
      <c r="R4128">
        <v>0</v>
      </c>
      <c r="S4128">
        <v>2</v>
      </c>
      <c r="T4128">
        <v>150127.58008586909</v>
      </c>
    </row>
    <row r="4129" spans="1:20" x14ac:dyDescent="0.3">
      <c r="A4129">
        <v>10843</v>
      </c>
      <c r="B4129">
        <v>46</v>
      </c>
      <c r="C4129">
        <v>3</v>
      </c>
      <c r="D4129">
        <v>64.009908049214943</v>
      </c>
      <c r="E4129">
        <v>48.683664311266611</v>
      </c>
      <c r="F4129">
        <v>6</v>
      </c>
      <c r="G4129">
        <v>6</v>
      </c>
      <c r="H4129">
        <v>9</v>
      </c>
      <c r="I4129">
        <v>1972</v>
      </c>
      <c r="J4129">
        <v>0.18878376599999999</v>
      </c>
      <c r="K4129">
        <v>2</v>
      </c>
      <c r="L4129">
        <v>2</v>
      </c>
      <c r="M4129">
        <v>31</v>
      </c>
      <c r="N4129">
        <v>6137</v>
      </c>
      <c r="O4129">
        <v>4</v>
      </c>
      <c r="P4129">
        <v>500</v>
      </c>
      <c r="Q4129">
        <v>0</v>
      </c>
      <c r="R4129">
        <v>1</v>
      </c>
      <c r="S4129">
        <v>2</v>
      </c>
      <c r="T4129">
        <v>268580.12077152077</v>
      </c>
    </row>
    <row r="4130" spans="1:20" x14ac:dyDescent="0.3">
      <c r="A4130">
        <v>13141</v>
      </c>
      <c r="B4130">
        <v>101</v>
      </c>
      <c r="C4130">
        <v>3</v>
      </c>
      <c r="D4130">
        <v>63.992736436977651</v>
      </c>
      <c r="E4130">
        <v>52.520142742775917</v>
      </c>
      <c r="F4130">
        <v>6</v>
      </c>
      <c r="G4130">
        <v>6</v>
      </c>
      <c r="H4130">
        <v>5</v>
      </c>
      <c r="I4130">
        <v>1964</v>
      </c>
      <c r="J4130">
        <v>0.22582495399999999</v>
      </c>
      <c r="K4130">
        <v>1</v>
      </c>
      <c r="L4130">
        <v>2</v>
      </c>
      <c r="M4130">
        <v>41</v>
      </c>
      <c r="N4130">
        <v>6558</v>
      </c>
      <c r="O4130">
        <v>7</v>
      </c>
      <c r="P4130">
        <v>1548</v>
      </c>
      <c r="Q4130">
        <v>3</v>
      </c>
      <c r="R4130">
        <v>2</v>
      </c>
      <c r="S4130">
        <v>2</v>
      </c>
      <c r="T4130">
        <v>162453.15473291141</v>
      </c>
    </row>
    <row r="4131" spans="1:20" x14ac:dyDescent="0.3">
      <c r="A4131">
        <v>16273</v>
      </c>
      <c r="B4131">
        <v>30</v>
      </c>
      <c r="C4131">
        <v>2</v>
      </c>
      <c r="D4131">
        <v>63.905356099050088</v>
      </c>
      <c r="E4131">
        <f>38</f>
        <v>38</v>
      </c>
      <c r="F4131">
        <v>1</v>
      </c>
      <c r="G4131">
        <v>6</v>
      </c>
      <c r="H4131">
        <v>25</v>
      </c>
      <c r="I4131">
        <v>1977</v>
      </c>
      <c r="J4131">
        <v>7.8152799999999995E-5</v>
      </c>
      <c r="K4131">
        <v>2</v>
      </c>
      <c r="L4131">
        <v>2</v>
      </c>
      <c r="M4131">
        <v>22</v>
      </c>
      <c r="N4131">
        <v>6398</v>
      </c>
      <c r="O4131">
        <v>141</v>
      </c>
      <c r="P4131">
        <v>1046</v>
      </c>
      <c r="Q4131">
        <v>3</v>
      </c>
      <c r="R4131">
        <v>23</v>
      </c>
      <c r="S4131">
        <v>2</v>
      </c>
      <c r="T4131">
        <v>189417.35726805549</v>
      </c>
    </row>
    <row r="4132" spans="1:20" x14ac:dyDescent="0.3">
      <c r="A4132">
        <v>199</v>
      </c>
      <c r="B4132">
        <v>1</v>
      </c>
      <c r="C4132">
        <v>3</v>
      </c>
      <c r="D4132">
        <v>63.867813280254772</v>
      </c>
      <c r="E4132">
        <v>45.664432590330669</v>
      </c>
      <c r="F4132">
        <v>6</v>
      </c>
      <c r="G4132">
        <v>6</v>
      </c>
      <c r="H4132">
        <v>12</v>
      </c>
      <c r="I4132">
        <v>1980</v>
      </c>
      <c r="J4132">
        <v>3.6270088999999998E-2</v>
      </c>
      <c r="K4132">
        <v>2</v>
      </c>
      <c r="L4132">
        <v>2</v>
      </c>
      <c r="M4132">
        <v>6</v>
      </c>
      <c r="N4132">
        <v>1318</v>
      </c>
      <c r="O4132">
        <v>1</v>
      </c>
      <c r="P4132">
        <v>200</v>
      </c>
      <c r="Q4132">
        <v>1</v>
      </c>
      <c r="R4132">
        <v>1</v>
      </c>
      <c r="S4132">
        <v>2</v>
      </c>
      <c r="T4132">
        <v>180638.6024664093</v>
      </c>
    </row>
    <row r="4133" spans="1:20" x14ac:dyDescent="0.3">
      <c r="A4133">
        <v>819</v>
      </c>
      <c r="B4133">
        <v>61</v>
      </c>
      <c r="C4133">
        <v>3</v>
      </c>
      <c r="D4133">
        <v>63.787272096263202</v>
      </c>
      <c r="E4133">
        <v>38.778308031340401</v>
      </c>
      <c r="F4133">
        <v>8</v>
      </c>
      <c r="G4133">
        <v>6</v>
      </c>
      <c r="H4133">
        <v>9</v>
      </c>
      <c r="I4133">
        <v>1979</v>
      </c>
      <c r="J4133">
        <v>0.30032251799999998</v>
      </c>
      <c r="K4133">
        <v>2</v>
      </c>
      <c r="L4133">
        <v>2</v>
      </c>
      <c r="M4133">
        <v>52</v>
      </c>
      <c r="N4133">
        <v>10311</v>
      </c>
      <c r="O4133">
        <v>6</v>
      </c>
      <c r="P4133">
        <v>500</v>
      </c>
      <c r="Q4133">
        <v>1</v>
      </c>
      <c r="R4133">
        <v>9</v>
      </c>
      <c r="S4133">
        <v>2</v>
      </c>
      <c r="T4133">
        <v>290331.4141705794</v>
      </c>
    </row>
    <row r="4134" spans="1:20" x14ac:dyDescent="0.3">
      <c r="A4134">
        <v>6469</v>
      </c>
      <c r="B4134">
        <v>23</v>
      </c>
      <c r="C4134">
        <v>2</v>
      </c>
      <c r="D4134">
        <v>63.728799538491749</v>
      </c>
      <c r="E4134">
        <f>38</f>
        <v>38</v>
      </c>
      <c r="F4134">
        <v>1</v>
      </c>
      <c r="G4134">
        <v>6</v>
      </c>
      <c r="H4134">
        <v>17</v>
      </c>
      <c r="I4134">
        <v>1977</v>
      </c>
      <c r="J4134">
        <v>7.5778755000000003E-2</v>
      </c>
      <c r="K4134">
        <v>2</v>
      </c>
      <c r="L4134">
        <v>2</v>
      </c>
      <c r="M4134">
        <v>6</v>
      </c>
      <c r="N4134">
        <v>1437</v>
      </c>
      <c r="O4134">
        <v>3</v>
      </c>
      <c r="P4134">
        <v>500</v>
      </c>
      <c r="Q4134">
        <v>0</v>
      </c>
      <c r="R4134">
        <v>2</v>
      </c>
      <c r="S4134">
        <v>2</v>
      </c>
      <c r="T4134">
        <v>154567.60319064779</v>
      </c>
    </row>
    <row r="4135" spans="1:20" x14ac:dyDescent="0.3">
      <c r="A4135">
        <v>5642</v>
      </c>
      <c r="B4135">
        <v>1</v>
      </c>
      <c r="C4135">
        <v>2</v>
      </c>
      <c r="D4135">
        <v>63.704763413020821</v>
      </c>
      <c r="E4135">
        <v>62.588179526959671</v>
      </c>
      <c r="F4135">
        <v>0</v>
      </c>
      <c r="G4135">
        <v>6</v>
      </c>
      <c r="H4135">
        <v>20</v>
      </c>
      <c r="I4135">
        <v>1977</v>
      </c>
      <c r="J4135">
        <v>7.1223169999998998E-3</v>
      </c>
      <c r="K4135">
        <v>2</v>
      </c>
      <c r="L4135">
        <v>2</v>
      </c>
      <c r="M4135">
        <v>1</v>
      </c>
      <c r="N4135">
        <v>264</v>
      </c>
      <c r="O4135">
        <v>0</v>
      </c>
      <c r="P4135">
        <v>500</v>
      </c>
      <c r="Q4135">
        <v>0</v>
      </c>
      <c r="R4135">
        <v>1</v>
      </c>
      <c r="S4135">
        <v>2</v>
      </c>
      <c r="T4135">
        <v>192913.79872464479</v>
      </c>
    </row>
    <row r="4136" spans="1:20" x14ac:dyDescent="0.3">
      <c r="A4136">
        <v>16344</v>
      </c>
      <c r="B4136">
        <v>130</v>
      </c>
      <c r="C4136">
        <v>2</v>
      </c>
      <c r="D4136">
        <v>63.615837407628497</v>
      </c>
      <c r="E4136">
        <v>36.311738914081992</v>
      </c>
      <c r="F4136">
        <v>8</v>
      </c>
      <c r="G4136">
        <v>6</v>
      </c>
      <c r="H4136">
        <v>7</v>
      </c>
      <c r="I4136">
        <v>1957</v>
      </c>
      <c r="J4136">
        <v>0.34107194499999999</v>
      </c>
      <c r="K4136">
        <v>2</v>
      </c>
      <c r="L4136">
        <v>2</v>
      </c>
      <c r="M4136">
        <v>27</v>
      </c>
      <c r="N4136">
        <v>5664</v>
      </c>
      <c r="O4136">
        <v>48</v>
      </c>
      <c r="P4136">
        <v>2300</v>
      </c>
      <c r="Q4136">
        <v>3</v>
      </c>
      <c r="R4136">
        <v>11</v>
      </c>
      <c r="S4136">
        <v>2</v>
      </c>
      <c r="T4136">
        <v>303698.77559046238</v>
      </c>
    </row>
    <row r="4137" spans="1:20" x14ac:dyDescent="0.3">
      <c r="A4137">
        <v>9985</v>
      </c>
      <c r="B4137">
        <v>1</v>
      </c>
      <c r="C4137">
        <v>2</v>
      </c>
      <c r="D4137">
        <v>63.612929874227298</v>
      </c>
      <c r="E4137">
        <f>38</f>
        <v>38</v>
      </c>
      <c r="F4137">
        <v>1</v>
      </c>
      <c r="G4137">
        <v>6</v>
      </c>
      <c r="H4137">
        <v>17</v>
      </c>
      <c r="I4137">
        <v>1977</v>
      </c>
      <c r="J4137">
        <v>7.1223169999998998E-3</v>
      </c>
      <c r="K4137">
        <v>2</v>
      </c>
      <c r="L4137">
        <v>2</v>
      </c>
      <c r="M4137">
        <v>1</v>
      </c>
      <c r="N4137">
        <v>264</v>
      </c>
      <c r="O4137">
        <v>0</v>
      </c>
      <c r="P4137">
        <v>500</v>
      </c>
      <c r="Q4137">
        <v>0</v>
      </c>
      <c r="R4137">
        <v>1</v>
      </c>
      <c r="S4137">
        <v>2</v>
      </c>
      <c r="T4137">
        <v>207876.83298860319</v>
      </c>
    </row>
    <row r="4138" spans="1:20" x14ac:dyDescent="0.3">
      <c r="A4138">
        <v>6821</v>
      </c>
      <c r="B4138">
        <v>1</v>
      </c>
      <c r="C4138">
        <v>2</v>
      </c>
      <c r="D4138">
        <v>63.523147769544167</v>
      </c>
      <c r="E4138">
        <f>38</f>
        <v>38</v>
      </c>
      <c r="F4138">
        <v>1</v>
      </c>
      <c r="G4138">
        <v>6</v>
      </c>
      <c r="H4138">
        <v>17</v>
      </c>
      <c r="I4138">
        <v>1977</v>
      </c>
      <c r="J4138">
        <v>7.1223169999998998E-3</v>
      </c>
      <c r="K4138">
        <v>2</v>
      </c>
      <c r="L4138">
        <v>2</v>
      </c>
      <c r="M4138">
        <v>1</v>
      </c>
      <c r="N4138">
        <v>264</v>
      </c>
      <c r="O4138">
        <v>0</v>
      </c>
      <c r="P4138">
        <v>500</v>
      </c>
      <c r="Q4138">
        <v>0</v>
      </c>
      <c r="R4138">
        <v>1</v>
      </c>
      <c r="S4138">
        <v>2</v>
      </c>
      <c r="T4138">
        <v>211045.6870079886</v>
      </c>
    </row>
    <row r="4139" spans="1:20" x14ac:dyDescent="0.3">
      <c r="A4139">
        <v>15520</v>
      </c>
      <c r="B4139">
        <v>48</v>
      </c>
      <c r="C4139">
        <v>2</v>
      </c>
      <c r="D4139">
        <v>63.214365194672489</v>
      </c>
      <c r="E4139">
        <v>61.128703840012761</v>
      </c>
      <c r="F4139">
        <v>10</v>
      </c>
      <c r="G4139">
        <v>6</v>
      </c>
      <c r="H4139">
        <v>17</v>
      </c>
      <c r="I4139">
        <v>1996</v>
      </c>
      <c r="J4139">
        <v>4.1124634E-2</v>
      </c>
      <c r="K4139">
        <v>2</v>
      </c>
      <c r="L4139">
        <v>2</v>
      </c>
      <c r="M4139">
        <v>46</v>
      </c>
      <c r="N4139">
        <v>9515</v>
      </c>
      <c r="O4139">
        <v>5</v>
      </c>
      <c r="P4139">
        <v>500</v>
      </c>
      <c r="Q4139">
        <v>1</v>
      </c>
      <c r="R4139">
        <v>10</v>
      </c>
      <c r="S4139">
        <v>2</v>
      </c>
      <c r="T4139">
        <v>335850.14872270997</v>
      </c>
    </row>
    <row r="4140" spans="1:20" x14ac:dyDescent="0.3">
      <c r="A4140">
        <v>3943</v>
      </c>
      <c r="B4140">
        <v>85</v>
      </c>
      <c r="C4140">
        <v>4</v>
      </c>
      <c r="D4140">
        <v>63.147413875400851</v>
      </c>
      <c r="E4140">
        <v>46.777963523943313</v>
      </c>
      <c r="F4140">
        <v>6</v>
      </c>
      <c r="G4140">
        <v>6</v>
      </c>
      <c r="H4140">
        <v>9</v>
      </c>
      <c r="I4140">
        <v>1979</v>
      </c>
      <c r="J4140">
        <v>3.7177818000000001E-2</v>
      </c>
      <c r="K4140">
        <v>2</v>
      </c>
      <c r="L4140">
        <v>2</v>
      </c>
      <c r="M4140">
        <v>52</v>
      </c>
      <c r="N4140">
        <v>11217</v>
      </c>
      <c r="O4140">
        <v>1</v>
      </c>
      <c r="P4140">
        <v>2300</v>
      </c>
      <c r="Q4140">
        <v>1</v>
      </c>
      <c r="R4140">
        <v>7</v>
      </c>
      <c r="S4140">
        <v>2</v>
      </c>
      <c r="T4140">
        <v>250971.66390366471</v>
      </c>
    </row>
    <row r="4141" spans="1:20" x14ac:dyDescent="0.3">
      <c r="A4141">
        <v>14612</v>
      </c>
      <c r="B4141">
        <v>26</v>
      </c>
      <c r="C4141">
        <v>3</v>
      </c>
      <c r="D4141">
        <v>63.119979892567457</v>
      </c>
      <c r="E4141">
        <v>41.461089540568103</v>
      </c>
      <c r="F4141">
        <v>6</v>
      </c>
      <c r="G4141">
        <v>6</v>
      </c>
      <c r="H4141">
        <v>9</v>
      </c>
      <c r="I4141">
        <v>1978</v>
      </c>
      <c r="J4141">
        <v>0.13633029999999999</v>
      </c>
      <c r="K4141">
        <v>2</v>
      </c>
      <c r="L4141">
        <v>2</v>
      </c>
      <c r="M4141">
        <v>30</v>
      </c>
      <c r="N4141">
        <v>6141</v>
      </c>
      <c r="O4141">
        <v>10</v>
      </c>
      <c r="P4141">
        <v>262</v>
      </c>
      <c r="Q4141">
        <v>3</v>
      </c>
      <c r="R4141">
        <v>6</v>
      </c>
      <c r="S4141">
        <v>2</v>
      </c>
      <c r="T4141">
        <v>268711.92454986688</v>
      </c>
    </row>
    <row r="4142" spans="1:20" x14ac:dyDescent="0.3">
      <c r="A4142">
        <v>4857</v>
      </c>
      <c r="B4142">
        <v>6</v>
      </c>
      <c r="C4142">
        <v>2</v>
      </c>
      <c r="D4142">
        <v>63.047342579812032</v>
      </c>
      <c r="E4142">
        <v>41.079922952794021</v>
      </c>
      <c r="F4142">
        <v>10</v>
      </c>
      <c r="G4142">
        <v>6</v>
      </c>
      <c r="H4142">
        <v>25</v>
      </c>
      <c r="I4142">
        <v>2016</v>
      </c>
      <c r="J4142">
        <v>0.2432045189999999</v>
      </c>
      <c r="K4142">
        <v>2</v>
      </c>
      <c r="L4142">
        <v>2</v>
      </c>
      <c r="M4142">
        <v>5</v>
      </c>
      <c r="N4142">
        <v>1564</v>
      </c>
      <c r="O4142">
        <v>0</v>
      </c>
      <c r="P4142">
        <v>540</v>
      </c>
      <c r="Q4142">
        <v>0</v>
      </c>
      <c r="R4142">
        <v>0</v>
      </c>
      <c r="S4142">
        <v>2</v>
      </c>
      <c r="T4142">
        <v>171909.53494822851</v>
      </c>
    </row>
    <row r="4143" spans="1:20" x14ac:dyDescent="0.3">
      <c r="A4143">
        <v>2994</v>
      </c>
      <c r="B4143">
        <v>64</v>
      </c>
      <c r="C4143">
        <v>3</v>
      </c>
      <c r="D4143">
        <v>62.977286496004538</v>
      </c>
      <c r="E4143">
        <v>42.318754314079897</v>
      </c>
      <c r="F4143">
        <v>5</v>
      </c>
      <c r="G4143">
        <v>6</v>
      </c>
      <c r="H4143">
        <v>9</v>
      </c>
      <c r="I4143">
        <v>1972</v>
      </c>
      <c r="J4143">
        <v>2.2116649999999998E-3</v>
      </c>
      <c r="K4143">
        <v>2</v>
      </c>
      <c r="L4143">
        <v>2</v>
      </c>
      <c r="M4143">
        <v>39</v>
      </c>
      <c r="N4143">
        <v>7614</v>
      </c>
      <c r="O4143">
        <v>3</v>
      </c>
      <c r="P4143">
        <v>500</v>
      </c>
      <c r="Q4143">
        <v>1</v>
      </c>
      <c r="R4143">
        <v>5</v>
      </c>
      <c r="S4143">
        <v>1</v>
      </c>
      <c r="T4143">
        <v>291352.96534642542</v>
      </c>
    </row>
    <row r="4144" spans="1:20" x14ac:dyDescent="0.3">
      <c r="A4144">
        <v>12906</v>
      </c>
      <c r="B4144">
        <v>34</v>
      </c>
      <c r="C4144">
        <v>2</v>
      </c>
      <c r="D4144">
        <v>62.845354291876689</v>
      </c>
      <c r="E4144">
        <v>60.878263050012329</v>
      </c>
      <c r="F4144">
        <v>1</v>
      </c>
      <c r="G4144">
        <v>6</v>
      </c>
      <c r="H4144">
        <v>6</v>
      </c>
      <c r="I4144">
        <v>2017</v>
      </c>
      <c r="J4144">
        <v>6.9753361E-2</v>
      </c>
      <c r="K4144">
        <v>2</v>
      </c>
      <c r="L4144">
        <v>2</v>
      </c>
      <c r="M4144">
        <v>53</v>
      </c>
      <c r="N4144">
        <v>13670</v>
      </c>
      <c r="O4144">
        <v>4</v>
      </c>
      <c r="P4144">
        <v>500</v>
      </c>
      <c r="Q4144">
        <v>1</v>
      </c>
      <c r="R4144">
        <v>11</v>
      </c>
      <c r="S4144">
        <v>2</v>
      </c>
      <c r="T4144">
        <v>276616.67849541752</v>
      </c>
    </row>
    <row r="4145" spans="1:20" x14ac:dyDescent="0.3">
      <c r="A4145">
        <v>6260</v>
      </c>
      <c r="B4145">
        <v>2</v>
      </c>
      <c r="C4145">
        <v>3</v>
      </c>
      <c r="D4145">
        <v>62.809002336507703</v>
      </c>
      <c r="E4145">
        <v>41.097848115792942</v>
      </c>
      <c r="F4145">
        <v>5</v>
      </c>
      <c r="G4145">
        <v>6</v>
      </c>
      <c r="H4145">
        <v>5</v>
      </c>
      <c r="I4145">
        <v>1968</v>
      </c>
      <c r="J4145">
        <v>0.30947912399999999</v>
      </c>
      <c r="K4145">
        <v>2</v>
      </c>
      <c r="L4145">
        <v>2</v>
      </c>
      <c r="M4145">
        <v>35</v>
      </c>
      <c r="N4145">
        <v>7715</v>
      </c>
      <c r="O4145">
        <v>4</v>
      </c>
      <c r="P4145">
        <v>990</v>
      </c>
      <c r="Q4145">
        <v>0</v>
      </c>
      <c r="R4145">
        <v>6</v>
      </c>
      <c r="S4145">
        <v>2</v>
      </c>
      <c r="T4145">
        <v>266349.80037839437</v>
      </c>
    </row>
    <row r="4146" spans="1:20" x14ac:dyDescent="0.3">
      <c r="A4146">
        <v>11173</v>
      </c>
      <c r="B4146">
        <v>6</v>
      </c>
      <c r="C4146">
        <v>2</v>
      </c>
      <c r="D4146">
        <v>62.648778764922078</v>
      </c>
      <c r="E4146">
        <f>38</f>
        <v>38</v>
      </c>
      <c r="F4146">
        <v>0</v>
      </c>
      <c r="G4146">
        <v>6</v>
      </c>
      <c r="H4146">
        <v>17</v>
      </c>
      <c r="I4146">
        <v>1977</v>
      </c>
      <c r="J4146">
        <v>0.2432045189999999</v>
      </c>
      <c r="K4146">
        <v>2</v>
      </c>
      <c r="L4146">
        <v>2</v>
      </c>
      <c r="M4146">
        <v>5</v>
      </c>
      <c r="N4146">
        <v>1564</v>
      </c>
      <c r="O4146">
        <v>0</v>
      </c>
      <c r="P4146">
        <v>540</v>
      </c>
      <c r="Q4146">
        <v>0</v>
      </c>
      <c r="R4146">
        <v>0</v>
      </c>
      <c r="S4146">
        <v>2</v>
      </c>
      <c r="T4146">
        <v>182625.5488718969</v>
      </c>
    </row>
    <row r="4147" spans="1:20" x14ac:dyDescent="0.3">
      <c r="A4147">
        <v>14713</v>
      </c>
      <c r="B4147">
        <v>27</v>
      </c>
      <c r="C4147">
        <v>2</v>
      </c>
      <c r="D4147">
        <v>62.228429982197611</v>
      </c>
      <c r="E4147">
        <f>38</f>
        <v>38</v>
      </c>
      <c r="F4147">
        <v>1</v>
      </c>
      <c r="G4147">
        <v>6</v>
      </c>
      <c r="H4147">
        <v>1</v>
      </c>
      <c r="I4147">
        <v>1977</v>
      </c>
      <c r="J4147">
        <v>7.2157580999999998E-2</v>
      </c>
      <c r="K4147">
        <v>2</v>
      </c>
      <c r="L4147">
        <v>2</v>
      </c>
      <c r="M4147">
        <v>2</v>
      </c>
      <c r="N4147">
        <v>629</v>
      </c>
      <c r="O4147">
        <v>1</v>
      </c>
      <c r="P4147">
        <v>500</v>
      </c>
      <c r="Q4147">
        <v>0</v>
      </c>
      <c r="R4147">
        <v>0</v>
      </c>
      <c r="S4147">
        <v>1</v>
      </c>
      <c r="T4147">
        <v>234771.05568438399</v>
      </c>
    </row>
    <row r="4148" spans="1:20" x14ac:dyDescent="0.3">
      <c r="A4148">
        <v>3404</v>
      </c>
      <c r="B4148">
        <v>13</v>
      </c>
      <c r="C4148">
        <v>3</v>
      </c>
      <c r="D4148">
        <v>62.129088404120651</v>
      </c>
      <c r="E4148">
        <v>43.097441397545573</v>
      </c>
      <c r="F4148">
        <v>6</v>
      </c>
      <c r="G4148">
        <v>6</v>
      </c>
      <c r="H4148">
        <v>9</v>
      </c>
      <c r="I4148">
        <v>1983</v>
      </c>
      <c r="J4148">
        <v>9.0799103000000006E-2</v>
      </c>
      <c r="K4148">
        <v>2</v>
      </c>
      <c r="L4148">
        <v>2</v>
      </c>
      <c r="M4148">
        <v>74</v>
      </c>
      <c r="N4148">
        <v>19083</v>
      </c>
      <c r="O4148">
        <v>2</v>
      </c>
      <c r="P4148">
        <v>500</v>
      </c>
      <c r="Q4148">
        <v>5</v>
      </c>
      <c r="R4148">
        <v>15</v>
      </c>
      <c r="S4148">
        <v>2</v>
      </c>
      <c r="T4148">
        <v>246196.08886251569</v>
      </c>
    </row>
    <row r="4149" spans="1:20" x14ac:dyDescent="0.3">
      <c r="A4149">
        <v>356</v>
      </c>
      <c r="B4149">
        <v>104</v>
      </c>
      <c r="C4149">
        <v>2</v>
      </c>
      <c r="D4149">
        <v>61.771780155841391</v>
      </c>
      <c r="E4149">
        <v>41.951062919158652</v>
      </c>
      <c r="F4149">
        <v>6</v>
      </c>
      <c r="G4149">
        <v>6</v>
      </c>
      <c r="H4149">
        <v>8</v>
      </c>
      <c r="I4149">
        <v>1965</v>
      </c>
      <c r="J4149">
        <v>0.32701803499999998</v>
      </c>
      <c r="K4149">
        <v>2</v>
      </c>
      <c r="L4149">
        <v>2</v>
      </c>
      <c r="M4149">
        <v>12</v>
      </c>
      <c r="N4149">
        <v>2270</v>
      </c>
      <c r="O4149">
        <v>23</v>
      </c>
      <c r="P4149">
        <v>2500</v>
      </c>
      <c r="Q4149">
        <v>1</v>
      </c>
      <c r="R4149">
        <v>0</v>
      </c>
      <c r="S4149">
        <v>2</v>
      </c>
      <c r="T4149">
        <v>368750.84647042991</v>
      </c>
    </row>
    <row r="4150" spans="1:20" x14ac:dyDescent="0.3">
      <c r="A4150">
        <v>11894</v>
      </c>
      <c r="B4150">
        <v>84</v>
      </c>
      <c r="C4150">
        <v>2</v>
      </c>
      <c r="D4150">
        <v>61.496016163698521</v>
      </c>
      <c r="E4150">
        <v>33.564566807131769</v>
      </c>
      <c r="F4150">
        <v>10</v>
      </c>
      <c r="G4150">
        <v>6</v>
      </c>
      <c r="H4150">
        <v>17</v>
      </c>
      <c r="I4150">
        <v>2015</v>
      </c>
      <c r="J4150">
        <v>0.14966637299999999</v>
      </c>
      <c r="K4150">
        <v>2</v>
      </c>
      <c r="L4150">
        <v>2</v>
      </c>
      <c r="M4150">
        <v>22</v>
      </c>
      <c r="N4150">
        <v>4789</v>
      </c>
      <c r="O4150">
        <v>2</v>
      </c>
      <c r="P4150">
        <v>4087</v>
      </c>
      <c r="Q4150">
        <v>4</v>
      </c>
      <c r="R4150">
        <v>1</v>
      </c>
      <c r="S4150">
        <v>2</v>
      </c>
      <c r="T4150">
        <v>294694.74132705771</v>
      </c>
    </row>
    <row r="4151" spans="1:20" x14ac:dyDescent="0.3">
      <c r="A4151">
        <v>9885</v>
      </c>
      <c r="B4151">
        <v>23</v>
      </c>
      <c r="C4151">
        <v>2</v>
      </c>
      <c r="D4151">
        <v>61.31306667030389</v>
      </c>
      <c r="E4151">
        <f>38</f>
        <v>38</v>
      </c>
      <c r="F4151">
        <v>1</v>
      </c>
      <c r="G4151">
        <v>6</v>
      </c>
      <c r="H4151">
        <v>25</v>
      </c>
      <c r="I4151">
        <v>1977</v>
      </c>
      <c r="J4151">
        <v>7.5778755000000003E-2</v>
      </c>
      <c r="K4151">
        <v>2</v>
      </c>
      <c r="L4151">
        <v>2</v>
      </c>
      <c r="M4151">
        <v>6</v>
      </c>
      <c r="N4151">
        <v>1437</v>
      </c>
      <c r="O4151">
        <v>3</v>
      </c>
      <c r="P4151">
        <v>500</v>
      </c>
      <c r="Q4151">
        <v>0</v>
      </c>
      <c r="R4151">
        <v>2</v>
      </c>
      <c r="S4151">
        <v>2</v>
      </c>
      <c r="T4151">
        <v>150684.16234950779</v>
      </c>
    </row>
    <row r="4152" spans="1:20" x14ac:dyDescent="0.3">
      <c r="A4152">
        <v>11455</v>
      </c>
      <c r="B4152">
        <v>8</v>
      </c>
      <c r="C4152">
        <v>2</v>
      </c>
      <c r="D4152">
        <v>61.224450307153482</v>
      </c>
      <c r="E4152">
        <v>31.94164245324453</v>
      </c>
      <c r="F4152">
        <v>10</v>
      </c>
      <c r="G4152">
        <v>6</v>
      </c>
      <c r="H4152">
        <v>16</v>
      </c>
      <c r="I4152">
        <v>1982</v>
      </c>
      <c r="J4152">
        <v>0.45817448599999999</v>
      </c>
      <c r="K4152">
        <v>2</v>
      </c>
      <c r="L4152">
        <v>1</v>
      </c>
      <c r="M4152">
        <v>26</v>
      </c>
      <c r="N4152">
        <v>4439</v>
      </c>
      <c r="O4152">
        <v>1</v>
      </c>
      <c r="P4152">
        <v>1130</v>
      </c>
      <c r="Q4152">
        <v>1</v>
      </c>
      <c r="R4152">
        <v>5</v>
      </c>
      <c r="S4152">
        <v>2</v>
      </c>
      <c r="T4152">
        <v>84577.918669297214</v>
      </c>
    </row>
    <row r="4153" spans="1:20" x14ac:dyDescent="0.3">
      <c r="A4153">
        <v>3819</v>
      </c>
      <c r="B4153">
        <v>6</v>
      </c>
      <c r="C4153">
        <v>2</v>
      </c>
      <c r="D4153">
        <v>61.143908462820512</v>
      </c>
      <c r="E4153">
        <v>60.771626445599971</v>
      </c>
      <c r="F4153">
        <v>1</v>
      </c>
      <c r="G4153">
        <v>6</v>
      </c>
      <c r="H4153">
        <v>17</v>
      </c>
      <c r="I4153">
        <v>2017</v>
      </c>
      <c r="J4153">
        <v>0.2432045189999999</v>
      </c>
      <c r="K4153">
        <v>2</v>
      </c>
      <c r="L4153">
        <v>2</v>
      </c>
      <c r="M4153">
        <v>5</v>
      </c>
      <c r="N4153">
        <v>1564</v>
      </c>
      <c r="O4153">
        <v>0</v>
      </c>
      <c r="P4153">
        <v>540</v>
      </c>
      <c r="Q4153">
        <v>0</v>
      </c>
      <c r="R4153">
        <v>0</v>
      </c>
      <c r="S4153">
        <v>2</v>
      </c>
      <c r="T4153">
        <v>174696.40036557789</v>
      </c>
    </row>
    <row r="4154" spans="1:20" x14ac:dyDescent="0.3">
      <c r="A4154">
        <v>7473</v>
      </c>
      <c r="B4154">
        <v>121</v>
      </c>
      <c r="C4154">
        <v>2</v>
      </c>
      <c r="D4154">
        <v>61.120887705930109</v>
      </c>
      <c r="E4154">
        <v>35.704182503520173</v>
      </c>
      <c r="F4154">
        <v>6</v>
      </c>
      <c r="G4154">
        <v>6</v>
      </c>
      <c r="H4154">
        <v>5</v>
      </c>
      <c r="I4154">
        <v>1958</v>
      </c>
      <c r="J4154">
        <v>0.21251536100000001</v>
      </c>
      <c r="K4154">
        <v>2</v>
      </c>
      <c r="L4154">
        <v>2</v>
      </c>
      <c r="M4154">
        <v>19</v>
      </c>
      <c r="N4154">
        <v>3293</v>
      </c>
      <c r="O4154">
        <v>16</v>
      </c>
      <c r="P4154">
        <v>628</v>
      </c>
      <c r="Q4154">
        <v>3</v>
      </c>
      <c r="R4154">
        <v>7</v>
      </c>
      <c r="S4154">
        <v>2</v>
      </c>
      <c r="T4154">
        <v>285184.63350689388</v>
      </c>
    </row>
    <row r="4155" spans="1:20" x14ac:dyDescent="0.3">
      <c r="A4155">
        <v>5202</v>
      </c>
      <c r="B4155">
        <v>1</v>
      </c>
      <c r="C4155">
        <v>2</v>
      </c>
      <c r="D4155">
        <v>61.091859806973709</v>
      </c>
      <c r="E4155">
        <v>31.69356864181691</v>
      </c>
      <c r="F4155">
        <v>8</v>
      </c>
      <c r="G4155">
        <v>6</v>
      </c>
      <c r="H4155">
        <v>17</v>
      </c>
      <c r="I4155">
        <v>2013</v>
      </c>
      <c r="J4155">
        <v>7.1223169999998998E-3</v>
      </c>
      <c r="K4155">
        <v>2</v>
      </c>
      <c r="L4155">
        <v>2</v>
      </c>
      <c r="M4155">
        <v>1</v>
      </c>
      <c r="N4155">
        <v>264</v>
      </c>
      <c r="O4155">
        <v>0</v>
      </c>
      <c r="P4155">
        <v>500</v>
      </c>
      <c r="Q4155">
        <v>0</v>
      </c>
      <c r="R4155">
        <v>1</v>
      </c>
      <c r="S4155">
        <v>2</v>
      </c>
      <c r="T4155">
        <v>96662.774038954565</v>
      </c>
    </row>
    <row r="4156" spans="1:20" x14ac:dyDescent="0.3">
      <c r="A4156">
        <v>13117</v>
      </c>
      <c r="B4156">
        <v>29</v>
      </c>
      <c r="C4156">
        <v>3</v>
      </c>
      <c r="D4156">
        <v>60.784335961072777</v>
      </c>
      <c r="E4156">
        <v>45.431707332225869</v>
      </c>
      <c r="F4156">
        <v>5</v>
      </c>
      <c r="G4156">
        <v>6</v>
      </c>
      <c r="H4156">
        <v>5</v>
      </c>
      <c r="I4156">
        <v>1969</v>
      </c>
      <c r="J4156">
        <v>6.9660343999999999E-2</v>
      </c>
      <c r="K4156">
        <v>2</v>
      </c>
      <c r="L4156">
        <v>2</v>
      </c>
      <c r="M4156">
        <v>31</v>
      </c>
      <c r="N4156">
        <v>6119</v>
      </c>
      <c r="O4156">
        <v>4</v>
      </c>
      <c r="P4156">
        <v>500</v>
      </c>
      <c r="Q4156">
        <v>1</v>
      </c>
      <c r="R4156">
        <v>2</v>
      </c>
      <c r="S4156">
        <v>2</v>
      </c>
      <c r="T4156">
        <v>204490.1917397182</v>
      </c>
    </row>
    <row r="4157" spans="1:20" x14ac:dyDescent="0.3">
      <c r="A4157">
        <v>3337</v>
      </c>
      <c r="B4157">
        <v>27</v>
      </c>
      <c r="C4157">
        <v>2</v>
      </c>
      <c r="D4157">
        <v>60.679725236261447</v>
      </c>
      <c r="E4157">
        <f>38</f>
        <v>38</v>
      </c>
      <c r="F4157">
        <v>1</v>
      </c>
      <c r="G4157">
        <v>6</v>
      </c>
      <c r="H4157">
        <v>12</v>
      </c>
      <c r="I4157">
        <v>1977</v>
      </c>
      <c r="J4157">
        <v>1.1654127E-2</v>
      </c>
      <c r="K4157">
        <v>2</v>
      </c>
      <c r="L4157">
        <v>2</v>
      </c>
      <c r="M4157">
        <v>4</v>
      </c>
      <c r="N4157">
        <v>915</v>
      </c>
      <c r="O4157">
        <v>0</v>
      </c>
      <c r="P4157">
        <v>500</v>
      </c>
      <c r="Q4157">
        <v>0</v>
      </c>
      <c r="R4157">
        <v>0</v>
      </c>
      <c r="S4157">
        <v>2</v>
      </c>
      <c r="T4157">
        <v>142328.20197883749</v>
      </c>
    </row>
    <row r="4158" spans="1:20" x14ac:dyDescent="0.3">
      <c r="A4158">
        <v>4095</v>
      </c>
      <c r="B4158">
        <v>27</v>
      </c>
      <c r="C4158">
        <v>2</v>
      </c>
      <c r="D4158">
        <v>60.530388584548028</v>
      </c>
      <c r="E4158">
        <f>38</f>
        <v>38</v>
      </c>
      <c r="F4158">
        <v>1</v>
      </c>
      <c r="G4158">
        <v>6</v>
      </c>
      <c r="H4158">
        <v>19</v>
      </c>
      <c r="I4158">
        <v>1977</v>
      </c>
      <c r="J4158">
        <v>0.21140121399999989</v>
      </c>
      <c r="K4158">
        <v>2</v>
      </c>
      <c r="L4158">
        <v>2</v>
      </c>
      <c r="M4158">
        <v>9</v>
      </c>
      <c r="N4158">
        <v>1892</v>
      </c>
      <c r="O4158">
        <v>0</v>
      </c>
      <c r="P4158">
        <v>500</v>
      </c>
      <c r="Q4158">
        <v>0</v>
      </c>
      <c r="R4158">
        <v>1</v>
      </c>
      <c r="S4158">
        <v>2</v>
      </c>
      <c r="T4158">
        <v>123404.88699819001</v>
      </c>
    </row>
    <row r="4159" spans="1:20" x14ac:dyDescent="0.3">
      <c r="A4159">
        <v>3016</v>
      </c>
      <c r="B4159">
        <v>47</v>
      </c>
      <c r="C4159">
        <v>2</v>
      </c>
      <c r="D4159">
        <v>60.497617487254722</v>
      </c>
      <c r="E4159">
        <v>35.590616886794898</v>
      </c>
      <c r="F4159">
        <v>8</v>
      </c>
      <c r="G4159">
        <v>6</v>
      </c>
      <c r="H4159">
        <v>17</v>
      </c>
      <c r="I4159">
        <v>2007</v>
      </c>
      <c r="J4159">
        <v>0.101872465</v>
      </c>
      <c r="K4159">
        <v>2</v>
      </c>
      <c r="L4159">
        <v>2</v>
      </c>
      <c r="M4159">
        <v>23</v>
      </c>
      <c r="N4159">
        <v>4583</v>
      </c>
      <c r="O4159">
        <v>3</v>
      </c>
      <c r="P4159">
        <v>500</v>
      </c>
      <c r="Q4159">
        <v>3</v>
      </c>
      <c r="R4159">
        <v>3</v>
      </c>
      <c r="S4159">
        <v>2</v>
      </c>
      <c r="T4159">
        <v>118725.693077987</v>
      </c>
    </row>
    <row r="4160" spans="1:20" x14ac:dyDescent="0.3">
      <c r="A4160">
        <v>6108</v>
      </c>
      <c r="B4160">
        <v>168</v>
      </c>
      <c r="C4160">
        <v>2</v>
      </c>
      <c r="D4160">
        <v>60.405000294320317</v>
      </c>
      <c r="E4160">
        <v>32.474066231533577</v>
      </c>
      <c r="F4160">
        <v>9</v>
      </c>
      <c r="G4160">
        <v>6</v>
      </c>
      <c r="H4160">
        <v>5</v>
      </c>
      <c r="I4160">
        <v>1990</v>
      </c>
      <c r="J4160">
        <v>0.34107194499999999</v>
      </c>
      <c r="K4160">
        <v>2</v>
      </c>
      <c r="L4160">
        <v>2</v>
      </c>
      <c r="M4160">
        <v>27</v>
      </c>
      <c r="N4160">
        <v>5664</v>
      </c>
      <c r="O4160">
        <v>48</v>
      </c>
      <c r="P4160">
        <v>2300</v>
      </c>
      <c r="Q4160">
        <v>3</v>
      </c>
      <c r="R4160">
        <v>11</v>
      </c>
      <c r="S4160">
        <v>2</v>
      </c>
      <c r="T4160">
        <v>301088.9556597101</v>
      </c>
    </row>
    <row r="4161" spans="1:20" x14ac:dyDescent="0.3">
      <c r="A4161">
        <v>1100</v>
      </c>
      <c r="B4161">
        <v>23</v>
      </c>
      <c r="C4161">
        <v>2</v>
      </c>
      <c r="D4161">
        <v>60.357854753649953</v>
      </c>
      <c r="E4161">
        <v>61.668383013630518</v>
      </c>
      <c r="F4161">
        <v>1</v>
      </c>
      <c r="G4161">
        <v>6</v>
      </c>
      <c r="H4161">
        <v>17</v>
      </c>
      <c r="I4161">
        <v>1977</v>
      </c>
      <c r="J4161">
        <v>7.5778755000000003E-2</v>
      </c>
      <c r="K4161">
        <v>2</v>
      </c>
      <c r="L4161">
        <v>2</v>
      </c>
      <c r="M4161">
        <v>6</v>
      </c>
      <c r="N4161">
        <v>1437</v>
      </c>
      <c r="O4161">
        <v>3</v>
      </c>
      <c r="P4161">
        <v>500</v>
      </c>
      <c r="Q4161">
        <v>0</v>
      </c>
      <c r="R4161">
        <v>2</v>
      </c>
      <c r="S4161">
        <v>2</v>
      </c>
      <c r="T4161">
        <v>165801.29773367589</v>
      </c>
    </row>
    <row r="4162" spans="1:20" x14ac:dyDescent="0.3">
      <c r="A4162">
        <v>4231</v>
      </c>
      <c r="B4162">
        <v>23</v>
      </c>
      <c r="C4162">
        <v>2</v>
      </c>
      <c r="D4162">
        <v>60.318826533326231</v>
      </c>
      <c r="E4162">
        <v>59.553552952394362</v>
      </c>
      <c r="F4162">
        <v>1</v>
      </c>
      <c r="G4162">
        <v>6</v>
      </c>
      <c r="H4162">
        <v>17</v>
      </c>
      <c r="I4162">
        <v>1977</v>
      </c>
      <c r="J4162">
        <v>7.5778755000000003E-2</v>
      </c>
      <c r="K4162">
        <v>2</v>
      </c>
      <c r="L4162">
        <v>2</v>
      </c>
      <c r="M4162">
        <v>6</v>
      </c>
      <c r="N4162">
        <v>1437</v>
      </c>
      <c r="O4162">
        <v>3</v>
      </c>
      <c r="P4162">
        <v>500</v>
      </c>
      <c r="Q4162">
        <v>0</v>
      </c>
      <c r="R4162">
        <v>2</v>
      </c>
      <c r="S4162">
        <v>2</v>
      </c>
      <c r="T4162">
        <v>161140.94840453711</v>
      </c>
    </row>
    <row r="4163" spans="1:20" x14ac:dyDescent="0.3">
      <c r="A4163">
        <v>12680</v>
      </c>
      <c r="B4163">
        <v>21</v>
      </c>
      <c r="C4163">
        <v>2</v>
      </c>
      <c r="D4163">
        <v>60.211148275148993</v>
      </c>
      <c r="E4163">
        <v>35.986302530750557</v>
      </c>
      <c r="F4163">
        <v>10</v>
      </c>
      <c r="G4163">
        <v>6</v>
      </c>
      <c r="H4163">
        <v>22</v>
      </c>
      <c r="I4163">
        <v>1993</v>
      </c>
      <c r="J4163">
        <v>0.19448926499999999</v>
      </c>
      <c r="K4163">
        <v>2</v>
      </c>
      <c r="L4163">
        <v>2</v>
      </c>
      <c r="M4163">
        <v>47</v>
      </c>
      <c r="N4163">
        <v>8004</v>
      </c>
      <c r="O4163">
        <v>3</v>
      </c>
      <c r="P4163">
        <v>125</v>
      </c>
      <c r="Q4163">
        <v>3</v>
      </c>
      <c r="R4163">
        <v>5</v>
      </c>
      <c r="S4163">
        <v>2</v>
      </c>
      <c r="T4163">
        <v>291544.4811657549</v>
      </c>
    </row>
    <row r="4164" spans="1:20" x14ac:dyDescent="0.3">
      <c r="A4164">
        <v>12357</v>
      </c>
      <c r="B4164">
        <v>22</v>
      </c>
      <c r="C4164">
        <v>2</v>
      </c>
      <c r="D4164">
        <v>60.106879161599259</v>
      </c>
      <c r="E4164">
        <f>38</f>
        <v>38</v>
      </c>
      <c r="F4164">
        <v>1</v>
      </c>
      <c r="G4164">
        <v>6</v>
      </c>
      <c r="H4164">
        <v>17</v>
      </c>
      <c r="I4164">
        <v>1977</v>
      </c>
      <c r="J4164">
        <v>0.118537385</v>
      </c>
      <c r="K4164">
        <v>2</v>
      </c>
      <c r="L4164">
        <v>2</v>
      </c>
      <c r="M4164">
        <v>30</v>
      </c>
      <c r="N4164">
        <v>6207</v>
      </c>
      <c r="O4164">
        <v>1</v>
      </c>
      <c r="P4164">
        <v>1183</v>
      </c>
      <c r="Q4164">
        <v>1</v>
      </c>
      <c r="R4164">
        <v>0</v>
      </c>
      <c r="S4164">
        <v>2</v>
      </c>
      <c r="T4164">
        <v>187456.50205492321</v>
      </c>
    </row>
    <row r="4165" spans="1:20" x14ac:dyDescent="0.3">
      <c r="A4165">
        <v>10870</v>
      </c>
      <c r="B4165">
        <v>10</v>
      </c>
      <c r="C4165">
        <v>3</v>
      </c>
      <c r="D4165">
        <v>59.938696229345688</v>
      </c>
      <c r="E4165">
        <v>40.734262394433507</v>
      </c>
      <c r="F4165">
        <v>5</v>
      </c>
      <c r="G4165">
        <v>6</v>
      </c>
      <c r="H4165">
        <v>9</v>
      </c>
      <c r="I4165">
        <v>1973</v>
      </c>
      <c r="J4165">
        <v>8.9039719000000003E-2</v>
      </c>
      <c r="K4165">
        <v>2</v>
      </c>
      <c r="L4165">
        <v>2</v>
      </c>
      <c r="M4165">
        <v>33</v>
      </c>
      <c r="N4165">
        <v>7976</v>
      </c>
      <c r="O4165">
        <v>5</v>
      </c>
      <c r="P4165">
        <v>500</v>
      </c>
      <c r="Q4165">
        <v>0</v>
      </c>
      <c r="R4165">
        <v>11</v>
      </c>
      <c r="S4165">
        <v>2</v>
      </c>
      <c r="T4165">
        <v>80322.344559327263</v>
      </c>
    </row>
    <row r="4166" spans="1:20" x14ac:dyDescent="0.3">
      <c r="A4166">
        <v>4460</v>
      </c>
      <c r="B4166">
        <v>89</v>
      </c>
      <c r="C4166">
        <v>2</v>
      </c>
      <c r="D4166">
        <v>59.832967423812931</v>
      </c>
      <c r="E4166">
        <v>35.81570737043662</v>
      </c>
      <c r="F4166">
        <v>10</v>
      </c>
      <c r="G4166">
        <v>6</v>
      </c>
      <c r="H4166">
        <v>17</v>
      </c>
      <c r="I4166">
        <v>1998</v>
      </c>
      <c r="J4166">
        <v>0.13633029999999999</v>
      </c>
      <c r="K4166">
        <v>2</v>
      </c>
      <c r="L4166">
        <v>2</v>
      </c>
      <c r="M4166">
        <v>30</v>
      </c>
      <c r="N4166">
        <v>6141</v>
      </c>
      <c r="O4166">
        <v>10</v>
      </c>
      <c r="P4166">
        <v>262</v>
      </c>
      <c r="Q4166">
        <v>3</v>
      </c>
      <c r="R4166">
        <v>6</v>
      </c>
      <c r="S4166">
        <v>2</v>
      </c>
      <c r="T4166">
        <v>355472.04834956658</v>
      </c>
    </row>
    <row r="4167" spans="1:20" x14ac:dyDescent="0.3">
      <c r="A4167">
        <v>13853</v>
      </c>
      <c r="B4167">
        <v>27</v>
      </c>
      <c r="C4167">
        <v>2</v>
      </c>
      <c r="D4167">
        <v>59.826244794335381</v>
      </c>
      <c r="E4167">
        <f>38</f>
        <v>38</v>
      </c>
      <c r="F4167">
        <v>1</v>
      </c>
      <c r="G4167">
        <v>6</v>
      </c>
      <c r="H4167">
        <v>1</v>
      </c>
      <c r="I4167">
        <v>1977</v>
      </c>
      <c r="J4167">
        <v>1.1654127E-2</v>
      </c>
      <c r="K4167">
        <v>2</v>
      </c>
      <c r="L4167">
        <v>2</v>
      </c>
      <c r="M4167">
        <v>4</v>
      </c>
      <c r="N4167">
        <v>915</v>
      </c>
      <c r="O4167">
        <v>0</v>
      </c>
      <c r="P4167">
        <v>500</v>
      </c>
      <c r="Q4167">
        <v>0</v>
      </c>
      <c r="R4167">
        <v>0</v>
      </c>
      <c r="S4167">
        <v>2</v>
      </c>
      <c r="T4167">
        <v>139272.57141903989</v>
      </c>
    </row>
    <row r="4168" spans="1:20" x14ac:dyDescent="0.3">
      <c r="A4168">
        <v>13975</v>
      </c>
      <c r="B4168">
        <v>85</v>
      </c>
      <c r="C4168">
        <v>2</v>
      </c>
      <c r="D4168">
        <v>59.759341378610138</v>
      </c>
      <c r="E4168">
        <v>33.390198552097608</v>
      </c>
      <c r="F4168">
        <v>10</v>
      </c>
      <c r="G4168">
        <v>6</v>
      </c>
      <c r="H4168">
        <v>22</v>
      </c>
      <c r="I4168">
        <v>1988</v>
      </c>
      <c r="J4168">
        <v>3.7177818000000001E-2</v>
      </c>
      <c r="K4168">
        <v>2</v>
      </c>
      <c r="L4168">
        <v>2</v>
      </c>
      <c r="M4168">
        <v>52</v>
      </c>
      <c r="N4168">
        <v>11217</v>
      </c>
      <c r="O4168">
        <v>1</v>
      </c>
      <c r="P4168">
        <v>2300</v>
      </c>
      <c r="Q4168">
        <v>1</v>
      </c>
      <c r="R4168">
        <v>7</v>
      </c>
      <c r="S4168">
        <v>2</v>
      </c>
      <c r="T4168">
        <v>313802.33782825369</v>
      </c>
    </row>
    <row r="4169" spans="1:20" x14ac:dyDescent="0.3">
      <c r="A4169">
        <v>6102</v>
      </c>
      <c r="B4169">
        <v>30</v>
      </c>
      <c r="C4169">
        <v>2</v>
      </c>
      <c r="D4169">
        <v>59.61668987703581</v>
      </c>
      <c r="E4169">
        <f>38</f>
        <v>38</v>
      </c>
      <c r="F4169">
        <v>1</v>
      </c>
      <c r="G4169">
        <v>6</v>
      </c>
      <c r="H4169">
        <v>12</v>
      </c>
      <c r="I4169">
        <v>2014</v>
      </c>
      <c r="J4169">
        <v>7.8152799999999995E-5</v>
      </c>
      <c r="K4169">
        <v>2</v>
      </c>
      <c r="L4169">
        <v>2</v>
      </c>
      <c r="M4169">
        <v>22</v>
      </c>
      <c r="N4169">
        <v>6398</v>
      </c>
      <c r="O4169">
        <v>141</v>
      </c>
      <c r="P4169">
        <v>1046</v>
      </c>
      <c r="Q4169">
        <v>3</v>
      </c>
      <c r="R4169">
        <v>23</v>
      </c>
      <c r="S4169">
        <v>2</v>
      </c>
      <c r="T4169">
        <v>131361.6354532679</v>
      </c>
    </row>
    <row r="4170" spans="1:20" x14ac:dyDescent="0.3">
      <c r="A4170">
        <v>12765</v>
      </c>
      <c r="B4170">
        <v>15</v>
      </c>
      <c r="C4170">
        <v>2</v>
      </c>
      <c r="D4170">
        <v>59.604366160719188</v>
      </c>
      <c r="E4170">
        <v>29.559143578613039</v>
      </c>
      <c r="F4170">
        <v>8</v>
      </c>
      <c r="G4170">
        <v>6</v>
      </c>
      <c r="H4170">
        <v>12</v>
      </c>
      <c r="I4170">
        <v>2005</v>
      </c>
      <c r="J4170">
        <v>0.15824904300000001</v>
      </c>
      <c r="K4170">
        <v>2</v>
      </c>
      <c r="L4170">
        <v>2</v>
      </c>
      <c r="M4170">
        <v>21</v>
      </c>
      <c r="N4170">
        <v>5731</v>
      </c>
      <c r="O4170">
        <v>0</v>
      </c>
      <c r="P4170">
        <v>500</v>
      </c>
      <c r="Q4170">
        <v>1</v>
      </c>
      <c r="R4170">
        <v>0</v>
      </c>
      <c r="S4170">
        <v>2</v>
      </c>
      <c r="T4170">
        <v>243933.53224984449</v>
      </c>
    </row>
    <row r="4171" spans="1:20" x14ac:dyDescent="0.3">
      <c r="A4171">
        <v>7235</v>
      </c>
      <c r="B4171">
        <v>139</v>
      </c>
      <c r="C4171">
        <v>2</v>
      </c>
      <c r="D4171">
        <v>59.541648389363722</v>
      </c>
      <c r="E4171">
        <v>28.082704542838918</v>
      </c>
      <c r="F4171">
        <v>9</v>
      </c>
      <c r="G4171">
        <v>6</v>
      </c>
      <c r="H4171">
        <v>18</v>
      </c>
      <c r="I4171">
        <v>2010</v>
      </c>
      <c r="J4171">
        <v>0.1220903469999999</v>
      </c>
      <c r="K4171">
        <v>2</v>
      </c>
      <c r="L4171">
        <v>2</v>
      </c>
      <c r="M4171">
        <v>29</v>
      </c>
      <c r="N4171">
        <v>6566</v>
      </c>
      <c r="O4171">
        <v>7</v>
      </c>
      <c r="P4171">
        <v>1894</v>
      </c>
      <c r="Q4171">
        <v>4</v>
      </c>
      <c r="R4171">
        <v>0</v>
      </c>
      <c r="S4171">
        <v>2</v>
      </c>
      <c r="T4171">
        <v>283929.01438997831</v>
      </c>
    </row>
    <row r="4172" spans="1:20" x14ac:dyDescent="0.3">
      <c r="A4172">
        <v>900</v>
      </c>
      <c r="B4172">
        <v>91</v>
      </c>
      <c r="C4172">
        <v>3</v>
      </c>
      <c r="D4172">
        <v>59.274663470801833</v>
      </c>
      <c r="E4172">
        <v>45.090388525984608</v>
      </c>
      <c r="F4172">
        <v>5</v>
      </c>
      <c r="G4172">
        <v>6</v>
      </c>
      <c r="H4172">
        <v>5</v>
      </c>
      <c r="I4172">
        <v>1963</v>
      </c>
      <c r="J4172">
        <v>9.9536299999999998E-4</v>
      </c>
      <c r="K4172">
        <v>2</v>
      </c>
      <c r="L4172">
        <v>2</v>
      </c>
      <c r="M4172">
        <v>42</v>
      </c>
      <c r="N4172">
        <v>7651</v>
      </c>
      <c r="O4172">
        <v>1</v>
      </c>
      <c r="P4172">
        <v>500</v>
      </c>
      <c r="Q4172">
        <v>1</v>
      </c>
      <c r="R4172">
        <v>5</v>
      </c>
      <c r="S4172">
        <v>2</v>
      </c>
      <c r="T4172">
        <v>192993.25647502721</v>
      </c>
    </row>
    <row r="4173" spans="1:20" x14ac:dyDescent="0.3">
      <c r="A4173">
        <v>6875</v>
      </c>
      <c r="B4173">
        <v>32</v>
      </c>
      <c r="C4173">
        <v>3</v>
      </c>
      <c r="D4173">
        <v>59.236796084071237</v>
      </c>
      <c r="E4173">
        <v>46.961453045696388</v>
      </c>
      <c r="F4173">
        <v>6</v>
      </c>
      <c r="G4173">
        <v>6</v>
      </c>
      <c r="H4173">
        <v>9</v>
      </c>
      <c r="I4173">
        <v>1971</v>
      </c>
      <c r="J4173">
        <v>0.13564978899999999</v>
      </c>
      <c r="K4173">
        <v>2</v>
      </c>
      <c r="L4173">
        <v>2</v>
      </c>
      <c r="M4173">
        <v>46</v>
      </c>
      <c r="N4173">
        <v>7960</v>
      </c>
      <c r="O4173">
        <v>6</v>
      </c>
      <c r="P4173">
        <v>350</v>
      </c>
      <c r="Q4173">
        <v>3</v>
      </c>
      <c r="R4173">
        <v>11</v>
      </c>
      <c r="S4173">
        <v>2</v>
      </c>
      <c r="T4173">
        <v>286819.35419325321</v>
      </c>
    </row>
    <row r="4174" spans="1:20" x14ac:dyDescent="0.3">
      <c r="A4174">
        <v>10807</v>
      </c>
      <c r="B4174">
        <v>120</v>
      </c>
      <c r="C4174">
        <v>3</v>
      </c>
      <c r="D4174">
        <v>58.964244575852732</v>
      </c>
      <c r="E4174">
        <v>39.540784703218073</v>
      </c>
      <c r="F4174">
        <v>6</v>
      </c>
      <c r="G4174">
        <v>6</v>
      </c>
      <c r="H4174">
        <v>9</v>
      </c>
      <c r="I4174">
        <v>1976</v>
      </c>
      <c r="J4174">
        <v>0.34107194499999999</v>
      </c>
      <c r="K4174">
        <v>2</v>
      </c>
      <c r="L4174">
        <v>2</v>
      </c>
      <c r="M4174">
        <v>27</v>
      </c>
      <c r="N4174">
        <v>5664</v>
      </c>
      <c r="O4174">
        <v>48</v>
      </c>
      <c r="P4174">
        <v>2300</v>
      </c>
      <c r="Q4174">
        <v>3</v>
      </c>
      <c r="R4174">
        <v>11</v>
      </c>
      <c r="S4174">
        <v>2</v>
      </c>
      <c r="T4174">
        <v>86480.956223496367</v>
      </c>
    </row>
    <row r="4175" spans="1:20" x14ac:dyDescent="0.3">
      <c r="A4175">
        <v>13855</v>
      </c>
      <c r="B4175">
        <v>29</v>
      </c>
      <c r="C4175">
        <v>3</v>
      </c>
      <c r="D4175">
        <v>58.861006466312283</v>
      </c>
      <c r="E4175">
        <v>44.249019362296131</v>
      </c>
      <c r="F4175">
        <v>5</v>
      </c>
      <c r="G4175">
        <v>6</v>
      </c>
      <c r="H4175">
        <v>5</v>
      </c>
      <c r="I4175">
        <v>1964</v>
      </c>
      <c r="J4175">
        <v>8.6885265000000003E-2</v>
      </c>
      <c r="K4175">
        <v>2</v>
      </c>
      <c r="L4175">
        <v>2</v>
      </c>
      <c r="M4175">
        <v>10</v>
      </c>
      <c r="N4175">
        <v>2277</v>
      </c>
      <c r="O4175">
        <v>2</v>
      </c>
      <c r="P4175">
        <v>1547</v>
      </c>
      <c r="Q4175">
        <v>0</v>
      </c>
      <c r="R4175">
        <v>0</v>
      </c>
      <c r="S4175">
        <v>2</v>
      </c>
      <c r="T4175">
        <v>215765.72605416999</v>
      </c>
    </row>
    <row r="4176" spans="1:20" x14ac:dyDescent="0.3">
      <c r="A4176">
        <v>4589</v>
      </c>
      <c r="B4176">
        <v>6</v>
      </c>
      <c r="C4176">
        <v>2</v>
      </c>
      <c r="D4176">
        <v>58.673673165942411</v>
      </c>
      <c r="E4176">
        <f>38</f>
        <v>38</v>
      </c>
      <c r="F4176">
        <v>1</v>
      </c>
      <c r="G4176">
        <v>6</v>
      </c>
      <c r="H4176">
        <v>17</v>
      </c>
      <c r="I4176">
        <v>1977</v>
      </c>
      <c r="J4176">
        <v>0.2432045189999999</v>
      </c>
      <c r="K4176">
        <v>2</v>
      </c>
      <c r="L4176">
        <v>2</v>
      </c>
      <c r="M4176">
        <v>5</v>
      </c>
      <c r="N4176">
        <v>1564</v>
      </c>
      <c r="O4176">
        <v>0</v>
      </c>
      <c r="P4176">
        <v>540</v>
      </c>
      <c r="Q4176">
        <v>0</v>
      </c>
      <c r="R4176">
        <v>0</v>
      </c>
      <c r="S4176">
        <v>2</v>
      </c>
      <c r="T4176">
        <v>172715.7167392922</v>
      </c>
    </row>
    <row r="4177" spans="1:20" x14ac:dyDescent="0.3">
      <c r="A4177">
        <v>691</v>
      </c>
      <c r="B4177">
        <v>27</v>
      </c>
      <c r="C4177">
        <v>2</v>
      </c>
      <c r="D4177">
        <v>58.583769326466019</v>
      </c>
      <c r="E4177">
        <f>38</f>
        <v>38</v>
      </c>
      <c r="F4177">
        <v>0</v>
      </c>
      <c r="G4177">
        <v>6</v>
      </c>
      <c r="H4177">
        <v>19</v>
      </c>
      <c r="I4177">
        <v>1977</v>
      </c>
      <c r="J4177">
        <v>0.21140121399999989</v>
      </c>
      <c r="K4177">
        <v>2</v>
      </c>
      <c r="L4177">
        <v>2</v>
      </c>
      <c r="M4177">
        <v>9</v>
      </c>
      <c r="N4177">
        <v>1892</v>
      </c>
      <c r="O4177">
        <v>0</v>
      </c>
      <c r="P4177">
        <v>500</v>
      </c>
      <c r="Q4177">
        <v>0</v>
      </c>
      <c r="R4177">
        <v>1</v>
      </c>
      <c r="S4177">
        <v>2</v>
      </c>
      <c r="T4177">
        <v>123659.1901046423</v>
      </c>
    </row>
    <row r="4178" spans="1:20" x14ac:dyDescent="0.3">
      <c r="A4178">
        <v>2943</v>
      </c>
      <c r="B4178">
        <v>29</v>
      </c>
      <c r="C4178">
        <v>3</v>
      </c>
      <c r="D4178">
        <v>58.449996868435008</v>
      </c>
      <c r="E4178">
        <v>42.633081927403651</v>
      </c>
      <c r="F4178">
        <v>5</v>
      </c>
      <c r="G4178">
        <v>6</v>
      </c>
      <c r="H4178">
        <v>9</v>
      </c>
      <c r="I4178">
        <v>1975</v>
      </c>
      <c r="J4178">
        <v>6.9660343999999999E-2</v>
      </c>
      <c r="K4178">
        <v>2</v>
      </c>
      <c r="L4178">
        <v>2</v>
      </c>
      <c r="M4178">
        <v>31</v>
      </c>
      <c r="N4178">
        <v>6119</v>
      </c>
      <c r="O4178">
        <v>4</v>
      </c>
      <c r="P4178">
        <v>500</v>
      </c>
      <c r="Q4178">
        <v>1</v>
      </c>
      <c r="R4178">
        <v>2</v>
      </c>
      <c r="S4178">
        <v>2</v>
      </c>
      <c r="T4178">
        <v>77311.744345461397</v>
      </c>
    </row>
    <row r="4179" spans="1:20" x14ac:dyDescent="0.3">
      <c r="A4179">
        <v>1544</v>
      </c>
      <c r="B4179">
        <v>34</v>
      </c>
      <c r="C4179">
        <v>2</v>
      </c>
      <c r="D4179">
        <v>58.389258129079188</v>
      </c>
      <c r="E4179">
        <f>38</f>
        <v>38</v>
      </c>
      <c r="F4179">
        <v>0</v>
      </c>
      <c r="G4179">
        <v>6</v>
      </c>
      <c r="H4179">
        <v>25</v>
      </c>
      <c r="I4179">
        <v>2017</v>
      </c>
      <c r="J4179">
        <v>6.9753361E-2</v>
      </c>
      <c r="K4179">
        <v>2</v>
      </c>
      <c r="L4179">
        <v>2</v>
      </c>
      <c r="M4179">
        <v>53</v>
      </c>
      <c r="N4179">
        <v>13670</v>
      </c>
      <c r="O4179">
        <v>4</v>
      </c>
      <c r="P4179">
        <v>500</v>
      </c>
      <c r="Q4179">
        <v>1</v>
      </c>
      <c r="R4179">
        <v>11</v>
      </c>
      <c r="S4179">
        <v>2</v>
      </c>
      <c r="T4179">
        <v>245634.41019097919</v>
      </c>
    </row>
    <row r="4180" spans="1:20" x14ac:dyDescent="0.3">
      <c r="A4180">
        <v>14318</v>
      </c>
      <c r="B4180">
        <v>53</v>
      </c>
      <c r="C4180">
        <v>2</v>
      </c>
      <c r="D4180">
        <v>57.81531314111362</v>
      </c>
      <c r="E4180">
        <v>37.287062695698879</v>
      </c>
      <c r="F4180">
        <v>8</v>
      </c>
      <c r="G4180">
        <v>6</v>
      </c>
      <c r="H4180">
        <v>24</v>
      </c>
      <c r="I4180">
        <v>2020</v>
      </c>
      <c r="J4180">
        <v>4.9637256999999997E-2</v>
      </c>
      <c r="K4180">
        <v>2</v>
      </c>
      <c r="L4180">
        <v>2</v>
      </c>
      <c r="M4180">
        <v>34</v>
      </c>
      <c r="N4180">
        <v>7759</v>
      </c>
      <c r="O4180">
        <v>0</v>
      </c>
      <c r="P4180">
        <v>229</v>
      </c>
      <c r="Q4180">
        <v>1</v>
      </c>
      <c r="R4180">
        <v>3</v>
      </c>
      <c r="S4180">
        <v>2</v>
      </c>
      <c r="T4180">
        <v>251249.36573950009</v>
      </c>
    </row>
    <row r="4181" spans="1:20" x14ac:dyDescent="0.3">
      <c r="A4181">
        <v>14771</v>
      </c>
      <c r="B4181">
        <v>27</v>
      </c>
      <c r="C4181">
        <v>2</v>
      </c>
      <c r="D4181">
        <v>57.646374528484181</v>
      </c>
      <c r="E4181">
        <v>31.293688181791051</v>
      </c>
      <c r="F4181">
        <v>8</v>
      </c>
      <c r="G4181">
        <v>6</v>
      </c>
      <c r="H4181">
        <v>14</v>
      </c>
      <c r="I4181">
        <v>2004</v>
      </c>
      <c r="J4181">
        <v>4.1116354000000001E-2</v>
      </c>
      <c r="K4181">
        <v>2</v>
      </c>
      <c r="L4181">
        <v>2</v>
      </c>
      <c r="M4181">
        <v>53</v>
      </c>
      <c r="N4181">
        <v>14892</v>
      </c>
      <c r="O4181">
        <v>4</v>
      </c>
      <c r="P4181">
        <v>500</v>
      </c>
      <c r="Q4181">
        <v>1</v>
      </c>
      <c r="R4181">
        <v>4</v>
      </c>
      <c r="S4181">
        <v>2</v>
      </c>
      <c r="T4181">
        <v>243461.42437516461</v>
      </c>
    </row>
    <row r="4182" spans="1:20" x14ac:dyDescent="0.3">
      <c r="A4182">
        <v>12269</v>
      </c>
      <c r="B4182">
        <v>55</v>
      </c>
      <c r="C4182">
        <v>2</v>
      </c>
      <c r="D4182">
        <v>57.59663364094056</v>
      </c>
      <c r="E4182">
        <v>33.246131520545937</v>
      </c>
      <c r="F4182">
        <v>9</v>
      </c>
      <c r="G4182">
        <v>6</v>
      </c>
      <c r="H4182">
        <v>22</v>
      </c>
      <c r="I4182">
        <v>2005</v>
      </c>
      <c r="J4182">
        <v>4.1365446E-2</v>
      </c>
      <c r="K4182">
        <v>2</v>
      </c>
      <c r="L4182">
        <v>2</v>
      </c>
      <c r="M4182">
        <v>31</v>
      </c>
      <c r="N4182">
        <v>5569</v>
      </c>
      <c r="O4182">
        <v>0</v>
      </c>
      <c r="P4182">
        <v>500</v>
      </c>
      <c r="Q4182">
        <v>1</v>
      </c>
      <c r="R4182">
        <v>4</v>
      </c>
      <c r="S4182">
        <v>2</v>
      </c>
      <c r="T4182">
        <v>277934.3597543377</v>
      </c>
    </row>
    <row r="4183" spans="1:20" x14ac:dyDescent="0.3">
      <c r="A4183">
        <v>11370</v>
      </c>
      <c r="B4183">
        <v>34</v>
      </c>
      <c r="C4183">
        <v>2</v>
      </c>
      <c r="D4183">
        <v>57.587930537151522</v>
      </c>
      <c r="E4183">
        <f>38</f>
        <v>38</v>
      </c>
      <c r="F4183">
        <v>1</v>
      </c>
      <c r="G4183">
        <v>6</v>
      </c>
      <c r="H4183">
        <v>17</v>
      </c>
      <c r="I4183">
        <v>2015</v>
      </c>
      <c r="J4183">
        <v>6.9753361E-2</v>
      </c>
      <c r="K4183">
        <v>2</v>
      </c>
      <c r="L4183">
        <v>2</v>
      </c>
      <c r="M4183">
        <v>53</v>
      </c>
      <c r="N4183">
        <v>13670</v>
      </c>
      <c r="O4183">
        <v>4</v>
      </c>
      <c r="P4183">
        <v>500</v>
      </c>
      <c r="Q4183">
        <v>1</v>
      </c>
      <c r="R4183">
        <v>11</v>
      </c>
      <c r="S4183">
        <v>2</v>
      </c>
      <c r="T4183">
        <v>237941.3732660113</v>
      </c>
    </row>
    <row r="4184" spans="1:20" x14ac:dyDescent="0.3">
      <c r="A4184">
        <v>14164</v>
      </c>
      <c r="B4184">
        <v>96</v>
      </c>
      <c r="C4184">
        <v>2</v>
      </c>
      <c r="D4184">
        <v>57.583625503324257</v>
      </c>
      <c r="E4184">
        <v>30.684492793977341</v>
      </c>
      <c r="F4184">
        <v>11</v>
      </c>
      <c r="G4184">
        <v>6</v>
      </c>
      <c r="H4184">
        <v>9</v>
      </c>
      <c r="I4184">
        <v>2002</v>
      </c>
      <c r="J4184">
        <v>4.1116354000000001E-2</v>
      </c>
      <c r="K4184">
        <v>2</v>
      </c>
      <c r="L4184">
        <v>2</v>
      </c>
      <c r="M4184">
        <v>53</v>
      </c>
      <c r="N4184">
        <v>14892</v>
      </c>
      <c r="O4184">
        <v>4</v>
      </c>
      <c r="P4184">
        <v>500</v>
      </c>
      <c r="Q4184">
        <v>1</v>
      </c>
      <c r="R4184">
        <v>4</v>
      </c>
      <c r="S4184">
        <v>2</v>
      </c>
      <c r="T4184">
        <v>240755.99447425891</v>
      </c>
    </row>
    <row r="4185" spans="1:20" x14ac:dyDescent="0.3">
      <c r="A4185">
        <v>16226</v>
      </c>
      <c r="B4185">
        <v>108</v>
      </c>
      <c r="C4185">
        <v>2</v>
      </c>
      <c r="D4185">
        <v>57.554442799211309</v>
      </c>
      <c r="E4185">
        <v>38.914668591325693</v>
      </c>
      <c r="F4185">
        <v>8</v>
      </c>
      <c r="G4185">
        <v>6</v>
      </c>
      <c r="H4185">
        <v>8</v>
      </c>
      <c r="I4185">
        <v>1958</v>
      </c>
      <c r="J4185">
        <v>0</v>
      </c>
      <c r="K4185">
        <v>2</v>
      </c>
      <c r="L4185">
        <v>2</v>
      </c>
      <c r="M4185">
        <v>25</v>
      </c>
      <c r="N4185">
        <v>5027</v>
      </c>
      <c r="O4185">
        <v>4</v>
      </c>
      <c r="P4185">
        <v>46</v>
      </c>
      <c r="Q4185">
        <v>1</v>
      </c>
      <c r="R4185">
        <v>1</v>
      </c>
      <c r="S4185">
        <v>2</v>
      </c>
      <c r="T4185">
        <v>199613.73103649699</v>
      </c>
    </row>
    <row r="4186" spans="1:20" x14ac:dyDescent="0.3">
      <c r="A4186">
        <v>4449</v>
      </c>
      <c r="B4186">
        <v>3</v>
      </c>
      <c r="C4186">
        <v>2</v>
      </c>
      <c r="D4186">
        <v>57.385037106432577</v>
      </c>
      <c r="E4186">
        <v>33.727551001979172</v>
      </c>
      <c r="F4186">
        <v>9</v>
      </c>
      <c r="G4186">
        <v>6</v>
      </c>
      <c r="H4186">
        <v>17</v>
      </c>
      <c r="I4186">
        <v>1985</v>
      </c>
      <c r="J4186">
        <v>5.0900057999999998E-2</v>
      </c>
      <c r="K4186">
        <v>2</v>
      </c>
      <c r="L4186">
        <v>2</v>
      </c>
      <c r="M4186">
        <v>43</v>
      </c>
      <c r="N4186">
        <v>10621</v>
      </c>
      <c r="O4186">
        <v>1</v>
      </c>
      <c r="P4186">
        <v>30</v>
      </c>
      <c r="Q4186">
        <v>2</v>
      </c>
      <c r="R4186">
        <v>3</v>
      </c>
      <c r="S4186">
        <v>2</v>
      </c>
      <c r="T4186">
        <v>200070.67589820211</v>
      </c>
    </row>
    <row r="4187" spans="1:20" x14ac:dyDescent="0.3">
      <c r="A4187">
        <v>16299</v>
      </c>
      <c r="B4187">
        <v>107</v>
      </c>
      <c r="C4187">
        <v>2</v>
      </c>
      <c r="D4187">
        <v>57.284603163180982</v>
      </c>
      <c r="E4187">
        <v>34.599764845953587</v>
      </c>
      <c r="F4187">
        <v>7</v>
      </c>
      <c r="G4187">
        <v>6</v>
      </c>
      <c r="H4187">
        <v>5</v>
      </c>
      <c r="I4187">
        <v>1961</v>
      </c>
      <c r="J4187">
        <v>5.0272013999999997E-2</v>
      </c>
      <c r="K4187">
        <v>2</v>
      </c>
      <c r="L4187">
        <v>2</v>
      </c>
      <c r="M4187">
        <v>21</v>
      </c>
      <c r="N4187">
        <v>4231</v>
      </c>
      <c r="O4187">
        <v>14</v>
      </c>
      <c r="P4187">
        <v>1020</v>
      </c>
      <c r="Q4187">
        <v>0</v>
      </c>
      <c r="R4187">
        <v>3</v>
      </c>
      <c r="S4187">
        <v>2</v>
      </c>
      <c r="T4187">
        <v>336305.97898647451</v>
      </c>
    </row>
    <row r="4188" spans="1:20" x14ac:dyDescent="0.3">
      <c r="A4188">
        <v>15690</v>
      </c>
      <c r="B4188">
        <v>85</v>
      </c>
      <c r="C4188">
        <v>2</v>
      </c>
      <c r="D4188">
        <v>57.259747812763557</v>
      </c>
      <c r="E4188">
        <v>36.178666394726889</v>
      </c>
      <c r="F4188">
        <v>9</v>
      </c>
      <c r="G4188">
        <v>6</v>
      </c>
      <c r="H4188">
        <v>16</v>
      </c>
      <c r="I4188">
        <v>1976</v>
      </c>
      <c r="J4188">
        <v>3.7177818000000001E-2</v>
      </c>
      <c r="K4188">
        <v>2</v>
      </c>
      <c r="L4188">
        <v>2</v>
      </c>
      <c r="M4188">
        <v>52</v>
      </c>
      <c r="N4188">
        <v>11217</v>
      </c>
      <c r="O4188">
        <v>1</v>
      </c>
      <c r="P4188">
        <v>2300</v>
      </c>
      <c r="Q4188">
        <v>1</v>
      </c>
      <c r="R4188">
        <v>7</v>
      </c>
      <c r="S4188">
        <v>2</v>
      </c>
      <c r="T4188">
        <v>268393.87815168552</v>
      </c>
    </row>
    <row r="4189" spans="1:20" x14ac:dyDescent="0.3">
      <c r="A4189">
        <v>12893</v>
      </c>
      <c r="B4189">
        <v>17</v>
      </c>
      <c r="C4189">
        <v>2</v>
      </c>
      <c r="D4189">
        <v>57.035996000777722</v>
      </c>
      <c r="E4189">
        <v>36.788651882476792</v>
      </c>
      <c r="F4189">
        <v>9</v>
      </c>
      <c r="G4189">
        <v>6</v>
      </c>
      <c r="H4189">
        <v>5</v>
      </c>
      <c r="I4189">
        <v>1963</v>
      </c>
      <c r="J4189">
        <v>0</v>
      </c>
      <c r="K4189">
        <v>2</v>
      </c>
      <c r="L4189">
        <v>2</v>
      </c>
      <c r="M4189">
        <v>25</v>
      </c>
      <c r="N4189">
        <v>5027</v>
      </c>
      <c r="O4189">
        <v>4</v>
      </c>
      <c r="P4189">
        <v>46</v>
      </c>
      <c r="Q4189">
        <v>1</v>
      </c>
      <c r="R4189">
        <v>1</v>
      </c>
      <c r="S4189">
        <v>2</v>
      </c>
      <c r="T4189">
        <v>381880.54409051192</v>
      </c>
    </row>
    <row r="4190" spans="1:20" x14ac:dyDescent="0.3">
      <c r="A4190">
        <v>15740</v>
      </c>
      <c r="B4190">
        <v>44</v>
      </c>
      <c r="C4190">
        <v>3</v>
      </c>
      <c r="D4190">
        <v>56.958165216384351</v>
      </c>
      <c r="E4190">
        <v>35.522161081184237</v>
      </c>
      <c r="F4190">
        <v>6</v>
      </c>
      <c r="G4190">
        <v>6</v>
      </c>
      <c r="H4190">
        <v>9</v>
      </c>
      <c r="I4190">
        <v>1970</v>
      </c>
      <c r="J4190">
        <v>3.6122292E-2</v>
      </c>
      <c r="K4190">
        <v>2</v>
      </c>
      <c r="L4190">
        <v>2</v>
      </c>
      <c r="M4190">
        <v>24</v>
      </c>
      <c r="N4190">
        <v>4378</v>
      </c>
      <c r="O4190">
        <v>0</v>
      </c>
      <c r="P4190">
        <v>1036</v>
      </c>
      <c r="Q4190">
        <v>1</v>
      </c>
      <c r="R4190">
        <v>1</v>
      </c>
      <c r="S4190">
        <v>2</v>
      </c>
      <c r="T4190">
        <v>198994.2157229739</v>
      </c>
    </row>
    <row r="4191" spans="1:20" x14ac:dyDescent="0.3">
      <c r="A4191">
        <v>3461</v>
      </c>
      <c r="B4191">
        <v>12</v>
      </c>
      <c r="C4191">
        <v>2</v>
      </c>
      <c r="D4191">
        <v>56.861936730446438</v>
      </c>
      <c r="E4191">
        <v>58.940518659944438</v>
      </c>
      <c r="F4191">
        <v>9</v>
      </c>
      <c r="G4191">
        <v>6</v>
      </c>
      <c r="H4191">
        <v>14</v>
      </c>
      <c r="I4191">
        <v>1995</v>
      </c>
      <c r="J4191">
        <v>9.0799103000000006E-2</v>
      </c>
      <c r="K4191">
        <v>2</v>
      </c>
      <c r="L4191">
        <v>2</v>
      </c>
      <c r="M4191">
        <v>74</v>
      </c>
      <c r="N4191">
        <v>19083</v>
      </c>
      <c r="O4191">
        <v>2</v>
      </c>
      <c r="P4191">
        <v>500</v>
      </c>
      <c r="Q4191">
        <v>5</v>
      </c>
      <c r="R4191">
        <v>15</v>
      </c>
      <c r="S4191">
        <v>2</v>
      </c>
      <c r="T4191">
        <v>240450.53323161701</v>
      </c>
    </row>
    <row r="4192" spans="1:20" x14ac:dyDescent="0.3">
      <c r="A4192">
        <v>373</v>
      </c>
      <c r="B4192">
        <v>58</v>
      </c>
      <c r="C4192">
        <v>1</v>
      </c>
      <c r="D4192">
        <v>56.785538238384753</v>
      </c>
      <c r="E4192">
        <f>38</f>
        <v>38</v>
      </c>
      <c r="F4192">
        <v>1</v>
      </c>
      <c r="G4192">
        <v>6</v>
      </c>
      <c r="H4192">
        <v>9</v>
      </c>
      <c r="I4192">
        <v>1977</v>
      </c>
      <c r="J4192">
        <v>0.43788524000000001</v>
      </c>
      <c r="K4192">
        <v>2</v>
      </c>
      <c r="L4192">
        <v>2</v>
      </c>
      <c r="M4192">
        <v>23</v>
      </c>
      <c r="N4192">
        <v>5735</v>
      </c>
      <c r="O4192">
        <v>3</v>
      </c>
      <c r="P4192">
        <v>1084</v>
      </c>
      <c r="Q4192">
        <v>0</v>
      </c>
      <c r="R4192">
        <v>5</v>
      </c>
      <c r="S4192">
        <v>2</v>
      </c>
      <c r="T4192">
        <v>110407.1403339609</v>
      </c>
    </row>
    <row r="4193" spans="1:20" x14ac:dyDescent="0.3">
      <c r="A4193">
        <v>3736</v>
      </c>
      <c r="B4193">
        <v>167</v>
      </c>
      <c r="C4193">
        <v>2</v>
      </c>
      <c r="D4193">
        <v>56.712771420648878</v>
      </c>
      <c r="E4193">
        <v>36.45406385517439</v>
      </c>
      <c r="F4193">
        <v>7</v>
      </c>
      <c r="G4193">
        <v>6</v>
      </c>
      <c r="H4193">
        <v>5</v>
      </c>
      <c r="I4193">
        <v>1956</v>
      </c>
      <c r="J4193">
        <v>5.0272013999999997E-2</v>
      </c>
      <c r="K4193">
        <v>2</v>
      </c>
      <c r="L4193">
        <v>2</v>
      </c>
      <c r="M4193">
        <v>21</v>
      </c>
      <c r="N4193">
        <v>4231</v>
      </c>
      <c r="O4193">
        <v>14</v>
      </c>
      <c r="P4193">
        <v>1020</v>
      </c>
      <c r="Q4193">
        <v>0</v>
      </c>
      <c r="R4193">
        <v>3</v>
      </c>
      <c r="S4193">
        <v>2</v>
      </c>
      <c r="T4193">
        <v>299177.50263524381</v>
      </c>
    </row>
    <row r="4194" spans="1:20" x14ac:dyDescent="0.3">
      <c r="A4194">
        <v>11983</v>
      </c>
      <c r="B4194">
        <v>5</v>
      </c>
      <c r="C4194">
        <v>2</v>
      </c>
      <c r="D4194">
        <v>56.581825211556193</v>
      </c>
      <c r="E4194">
        <v>30.242432189590271</v>
      </c>
      <c r="F4194">
        <v>8</v>
      </c>
      <c r="G4194">
        <v>6</v>
      </c>
      <c r="H4194">
        <v>14</v>
      </c>
      <c r="I4194">
        <v>1977</v>
      </c>
      <c r="J4194">
        <v>0.150817539</v>
      </c>
      <c r="K4194">
        <v>2</v>
      </c>
      <c r="L4194">
        <v>2</v>
      </c>
      <c r="M4194">
        <v>16</v>
      </c>
      <c r="N4194">
        <v>3433</v>
      </c>
      <c r="O4194">
        <v>4</v>
      </c>
      <c r="P4194">
        <v>2643</v>
      </c>
      <c r="Q4194">
        <v>4</v>
      </c>
      <c r="R4194">
        <v>5</v>
      </c>
      <c r="S4194">
        <v>2</v>
      </c>
      <c r="T4194">
        <v>298194.51317912282</v>
      </c>
    </row>
    <row r="4195" spans="1:20" x14ac:dyDescent="0.3">
      <c r="A4195">
        <v>3636</v>
      </c>
      <c r="B4195">
        <v>61</v>
      </c>
      <c r="C4195">
        <v>2</v>
      </c>
      <c r="D4195">
        <v>56.559033397305328</v>
      </c>
      <c r="E4195">
        <v>33.345744434688172</v>
      </c>
      <c r="F4195">
        <v>8</v>
      </c>
      <c r="G4195">
        <v>6</v>
      </c>
      <c r="H4195">
        <v>12</v>
      </c>
      <c r="I4195">
        <v>1982</v>
      </c>
      <c r="J4195">
        <v>0.30032251799999998</v>
      </c>
      <c r="K4195">
        <v>2</v>
      </c>
      <c r="L4195">
        <v>2</v>
      </c>
      <c r="M4195">
        <v>52</v>
      </c>
      <c r="N4195">
        <v>10311</v>
      </c>
      <c r="O4195">
        <v>6</v>
      </c>
      <c r="P4195">
        <v>500</v>
      </c>
      <c r="Q4195">
        <v>1</v>
      </c>
      <c r="R4195">
        <v>9</v>
      </c>
      <c r="S4195">
        <v>2</v>
      </c>
      <c r="T4195">
        <v>275564.09844261617</v>
      </c>
    </row>
    <row r="4196" spans="1:20" x14ac:dyDescent="0.3">
      <c r="A4196">
        <v>8642</v>
      </c>
      <c r="B4196">
        <v>92</v>
      </c>
      <c r="C4196">
        <v>3</v>
      </c>
      <c r="D4196">
        <v>56.522492666628558</v>
      </c>
      <c r="E4196">
        <v>42.094245977587669</v>
      </c>
      <c r="F4196">
        <v>5</v>
      </c>
      <c r="G4196">
        <v>6</v>
      </c>
      <c r="H4196">
        <v>5</v>
      </c>
      <c r="I4196">
        <v>1963</v>
      </c>
      <c r="J4196">
        <v>0.46055638900000001</v>
      </c>
      <c r="K4196">
        <v>2</v>
      </c>
      <c r="L4196">
        <v>2</v>
      </c>
      <c r="M4196">
        <v>20</v>
      </c>
      <c r="N4196">
        <v>4386</v>
      </c>
      <c r="O4196">
        <v>14</v>
      </c>
      <c r="P4196">
        <v>500</v>
      </c>
      <c r="Q4196">
        <v>1</v>
      </c>
      <c r="R4196">
        <v>5</v>
      </c>
      <c r="S4196">
        <v>2</v>
      </c>
      <c r="T4196">
        <v>244852.01373819311</v>
      </c>
    </row>
    <row r="4197" spans="1:20" x14ac:dyDescent="0.3">
      <c r="A4197">
        <v>16404</v>
      </c>
      <c r="B4197">
        <v>68</v>
      </c>
      <c r="C4197">
        <v>2</v>
      </c>
      <c r="D4197">
        <v>56.494254876667569</v>
      </c>
      <c r="E4197">
        <v>31.349324176217209</v>
      </c>
      <c r="F4197">
        <v>8</v>
      </c>
      <c r="G4197">
        <v>6</v>
      </c>
      <c r="H4197">
        <v>12</v>
      </c>
      <c r="I4197">
        <v>1963</v>
      </c>
      <c r="J4197">
        <v>8.1943462999999994E-2</v>
      </c>
      <c r="K4197">
        <v>2</v>
      </c>
      <c r="L4197">
        <v>2</v>
      </c>
      <c r="M4197">
        <v>20</v>
      </c>
      <c r="N4197">
        <v>2738</v>
      </c>
      <c r="O4197">
        <v>20</v>
      </c>
      <c r="P4197">
        <v>500</v>
      </c>
      <c r="Q4197">
        <v>1</v>
      </c>
      <c r="R4197">
        <v>4</v>
      </c>
      <c r="S4197">
        <v>2</v>
      </c>
      <c r="T4197">
        <v>370606.59612798481</v>
      </c>
    </row>
    <row r="4198" spans="1:20" x14ac:dyDescent="0.3">
      <c r="A4198">
        <v>15221</v>
      </c>
      <c r="B4198">
        <v>8</v>
      </c>
      <c r="C4198">
        <v>2</v>
      </c>
      <c r="D4198">
        <v>56.299413902313113</v>
      </c>
      <c r="E4198">
        <v>34.538390092441283</v>
      </c>
      <c r="F4198">
        <v>10</v>
      </c>
      <c r="G4198">
        <v>6</v>
      </c>
      <c r="H4198">
        <v>14</v>
      </c>
      <c r="I4198">
        <v>2007</v>
      </c>
      <c r="J4198">
        <v>9.2290641999999895E-2</v>
      </c>
      <c r="K4198">
        <v>2</v>
      </c>
      <c r="L4198">
        <v>2</v>
      </c>
      <c r="M4198">
        <v>21</v>
      </c>
      <c r="N4198">
        <v>4346</v>
      </c>
      <c r="O4198">
        <v>2</v>
      </c>
      <c r="P4198">
        <v>165</v>
      </c>
      <c r="Q4198">
        <v>1</v>
      </c>
      <c r="R4198">
        <v>2</v>
      </c>
      <c r="S4198">
        <v>2</v>
      </c>
      <c r="T4198">
        <v>307491.78850285138</v>
      </c>
    </row>
    <row r="4199" spans="1:20" x14ac:dyDescent="0.3">
      <c r="A4199">
        <v>6128</v>
      </c>
      <c r="B4199">
        <v>92</v>
      </c>
      <c r="C4199">
        <v>2</v>
      </c>
      <c r="D4199">
        <v>56.084600950966383</v>
      </c>
      <c r="E4199">
        <v>34.380523856813753</v>
      </c>
      <c r="F4199">
        <v>8</v>
      </c>
      <c r="G4199">
        <v>6</v>
      </c>
      <c r="H4199">
        <v>14</v>
      </c>
      <c r="I4199">
        <v>1999</v>
      </c>
      <c r="J4199">
        <v>0.46055638900000001</v>
      </c>
      <c r="K4199">
        <v>2</v>
      </c>
      <c r="L4199">
        <v>2</v>
      </c>
      <c r="M4199">
        <v>20</v>
      </c>
      <c r="N4199">
        <v>4386</v>
      </c>
      <c r="O4199">
        <v>14</v>
      </c>
      <c r="P4199">
        <v>500</v>
      </c>
      <c r="Q4199">
        <v>1</v>
      </c>
      <c r="R4199">
        <v>5</v>
      </c>
      <c r="S4199">
        <v>2</v>
      </c>
      <c r="T4199">
        <v>90471.540917660983</v>
      </c>
    </row>
    <row r="4200" spans="1:20" x14ac:dyDescent="0.3">
      <c r="A4200">
        <v>2120</v>
      </c>
      <c r="B4200">
        <v>27</v>
      </c>
      <c r="C4200">
        <v>2</v>
      </c>
      <c r="D4200">
        <v>56.082736632110183</v>
      </c>
      <c r="E4200">
        <v>30.17952239359251</v>
      </c>
      <c r="F4200">
        <v>12</v>
      </c>
      <c r="G4200">
        <v>6</v>
      </c>
      <c r="H4200">
        <v>9</v>
      </c>
      <c r="I4200">
        <v>1999</v>
      </c>
      <c r="J4200">
        <v>4.1116354000000001E-2</v>
      </c>
      <c r="K4200">
        <v>2</v>
      </c>
      <c r="L4200">
        <v>2</v>
      </c>
      <c r="M4200">
        <v>53</v>
      </c>
      <c r="N4200">
        <v>14892</v>
      </c>
      <c r="O4200">
        <v>4</v>
      </c>
      <c r="P4200">
        <v>500</v>
      </c>
      <c r="Q4200">
        <v>1</v>
      </c>
      <c r="R4200">
        <v>4</v>
      </c>
      <c r="S4200">
        <v>2</v>
      </c>
      <c r="T4200">
        <v>251326.96423416329</v>
      </c>
    </row>
    <row r="4201" spans="1:20" x14ac:dyDescent="0.3">
      <c r="A4201">
        <v>2666</v>
      </c>
      <c r="B4201">
        <v>103</v>
      </c>
      <c r="C4201">
        <v>3</v>
      </c>
      <c r="D4201">
        <v>56.07270099754794</v>
      </c>
      <c r="E4201">
        <v>42.172027877398307</v>
      </c>
      <c r="F4201">
        <v>5</v>
      </c>
      <c r="G4201">
        <v>6</v>
      </c>
      <c r="H4201">
        <v>5</v>
      </c>
      <c r="I4201">
        <v>1960</v>
      </c>
      <c r="J4201">
        <v>0.15134621600000001</v>
      </c>
      <c r="K4201">
        <v>2</v>
      </c>
      <c r="L4201">
        <v>1</v>
      </c>
      <c r="M4201">
        <v>32</v>
      </c>
      <c r="N4201">
        <v>5889</v>
      </c>
      <c r="O4201">
        <v>10</v>
      </c>
      <c r="P4201">
        <v>830</v>
      </c>
      <c r="Q4201">
        <v>4</v>
      </c>
      <c r="R4201">
        <v>1</v>
      </c>
      <c r="S4201">
        <v>2</v>
      </c>
      <c r="T4201">
        <v>247308.60625827601</v>
      </c>
    </row>
    <row r="4202" spans="1:20" x14ac:dyDescent="0.3">
      <c r="A4202">
        <v>249</v>
      </c>
      <c r="B4202">
        <v>67</v>
      </c>
      <c r="C4202">
        <v>2</v>
      </c>
      <c r="D4202">
        <v>56.047944557797237</v>
      </c>
      <c r="E4202">
        <v>33.624876701421442</v>
      </c>
      <c r="F4202">
        <v>8</v>
      </c>
      <c r="G4202">
        <v>6</v>
      </c>
      <c r="H4202">
        <v>12</v>
      </c>
      <c r="I4202">
        <v>1991</v>
      </c>
      <c r="J4202">
        <v>0.100455735</v>
      </c>
      <c r="K4202">
        <v>2</v>
      </c>
      <c r="L4202">
        <v>2</v>
      </c>
      <c r="M4202">
        <v>43</v>
      </c>
      <c r="N4202">
        <v>7227</v>
      </c>
      <c r="O4202">
        <v>0</v>
      </c>
      <c r="P4202">
        <v>500</v>
      </c>
      <c r="Q4202">
        <v>1</v>
      </c>
      <c r="R4202">
        <v>6</v>
      </c>
      <c r="S4202">
        <v>1</v>
      </c>
      <c r="T4202">
        <v>244351.98927867709</v>
      </c>
    </row>
    <row r="4203" spans="1:20" x14ac:dyDescent="0.3">
      <c r="A4203">
        <v>11922</v>
      </c>
      <c r="B4203">
        <v>9</v>
      </c>
      <c r="C4203">
        <v>2</v>
      </c>
      <c r="D4203">
        <v>56.027639178975697</v>
      </c>
      <c r="E4203">
        <v>31.60037232983904</v>
      </c>
      <c r="F4203">
        <v>8</v>
      </c>
      <c r="G4203">
        <v>6</v>
      </c>
      <c r="H4203">
        <v>14</v>
      </c>
      <c r="I4203">
        <v>1989</v>
      </c>
      <c r="J4203">
        <v>0.16153174100000001</v>
      </c>
      <c r="K4203">
        <v>2</v>
      </c>
      <c r="L4203">
        <v>2</v>
      </c>
      <c r="M4203">
        <v>25</v>
      </c>
      <c r="N4203">
        <v>5648</v>
      </c>
      <c r="O4203">
        <v>1</v>
      </c>
      <c r="P4203">
        <v>30</v>
      </c>
      <c r="Q4203">
        <v>2</v>
      </c>
      <c r="R4203">
        <v>4</v>
      </c>
      <c r="S4203">
        <v>2</v>
      </c>
      <c r="T4203">
        <v>176248.38423428629</v>
      </c>
    </row>
    <row r="4204" spans="1:20" x14ac:dyDescent="0.3">
      <c r="A4204">
        <v>4823</v>
      </c>
      <c r="B4204">
        <v>105</v>
      </c>
      <c r="C4204">
        <v>3</v>
      </c>
      <c r="D4204">
        <v>56.008088679176772</v>
      </c>
      <c r="E4204">
        <v>36.364595814306632</v>
      </c>
      <c r="F4204">
        <v>6</v>
      </c>
      <c r="G4204">
        <v>6</v>
      </c>
      <c r="H4204">
        <v>5</v>
      </c>
      <c r="I4204">
        <v>1962</v>
      </c>
      <c r="J4204">
        <v>6.9660343999999999E-2</v>
      </c>
      <c r="K4204">
        <v>2</v>
      </c>
      <c r="L4204">
        <v>2</v>
      </c>
      <c r="M4204">
        <v>31</v>
      </c>
      <c r="N4204">
        <v>6119</v>
      </c>
      <c r="O4204">
        <v>4</v>
      </c>
      <c r="P4204">
        <v>500</v>
      </c>
      <c r="Q4204">
        <v>1</v>
      </c>
      <c r="R4204">
        <v>2</v>
      </c>
      <c r="S4204">
        <v>2</v>
      </c>
      <c r="T4204">
        <v>234573.70795177441</v>
      </c>
    </row>
    <row r="4205" spans="1:20" x14ac:dyDescent="0.3">
      <c r="A4205">
        <v>13412</v>
      </c>
      <c r="B4205">
        <v>1</v>
      </c>
      <c r="C4205">
        <v>2</v>
      </c>
      <c r="D4205">
        <v>55.918787181631188</v>
      </c>
      <c r="E4205">
        <v>35.611444918931731</v>
      </c>
      <c r="F4205">
        <v>9</v>
      </c>
      <c r="G4205">
        <v>6</v>
      </c>
      <c r="H4205">
        <v>17</v>
      </c>
      <c r="I4205">
        <v>1990</v>
      </c>
      <c r="J4205">
        <v>2.5609157E-2</v>
      </c>
      <c r="K4205">
        <v>2</v>
      </c>
      <c r="L4205">
        <v>2</v>
      </c>
      <c r="M4205">
        <v>33</v>
      </c>
      <c r="N4205">
        <v>5261</v>
      </c>
      <c r="O4205">
        <v>0</v>
      </c>
      <c r="P4205">
        <v>240</v>
      </c>
      <c r="Q4205">
        <v>3</v>
      </c>
      <c r="R4205">
        <v>1</v>
      </c>
      <c r="S4205">
        <v>2</v>
      </c>
      <c r="T4205">
        <v>214280.20225247269</v>
      </c>
    </row>
    <row r="4206" spans="1:20" x14ac:dyDescent="0.3">
      <c r="A4206">
        <v>9600</v>
      </c>
      <c r="B4206">
        <v>62</v>
      </c>
      <c r="C4206">
        <v>1</v>
      </c>
      <c r="D4206">
        <v>55.911215437379461</v>
      </c>
      <c r="E4206">
        <v>43.821379428975668</v>
      </c>
      <c r="F4206">
        <v>10</v>
      </c>
      <c r="G4206">
        <v>6</v>
      </c>
      <c r="H4206">
        <v>17</v>
      </c>
      <c r="I4206">
        <v>2020</v>
      </c>
      <c r="J4206">
        <v>7.2157580999999998E-2</v>
      </c>
      <c r="K4206">
        <v>2</v>
      </c>
      <c r="L4206">
        <v>2</v>
      </c>
      <c r="M4206">
        <v>2</v>
      </c>
      <c r="N4206">
        <v>629</v>
      </c>
      <c r="O4206">
        <v>1</v>
      </c>
      <c r="P4206">
        <v>500</v>
      </c>
      <c r="Q4206">
        <v>0</v>
      </c>
      <c r="R4206">
        <v>0</v>
      </c>
      <c r="S4206">
        <v>1</v>
      </c>
      <c r="T4206">
        <v>138770.7150480297</v>
      </c>
    </row>
    <row r="4207" spans="1:20" x14ac:dyDescent="0.3">
      <c r="A4207">
        <v>15535</v>
      </c>
      <c r="B4207">
        <v>31</v>
      </c>
      <c r="C4207">
        <v>3</v>
      </c>
      <c r="D4207">
        <v>55.874948591473817</v>
      </c>
      <c r="E4207">
        <v>41.484283956103567</v>
      </c>
      <c r="F4207">
        <v>5</v>
      </c>
      <c r="G4207">
        <v>6</v>
      </c>
      <c r="H4207">
        <v>5</v>
      </c>
      <c r="I4207">
        <v>1960</v>
      </c>
      <c r="J4207">
        <v>0.15134621600000001</v>
      </c>
      <c r="K4207">
        <v>2</v>
      </c>
      <c r="L4207">
        <v>1</v>
      </c>
      <c r="M4207">
        <v>32</v>
      </c>
      <c r="N4207">
        <v>5889</v>
      </c>
      <c r="O4207">
        <v>10</v>
      </c>
      <c r="P4207">
        <v>830</v>
      </c>
      <c r="Q4207">
        <v>4</v>
      </c>
      <c r="R4207">
        <v>1</v>
      </c>
      <c r="S4207">
        <v>2</v>
      </c>
      <c r="T4207">
        <v>305054.49671902019</v>
      </c>
    </row>
    <row r="4208" spans="1:20" x14ac:dyDescent="0.3">
      <c r="A4208">
        <v>9792</v>
      </c>
      <c r="B4208">
        <v>72</v>
      </c>
      <c r="C4208">
        <v>3</v>
      </c>
      <c r="D4208">
        <v>55.856292311616059</v>
      </c>
      <c r="E4208">
        <v>42.790858078037822</v>
      </c>
      <c r="F4208">
        <v>5</v>
      </c>
      <c r="G4208">
        <v>6</v>
      </c>
      <c r="H4208">
        <v>5</v>
      </c>
      <c r="I4208">
        <v>1964</v>
      </c>
      <c r="J4208">
        <v>0.21047324100000001</v>
      </c>
      <c r="K4208">
        <v>2</v>
      </c>
      <c r="L4208">
        <v>2</v>
      </c>
      <c r="M4208">
        <v>11</v>
      </c>
      <c r="N4208">
        <v>2398</v>
      </c>
      <c r="O4208">
        <v>2</v>
      </c>
      <c r="P4208">
        <v>1994</v>
      </c>
      <c r="Q4208">
        <v>3</v>
      </c>
      <c r="R4208">
        <v>0</v>
      </c>
      <c r="S4208">
        <v>2</v>
      </c>
      <c r="T4208">
        <v>227992.43962729181</v>
      </c>
    </row>
    <row r="4209" spans="1:20" x14ac:dyDescent="0.3">
      <c r="A4209">
        <v>12721</v>
      </c>
      <c r="B4209">
        <v>9</v>
      </c>
      <c r="C4209">
        <v>2</v>
      </c>
      <c r="D4209">
        <v>55.742448822821132</v>
      </c>
      <c r="E4209">
        <v>32.70495912497384</v>
      </c>
      <c r="F4209">
        <v>8</v>
      </c>
      <c r="G4209">
        <v>6</v>
      </c>
      <c r="H4209">
        <v>14</v>
      </c>
      <c r="I4209">
        <v>1993</v>
      </c>
      <c r="J4209">
        <v>0.136244425</v>
      </c>
      <c r="K4209">
        <v>2</v>
      </c>
      <c r="L4209">
        <v>2</v>
      </c>
      <c r="M4209">
        <v>11</v>
      </c>
      <c r="N4209">
        <v>2370</v>
      </c>
      <c r="O4209">
        <v>0</v>
      </c>
      <c r="P4209">
        <v>500</v>
      </c>
      <c r="Q4209">
        <v>0</v>
      </c>
      <c r="R4209">
        <v>1</v>
      </c>
      <c r="S4209">
        <v>2</v>
      </c>
      <c r="T4209">
        <v>184561.20324214111</v>
      </c>
    </row>
    <row r="4210" spans="1:20" x14ac:dyDescent="0.3">
      <c r="A4210">
        <v>12626</v>
      </c>
      <c r="B4210">
        <v>37</v>
      </c>
      <c r="C4210">
        <v>2</v>
      </c>
      <c r="D4210">
        <v>55.700156204458878</v>
      </c>
      <c r="E4210">
        <v>34.61351847185302</v>
      </c>
      <c r="F4210">
        <v>8</v>
      </c>
      <c r="G4210">
        <v>6</v>
      </c>
      <c r="H4210">
        <v>16</v>
      </c>
      <c r="I4210">
        <v>1981</v>
      </c>
      <c r="J4210">
        <v>0.127811589</v>
      </c>
      <c r="K4210">
        <v>2</v>
      </c>
      <c r="L4210">
        <v>2</v>
      </c>
      <c r="M4210">
        <v>28</v>
      </c>
      <c r="N4210">
        <v>7287</v>
      </c>
      <c r="O4210">
        <v>5</v>
      </c>
      <c r="P4210">
        <v>320</v>
      </c>
      <c r="Q4210">
        <v>1</v>
      </c>
      <c r="R4210">
        <v>3</v>
      </c>
      <c r="S4210">
        <v>2</v>
      </c>
      <c r="T4210">
        <v>243738.6663881022</v>
      </c>
    </row>
    <row r="4211" spans="1:20" x14ac:dyDescent="0.3">
      <c r="A4211">
        <v>5979</v>
      </c>
      <c r="B4211">
        <v>38</v>
      </c>
      <c r="C4211">
        <v>2</v>
      </c>
      <c r="D4211">
        <v>55.69241359547604</v>
      </c>
      <c r="E4211">
        <v>32.325038971806933</v>
      </c>
      <c r="F4211">
        <v>9</v>
      </c>
      <c r="G4211">
        <v>6</v>
      </c>
      <c r="H4211">
        <v>17</v>
      </c>
      <c r="I4211">
        <v>2011</v>
      </c>
      <c r="J4211">
        <v>6.0753049000000003E-2</v>
      </c>
      <c r="K4211">
        <v>2</v>
      </c>
      <c r="L4211">
        <v>2</v>
      </c>
      <c r="M4211">
        <v>15</v>
      </c>
      <c r="N4211">
        <v>2787</v>
      </c>
      <c r="O4211">
        <v>2</v>
      </c>
      <c r="P4211">
        <v>520</v>
      </c>
      <c r="Q4211">
        <v>0</v>
      </c>
      <c r="R4211">
        <v>7</v>
      </c>
      <c r="S4211">
        <v>2</v>
      </c>
      <c r="T4211">
        <v>69748.500954213596</v>
      </c>
    </row>
    <row r="4212" spans="1:20" x14ac:dyDescent="0.3">
      <c r="A4212">
        <v>10099</v>
      </c>
      <c r="B4212">
        <v>16</v>
      </c>
      <c r="C4212">
        <v>3</v>
      </c>
      <c r="D4212">
        <v>55.642950885722577</v>
      </c>
      <c r="E4212">
        <v>36.227411576960932</v>
      </c>
      <c r="F4212">
        <v>6</v>
      </c>
      <c r="G4212">
        <v>6</v>
      </c>
      <c r="H4212">
        <v>9</v>
      </c>
      <c r="I4212">
        <v>1978</v>
      </c>
      <c r="J4212">
        <v>3.7177818000000001E-2</v>
      </c>
      <c r="K4212">
        <v>2</v>
      </c>
      <c r="L4212">
        <v>2</v>
      </c>
      <c r="M4212">
        <v>52</v>
      </c>
      <c r="N4212">
        <v>11217</v>
      </c>
      <c r="O4212">
        <v>1</v>
      </c>
      <c r="P4212">
        <v>2300</v>
      </c>
      <c r="Q4212">
        <v>1</v>
      </c>
      <c r="R4212">
        <v>7</v>
      </c>
      <c r="S4212">
        <v>2</v>
      </c>
      <c r="T4212">
        <v>235582.06374232419</v>
      </c>
    </row>
    <row r="4213" spans="1:20" x14ac:dyDescent="0.3">
      <c r="A4213">
        <v>8655</v>
      </c>
      <c r="B4213">
        <v>68</v>
      </c>
      <c r="C4213">
        <v>2</v>
      </c>
      <c r="D4213">
        <v>55.636148992581447</v>
      </c>
      <c r="E4213">
        <v>33.551113216535157</v>
      </c>
      <c r="F4213">
        <v>8</v>
      </c>
      <c r="G4213">
        <v>6</v>
      </c>
      <c r="H4213">
        <v>9</v>
      </c>
      <c r="I4213">
        <v>1976</v>
      </c>
      <c r="J4213">
        <v>8.1943462999999994E-2</v>
      </c>
      <c r="K4213">
        <v>2</v>
      </c>
      <c r="L4213">
        <v>2</v>
      </c>
      <c r="M4213">
        <v>20</v>
      </c>
      <c r="N4213">
        <v>2738</v>
      </c>
      <c r="O4213">
        <v>20</v>
      </c>
      <c r="P4213">
        <v>500</v>
      </c>
      <c r="Q4213">
        <v>1</v>
      </c>
      <c r="R4213">
        <v>4</v>
      </c>
      <c r="S4213">
        <v>2</v>
      </c>
      <c r="T4213">
        <v>377279.26879626128</v>
      </c>
    </row>
    <row r="4214" spans="1:20" x14ac:dyDescent="0.3">
      <c r="A4214">
        <v>6203</v>
      </c>
      <c r="B4214">
        <v>21</v>
      </c>
      <c r="C4214">
        <v>3</v>
      </c>
      <c r="D4214">
        <v>55.573063633647877</v>
      </c>
      <c r="E4214">
        <v>39.800040673642208</v>
      </c>
      <c r="F4214">
        <v>5</v>
      </c>
      <c r="G4214">
        <v>6</v>
      </c>
      <c r="H4214">
        <v>5</v>
      </c>
      <c r="I4214">
        <v>1963</v>
      </c>
      <c r="J4214">
        <v>3.4331497000000002E-2</v>
      </c>
      <c r="K4214">
        <v>2</v>
      </c>
      <c r="L4214">
        <v>2</v>
      </c>
      <c r="M4214">
        <v>25</v>
      </c>
      <c r="N4214">
        <v>5487</v>
      </c>
      <c r="O4214">
        <v>3</v>
      </c>
      <c r="P4214">
        <v>500</v>
      </c>
      <c r="Q4214">
        <v>0</v>
      </c>
      <c r="R4214">
        <v>4</v>
      </c>
      <c r="S4214">
        <v>2</v>
      </c>
      <c r="T4214">
        <v>196364.2384286978</v>
      </c>
    </row>
    <row r="4215" spans="1:20" x14ac:dyDescent="0.3">
      <c r="A4215">
        <v>9210</v>
      </c>
      <c r="B4215">
        <v>103</v>
      </c>
      <c r="C4215">
        <v>2</v>
      </c>
      <c r="D4215">
        <v>55.536993580363479</v>
      </c>
      <c r="E4215">
        <v>30.828869575996819</v>
      </c>
      <c r="F4215">
        <v>11</v>
      </c>
      <c r="G4215">
        <v>6</v>
      </c>
      <c r="H4215">
        <v>16</v>
      </c>
      <c r="I4215">
        <v>1976</v>
      </c>
      <c r="J4215">
        <v>1.44231139999999E-2</v>
      </c>
      <c r="K4215">
        <v>2</v>
      </c>
      <c r="L4215">
        <v>2</v>
      </c>
      <c r="M4215">
        <v>19</v>
      </c>
      <c r="N4215">
        <v>3806</v>
      </c>
      <c r="O4215">
        <v>4</v>
      </c>
      <c r="P4215">
        <v>500</v>
      </c>
      <c r="Q4215">
        <v>0</v>
      </c>
      <c r="R4215">
        <v>3</v>
      </c>
      <c r="S4215">
        <v>2</v>
      </c>
      <c r="T4215">
        <v>309336.27003482572</v>
      </c>
    </row>
    <row r="4216" spans="1:20" x14ac:dyDescent="0.3">
      <c r="A4216">
        <v>1099</v>
      </c>
      <c r="B4216">
        <v>27</v>
      </c>
      <c r="C4216">
        <v>3</v>
      </c>
      <c r="D4216">
        <v>55.516028217316659</v>
      </c>
      <c r="E4216">
        <f>38</f>
        <v>38</v>
      </c>
      <c r="F4216">
        <v>0</v>
      </c>
      <c r="G4216">
        <v>6</v>
      </c>
      <c r="H4216">
        <v>25</v>
      </c>
      <c r="I4216">
        <v>1977</v>
      </c>
      <c r="J4216">
        <v>7.2157580999999998E-2</v>
      </c>
      <c r="K4216">
        <v>2</v>
      </c>
      <c r="L4216">
        <v>2</v>
      </c>
      <c r="M4216">
        <v>2</v>
      </c>
      <c r="N4216">
        <v>629</v>
      </c>
      <c r="O4216">
        <v>1</v>
      </c>
      <c r="P4216">
        <v>500</v>
      </c>
      <c r="Q4216">
        <v>0</v>
      </c>
      <c r="R4216">
        <v>0</v>
      </c>
      <c r="S4216">
        <v>1</v>
      </c>
      <c r="T4216">
        <v>172184.6612129267</v>
      </c>
    </row>
    <row r="4217" spans="1:20" x14ac:dyDescent="0.3">
      <c r="A4217">
        <v>1993</v>
      </c>
      <c r="B4217">
        <v>58</v>
      </c>
      <c r="C4217">
        <v>2</v>
      </c>
      <c r="D4217">
        <v>55.493315655458026</v>
      </c>
      <c r="E4217">
        <v>31.84166892789635</v>
      </c>
      <c r="F4217">
        <v>7</v>
      </c>
      <c r="G4217">
        <v>6</v>
      </c>
      <c r="H4217">
        <v>9</v>
      </c>
      <c r="I4217">
        <v>1969</v>
      </c>
      <c r="J4217">
        <v>0.1489038909999999</v>
      </c>
      <c r="K4217">
        <v>2</v>
      </c>
      <c r="L4217">
        <v>2</v>
      </c>
      <c r="M4217">
        <v>9</v>
      </c>
      <c r="N4217">
        <v>1952</v>
      </c>
      <c r="O4217">
        <v>1</v>
      </c>
      <c r="P4217">
        <v>1430</v>
      </c>
      <c r="Q4217">
        <v>3</v>
      </c>
      <c r="R4217">
        <v>2</v>
      </c>
      <c r="S4217">
        <v>2</v>
      </c>
      <c r="T4217">
        <v>150538.91099337989</v>
      </c>
    </row>
    <row r="4218" spans="1:20" x14ac:dyDescent="0.3">
      <c r="A4218">
        <v>3723</v>
      </c>
      <c r="B4218">
        <v>47</v>
      </c>
      <c r="C4218">
        <v>2</v>
      </c>
      <c r="D4218">
        <v>55.410777820127251</v>
      </c>
      <c r="E4218">
        <v>30.946380038312689</v>
      </c>
      <c r="F4218">
        <v>8</v>
      </c>
      <c r="G4218">
        <v>6</v>
      </c>
      <c r="H4218">
        <v>12</v>
      </c>
      <c r="I4218">
        <v>1983</v>
      </c>
      <c r="J4218">
        <v>0.101872465</v>
      </c>
      <c r="K4218">
        <v>2</v>
      </c>
      <c r="L4218">
        <v>2</v>
      </c>
      <c r="M4218">
        <v>23</v>
      </c>
      <c r="N4218">
        <v>4583</v>
      </c>
      <c r="O4218">
        <v>3</v>
      </c>
      <c r="P4218">
        <v>500</v>
      </c>
      <c r="Q4218">
        <v>3</v>
      </c>
      <c r="R4218">
        <v>3</v>
      </c>
      <c r="S4218">
        <v>2</v>
      </c>
      <c r="T4218">
        <v>245148.12859040519</v>
      </c>
    </row>
    <row r="4219" spans="1:20" x14ac:dyDescent="0.3">
      <c r="A4219">
        <v>8273</v>
      </c>
      <c r="B4219">
        <v>22</v>
      </c>
      <c r="C4219">
        <v>2</v>
      </c>
      <c r="D4219">
        <v>55.399040836486371</v>
      </c>
      <c r="E4219">
        <v>34.786762689921567</v>
      </c>
      <c r="F4219">
        <v>8</v>
      </c>
      <c r="G4219">
        <v>6</v>
      </c>
      <c r="H4219">
        <v>12</v>
      </c>
      <c r="I4219">
        <v>1983</v>
      </c>
      <c r="J4219">
        <v>0.118537385</v>
      </c>
      <c r="K4219">
        <v>2</v>
      </c>
      <c r="L4219">
        <v>2</v>
      </c>
      <c r="M4219">
        <v>30</v>
      </c>
      <c r="N4219">
        <v>6207</v>
      </c>
      <c r="O4219">
        <v>1</v>
      </c>
      <c r="P4219">
        <v>1183</v>
      </c>
      <c r="Q4219">
        <v>1</v>
      </c>
      <c r="R4219">
        <v>0</v>
      </c>
      <c r="S4219">
        <v>2</v>
      </c>
      <c r="T4219">
        <v>249741.06403499251</v>
      </c>
    </row>
    <row r="4220" spans="1:20" x14ac:dyDescent="0.3">
      <c r="A4220">
        <v>6243</v>
      </c>
      <c r="B4220">
        <v>27</v>
      </c>
      <c r="C4220">
        <v>2</v>
      </c>
      <c r="D4220">
        <v>55.117474814215711</v>
      </c>
      <c r="E4220">
        <v>33.946188055248463</v>
      </c>
      <c r="F4220">
        <v>12</v>
      </c>
      <c r="G4220">
        <v>6</v>
      </c>
      <c r="H4220">
        <v>17</v>
      </c>
      <c r="I4220">
        <v>2015</v>
      </c>
      <c r="J4220">
        <v>1.1654127E-2</v>
      </c>
      <c r="K4220">
        <v>2</v>
      </c>
      <c r="L4220">
        <v>2</v>
      </c>
      <c r="M4220">
        <v>4</v>
      </c>
      <c r="N4220">
        <v>915</v>
      </c>
      <c r="O4220">
        <v>0</v>
      </c>
      <c r="P4220">
        <v>500</v>
      </c>
      <c r="Q4220">
        <v>0</v>
      </c>
      <c r="R4220">
        <v>0</v>
      </c>
      <c r="S4220">
        <v>2</v>
      </c>
      <c r="T4220">
        <v>157892.49954592629</v>
      </c>
    </row>
    <row r="4221" spans="1:20" x14ac:dyDescent="0.3">
      <c r="A4221">
        <v>4993</v>
      </c>
      <c r="B4221">
        <v>173</v>
      </c>
      <c r="C4221">
        <v>2</v>
      </c>
      <c r="D4221">
        <v>54.927568685970712</v>
      </c>
      <c r="E4221">
        <v>33.01097177415857</v>
      </c>
      <c r="F4221">
        <v>9</v>
      </c>
      <c r="G4221">
        <v>6</v>
      </c>
      <c r="H4221">
        <v>17</v>
      </c>
      <c r="I4221">
        <v>1990</v>
      </c>
      <c r="J4221">
        <v>8.1943462999999994E-2</v>
      </c>
      <c r="K4221">
        <v>2</v>
      </c>
      <c r="L4221">
        <v>2</v>
      </c>
      <c r="M4221">
        <v>20</v>
      </c>
      <c r="N4221">
        <v>2738</v>
      </c>
      <c r="O4221">
        <v>20</v>
      </c>
      <c r="P4221">
        <v>500</v>
      </c>
      <c r="Q4221">
        <v>1</v>
      </c>
      <c r="R4221">
        <v>4</v>
      </c>
      <c r="S4221">
        <v>2</v>
      </c>
      <c r="T4221">
        <v>113863.7797617951</v>
      </c>
    </row>
    <row r="4222" spans="1:20" x14ac:dyDescent="0.3">
      <c r="A4222">
        <v>16336</v>
      </c>
      <c r="B4222">
        <v>12</v>
      </c>
      <c r="C4222">
        <v>2</v>
      </c>
      <c r="D4222">
        <v>54.888499810643793</v>
      </c>
      <c r="E4222">
        <v>33.006718028513333</v>
      </c>
      <c r="F4222">
        <v>8</v>
      </c>
      <c r="G4222">
        <v>6</v>
      </c>
      <c r="H4222">
        <v>14</v>
      </c>
      <c r="I4222">
        <v>1997</v>
      </c>
      <c r="J4222">
        <v>9.0799103000000006E-2</v>
      </c>
      <c r="K4222">
        <v>2</v>
      </c>
      <c r="L4222">
        <v>2</v>
      </c>
      <c r="M4222">
        <v>74</v>
      </c>
      <c r="N4222">
        <v>19083</v>
      </c>
      <c r="O4222">
        <v>2</v>
      </c>
      <c r="P4222">
        <v>500</v>
      </c>
      <c r="Q4222">
        <v>5</v>
      </c>
      <c r="R4222">
        <v>15</v>
      </c>
      <c r="S4222">
        <v>2</v>
      </c>
      <c r="T4222">
        <v>269261.8327456924</v>
      </c>
    </row>
    <row r="4223" spans="1:20" x14ac:dyDescent="0.3">
      <c r="A4223">
        <v>4040</v>
      </c>
      <c r="B4223">
        <v>1</v>
      </c>
      <c r="C4223">
        <v>2</v>
      </c>
      <c r="D4223">
        <v>54.857882911395087</v>
      </c>
      <c r="E4223">
        <f>38</f>
        <v>38</v>
      </c>
      <c r="F4223">
        <v>1</v>
      </c>
      <c r="G4223">
        <v>6</v>
      </c>
      <c r="H4223">
        <v>17</v>
      </c>
      <c r="I4223">
        <v>1977</v>
      </c>
      <c r="J4223">
        <v>7.1223169999998998E-3</v>
      </c>
      <c r="K4223">
        <v>2</v>
      </c>
      <c r="L4223">
        <v>2</v>
      </c>
      <c r="M4223">
        <v>1</v>
      </c>
      <c r="N4223">
        <v>264</v>
      </c>
      <c r="O4223">
        <v>0</v>
      </c>
      <c r="P4223">
        <v>500</v>
      </c>
      <c r="Q4223">
        <v>0</v>
      </c>
      <c r="R4223">
        <v>1</v>
      </c>
      <c r="S4223">
        <v>2</v>
      </c>
      <c r="T4223">
        <v>178762.42099345499</v>
      </c>
    </row>
    <row r="4224" spans="1:20" x14ac:dyDescent="0.3">
      <c r="A4224">
        <v>2360</v>
      </c>
      <c r="B4224">
        <v>89</v>
      </c>
      <c r="C4224">
        <v>2</v>
      </c>
      <c r="D4224">
        <v>54.856850095904413</v>
      </c>
      <c r="E4224">
        <v>53.881994208050621</v>
      </c>
      <c r="F4224">
        <v>9</v>
      </c>
      <c r="G4224">
        <v>6</v>
      </c>
      <c r="H4224">
        <v>17</v>
      </c>
      <c r="I4224">
        <v>2002</v>
      </c>
      <c r="J4224">
        <v>0.13633029999999999</v>
      </c>
      <c r="K4224">
        <v>2</v>
      </c>
      <c r="L4224">
        <v>2</v>
      </c>
      <c r="M4224">
        <v>30</v>
      </c>
      <c r="N4224">
        <v>6141</v>
      </c>
      <c r="O4224">
        <v>10</v>
      </c>
      <c r="P4224">
        <v>262</v>
      </c>
      <c r="Q4224">
        <v>3</v>
      </c>
      <c r="R4224">
        <v>6</v>
      </c>
      <c r="S4224">
        <v>2</v>
      </c>
      <c r="T4224">
        <v>376123.99909649562</v>
      </c>
    </row>
    <row r="4225" spans="1:20" x14ac:dyDescent="0.3">
      <c r="A4225">
        <v>6111</v>
      </c>
      <c r="B4225">
        <v>49</v>
      </c>
      <c r="C4225">
        <v>2</v>
      </c>
      <c r="D4225">
        <v>54.784634787768951</v>
      </c>
      <c r="E4225">
        <v>31.780209788324662</v>
      </c>
      <c r="F4225">
        <v>9</v>
      </c>
      <c r="G4225">
        <v>6</v>
      </c>
      <c r="H4225">
        <v>17</v>
      </c>
      <c r="I4225">
        <v>2010</v>
      </c>
      <c r="J4225">
        <v>2.0741326000000001E-2</v>
      </c>
      <c r="K4225">
        <v>2</v>
      </c>
      <c r="L4225">
        <v>2</v>
      </c>
      <c r="M4225">
        <v>24</v>
      </c>
      <c r="N4225">
        <v>5613</v>
      </c>
      <c r="O4225">
        <v>5</v>
      </c>
      <c r="P4225">
        <v>1340</v>
      </c>
      <c r="Q4225">
        <v>2</v>
      </c>
      <c r="R4225">
        <v>5</v>
      </c>
      <c r="S4225">
        <v>2</v>
      </c>
      <c r="T4225">
        <v>204421.53912025961</v>
      </c>
    </row>
    <row r="4226" spans="1:20" x14ac:dyDescent="0.3">
      <c r="A4226">
        <v>6575</v>
      </c>
      <c r="B4226">
        <v>84</v>
      </c>
      <c r="C4226">
        <v>3</v>
      </c>
      <c r="D4226">
        <v>54.760970724555527</v>
      </c>
      <c r="E4226">
        <v>36.924566721839867</v>
      </c>
      <c r="F4226">
        <v>5</v>
      </c>
      <c r="G4226">
        <v>6</v>
      </c>
      <c r="H4226">
        <v>5</v>
      </c>
      <c r="I4226">
        <v>1962</v>
      </c>
      <c r="J4226">
        <v>0.14966637299999999</v>
      </c>
      <c r="K4226">
        <v>2</v>
      </c>
      <c r="L4226">
        <v>2</v>
      </c>
      <c r="M4226">
        <v>22</v>
      </c>
      <c r="N4226">
        <v>4789</v>
      </c>
      <c r="O4226">
        <v>2</v>
      </c>
      <c r="P4226">
        <v>4087</v>
      </c>
      <c r="Q4226">
        <v>4</v>
      </c>
      <c r="R4226">
        <v>1</v>
      </c>
      <c r="S4226">
        <v>2</v>
      </c>
      <c r="T4226">
        <v>249667.0528938669</v>
      </c>
    </row>
    <row r="4227" spans="1:20" x14ac:dyDescent="0.3">
      <c r="A4227">
        <v>5853</v>
      </c>
      <c r="B4227">
        <v>93</v>
      </c>
      <c r="C4227">
        <v>2</v>
      </c>
      <c r="D4227">
        <v>54.663119520678222</v>
      </c>
      <c r="E4227">
        <v>34.605853716022906</v>
      </c>
      <c r="F4227">
        <v>8</v>
      </c>
      <c r="G4227">
        <v>6</v>
      </c>
      <c r="H4227">
        <v>12</v>
      </c>
      <c r="I4227">
        <v>1983</v>
      </c>
      <c r="J4227">
        <v>5.0900057999999998E-2</v>
      </c>
      <c r="K4227">
        <v>2</v>
      </c>
      <c r="L4227">
        <v>2</v>
      </c>
      <c r="M4227">
        <v>43</v>
      </c>
      <c r="N4227">
        <v>10621</v>
      </c>
      <c r="O4227">
        <v>1</v>
      </c>
      <c r="P4227">
        <v>30</v>
      </c>
      <c r="Q4227">
        <v>2</v>
      </c>
      <c r="R4227">
        <v>3</v>
      </c>
      <c r="S4227">
        <v>2</v>
      </c>
      <c r="T4227">
        <v>183144.86434029409</v>
      </c>
    </row>
    <row r="4228" spans="1:20" x14ac:dyDescent="0.3">
      <c r="A4228">
        <v>12362</v>
      </c>
      <c r="B4228">
        <v>62</v>
      </c>
      <c r="C4228">
        <v>1</v>
      </c>
      <c r="D4228">
        <v>54.626756519699718</v>
      </c>
      <c r="E4228">
        <f>38</f>
        <v>38</v>
      </c>
      <c r="F4228">
        <v>0</v>
      </c>
      <c r="G4228">
        <v>6</v>
      </c>
      <c r="H4228">
        <v>0</v>
      </c>
      <c r="I4228">
        <v>1977</v>
      </c>
      <c r="J4228">
        <v>7.2157580999999998E-2</v>
      </c>
      <c r="K4228">
        <v>2</v>
      </c>
      <c r="L4228">
        <v>2</v>
      </c>
      <c r="M4228">
        <v>2</v>
      </c>
      <c r="N4228">
        <v>629</v>
      </c>
      <c r="O4228">
        <v>1</v>
      </c>
      <c r="P4228">
        <v>500</v>
      </c>
      <c r="Q4228">
        <v>0</v>
      </c>
      <c r="R4228">
        <v>0</v>
      </c>
      <c r="S4228">
        <v>1</v>
      </c>
      <c r="T4228">
        <v>146146.77418362629</v>
      </c>
    </row>
    <row r="4229" spans="1:20" x14ac:dyDescent="0.3">
      <c r="A4229">
        <v>1030</v>
      </c>
      <c r="B4229">
        <v>83</v>
      </c>
      <c r="C4229">
        <v>2</v>
      </c>
      <c r="D4229">
        <v>54.572096972054617</v>
      </c>
      <c r="E4229">
        <v>31.82721227009678</v>
      </c>
      <c r="F4229">
        <v>8</v>
      </c>
      <c r="G4229">
        <v>6</v>
      </c>
      <c r="H4229">
        <v>17</v>
      </c>
      <c r="I4229">
        <v>1984</v>
      </c>
      <c r="J4229">
        <v>7.7202819999998996E-3</v>
      </c>
      <c r="K4229">
        <v>2</v>
      </c>
      <c r="L4229">
        <v>2</v>
      </c>
      <c r="M4229">
        <v>38</v>
      </c>
      <c r="N4229">
        <v>4788</v>
      </c>
      <c r="O4229">
        <v>2</v>
      </c>
      <c r="P4229">
        <v>500</v>
      </c>
      <c r="Q4229">
        <v>0</v>
      </c>
      <c r="R4229">
        <v>4</v>
      </c>
      <c r="S4229">
        <v>2</v>
      </c>
      <c r="T4229">
        <v>260094.93802545161</v>
      </c>
    </row>
    <row r="4230" spans="1:20" x14ac:dyDescent="0.3">
      <c r="A4230">
        <v>5147</v>
      </c>
      <c r="B4230">
        <v>79</v>
      </c>
      <c r="C4230">
        <v>2</v>
      </c>
      <c r="D4230">
        <v>54.295210482427841</v>
      </c>
      <c r="E4230">
        <v>34.022906494096731</v>
      </c>
      <c r="F4230">
        <v>9</v>
      </c>
      <c r="G4230">
        <v>6</v>
      </c>
      <c r="H4230">
        <v>17</v>
      </c>
      <c r="I4230">
        <v>2013</v>
      </c>
      <c r="J4230">
        <v>0.16909109</v>
      </c>
      <c r="K4230">
        <v>2</v>
      </c>
      <c r="L4230">
        <v>2</v>
      </c>
      <c r="M4230">
        <v>19</v>
      </c>
      <c r="N4230">
        <v>3856</v>
      </c>
      <c r="O4230">
        <v>10</v>
      </c>
      <c r="P4230">
        <v>500</v>
      </c>
      <c r="Q4230">
        <v>2</v>
      </c>
      <c r="R4230">
        <v>5</v>
      </c>
      <c r="S4230">
        <v>2</v>
      </c>
      <c r="T4230">
        <v>206900.9888558111</v>
      </c>
    </row>
    <row r="4231" spans="1:20" x14ac:dyDescent="0.3">
      <c r="A4231">
        <v>9201</v>
      </c>
      <c r="B4231">
        <v>61</v>
      </c>
      <c r="C4231">
        <v>2</v>
      </c>
      <c r="D4231">
        <v>54.219653842129617</v>
      </c>
      <c r="E4231">
        <v>34.462043260100579</v>
      </c>
      <c r="F4231">
        <v>8</v>
      </c>
      <c r="G4231">
        <v>6</v>
      </c>
      <c r="H4231">
        <v>17</v>
      </c>
      <c r="I4231">
        <v>1996</v>
      </c>
      <c r="J4231">
        <v>0.30032251799999998</v>
      </c>
      <c r="K4231">
        <v>2</v>
      </c>
      <c r="L4231">
        <v>2</v>
      </c>
      <c r="M4231">
        <v>52</v>
      </c>
      <c r="N4231">
        <v>10311</v>
      </c>
      <c r="O4231">
        <v>6</v>
      </c>
      <c r="P4231">
        <v>500</v>
      </c>
      <c r="Q4231">
        <v>1</v>
      </c>
      <c r="R4231">
        <v>9</v>
      </c>
      <c r="S4231">
        <v>2</v>
      </c>
      <c r="T4231">
        <v>295824.30971686938</v>
      </c>
    </row>
    <row r="4232" spans="1:20" x14ac:dyDescent="0.3">
      <c r="A4232">
        <v>12862</v>
      </c>
      <c r="B4232">
        <v>1</v>
      </c>
      <c r="C4232">
        <v>1</v>
      </c>
      <c r="D4232">
        <v>54.188411568273267</v>
      </c>
      <c r="E4232">
        <f>38</f>
        <v>38</v>
      </c>
      <c r="F4232">
        <v>1</v>
      </c>
      <c r="G4232">
        <v>6</v>
      </c>
      <c r="H4232">
        <v>17</v>
      </c>
      <c r="I4232">
        <v>1977</v>
      </c>
      <c r="J4232">
        <v>7.1223169999998998E-3</v>
      </c>
      <c r="K4232">
        <v>2</v>
      </c>
      <c r="L4232">
        <v>2</v>
      </c>
      <c r="M4232">
        <v>1</v>
      </c>
      <c r="N4232">
        <v>264</v>
      </c>
      <c r="O4232">
        <v>0</v>
      </c>
      <c r="P4232">
        <v>500</v>
      </c>
      <c r="Q4232">
        <v>0</v>
      </c>
      <c r="R4232">
        <v>1</v>
      </c>
      <c r="S4232">
        <v>2</v>
      </c>
      <c r="T4232">
        <v>179515.29791844869</v>
      </c>
    </row>
    <row r="4233" spans="1:20" x14ac:dyDescent="0.3">
      <c r="A4233">
        <v>5865</v>
      </c>
      <c r="B4233">
        <v>11</v>
      </c>
      <c r="C4233">
        <v>2</v>
      </c>
      <c r="D4233">
        <v>54.057136496139371</v>
      </c>
      <c r="E4233">
        <v>34.371170816122117</v>
      </c>
      <c r="F4233">
        <v>6</v>
      </c>
      <c r="G4233">
        <v>6</v>
      </c>
      <c r="H4233">
        <v>9</v>
      </c>
      <c r="I4233">
        <v>1974</v>
      </c>
      <c r="J4233">
        <v>1.6967599999989999E-4</v>
      </c>
      <c r="K4233">
        <v>2</v>
      </c>
      <c r="L4233">
        <v>2</v>
      </c>
      <c r="M4233">
        <v>36</v>
      </c>
      <c r="N4233">
        <v>5992</v>
      </c>
      <c r="O4233">
        <v>0</v>
      </c>
      <c r="P4233">
        <v>500</v>
      </c>
      <c r="Q4233">
        <v>1</v>
      </c>
      <c r="R4233">
        <v>1</v>
      </c>
      <c r="S4233">
        <v>2</v>
      </c>
      <c r="T4233">
        <v>234040.5752550257</v>
      </c>
    </row>
    <row r="4234" spans="1:20" x14ac:dyDescent="0.3">
      <c r="A4234">
        <v>8708</v>
      </c>
      <c r="B4234">
        <v>80</v>
      </c>
      <c r="C4234">
        <v>2</v>
      </c>
      <c r="D4234">
        <v>53.747253909003078</v>
      </c>
      <c r="E4234">
        <v>33.740065714737227</v>
      </c>
      <c r="F4234">
        <v>8</v>
      </c>
      <c r="G4234">
        <v>6</v>
      </c>
      <c r="H4234">
        <v>22</v>
      </c>
      <c r="I4234">
        <v>1984</v>
      </c>
      <c r="J4234">
        <v>7.7202819999998996E-3</v>
      </c>
      <c r="K4234">
        <v>2</v>
      </c>
      <c r="L4234">
        <v>2</v>
      </c>
      <c r="M4234">
        <v>38</v>
      </c>
      <c r="N4234">
        <v>4788</v>
      </c>
      <c r="O4234">
        <v>2</v>
      </c>
      <c r="P4234">
        <v>500</v>
      </c>
      <c r="Q4234">
        <v>0</v>
      </c>
      <c r="R4234">
        <v>4</v>
      </c>
      <c r="S4234">
        <v>2</v>
      </c>
      <c r="T4234">
        <v>238623.8888412544</v>
      </c>
    </row>
    <row r="4235" spans="1:20" x14ac:dyDescent="0.3">
      <c r="A4235">
        <v>4219</v>
      </c>
      <c r="B4235">
        <v>9</v>
      </c>
      <c r="C4235">
        <v>2</v>
      </c>
      <c r="D4235">
        <v>53.508282300474697</v>
      </c>
      <c r="E4235">
        <v>31.6028897535498</v>
      </c>
      <c r="F4235">
        <v>8</v>
      </c>
      <c r="G4235">
        <v>6</v>
      </c>
      <c r="H4235">
        <v>14</v>
      </c>
      <c r="I4235">
        <v>1993</v>
      </c>
      <c r="J4235">
        <v>0.16153174100000001</v>
      </c>
      <c r="K4235">
        <v>2</v>
      </c>
      <c r="L4235">
        <v>2</v>
      </c>
      <c r="M4235">
        <v>25</v>
      </c>
      <c r="N4235">
        <v>5648</v>
      </c>
      <c r="O4235">
        <v>1</v>
      </c>
      <c r="P4235">
        <v>30</v>
      </c>
      <c r="Q4235">
        <v>2</v>
      </c>
      <c r="R4235">
        <v>4</v>
      </c>
      <c r="S4235">
        <v>2</v>
      </c>
      <c r="T4235">
        <v>192713.63347675421</v>
      </c>
    </row>
    <row r="4236" spans="1:20" x14ac:dyDescent="0.3">
      <c r="A4236">
        <v>493</v>
      </c>
      <c r="B4236">
        <v>48</v>
      </c>
      <c r="C4236">
        <v>2</v>
      </c>
      <c r="D4236">
        <v>53.446084091652757</v>
      </c>
      <c r="E4236">
        <v>34.266138464590227</v>
      </c>
      <c r="F4236">
        <v>9</v>
      </c>
      <c r="G4236">
        <v>6</v>
      </c>
      <c r="H4236">
        <v>16</v>
      </c>
      <c r="I4236">
        <v>1981</v>
      </c>
      <c r="J4236">
        <v>4.1124634E-2</v>
      </c>
      <c r="K4236">
        <v>2</v>
      </c>
      <c r="L4236">
        <v>2</v>
      </c>
      <c r="M4236">
        <v>46</v>
      </c>
      <c r="N4236">
        <v>9515</v>
      </c>
      <c r="O4236">
        <v>5</v>
      </c>
      <c r="P4236">
        <v>500</v>
      </c>
      <c r="Q4236">
        <v>1</v>
      </c>
      <c r="R4236">
        <v>10</v>
      </c>
      <c r="S4236">
        <v>2</v>
      </c>
      <c r="T4236">
        <v>301899.59635244007</v>
      </c>
    </row>
    <row r="4237" spans="1:20" x14ac:dyDescent="0.3">
      <c r="A4237">
        <v>3742</v>
      </c>
      <c r="B4237">
        <v>1</v>
      </c>
      <c r="C4237">
        <v>1</v>
      </c>
      <c r="D4237">
        <v>53.258610220633521</v>
      </c>
      <c r="E4237">
        <v>56.655126452549709</v>
      </c>
      <c r="F4237">
        <v>0</v>
      </c>
      <c r="G4237">
        <v>6</v>
      </c>
      <c r="H4237">
        <v>17</v>
      </c>
      <c r="I4237">
        <v>1977</v>
      </c>
      <c r="J4237">
        <v>7.1223169999998998E-3</v>
      </c>
      <c r="K4237">
        <v>2</v>
      </c>
      <c r="L4237">
        <v>2</v>
      </c>
      <c r="M4237">
        <v>1</v>
      </c>
      <c r="N4237">
        <v>264</v>
      </c>
      <c r="O4237">
        <v>0</v>
      </c>
      <c r="P4237">
        <v>500</v>
      </c>
      <c r="Q4237">
        <v>0</v>
      </c>
      <c r="R4237">
        <v>1</v>
      </c>
      <c r="S4237">
        <v>2</v>
      </c>
      <c r="T4237">
        <v>161799.24062308529</v>
      </c>
    </row>
    <row r="4238" spans="1:20" x14ac:dyDescent="0.3">
      <c r="A4238">
        <v>10227</v>
      </c>
      <c r="B4238">
        <v>56</v>
      </c>
      <c r="C4238">
        <v>2</v>
      </c>
      <c r="D4238">
        <v>53.051470721261609</v>
      </c>
      <c r="E4238">
        <v>33.618893013557482</v>
      </c>
      <c r="F4238">
        <v>9</v>
      </c>
      <c r="G4238">
        <v>6</v>
      </c>
      <c r="H4238">
        <v>17</v>
      </c>
      <c r="I4238">
        <v>1989</v>
      </c>
      <c r="J4238">
        <v>0</v>
      </c>
      <c r="K4238">
        <v>2</v>
      </c>
      <c r="L4238">
        <v>2</v>
      </c>
      <c r="M4238">
        <v>23</v>
      </c>
      <c r="N4238">
        <v>5067</v>
      </c>
      <c r="O4238">
        <v>4</v>
      </c>
      <c r="P4238">
        <v>500</v>
      </c>
      <c r="Q4238">
        <v>2</v>
      </c>
      <c r="R4238">
        <v>6</v>
      </c>
      <c r="S4238">
        <v>2</v>
      </c>
      <c r="T4238">
        <v>364166.6889841886</v>
      </c>
    </row>
    <row r="4239" spans="1:20" x14ac:dyDescent="0.3">
      <c r="A4239">
        <v>1507</v>
      </c>
      <c r="B4239">
        <v>58</v>
      </c>
      <c r="C4239">
        <v>1</v>
      </c>
      <c r="D4239">
        <v>52.876810358971937</v>
      </c>
      <c r="E4239">
        <f>38</f>
        <v>38</v>
      </c>
      <c r="F4239">
        <v>1</v>
      </c>
      <c r="G4239">
        <v>6</v>
      </c>
      <c r="H4239">
        <v>9</v>
      </c>
      <c r="I4239">
        <v>1977</v>
      </c>
      <c r="J4239">
        <v>0.43788524000000001</v>
      </c>
      <c r="K4239">
        <v>2</v>
      </c>
      <c r="L4239">
        <v>2</v>
      </c>
      <c r="M4239">
        <v>23</v>
      </c>
      <c r="N4239">
        <v>5735</v>
      </c>
      <c r="O4239">
        <v>3</v>
      </c>
      <c r="P4239">
        <v>1084</v>
      </c>
      <c r="Q4239">
        <v>0</v>
      </c>
      <c r="R4239">
        <v>5</v>
      </c>
      <c r="S4239">
        <v>2</v>
      </c>
      <c r="T4239">
        <v>114118.2492336415</v>
      </c>
    </row>
    <row r="4240" spans="1:20" x14ac:dyDescent="0.3">
      <c r="A4240">
        <v>5900</v>
      </c>
      <c r="B4240">
        <v>27</v>
      </c>
      <c r="C4240">
        <v>1</v>
      </c>
      <c r="D4240">
        <v>52.619125342251479</v>
      </c>
      <c r="E4240">
        <v>51.083320092121653</v>
      </c>
      <c r="F4240">
        <v>1</v>
      </c>
      <c r="G4240">
        <v>6</v>
      </c>
      <c r="H4240">
        <v>24</v>
      </c>
      <c r="I4240">
        <v>2014</v>
      </c>
      <c r="J4240">
        <v>7.2157580999999998E-2</v>
      </c>
      <c r="K4240">
        <v>2</v>
      </c>
      <c r="L4240">
        <v>2</v>
      </c>
      <c r="M4240">
        <v>2</v>
      </c>
      <c r="N4240">
        <v>629</v>
      </c>
      <c r="O4240">
        <v>1</v>
      </c>
      <c r="P4240">
        <v>500</v>
      </c>
      <c r="Q4240">
        <v>0</v>
      </c>
      <c r="R4240">
        <v>0</v>
      </c>
      <c r="S4240">
        <v>1</v>
      </c>
      <c r="T4240">
        <v>157892.63228927299</v>
      </c>
    </row>
    <row r="4241" spans="1:20" x14ac:dyDescent="0.3">
      <c r="A4241">
        <v>559</v>
      </c>
      <c r="B4241">
        <v>25</v>
      </c>
      <c r="C4241">
        <v>2</v>
      </c>
      <c r="D4241">
        <v>52.248013002556711</v>
      </c>
      <c r="E4241">
        <v>33.729374425933813</v>
      </c>
      <c r="F4241">
        <v>7</v>
      </c>
      <c r="G4241">
        <v>6</v>
      </c>
      <c r="H4241">
        <v>17</v>
      </c>
      <c r="I4241">
        <v>1993</v>
      </c>
      <c r="J4241">
        <v>6.9753361E-2</v>
      </c>
      <c r="K4241">
        <v>2</v>
      </c>
      <c r="L4241">
        <v>2</v>
      </c>
      <c r="M4241">
        <v>53</v>
      </c>
      <c r="N4241">
        <v>13670</v>
      </c>
      <c r="O4241">
        <v>4</v>
      </c>
      <c r="P4241">
        <v>500</v>
      </c>
      <c r="Q4241">
        <v>1</v>
      </c>
      <c r="R4241">
        <v>11</v>
      </c>
      <c r="S4241">
        <v>2</v>
      </c>
      <c r="T4241">
        <v>85434.187823253364</v>
      </c>
    </row>
    <row r="4242" spans="1:20" x14ac:dyDescent="0.3">
      <c r="A4242">
        <v>14763</v>
      </c>
      <c r="B4242">
        <v>23</v>
      </c>
      <c r="C4242">
        <v>2</v>
      </c>
      <c r="D4242">
        <v>52.0353156352596</v>
      </c>
      <c r="E4242">
        <f>38</f>
        <v>38</v>
      </c>
      <c r="F4242">
        <v>1</v>
      </c>
      <c r="G4242">
        <v>6</v>
      </c>
      <c r="H4242">
        <v>12</v>
      </c>
      <c r="I4242">
        <v>1977</v>
      </c>
      <c r="J4242">
        <v>3.4656081999999998E-2</v>
      </c>
      <c r="K4242">
        <v>2</v>
      </c>
      <c r="L4242">
        <v>2</v>
      </c>
      <c r="M4242">
        <v>0</v>
      </c>
      <c r="N4242">
        <v>168</v>
      </c>
      <c r="O4242">
        <v>0</v>
      </c>
      <c r="P4242">
        <v>500</v>
      </c>
      <c r="Q4242">
        <v>0</v>
      </c>
      <c r="R4242">
        <v>0</v>
      </c>
      <c r="S4242">
        <v>2</v>
      </c>
      <c r="T4242">
        <v>93237.861252756906</v>
      </c>
    </row>
    <row r="4243" spans="1:20" x14ac:dyDescent="0.3">
      <c r="A4243">
        <v>10806</v>
      </c>
      <c r="B4243">
        <v>5</v>
      </c>
      <c r="C4243">
        <v>1</v>
      </c>
      <c r="D4243">
        <v>51.944587338806478</v>
      </c>
      <c r="E4243">
        <v>48.709601492191723</v>
      </c>
      <c r="F4243">
        <v>1</v>
      </c>
      <c r="G4243">
        <v>6</v>
      </c>
      <c r="H4243">
        <v>99</v>
      </c>
      <c r="I4243">
        <v>1977</v>
      </c>
      <c r="J4243">
        <v>0.150817539</v>
      </c>
      <c r="K4243">
        <v>2</v>
      </c>
      <c r="L4243">
        <v>2</v>
      </c>
      <c r="M4243">
        <v>16</v>
      </c>
      <c r="N4243">
        <v>3433</v>
      </c>
      <c r="O4243">
        <v>4</v>
      </c>
      <c r="P4243">
        <v>2643</v>
      </c>
      <c r="Q4243">
        <v>4</v>
      </c>
      <c r="R4243">
        <v>5</v>
      </c>
      <c r="S4243">
        <v>2</v>
      </c>
      <c r="T4243">
        <v>296127.11551515432</v>
      </c>
    </row>
    <row r="4244" spans="1:20" x14ac:dyDescent="0.3">
      <c r="A4244">
        <v>12480</v>
      </c>
      <c r="B4244">
        <v>23</v>
      </c>
      <c r="C4244">
        <v>1</v>
      </c>
      <c r="D4244">
        <v>51.890677659610347</v>
      </c>
      <c r="E4244">
        <f>38</f>
        <v>38</v>
      </c>
      <c r="F4244">
        <v>1</v>
      </c>
      <c r="G4244">
        <v>6</v>
      </c>
      <c r="H4244">
        <v>9</v>
      </c>
      <c r="I4244">
        <v>1977</v>
      </c>
      <c r="J4244">
        <v>1.4072961E-2</v>
      </c>
      <c r="K4244">
        <v>2</v>
      </c>
      <c r="L4244">
        <v>2</v>
      </c>
      <c r="M4244">
        <v>2</v>
      </c>
      <c r="N4244">
        <v>475</v>
      </c>
      <c r="O4244">
        <v>0</v>
      </c>
      <c r="P4244">
        <v>500</v>
      </c>
      <c r="Q4244">
        <v>0</v>
      </c>
      <c r="R4244">
        <v>0</v>
      </c>
      <c r="S4244">
        <v>2</v>
      </c>
      <c r="T4244">
        <v>109326.58440339089</v>
      </c>
    </row>
    <row r="4245" spans="1:20" x14ac:dyDescent="0.3">
      <c r="A4245">
        <v>4319</v>
      </c>
      <c r="B4245">
        <v>62</v>
      </c>
      <c r="C4245">
        <v>1</v>
      </c>
      <c r="D4245">
        <v>51.815213854561009</v>
      </c>
      <c r="E4245">
        <v>4.2030726959866653</v>
      </c>
      <c r="F4245">
        <v>1</v>
      </c>
      <c r="G4245">
        <v>6</v>
      </c>
      <c r="H4245">
        <v>1</v>
      </c>
      <c r="I4245">
        <v>1977</v>
      </c>
      <c r="J4245">
        <v>7.2157580999999998E-2</v>
      </c>
      <c r="K4245">
        <v>2</v>
      </c>
      <c r="L4245">
        <v>2</v>
      </c>
      <c r="M4245">
        <v>2</v>
      </c>
      <c r="N4245">
        <v>629</v>
      </c>
      <c r="O4245">
        <v>1</v>
      </c>
      <c r="P4245">
        <v>500</v>
      </c>
      <c r="Q4245">
        <v>0</v>
      </c>
      <c r="R4245">
        <v>0</v>
      </c>
      <c r="S4245">
        <v>1</v>
      </c>
      <c r="T4245">
        <v>137880.62096225689</v>
      </c>
    </row>
    <row r="4246" spans="1:20" x14ac:dyDescent="0.3">
      <c r="A4246">
        <v>11330</v>
      </c>
      <c r="B4246">
        <v>27</v>
      </c>
      <c r="C4246">
        <v>1</v>
      </c>
      <c r="D4246">
        <v>51.810212109710612</v>
      </c>
      <c r="E4246">
        <v>25.347026849887921</v>
      </c>
      <c r="F4246">
        <v>11</v>
      </c>
      <c r="G4246">
        <v>6</v>
      </c>
      <c r="H4246">
        <v>8</v>
      </c>
      <c r="I4246">
        <v>2001</v>
      </c>
      <c r="J4246">
        <v>1.7647052999999999E-2</v>
      </c>
      <c r="K4246">
        <v>2</v>
      </c>
      <c r="L4246">
        <v>2</v>
      </c>
      <c r="M4246">
        <v>2</v>
      </c>
      <c r="N4246">
        <v>469</v>
      </c>
      <c r="O4246">
        <v>0</v>
      </c>
      <c r="P4246">
        <v>500</v>
      </c>
      <c r="Q4246">
        <v>0</v>
      </c>
      <c r="R4246">
        <v>0</v>
      </c>
      <c r="S4246">
        <v>2</v>
      </c>
      <c r="T4246">
        <v>149319.6765923989</v>
      </c>
    </row>
    <row r="4247" spans="1:20" x14ac:dyDescent="0.3">
      <c r="A4247">
        <v>15697</v>
      </c>
      <c r="B4247">
        <v>12</v>
      </c>
      <c r="C4247">
        <v>2</v>
      </c>
      <c r="D4247">
        <v>51.757164834027229</v>
      </c>
      <c r="E4247">
        <v>31.128039086467162</v>
      </c>
      <c r="F4247">
        <v>8</v>
      </c>
      <c r="G4247">
        <v>6</v>
      </c>
      <c r="H4247">
        <v>14</v>
      </c>
      <c r="I4247">
        <v>1996</v>
      </c>
      <c r="J4247">
        <v>9.0799103000000006E-2</v>
      </c>
      <c r="K4247">
        <v>2</v>
      </c>
      <c r="L4247">
        <v>2</v>
      </c>
      <c r="M4247">
        <v>74</v>
      </c>
      <c r="N4247">
        <v>19083</v>
      </c>
      <c r="O4247">
        <v>2</v>
      </c>
      <c r="P4247">
        <v>500</v>
      </c>
      <c r="Q4247">
        <v>5</v>
      </c>
      <c r="R4247">
        <v>15</v>
      </c>
      <c r="S4247">
        <v>2</v>
      </c>
      <c r="T4247">
        <v>241395.71906745611</v>
      </c>
    </row>
    <row r="4248" spans="1:20" x14ac:dyDescent="0.3">
      <c r="A4248">
        <v>11639</v>
      </c>
      <c r="B4248">
        <v>28</v>
      </c>
      <c r="C4248">
        <v>3</v>
      </c>
      <c r="D4248">
        <v>51.660705978377088</v>
      </c>
      <c r="E4248">
        <v>36.86439809748655</v>
      </c>
      <c r="F4248">
        <v>6</v>
      </c>
      <c r="G4248">
        <v>6</v>
      </c>
      <c r="H4248">
        <v>9</v>
      </c>
      <c r="I4248">
        <v>1971</v>
      </c>
      <c r="J4248">
        <v>9.9536299999999998E-4</v>
      </c>
      <c r="K4248">
        <v>2</v>
      </c>
      <c r="L4248">
        <v>2</v>
      </c>
      <c r="M4248">
        <v>42</v>
      </c>
      <c r="N4248">
        <v>7651</v>
      </c>
      <c r="O4248">
        <v>1</v>
      </c>
      <c r="P4248">
        <v>500</v>
      </c>
      <c r="Q4248">
        <v>1</v>
      </c>
      <c r="R4248">
        <v>5</v>
      </c>
      <c r="S4248">
        <v>2</v>
      </c>
      <c r="T4248">
        <v>204362.61452666851</v>
      </c>
    </row>
    <row r="4249" spans="1:20" x14ac:dyDescent="0.3">
      <c r="A4249">
        <v>14054</v>
      </c>
      <c r="B4249">
        <v>74</v>
      </c>
      <c r="C4249">
        <v>1</v>
      </c>
      <c r="D4249">
        <v>51.636868106543311</v>
      </c>
      <c r="E4249">
        <f>38</f>
        <v>38</v>
      </c>
      <c r="F4249">
        <v>1</v>
      </c>
      <c r="G4249">
        <v>6</v>
      </c>
      <c r="H4249">
        <v>4</v>
      </c>
      <c r="I4249">
        <v>1977</v>
      </c>
      <c r="J4249">
        <v>7.5778755000000003E-2</v>
      </c>
      <c r="K4249">
        <v>2</v>
      </c>
      <c r="L4249">
        <v>2</v>
      </c>
      <c r="M4249">
        <v>6</v>
      </c>
      <c r="N4249">
        <v>1437</v>
      </c>
      <c r="O4249">
        <v>3</v>
      </c>
      <c r="P4249">
        <v>500</v>
      </c>
      <c r="Q4249">
        <v>0</v>
      </c>
      <c r="R4249">
        <v>2</v>
      </c>
      <c r="S4249">
        <v>2</v>
      </c>
      <c r="T4249">
        <v>165435.92634125499</v>
      </c>
    </row>
    <row r="4250" spans="1:20" x14ac:dyDescent="0.3">
      <c r="A4250">
        <v>11786</v>
      </c>
      <c r="B4250">
        <v>119</v>
      </c>
      <c r="C4250">
        <v>2</v>
      </c>
      <c r="D4250">
        <v>51.255242717191031</v>
      </c>
      <c r="E4250">
        <v>32.836223538815332</v>
      </c>
      <c r="F4250">
        <v>8</v>
      </c>
      <c r="G4250">
        <v>6</v>
      </c>
      <c r="H4250">
        <v>12</v>
      </c>
      <c r="I4250">
        <v>1972</v>
      </c>
      <c r="J4250">
        <v>3.3493707999999997E-2</v>
      </c>
      <c r="K4250">
        <v>2</v>
      </c>
      <c r="L4250">
        <v>2</v>
      </c>
      <c r="M4250">
        <v>66</v>
      </c>
      <c r="N4250">
        <v>10573</v>
      </c>
      <c r="O4250">
        <v>1</v>
      </c>
      <c r="P4250">
        <v>1322</v>
      </c>
      <c r="Q4250">
        <v>3</v>
      </c>
      <c r="R4250">
        <v>8</v>
      </c>
      <c r="S4250">
        <v>2</v>
      </c>
      <c r="T4250">
        <v>199690.74952829041</v>
      </c>
    </row>
    <row r="4251" spans="1:20" x14ac:dyDescent="0.3">
      <c r="A4251">
        <v>2973</v>
      </c>
      <c r="B4251">
        <v>21</v>
      </c>
      <c r="C4251">
        <v>2</v>
      </c>
      <c r="D4251">
        <v>50.970797683568442</v>
      </c>
      <c r="E4251">
        <v>32.821299005757218</v>
      </c>
      <c r="F4251">
        <v>8</v>
      </c>
      <c r="G4251">
        <v>6</v>
      </c>
      <c r="H4251">
        <v>12</v>
      </c>
      <c r="I4251">
        <v>1971</v>
      </c>
      <c r="J4251">
        <v>3.4331497000000002E-2</v>
      </c>
      <c r="K4251">
        <v>2</v>
      </c>
      <c r="L4251">
        <v>2</v>
      </c>
      <c r="M4251">
        <v>25</v>
      </c>
      <c r="N4251">
        <v>5487</v>
      </c>
      <c r="O4251">
        <v>3</v>
      </c>
      <c r="P4251">
        <v>500</v>
      </c>
      <c r="Q4251">
        <v>0</v>
      </c>
      <c r="R4251">
        <v>4</v>
      </c>
      <c r="S4251">
        <v>2</v>
      </c>
      <c r="T4251">
        <v>204130.77242414781</v>
      </c>
    </row>
    <row r="4252" spans="1:20" x14ac:dyDescent="0.3">
      <c r="A4252">
        <v>7459</v>
      </c>
      <c r="B4252">
        <v>67</v>
      </c>
      <c r="C4252">
        <v>2</v>
      </c>
      <c r="D4252">
        <v>50.927213287608232</v>
      </c>
      <c r="E4252">
        <v>31.73465919324866</v>
      </c>
      <c r="F4252">
        <v>6</v>
      </c>
      <c r="G4252">
        <v>6</v>
      </c>
      <c r="H4252">
        <v>9</v>
      </c>
      <c r="I4252">
        <v>1978</v>
      </c>
      <c r="J4252">
        <v>0.100455735</v>
      </c>
      <c r="K4252">
        <v>2</v>
      </c>
      <c r="L4252">
        <v>2</v>
      </c>
      <c r="M4252">
        <v>43</v>
      </c>
      <c r="N4252">
        <v>7227</v>
      </c>
      <c r="O4252">
        <v>0</v>
      </c>
      <c r="P4252">
        <v>500</v>
      </c>
      <c r="Q4252">
        <v>1</v>
      </c>
      <c r="R4252">
        <v>6</v>
      </c>
      <c r="S4252">
        <v>1</v>
      </c>
      <c r="T4252">
        <v>210227.063958415</v>
      </c>
    </row>
    <row r="4253" spans="1:20" x14ac:dyDescent="0.3">
      <c r="A4253">
        <v>15089</v>
      </c>
      <c r="B4253">
        <v>6</v>
      </c>
      <c r="C4253">
        <v>1</v>
      </c>
      <c r="D4253">
        <v>50.821817464172298</v>
      </c>
      <c r="E4253">
        <v>23.63006429807227</v>
      </c>
      <c r="F4253">
        <v>13</v>
      </c>
      <c r="G4253">
        <v>6</v>
      </c>
      <c r="H4253">
        <v>1</v>
      </c>
      <c r="I4253">
        <v>2015</v>
      </c>
      <c r="J4253">
        <v>0.2432045189999999</v>
      </c>
      <c r="K4253">
        <v>2</v>
      </c>
      <c r="L4253">
        <v>2</v>
      </c>
      <c r="M4253">
        <v>5</v>
      </c>
      <c r="N4253">
        <v>1564</v>
      </c>
      <c r="O4253">
        <v>0</v>
      </c>
      <c r="P4253">
        <v>540</v>
      </c>
      <c r="Q4253">
        <v>0</v>
      </c>
      <c r="R4253">
        <v>0</v>
      </c>
      <c r="S4253">
        <v>2</v>
      </c>
      <c r="T4253">
        <v>179886.47716953981</v>
      </c>
    </row>
    <row r="4254" spans="1:20" x14ac:dyDescent="0.3">
      <c r="A4254">
        <v>77</v>
      </c>
      <c r="B4254">
        <v>32</v>
      </c>
      <c r="C4254">
        <v>2</v>
      </c>
      <c r="D4254">
        <v>50.401784992861437</v>
      </c>
      <c r="E4254">
        <v>30.4762031371001</v>
      </c>
      <c r="F4254">
        <v>5</v>
      </c>
      <c r="G4254">
        <v>6</v>
      </c>
      <c r="H4254">
        <v>5</v>
      </c>
      <c r="I4254">
        <v>1968</v>
      </c>
      <c r="J4254">
        <v>0.13564978899999999</v>
      </c>
      <c r="K4254">
        <v>2</v>
      </c>
      <c r="L4254">
        <v>2</v>
      </c>
      <c r="M4254">
        <v>46</v>
      </c>
      <c r="N4254">
        <v>7960</v>
      </c>
      <c r="O4254">
        <v>6</v>
      </c>
      <c r="P4254">
        <v>350</v>
      </c>
      <c r="Q4254">
        <v>3</v>
      </c>
      <c r="R4254">
        <v>11</v>
      </c>
      <c r="S4254">
        <v>2</v>
      </c>
      <c r="T4254">
        <v>196684.31604037681</v>
      </c>
    </row>
    <row r="4255" spans="1:20" x14ac:dyDescent="0.3">
      <c r="A4255">
        <v>1018</v>
      </c>
      <c r="B4255">
        <v>3</v>
      </c>
      <c r="C4255">
        <v>2</v>
      </c>
      <c r="D4255">
        <v>50.039591333724474</v>
      </c>
      <c r="E4255">
        <v>30.79442023650936</v>
      </c>
      <c r="F4255">
        <v>5</v>
      </c>
      <c r="G4255">
        <v>6</v>
      </c>
      <c r="H4255">
        <v>5</v>
      </c>
      <c r="I4255">
        <v>1967</v>
      </c>
      <c r="J4255">
        <v>0.26508867600000002</v>
      </c>
      <c r="K4255">
        <v>2</v>
      </c>
      <c r="L4255">
        <v>2</v>
      </c>
      <c r="M4255">
        <v>37</v>
      </c>
      <c r="N4255">
        <v>5288</v>
      </c>
      <c r="O4255">
        <v>0</v>
      </c>
      <c r="P4255">
        <v>1937</v>
      </c>
      <c r="Q4255">
        <v>3</v>
      </c>
      <c r="R4255">
        <v>2</v>
      </c>
      <c r="S4255">
        <v>2</v>
      </c>
      <c r="T4255">
        <v>184646.60715934439</v>
      </c>
    </row>
    <row r="4256" spans="1:20" x14ac:dyDescent="0.3">
      <c r="A4256">
        <v>12146</v>
      </c>
      <c r="B4256">
        <v>74</v>
      </c>
      <c r="C4256">
        <v>1</v>
      </c>
      <c r="D4256">
        <v>50.01864281690689</v>
      </c>
      <c r="E4256">
        <v>52.942920728750423</v>
      </c>
      <c r="F4256">
        <v>1</v>
      </c>
      <c r="G4256">
        <v>6</v>
      </c>
      <c r="H4256">
        <v>4</v>
      </c>
      <c r="I4256">
        <v>2018</v>
      </c>
      <c r="J4256">
        <v>7.5778755000000003E-2</v>
      </c>
      <c r="K4256">
        <v>2</v>
      </c>
      <c r="L4256">
        <v>2</v>
      </c>
      <c r="M4256">
        <v>6</v>
      </c>
      <c r="N4256">
        <v>1437</v>
      </c>
      <c r="O4256">
        <v>3</v>
      </c>
      <c r="P4256">
        <v>500</v>
      </c>
      <c r="Q4256">
        <v>0</v>
      </c>
      <c r="R4256">
        <v>2</v>
      </c>
      <c r="S4256">
        <v>2</v>
      </c>
      <c r="T4256">
        <v>185226.6760456858</v>
      </c>
    </row>
    <row r="4257" spans="1:20" x14ac:dyDescent="0.3">
      <c r="A4257">
        <v>6647</v>
      </c>
      <c r="B4257">
        <v>129</v>
      </c>
      <c r="C4257">
        <v>2</v>
      </c>
      <c r="D4257">
        <v>50.00384579898072</v>
      </c>
      <c r="E4257">
        <v>33.951122873513867</v>
      </c>
      <c r="F4257">
        <v>7</v>
      </c>
      <c r="G4257">
        <v>6</v>
      </c>
      <c r="H4257">
        <v>8</v>
      </c>
      <c r="I4257">
        <v>1968</v>
      </c>
      <c r="J4257">
        <v>0.46055638900000001</v>
      </c>
      <c r="K4257">
        <v>2</v>
      </c>
      <c r="L4257">
        <v>2</v>
      </c>
      <c r="M4257">
        <v>20</v>
      </c>
      <c r="N4257">
        <v>4386</v>
      </c>
      <c r="O4257">
        <v>14</v>
      </c>
      <c r="P4257">
        <v>500</v>
      </c>
      <c r="Q4257">
        <v>1</v>
      </c>
      <c r="R4257">
        <v>5</v>
      </c>
      <c r="S4257">
        <v>2</v>
      </c>
      <c r="T4257">
        <v>236550.81492953541</v>
      </c>
    </row>
    <row r="4258" spans="1:20" x14ac:dyDescent="0.3">
      <c r="A4258">
        <v>14008</v>
      </c>
      <c r="B4258">
        <v>26</v>
      </c>
      <c r="C4258">
        <v>1</v>
      </c>
      <c r="D4258">
        <v>49.992257519584193</v>
      </c>
      <c r="E4258">
        <v>20.27769519900572</v>
      </c>
      <c r="F4258">
        <v>11</v>
      </c>
      <c r="G4258">
        <v>6</v>
      </c>
      <c r="H4258">
        <v>30</v>
      </c>
      <c r="I4258">
        <v>2010</v>
      </c>
      <c r="J4258">
        <v>0</v>
      </c>
      <c r="K4258">
        <v>2</v>
      </c>
      <c r="L4258">
        <v>2</v>
      </c>
      <c r="M4258">
        <v>36</v>
      </c>
      <c r="N4258">
        <v>6714</v>
      </c>
      <c r="O4258">
        <v>2</v>
      </c>
      <c r="P4258">
        <v>2672</v>
      </c>
      <c r="Q4258">
        <v>0</v>
      </c>
      <c r="R4258">
        <v>2</v>
      </c>
      <c r="S4258">
        <v>2</v>
      </c>
      <c r="T4258">
        <v>239534.79207111651</v>
      </c>
    </row>
    <row r="4259" spans="1:20" x14ac:dyDescent="0.3">
      <c r="A4259">
        <v>1502</v>
      </c>
      <c r="B4259">
        <v>11</v>
      </c>
      <c r="C4259">
        <v>2</v>
      </c>
      <c r="D4259">
        <v>49.818186473941651</v>
      </c>
      <c r="E4259">
        <v>32.219130685661767</v>
      </c>
      <c r="F4259">
        <v>5</v>
      </c>
      <c r="G4259">
        <v>6</v>
      </c>
      <c r="H4259">
        <v>9</v>
      </c>
      <c r="I4259">
        <v>1973</v>
      </c>
      <c r="J4259">
        <v>1.6967599999989999E-4</v>
      </c>
      <c r="K4259">
        <v>2</v>
      </c>
      <c r="L4259">
        <v>2</v>
      </c>
      <c r="M4259">
        <v>36</v>
      </c>
      <c r="N4259">
        <v>5992</v>
      </c>
      <c r="O4259">
        <v>0</v>
      </c>
      <c r="P4259">
        <v>500</v>
      </c>
      <c r="Q4259">
        <v>1</v>
      </c>
      <c r="R4259">
        <v>1</v>
      </c>
      <c r="S4259">
        <v>2</v>
      </c>
      <c r="T4259">
        <v>192968.97391983529</v>
      </c>
    </row>
    <row r="4260" spans="1:20" x14ac:dyDescent="0.3">
      <c r="A4260">
        <v>7680</v>
      </c>
      <c r="B4260">
        <v>27</v>
      </c>
      <c r="C4260">
        <v>1</v>
      </c>
      <c r="D4260">
        <v>49.759243582284022</v>
      </c>
      <c r="E4260">
        <v>47.971466644859291</v>
      </c>
      <c r="F4260">
        <v>1</v>
      </c>
      <c r="G4260">
        <v>6</v>
      </c>
      <c r="H4260">
        <v>1</v>
      </c>
      <c r="I4260">
        <v>2015</v>
      </c>
      <c r="J4260">
        <v>1.7647052999999999E-2</v>
      </c>
      <c r="K4260">
        <v>2</v>
      </c>
      <c r="L4260">
        <v>2</v>
      </c>
      <c r="M4260">
        <v>2</v>
      </c>
      <c r="N4260">
        <v>469</v>
      </c>
      <c r="O4260">
        <v>0</v>
      </c>
      <c r="P4260">
        <v>500</v>
      </c>
      <c r="Q4260">
        <v>0</v>
      </c>
      <c r="R4260">
        <v>0</v>
      </c>
      <c r="S4260">
        <v>2</v>
      </c>
      <c r="T4260">
        <v>137288.8286029397</v>
      </c>
    </row>
    <row r="4261" spans="1:20" x14ac:dyDescent="0.3">
      <c r="A4261">
        <v>10763</v>
      </c>
      <c r="B4261">
        <v>8</v>
      </c>
      <c r="C4261">
        <v>2</v>
      </c>
      <c r="D4261">
        <v>49.50851434558696</v>
      </c>
      <c r="E4261">
        <v>32.421213961834177</v>
      </c>
      <c r="F4261">
        <v>6</v>
      </c>
      <c r="G4261">
        <v>6</v>
      </c>
      <c r="H4261">
        <v>12</v>
      </c>
      <c r="I4261">
        <v>1972</v>
      </c>
      <c r="J4261">
        <v>0.219006007</v>
      </c>
      <c r="K4261">
        <v>2</v>
      </c>
      <c r="L4261">
        <v>2</v>
      </c>
      <c r="M4261">
        <v>28</v>
      </c>
      <c r="N4261">
        <v>6746</v>
      </c>
      <c r="O4261">
        <v>3</v>
      </c>
      <c r="P4261">
        <v>500</v>
      </c>
      <c r="Q4261">
        <v>1</v>
      </c>
      <c r="R4261">
        <v>4</v>
      </c>
      <c r="S4261">
        <v>2</v>
      </c>
      <c r="T4261">
        <v>189642.59331443731</v>
      </c>
    </row>
    <row r="4262" spans="1:20" x14ac:dyDescent="0.3">
      <c r="A4262">
        <v>6856</v>
      </c>
      <c r="B4262">
        <v>84</v>
      </c>
      <c r="C4262">
        <v>2</v>
      </c>
      <c r="D4262">
        <v>49.41911565299052</v>
      </c>
      <c r="E4262">
        <v>31.181701186942441</v>
      </c>
      <c r="F4262">
        <v>5</v>
      </c>
      <c r="G4262">
        <v>6</v>
      </c>
      <c r="H4262">
        <v>5</v>
      </c>
      <c r="I4262">
        <v>1966</v>
      </c>
      <c r="J4262">
        <v>0.14966637299999999</v>
      </c>
      <c r="K4262">
        <v>2</v>
      </c>
      <c r="L4262">
        <v>2</v>
      </c>
      <c r="M4262">
        <v>22</v>
      </c>
      <c r="N4262">
        <v>4789</v>
      </c>
      <c r="O4262">
        <v>2</v>
      </c>
      <c r="P4262">
        <v>4087</v>
      </c>
      <c r="Q4262">
        <v>4</v>
      </c>
      <c r="R4262">
        <v>1</v>
      </c>
      <c r="S4262">
        <v>2</v>
      </c>
      <c r="T4262">
        <v>200759.1550300066</v>
      </c>
    </row>
    <row r="4263" spans="1:20" x14ac:dyDescent="0.3">
      <c r="A4263">
        <v>4578</v>
      </c>
      <c r="B4263">
        <v>95</v>
      </c>
      <c r="C4263">
        <v>2</v>
      </c>
      <c r="D4263">
        <v>49.396357058653876</v>
      </c>
      <c r="E4263">
        <v>29.672498518984181</v>
      </c>
      <c r="F4263">
        <v>7</v>
      </c>
      <c r="G4263">
        <v>6</v>
      </c>
      <c r="H4263">
        <v>8</v>
      </c>
      <c r="I4263">
        <v>1963</v>
      </c>
      <c r="J4263">
        <v>6.9911899999990004E-4</v>
      </c>
      <c r="K4263">
        <v>2</v>
      </c>
      <c r="L4263">
        <v>2</v>
      </c>
      <c r="M4263">
        <v>14</v>
      </c>
      <c r="N4263">
        <v>3369</v>
      </c>
      <c r="O4263">
        <v>24</v>
      </c>
      <c r="P4263">
        <v>4129</v>
      </c>
      <c r="Q4263">
        <v>0</v>
      </c>
      <c r="R4263">
        <v>3</v>
      </c>
      <c r="S4263">
        <v>2</v>
      </c>
      <c r="T4263">
        <v>334440.52038540191</v>
      </c>
    </row>
    <row r="4264" spans="1:20" x14ac:dyDescent="0.3">
      <c r="A4264">
        <v>1190</v>
      </c>
      <c r="B4264">
        <v>8</v>
      </c>
      <c r="C4264">
        <v>2</v>
      </c>
      <c r="D4264">
        <v>49.395999728657159</v>
      </c>
      <c r="E4264">
        <v>28.299600040195049</v>
      </c>
      <c r="F4264">
        <v>5</v>
      </c>
      <c r="G4264">
        <v>6</v>
      </c>
      <c r="H4264">
        <v>5</v>
      </c>
      <c r="I4264">
        <v>1962</v>
      </c>
      <c r="J4264">
        <v>0.45817448599999999</v>
      </c>
      <c r="K4264">
        <v>2</v>
      </c>
      <c r="L4264">
        <v>1</v>
      </c>
      <c r="M4264">
        <v>26</v>
      </c>
      <c r="N4264">
        <v>4439</v>
      </c>
      <c r="O4264">
        <v>1</v>
      </c>
      <c r="P4264">
        <v>1130</v>
      </c>
      <c r="Q4264">
        <v>1</v>
      </c>
      <c r="R4264">
        <v>5</v>
      </c>
      <c r="S4264">
        <v>2</v>
      </c>
      <c r="T4264">
        <v>186971.92656610551</v>
      </c>
    </row>
    <row r="4265" spans="1:20" x14ac:dyDescent="0.3">
      <c r="A4265">
        <v>2119</v>
      </c>
      <c r="B4265">
        <v>27</v>
      </c>
      <c r="C4265">
        <v>2</v>
      </c>
      <c r="D4265">
        <v>49.360647800323527</v>
      </c>
      <c r="E4265">
        <v>31.993963547007411</v>
      </c>
      <c r="F4265">
        <v>5</v>
      </c>
      <c r="G4265">
        <v>6</v>
      </c>
      <c r="H4265">
        <v>5</v>
      </c>
      <c r="I4265">
        <v>1983</v>
      </c>
      <c r="J4265">
        <v>5.1815435E-2</v>
      </c>
      <c r="K4265">
        <v>2</v>
      </c>
      <c r="L4265">
        <v>2</v>
      </c>
      <c r="M4265">
        <v>5</v>
      </c>
      <c r="N4265">
        <v>1227</v>
      </c>
      <c r="O4265">
        <v>0</v>
      </c>
      <c r="P4265">
        <v>500</v>
      </c>
      <c r="Q4265">
        <v>0</v>
      </c>
      <c r="R4265">
        <v>0</v>
      </c>
      <c r="S4265">
        <v>2</v>
      </c>
      <c r="T4265">
        <v>117000.38128669601</v>
      </c>
    </row>
    <row r="4266" spans="1:20" x14ac:dyDescent="0.3">
      <c r="A4266">
        <v>11559</v>
      </c>
      <c r="B4266">
        <v>66</v>
      </c>
      <c r="C4266">
        <v>2</v>
      </c>
      <c r="D4266">
        <v>49.360266346904538</v>
      </c>
      <c r="E4266">
        <v>34.205899460181669</v>
      </c>
      <c r="F4266">
        <v>5</v>
      </c>
      <c r="G4266">
        <v>6</v>
      </c>
      <c r="H4266">
        <v>5</v>
      </c>
      <c r="I4266">
        <v>1965</v>
      </c>
      <c r="J4266">
        <v>0.11162739300000001</v>
      </c>
      <c r="K4266">
        <v>2</v>
      </c>
      <c r="L4266">
        <v>2</v>
      </c>
      <c r="M4266">
        <v>50</v>
      </c>
      <c r="N4266">
        <v>12238</v>
      </c>
      <c r="O4266">
        <v>8</v>
      </c>
      <c r="P4266">
        <v>1970</v>
      </c>
      <c r="Q4266">
        <v>2</v>
      </c>
      <c r="R4266">
        <v>3</v>
      </c>
      <c r="S4266">
        <v>2</v>
      </c>
      <c r="T4266">
        <v>186189.99959665621</v>
      </c>
    </row>
    <row r="4267" spans="1:20" x14ac:dyDescent="0.3">
      <c r="A4267">
        <v>8523</v>
      </c>
      <c r="B4267">
        <v>61</v>
      </c>
      <c r="C4267">
        <v>2</v>
      </c>
      <c r="D4267">
        <v>49.242817311177959</v>
      </c>
      <c r="E4267">
        <v>33.781866541509018</v>
      </c>
      <c r="F4267">
        <v>6</v>
      </c>
      <c r="G4267">
        <v>6</v>
      </c>
      <c r="H4267">
        <v>9</v>
      </c>
      <c r="I4267">
        <v>1976</v>
      </c>
      <c r="J4267">
        <v>0.30032251799999998</v>
      </c>
      <c r="K4267">
        <v>2</v>
      </c>
      <c r="L4267">
        <v>2</v>
      </c>
      <c r="M4267">
        <v>52</v>
      </c>
      <c r="N4267">
        <v>10311</v>
      </c>
      <c r="O4267">
        <v>6</v>
      </c>
      <c r="P4267">
        <v>500</v>
      </c>
      <c r="Q4267">
        <v>1</v>
      </c>
      <c r="R4267">
        <v>9</v>
      </c>
      <c r="S4267">
        <v>2</v>
      </c>
      <c r="T4267">
        <v>210396.822236418</v>
      </c>
    </row>
    <row r="4268" spans="1:20" x14ac:dyDescent="0.3">
      <c r="A4268">
        <v>1743</v>
      </c>
      <c r="B4268">
        <v>21</v>
      </c>
      <c r="C4268">
        <v>2</v>
      </c>
      <c r="D4268">
        <v>49.053347746666077</v>
      </c>
      <c r="E4268">
        <v>32.096343220481472</v>
      </c>
      <c r="F4268">
        <v>6</v>
      </c>
      <c r="G4268">
        <v>6</v>
      </c>
      <c r="H4268">
        <v>9</v>
      </c>
      <c r="I4268">
        <v>1977</v>
      </c>
      <c r="J4268">
        <v>0.19448926499999999</v>
      </c>
      <c r="K4268">
        <v>2</v>
      </c>
      <c r="L4268">
        <v>2</v>
      </c>
      <c r="M4268">
        <v>47</v>
      </c>
      <c r="N4268">
        <v>8004</v>
      </c>
      <c r="O4268">
        <v>3</v>
      </c>
      <c r="P4268">
        <v>125</v>
      </c>
      <c r="Q4268">
        <v>3</v>
      </c>
      <c r="R4268">
        <v>5</v>
      </c>
      <c r="S4268">
        <v>2</v>
      </c>
      <c r="T4268">
        <v>196935.06730287959</v>
      </c>
    </row>
    <row r="4269" spans="1:20" x14ac:dyDescent="0.3">
      <c r="A4269">
        <v>8046</v>
      </c>
      <c r="B4269">
        <v>101</v>
      </c>
      <c r="C4269">
        <v>2</v>
      </c>
      <c r="D4269">
        <v>48.965889120863643</v>
      </c>
      <c r="E4269">
        <v>31.110107636947941</v>
      </c>
      <c r="F4269">
        <v>5</v>
      </c>
      <c r="G4269">
        <v>6</v>
      </c>
      <c r="H4269">
        <v>5</v>
      </c>
      <c r="I4269">
        <v>1965</v>
      </c>
      <c r="J4269">
        <v>0.22582495399999999</v>
      </c>
      <c r="K4269">
        <v>1</v>
      </c>
      <c r="L4269">
        <v>2</v>
      </c>
      <c r="M4269">
        <v>41</v>
      </c>
      <c r="N4269">
        <v>6558</v>
      </c>
      <c r="O4269">
        <v>7</v>
      </c>
      <c r="P4269">
        <v>1548</v>
      </c>
      <c r="Q4269">
        <v>3</v>
      </c>
      <c r="R4269">
        <v>2</v>
      </c>
      <c r="S4269">
        <v>2</v>
      </c>
      <c r="T4269">
        <v>192102.1063404853</v>
      </c>
    </row>
    <row r="4270" spans="1:20" x14ac:dyDescent="0.3">
      <c r="A4270">
        <v>10145</v>
      </c>
      <c r="B4270">
        <v>21</v>
      </c>
      <c r="C4270">
        <v>2</v>
      </c>
      <c r="D4270">
        <v>48.800317200974973</v>
      </c>
      <c r="E4270">
        <v>30.651436483713699</v>
      </c>
      <c r="F4270">
        <v>5</v>
      </c>
      <c r="G4270">
        <v>6</v>
      </c>
      <c r="H4270">
        <v>5</v>
      </c>
      <c r="I4270">
        <v>1969</v>
      </c>
      <c r="J4270">
        <v>0.19448926499999999</v>
      </c>
      <c r="K4270">
        <v>2</v>
      </c>
      <c r="L4270">
        <v>2</v>
      </c>
      <c r="M4270">
        <v>47</v>
      </c>
      <c r="N4270">
        <v>8004</v>
      </c>
      <c r="O4270">
        <v>3</v>
      </c>
      <c r="P4270">
        <v>125</v>
      </c>
      <c r="Q4270">
        <v>3</v>
      </c>
      <c r="R4270">
        <v>5</v>
      </c>
      <c r="S4270">
        <v>2</v>
      </c>
      <c r="T4270">
        <v>190191.16207663569</v>
      </c>
    </row>
    <row r="4271" spans="1:20" x14ac:dyDescent="0.3">
      <c r="A4271">
        <v>8017</v>
      </c>
      <c r="B4271">
        <v>57</v>
      </c>
      <c r="C4271">
        <v>2</v>
      </c>
      <c r="D4271">
        <v>48.749587586159429</v>
      </c>
      <c r="E4271">
        <v>32.278838413147497</v>
      </c>
      <c r="F4271">
        <v>5</v>
      </c>
      <c r="G4271">
        <v>6</v>
      </c>
      <c r="H4271">
        <v>5</v>
      </c>
      <c r="I4271">
        <v>1964</v>
      </c>
      <c r="J4271">
        <v>0.13321533299999999</v>
      </c>
      <c r="K4271">
        <v>2</v>
      </c>
      <c r="L4271">
        <v>2</v>
      </c>
      <c r="M4271">
        <v>49</v>
      </c>
      <c r="N4271">
        <v>11395</v>
      </c>
      <c r="O4271">
        <v>3</v>
      </c>
      <c r="P4271">
        <v>1406</v>
      </c>
      <c r="Q4271">
        <v>3</v>
      </c>
      <c r="R4271">
        <v>4</v>
      </c>
      <c r="S4271">
        <v>1</v>
      </c>
      <c r="T4271">
        <v>191608.8532313988</v>
      </c>
    </row>
    <row r="4272" spans="1:20" x14ac:dyDescent="0.3">
      <c r="A4272">
        <v>1605</v>
      </c>
      <c r="B4272">
        <v>31</v>
      </c>
      <c r="C4272">
        <v>2</v>
      </c>
      <c r="D4272">
        <v>48.689533712909693</v>
      </c>
      <c r="E4272">
        <v>29.147361378465721</v>
      </c>
      <c r="F4272">
        <v>6</v>
      </c>
      <c r="G4272">
        <v>6</v>
      </c>
      <c r="H4272">
        <v>9</v>
      </c>
      <c r="I4272">
        <v>1978</v>
      </c>
      <c r="J4272">
        <v>0.15134621600000001</v>
      </c>
      <c r="K4272">
        <v>2</v>
      </c>
      <c r="L4272">
        <v>1</v>
      </c>
      <c r="M4272">
        <v>32</v>
      </c>
      <c r="N4272">
        <v>5889</v>
      </c>
      <c r="O4272">
        <v>10</v>
      </c>
      <c r="P4272">
        <v>830</v>
      </c>
      <c r="Q4272">
        <v>4</v>
      </c>
      <c r="R4272">
        <v>1</v>
      </c>
      <c r="S4272">
        <v>2</v>
      </c>
      <c r="T4272">
        <v>226128.22948316319</v>
      </c>
    </row>
    <row r="4273" spans="1:20" x14ac:dyDescent="0.3">
      <c r="A4273">
        <v>13173</v>
      </c>
      <c r="B4273">
        <v>58</v>
      </c>
      <c r="C4273">
        <v>1</v>
      </c>
      <c r="D4273">
        <v>48.415335128467731</v>
      </c>
      <c r="E4273">
        <f>38</f>
        <v>38</v>
      </c>
      <c r="F4273">
        <v>1</v>
      </c>
      <c r="G4273">
        <v>6</v>
      </c>
      <c r="H4273">
        <v>9</v>
      </c>
      <c r="I4273">
        <v>1977</v>
      </c>
      <c r="J4273">
        <v>0.43788524000000001</v>
      </c>
      <c r="K4273">
        <v>2</v>
      </c>
      <c r="L4273">
        <v>2</v>
      </c>
      <c r="M4273">
        <v>23</v>
      </c>
      <c r="N4273">
        <v>5735</v>
      </c>
      <c r="O4273">
        <v>3</v>
      </c>
      <c r="P4273">
        <v>1084</v>
      </c>
      <c r="Q4273">
        <v>0</v>
      </c>
      <c r="R4273">
        <v>5</v>
      </c>
      <c r="S4273">
        <v>2</v>
      </c>
      <c r="T4273">
        <v>109261.3315926528</v>
      </c>
    </row>
    <row r="4274" spans="1:20" x14ac:dyDescent="0.3">
      <c r="A4274">
        <v>4111</v>
      </c>
      <c r="B4274">
        <v>3</v>
      </c>
      <c r="C4274">
        <v>2</v>
      </c>
      <c r="D4274">
        <v>48.379943517636733</v>
      </c>
      <c r="E4274">
        <v>30.59307453839514</v>
      </c>
      <c r="F4274">
        <v>6</v>
      </c>
      <c r="G4274">
        <v>6</v>
      </c>
      <c r="H4274">
        <v>12</v>
      </c>
      <c r="I4274">
        <v>1972</v>
      </c>
      <c r="J4274">
        <v>5.0900057999999998E-2</v>
      </c>
      <c r="K4274">
        <v>2</v>
      </c>
      <c r="L4274">
        <v>2</v>
      </c>
      <c r="M4274">
        <v>43</v>
      </c>
      <c r="N4274">
        <v>10621</v>
      </c>
      <c r="O4274">
        <v>1</v>
      </c>
      <c r="P4274">
        <v>30</v>
      </c>
      <c r="Q4274">
        <v>2</v>
      </c>
      <c r="R4274">
        <v>3</v>
      </c>
      <c r="S4274">
        <v>2</v>
      </c>
      <c r="T4274">
        <v>183744.9522402997</v>
      </c>
    </row>
    <row r="4275" spans="1:20" x14ac:dyDescent="0.3">
      <c r="A4275">
        <v>14614</v>
      </c>
      <c r="B4275">
        <v>21</v>
      </c>
      <c r="C4275">
        <v>2</v>
      </c>
      <c r="D4275">
        <v>48.312200531641857</v>
      </c>
      <c r="E4275">
        <v>27.764944259001759</v>
      </c>
      <c r="F4275">
        <v>6</v>
      </c>
      <c r="G4275">
        <v>6</v>
      </c>
      <c r="H4275">
        <v>9</v>
      </c>
      <c r="I4275">
        <v>1973</v>
      </c>
      <c r="J4275">
        <v>0.19448926499999999</v>
      </c>
      <c r="K4275">
        <v>2</v>
      </c>
      <c r="L4275">
        <v>2</v>
      </c>
      <c r="M4275">
        <v>47</v>
      </c>
      <c r="N4275">
        <v>8004</v>
      </c>
      <c r="O4275">
        <v>3</v>
      </c>
      <c r="P4275">
        <v>125</v>
      </c>
      <c r="Q4275">
        <v>3</v>
      </c>
      <c r="R4275">
        <v>5</v>
      </c>
      <c r="S4275">
        <v>2</v>
      </c>
      <c r="T4275">
        <v>175541.2960163774</v>
      </c>
    </row>
    <row r="4276" spans="1:20" x14ac:dyDescent="0.3">
      <c r="A4276">
        <v>4579</v>
      </c>
      <c r="B4276">
        <v>33</v>
      </c>
      <c r="C4276">
        <v>2</v>
      </c>
      <c r="D4276">
        <v>48.148068703827207</v>
      </c>
      <c r="E4276">
        <f>38</f>
        <v>38</v>
      </c>
      <c r="F4276">
        <v>0</v>
      </c>
      <c r="G4276">
        <v>6</v>
      </c>
      <c r="H4276">
        <v>0</v>
      </c>
      <c r="I4276">
        <v>1977</v>
      </c>
      <c r="J4276">
        <v>0.23610845799999999</v>
      </c>
      <c r="K4276">
        <v>2</v>
      </c>
      <c r="L4276">
        <v>2</v>
      </c>
      <c r="M4276">
        <v>16</v>
      </c>
      <c r="N4276">
        <v>3893</v>
      </c>
      <c r="O4276">
        <v>27</v>
      </c>
      <c r="P4276">
        <v>500</v>
      </c>
      <c r="Q4276">
        <v>3</v>
      </c>
      <c r="R4276">
        <v>10</v>
      </c>
      <c r="S4276">
        <v>2</v>
      </c>
      <c r="T4276">
        <v>214578.13135504199</v>
      </c>
    </row>
    <row r="4277" spans="1:20" x14ac:dyDescent="0.3">
      <c r="A4277">
        <v>16484</v>
      </c>
      <c r="B4277">
        <v>7</v>
      </c>
      <c r="C4277">
        <v>2</v>
      </c>
      <c r="D4277">
        <v>47.958085658428089</v>
      </c>
      <c r="E4277">
        <v>31.997119094746449</v>
      </c>
      <c r="F4277">
        <v>7</v>
      </c>
      <c r="G4277">
        <v>6</v>
      </c>
      <c r="H4277">
        <v>5</v>
      </c>
      <c r="I4277">
        <v>1953</v>
      </c>
      <c r="J4277">
        <v>0.130617806</v>
      </c>
      <c r="K4277">
        <v>2</v>
      </c>
      <c r="L4277">
        <v>2</v>
      </c>
      <c r="M4277">
        <v>39</v>
      </c>
      <c r="N4277">
        <v>10418</v>
      </c>
      <c r="O4277">
        <v>9</v>
      </c>
      <c r="P4277">
        <v>900</v>
      </c>
      <c r="Q4277">
        <v>1</v>
      </c>
      <c r="R4277">
        <v>9</v>
      </c>
      <c r="S4277">
        <v>2</v>
      </c>
      <c r="T4277">
        <v>190558.75452908341</v>
      </c>
    </row>
    <row r="4278" spans="1:20" x14ac:dyDescent="0.3">
      <c r="A4278">
        <v>4371</v>
      </c>
      <c r="B4278">
        <v>27</v>
      </c>
      <c r="C4278">
        <v>1</v>
      </c>
      <c r="D4278">
        <v>47.934727019745011</v>
      </c>
      <c r="E4278">
        <v>18.1503275504231</v>
      </c>
      <c r="F4278">
        <v>7</v>
      </c>
      <c r="G4278">
        <v>6</v>
      </c>
      <c r="H4278">
        <v>12</v>
      </c>
      <c r="I4278">
        <v>2016</v>
      </c>
      <c r="J4278">
        <v>1.7647052999999999E-2</v>
      </c>
      <c r="K4278">
        <v>2</v>
      </c>
      <c r="L4278">
        <v>2</v>
      </c>
      <c r="M4278">
        <v>2</v>
      </c>
      <c r="N4278">
        <v>469</v>
      </c>
      <c r="O4278">
        <v>0</v>
      </c>
      <c r="P4278">
        <v>500</v>
      </c>
      <c r="Q4278">
        <v>0</v>
      </c>
      <c r="R4278">
        <v>0</v>
      </c>
      <c r="S4278">
        <v>2</v>
      </c>
      <c r="T4278">
        <v>125183.7385834059</v>
      </c>
    </row>
    <row r="4279" spans="1:20" x14ac:dyDescent="0.3">
      <c r="A4279">
        <v>6742</v>
      </c>
      <c r="B4279">
        <v>57</v>
      </c>
      <c r="C4279">
        <v>2</v>
      </c>
      <c r="D4279">
        <v>47.91304091352864</v>
      </c>
      <c r="E4279">
        <v>28.974130174938701</v>
      </c>
      <c r="F4279">
        <v>5</v>
      </c>
      <c r="G4279">
        <v>6</v>
      </c>
      <c r="H4279">
        <v>4</v>
      </c>
      <c r="I4279">
        <v>1963</v>
      </c>
      <c r="J4279">
        <v>0.13321533299999999</v>
      </c>
      <c r="K4279">
        <v>2</v>
      </c>
      <c r="L4279">
        <v>2</v>
      </c>
      <c r="M4279">
        <v>49</v>
      </c>
      <c r="N4279">
        <v>11395</v>
      </c>
      <c r="O4279">
        <v>3</v>
      </c>
      <c r="P4279">
        <v>1406</v>
      </c>
      <c r="Q4279">
        <v>3</v>
      </c>
      <c r="R4279">
        <v>4</v>
      </c>
      <c r="S4279">
        <v>1</v>
      </c>
      <c r="T4279">
        <v>169322.9424964932</v>
      </c>
    </row>
    <row r="4280" spans="1:20" x14ac:dyDescent="0.3">
      <c r="A4280">
        <v>5932</v>
      </c>
      <c r="B4280">
        <v>64</v>
      </c>
      <c r="C4280">
        <v>2</v>
      </c>
      <c r="D4280">
        <v>47.83493659539225</v>
      </c>
      <c r="E4280">
        <v>30.54117925396741</v>
      </c>
      <c r="F4280">
        <v>6</v>
      </c>
      <c r="G4280">
        <v>6</v>
      </c>
      <c r="H4280">
        <v>12</v>
      </c>
      <c r="I4280">
        <v>1975</v>
      </c>
      <c r="J4280">
        <v>0.13564978899999999</v>
      </c>
      <c r="K4280">
        <v>2</v>
      </c>
      <c r="L4280">
        <v>2</v>
      </c>
      <c r="M4280">
        <v>46</v>
      </c>
      <c r="N4280">
        <v>7960</v>
      </c>
      <c r="O4280">
        <v>6</v>
      </c>
      <c r="P4280">
        <v>350</v>
      </c>
      <c r="Q4280">
        <v>3</v>
      </c>
      <c r="R4280">
        <v>11</v>
      </c>
      <c r="S4280">
        <v>2</v>
      </c>
      <c r="T4280">
        <v>247964.9817677821</v>
      </c>
    </row>
    <row r="4281" spans="1:20" x14ac:dyDescent="0.3">
      <c r="A4281">
        <v>6366</v>
      </c>
      <c r="B4281">
        <v>6</v>
      </c>
      <c r="C4281">
        <v>1</v>
      </c>
      <c r="D4281">
        <v>47.804945925523938</v>
      </c>
      <c r="E4281">
        <v>2.5530235222317681</v>
      </c>
      <c r="F4281">
        <v>1</v>
      </c>
      <c r="G4281">
        <v>6</v>
      </c>
      <c r="H4281">
        <v>25</v>
      </c>
      <c r="I4281">
        <v>1977</v>
      </c>
      <c r="J4281">
        <v>0.2432045189999999</v>
      </c>
      <c r="K4281">
        <v>2</v>
      </c>
      <c r="L4281">
        <v>2</v>
      </c>
      <c r="M4281">
        <v>5</v>
      </c>
      <c r="N4281">
        <v>1564</v>
      </c>
      <c r="O4281">
        <v>0</v>
      </c>
      <c r="P4281">
        <v>540</v>
      </c>
      <c r="Q4281">
        <v>0</v>
      </c>
      <c r="R4281">
        <v>0</v>
      </c>
      <c r="S4281">
        <v>2</v>
      </c>
      <c r="T4281">
        <v>133552.37211194719</v>
      </c>
    </row>
    <row r="4282" spans="1:20" x14ac:dyDescent="0.3">
      <c r="A4282">
        <v>2655</v>
      </c>
      <c r="B4282">
        <v>176</v>
      </c>
      <c r="C4282">
        <v>2</v>
      </c>
      <c r="D4282">
        <v>47.672393454202563</v>
      </c>
      <c r="E4282">
        <v>34.837453589240411</v>
      </c>
      <c r="F4282">
        <v>5</v>
      </c>
      <c r="G4282">
        <v>6</v>
      </c>
      <c r="H4282">
        <v>5</v>
      </c>
      <c r="I4282">
        <v>1960</v>
      </c>
      <c r="J4282">
        <v>8.7619089999999997E-2</v>
      </c>
      <c r="K4282">
        <v>2</v>
      </c>
      <c r="L4282">
        <v>2</v>
      </c>
      <c r="M4282">
        <v>8</v>
      </c>
      <c r="N4282">
        <v>1497</v>
      </c>
      <c r="O4282">
        <v>5</v>
      </c>
      <c r="P4282">
        <v>500</v>
      </c>
      <c r="Q4282">
        <v>1</v>
      </c>
      <c r="R4282">
        <v>0</v>
      </c>
      <c r="S4282">
        <v>2</v>
      </c>
      <c r="T4282">
        <v>86492.342734829901</v>
      </c>
    </row>
    <row r="4283" spans="1:20" x14ac:dyDescent="0.3">
      <c r="A4283">
        <v>637</v>
      </c>
      <c r="B4283">
        <v>84</v>
      </c>
      <c r="C4283">
        <v>2</v>
      </c>
      <c r="D4283">
        <v>47.658859254997232</v>
      </c>
      <c r="E4283">
        <v>36.043685451749759</v>
      </c>
      <c r="F4283">
        <v>4</v>
      </c>
      <c r="G4283">
        <v>6</v>
      </c>
      <c r="H4283">
        <v>5</v>
      </c>
      <c r="I4283">
        <v>1964</v>
      </c>
      <c r="J4283">
        <v>0.14966637299999999</v>
      </c>
      <c r="K4283">
        <v>2</v>
      </c>
      <c r="L4283">
        <v>2</v>
      </c>
      <c r="M4283">
        <v>22</v>
      </c>
      <c r="N4283">
        <v>4789</v>
      </c>
      <c r="O4283">
        <v>2</v>
      </c>
      <c r="P4283">
        <v>4087</v>
      </c>
      <c r="Q4283">
        <v>4</v>
      </c>
      <c r="R4283">
        <v>1</v>
      </c>
      <c r="S4283">
        <v>2</v>
      </c>
      <c r="T4283">
        <v>142617.02494854631</v>
      </c>
    </row>
    <row r="4284" spans="1:20" x14ac:dyDescent="0.3">
      <c r="A4284">
        <v>13749</v>
      </c>
      <c r="B4284">
        <v>95</v>
      </c>
      <c r="C4284">
        <v>2</v>
      </c>
      <c r="D4284">
        <v>47.654154847765248</v>
      </c>
      <c r="E4284">
        <v>29.786217761627199</v>
      </c>
      <c r="F4284">
        <v>6</v>
      </c>
      <c r="G4284">
        <v>6</v>
      </c>
      <c r="H4284">
        <v>5</v>
      </c>
      <c r="I4284">
        <v>1963</v>
      </c>
      <c r="J4284">
        <v>0.34107194499999999</v>
      </c>
      <c r="K4284">
        <v>2</v>
      </c>
      <c r="L4284">
        <v>2</v>
      </c>
      <c r="M4284">
        <v>27</v>
      </c>
      <c r="N4284">
        <v>5664</v>
      </c>
      <c r="O4284">
        <v>48</v>
      </c>
      <c r="P4284">
        <v>2300</v>
      </c>
      <c r="Q4284">
        <v>3</v>
      </c>
      <c r="R4284">
        <v>11</v>
      </c>
      <c r="S4284">
        <v>2</v>
      </c>
      <c r="T4284">
        <v>342575.55422646808</v>
      </c>
    </row>
    <row r="4285" spans="1:20" x14ac:dyDescent="0.3">
      <c r="A4285">
        <v>15130</v>
      </c>
      <c r="B4285">
        <v>84</v>
      </c>
      <c r="C4285">
        <v>2</v>
      </c>
      <c r="D4285">
        <v>47.646806728339257</v>
      </c>
      <c r="E4285">
        <v>29.694688111688961</v>
      </c>
      <c r="F4285">
        <v>5</v>
      </c>
      <c r="G4285">
        <v>6</v>
      </c>
      <c r="H4285">
        <v>5</v>
      </c>
      <c r="I4285">
        <v>1963</v>
      </c>
      <c r="J4285">
        <v>6.0761519999999996E-3</v>
      </c>
      <c r="K4285">
        <v>2</v>
      </c>
      <c r="L4285">
        <v>2</v>
      </c>
      <c r="M4285">
        <v>30</v>
      </c>
      <c r="N4285">
        <v>5285</v>
      </c>
      <c r="O4285">
        <v>0</v>
      </c>
      <c r="P4285">
        <v>645</v>
      </c>
      <c r="Q4285">
        <v>6</v>
      </c>
      <c r="R4285">
        <v>6</v>
      </c>
      <c r="S4285">
        <v>2</v>
      </c>
      <c r="T4285">
        <v>178860.59150720251</v>
      </c>
    </row>
    <row r="4286" spans="1:20" x14ac:dyDescent="0.3">
      <c r="A4286">
        <v>7293</v>
      </c>
      <c r="B4286">
        <v>10</v>
      </c>
      <c r="C4286">
        <v>2</v>
      </c>
      <c r="D4286">
        <v>47.622921938119042</v>
      </c>
      <c r="E4286">
        <v>28.454947921115391</v>
      </c>
      <c r="F4286">
        <v>6</v>
      </c>
      <c r="G4286">
        <v>6</v>
      </c>
      <c r="H4286">
        <v>9</v>
      </c>
      <c r="I4286">
        <v>1976</v>
      </c>
      <c r="J4286">
        <v>0.28279766899999997</v>
      </c>
      <c r="K4286">
        <v>2</v>
      </c>
      <c r="L4286">
        <v>2</v>
      </c>
      <c r="M4286">
        <v>33</v>
      </c>
      <c r="N4286">
        <v>8667</v>
      </c>
      <c r="O4286">
        <v>2</v>
      </c>
      <c r="P4286">
        <v>500</v>
      </c>
      <c r="Q4286">
        <v>0</v>
      </c>
      <c r="R4286">
        <v>6</v>
      </c>
      <c r="S4286">
        <v>2</v>
      </c>
      <c r="T4286">
        <v>189796.27954852299</v>
      </c>
    </row>
    <row r="4287" spans="1:20" x14ac:dyDescent="0.3">
      <c r="A4287">
        <v>14109</v>
      </c>
      <c r="B4287">
        <v>62</v>
      </c>
      <c r="C4287">
        <v>1</v>
      </c>
      <c r="D4287">
        <v>47.577279537654768</v>
      </c>
      <c r="E4287">
        <v>43.123508338822518</v>
      </c>
      <c r="F4287">
        <v>1</v>
      </c>
      <c r="G4287">
        <v>6</v>
      </c>
      <c r="H4287">
        <v>1</v>
      </c>
      <c r="I4287">
        <v>1977</v>
      </c>
      <c r="J4287">
        <v>7.2157580999999998E-2</v>
      </c>
      <c r="K4287">
        <v>2</v>
      </c>
      <c r="L4287">
        <v>2</v>
      </c>
      <c r="M4287">
        <v>2</v>
      </c>
      <c r="N4287">
        <v>629</v>
      </c>
      <c r="O4287">
        <v>1</v>
      </c>
      <c r="P4287">
        <v>500</v>
      </c>
      <c r="Q4287">
        <v>0</v>
      </c>
      <c r="R4287">
        <v>0</v>
      </c>
      <c r="S4287">
        <v>1</v>
      </c>
      <c r="T4287">
        <v>128813.57022387729</v>
      </c>
    </row>
    <row r="4288" spans="1:20" x14ac:dyDescent="0.3">
      <c r="A4288">
        <v>15175</v>
      </c>
      <c r="B4288">
        <v>77</v>
      </c>
      <c r="C4288">
        <v>2</v>
      </c>
      <c r="D4288">
        <v>47.569766814429101</v>
      </c>
      <c r="E4288">
        <v>31.3189290460164</v>
      </c>
      <c r="F4288">
        <v>6</v>
      </c>
      <c r="G4288">
        <v>6</v>
      </c>
      <c r="H4288">
        <v>12</v>
      </c>
      <c r="I4288">
        <v>1977</v>
      </c>
      <c r="J4288">
        <v>6.9989300000000004E-5</v>
      </c>
      <c r="K4288">
        <v>2</v>
      </c>
      <c r="L4288">
        <v>2</v>
      </c>
      <c r="M4288">
        <v>46</v>
      </c>
      <c r="N4288">
        <v>10309</v>
      </c>
      <c r="O4288">
        <v>1</v>
      </c>
      <c r="P4288">
        <v>240</v>
      </c>
      <c r="Q4288">
        <v>1</v>
      </c>
      <c r="R4288">
        <v>16</v>
      </c>
      <c r="S4288">
        <v>2</v>
      </c>
      <c r="T4288">
        <v>238675.5087363972</v>
      </c>
    </row>
    <row r="4289" spans="1:20" x14ac:dyDescent="0.3">
      <c r="A4289">
        <v>12484</v>
      </c>
      <c r="B4289">
        <v>30</v>
      </c>
      <c r="C4289">
        <v>1</v>
      </c>
      <c r="D4289">
        <v>47.55659240847546</v>
      </c>
      <c r="E4289">
        <v>44.409813356637471</v>
      </c>
      <c r="F4289">
        <v>1</v>
      </c>
      <c r="G4289">
        <v>6</v>
      </c>
      <c r="H4289">
        <v>22</v>
      </c>
      <c r="I4289">
        <v>1977</v>
      </c>
      <c r="J4289">
        <v>7.8152799999999995E-5</v>
      </c>
      <c r="K4289">
        <v>2</v>
      </c>
      <c r="L4289">
        <v>2</v>
      </c>
      <c r="M4289">
        <v>22</v>
      </c>
      <c r="N4289">
        <v>6398</v>
      </c>
      <c r="O4289">
        <v>141</v>
      </c>
      <c r="P4289">
        <v>1046</v>
      </c>
      <c r="Q4289">
        <v>3</v>
      </c>
      <c r="R4289">
        <v>23</v>
      </c>
      <c r="S4289">
        <v>2</v>
      </c>
      <c r="T4289">
        <v>170347.7062118008</v>
      </c>
    </row>
    <row r="4290" spans="1:20" x14ac:dyDescent="0.3">
      <c r="A4290">
        <v>13471</v>
      </c>
      <c r="B4290">
        <v>23</v>
      </c>
      <c r="C4290">
        <v>1</v>
      </c>
      <c r="D4290">
        <v>47.525047883278482</v>
      </c>
      <c r="E4290">
        <f>38</f>
        <v>38</v>
      </c>
      <c r="F4290">
        <v>1</v>
      </c>
      <c r="G4290">
        <v>6</v>
      </c>
      <c r="H4290">
        <v>9</v>
      </c>
      <c r="I4290">
        <v>1977</v>
      </c>
      <c r="J4290">
        <v>1.4072961E-2</v>
      </c>
      <c r="K4290">
        <v>2</v>
      </c>
      <c r="L4290">
        <v>2</v>
      </c>
      <c r="M4290">
        <v>2</v>
      </c>
      <c r="N4290">
        <v>475</v>
      </c>
      <c r="O4290">
        <v>0</v>
      </c>
      <c r="P4290">
        <v>500</v>
      </c>
      <c r="Q4290">
        <v>0</v>
      </c>
      <c r="R4290">
        <v>0</v>
      </c>
      <c r="S4290">
        <v>2</v>
      </c>
      <c r="T4290">
        <v>107879.0411373355</v>
      </c>
    </row>
    <row r="4291" spans="1:20" x14ac:dyDescent="0.3">
      <c r="A4291">
        <v>9997</v>
      </c>
      <c r="B4291">
        <v>164</v>
      </c>
      <c r="C4291">
        <v>2</v>
      </c>
      <c r="D4291">
        <v>47.480589955168121</v>
      </c>
      <c r="E4291">
        <v>33.859654541020141</v>
      </c>
      <c r="F4291">
        <v>5</v>
      </c>
      <c r="G4291">
        <v>6</v>
      </c>
      <c r="H4291">
        <v>5</v>
      </c>
      <c r="I4291">
        <v>1964</v>
      </c>
      <c r="J4291">
        <v>0.48624562100000002</v>
      </c>
      <c r="K4291">
        <v>2</v>
      </c>
      <c r="L4291">
        <v>2</v>
      </c>
      <c r="M4291">
        <v>13</v>
      </c>
      <c r="N4291">
        <v>2514</v>
      </c>
      <c r="O4291">
        <v>19</v>
      </c>
      <c r="P4291">
        <v>500</v>
      </c>
      <c r="Q4291">
        <v>0</v>
      </c>
      <c r="R4291">
        <v>6</v>
      </c>
      <c r="S4291">
        <v>2</v>
      </c>
      <c r="T4291">
        <v>147492.66736962131</v>
      </c>
    </row>
    <row r="4292" spans="1:20" x14ac:dyDescent="0.3">
      <c r="A4292">
        <v>14451</v>
      </c>
      <c r="B4292">
        <v>44</v>
      </c>
      <c r="C4292">
        <v>2</v>
      </c>
      <c r="D4292">
        <v>47.394605540758107</v>
      </c>
      <c r="E4292">
        <v>29.7209062951958</v>
      </c>
      <c r="F4292">
        <v>5</v>
      </c>
      <c r="G4292">
        <v>6</v>
      </c>
      <c r="H4292">
        <v>9</v>
      </c>
      <c r="I4292">
        <v>1975</v>
      </c>
      <c r="J4292">
        <v>3.6122292E-2</v>
      </c>
      <c r="K4292">
        <v>2</v>
      </c>
      <c r="L4292">
        <v>2</v>
      </c>
      <c r="M4292">
        <v>24</v>
      </c>
      <c r="N4292">
        <v>4378</v>
      </c>
      <c r="O4292">
        <v>0</v>
      </c>
      <c r="P4292">
        <v>1036</v>
      </c>
      <c r="Q4292">
        <v>1</v>
      </c>
      <c r="R4292">
        <v>1</v>
      </c>
      <c r="S4292">
        <v>2</v>
      </c>
      <c r="T4292">
        <v>229324.29029433019</v>
      </c>
    </row>
    <row r="4293" spans="1:20" x14ac:dyDescent="0.3">
      <c r="A4293">
        <v>11682</v>
      </c>
      <c r="B4293">
        <v>26</v>
      </c>
      <c r="C4293">
        <v>2</v>
      </c>
      <c r="D4293">
        <v>47.375962173525011</v>
      </c>
      <c r="E4293">
        <v>32.309138339501757</v>
      </c>
      <c r="F4293">
        <v>6</v>
      </c>
      <c r="G4293">
        <v>6</v>
      </c>
      <c r="H4293">
        <v>9</v>
      </c>
      <c r="I4293">
        <v>1976</v>
      </c>
      <c r="J4293">
        <v>0</v>
      </c>
      <c r="K4293">
        <v>2</v>
      </c>
      <c r="L4293">
        <v>2</v>
      </c>
      <c r="M4293">
        <v>36</v>
      </c>
      <c r="N4293">
        <v>6714</v>
      </c>
      <c r="O4293">
        <v>2</v>
      </c>
      <c r="P4293">
        <v>2672</v>
      </c>
      <c r="Q4293">
        <v>0</v>
      </c>
      <c r="R4293">
        <v>2</v>
      </c>
      <c r="S4293">
        <v>2</v>
      </c>
      <c r="T4293">
        <v>207240.46245597629</v>
      </c>
    </row>
    <row r="4294" spans="1:20" x14ac:dyDescent="0.3">
      <c r="A4294">
        <v>15996</v>
      </c>
      <c r="B4294">
        <v>7</v>
      </c>
      <c r="C4294">
        <v>2</v>
      </c>
      <c r="D4294">
        <v>47.336972890281949</v>
      </c>
      <c r="E4294">
        <v>30.884455511401519</v>
      </c>
      <c r="F4294">
        <v>5</v>
      </c>
      <c r="G4294">
        <v>6</v>
      </c>
      <c r="H4294">
        <v>5</v>
      </c>
      <c r="I4294">
        <v>1962</v>
      </c>
      <c r="J4294">
        <v>3.5145267000000001E-2</v>
      </c>
      <c r="K4294">
        <v>2</v>
      </c>
      <c r="L4294">
        <v>2</v>
      </c>
      <c r="M4294">
        <v>42</v>
      </c>
      <c r="N4294">
        <v>9292</v>
      </c>
      <c r="O4294">
        <v>3</v>
      </c>
      <c r="P4294">
        <v>2620</v>
      </c>
      <c r="Q4294">
        <v>0</v>
      </c>
      <c r="R4294">
        <v>3</v>
      </c>
      <c r="S4294">
        <v>2</v>
      </c>
      <c r="T4294">
        <v>203309.15187286839</v>
      </c>
    </row>
    <row r="4295" spans="1:20" x14ac:dyDescent="0.3">
      <c r="A4295">
        <v>16601</v>
      </c>
      <c r="B4295">
        <v>88</v>
      </c>
      <c r="C4295">
        <v>2</v>
      </c>
      <c r="D4295">
        <v>47.317526430894873</v>
      </c>
      <c r="E4295">
        <v>31.100516771763811</v>
      </c>
      <c r="F4295">
        <v>6</v>
      </c>
      <c r="G4295">
        <v>6</v>
      </c>
      <c r="H4295">
        <v>12</v>
      </c>
      <c r="I4295">
        <v>1975</v>
      </c>
      <c r="J4295">
        <v>0.12737590500000001</v>
      </c>
      <c r="K4295">
        <v>2</v>
      </c>
      <c r="L4295">
        <v>2</v>
      </c>
      <c r="M4295">
        <v>43</v>
      </c>
      <c r="N4295">
        <v>8429</v>
      </c>
      <c r="O4295">
        <v>3</v>
      </c>
      <c r="P4295">
        <v>500</v>
      </c>
      <c r="Q4295">
        <v>3</v>
      </c>
      <c r="R4295">
        <v>9</v>
      </c>
      <c r="S4295">
        <v>2</v>
      </c>
      <c r="T4295">
        <v>207641.6759898469</v>
      </c>
    </row>
    <row r="4296" spans="1:20" x14ac:dyDescent="0.3">
      <c r="A4296">
        <v>15845</v>
      </c>
      <c r="B4296">
        <v>79</v>
      </c>
      <c r="C4296">
        <v>2</v>
      </c>
      <c r="D4296">
        <v>47.314982415948727</v>
      </c>
      <c r="E4296">
        <v>31.621703215185079</v>
      </c>
      <c r="F4296">
        <v>5</v>
      </c>
      <c r="G4296">
        <v>6</v>
      </c>
      <c r="H4296">
        <v>12</v>
      </c>
      <c r="I4296">
        <v>1972</v>
      </c>
      <c r="J4296">
        <v>0.30746665899999998</v>
      </c>
      <c r="K4296">
        <v>2</v>
      </c>
      <c r="L4296">
        <v>1</v>
      </c>
      <c r="M4296">
        <v>30</v>
      </c>
      <c r="N4296">
        <v>5048</v>
      </c>
      <c r="O4296">
        <v>9</v>
      </c>
      <c r="P4296">
        <v>325</v>
      </c>
      <c r="Q4296">
        <v>2</v>
      </c>
      <c r="R4296">
        <v>5</v>
      </c>
      <c r="S4296">
        <v>2</v>
      </c>
      <c r="T4296">
        <v>153566.604387395</v>
      </c>
    </row>
    <row r="4297" spans="1:20" x14ac:dyDescent="0.3">
      <c r="A4297">
        <v>4292</v>
      </c>
      <c r="B4297">
        <v>11</v>
      </c>
      <c r="C4297">
        <v>2</v>
      </c>
      <c r="D4297">
        <v>47.297187766898581</v>
      </c>
      <c r="E4297">
        <v>32.180327839811753</v>
      </c>
      <c r="F4297">
        <v>6</v>
      </c>
      <c r="G4297">
        <v>6</v>
      </c>
      <c r="H4297">
        <v>9</v>
      </c>
      <c r="I4297">
        <v>1972</v>
      </c>
      <c r="J4297">
        <v>1.6967599999989999E-4</v>
      </c>
      <c r="K4297">
        <v>2</v>
      </c>
      <c r="L4297">
        <v>2</v>
      </c>
      <c r="M4297">
        <v>36</v>
      </c>
      <c r="N4297">
        <v>5992</v>
      </c>
      <c r="O4297">
        <v>0</v>
      </c>
      <c r="P4297">
        <v>500</v>
      </c>
      <c r="Q4297">
        <v>1</v>
      </c>
      <c r="R4297">
        <v>1</v>
      </c>
      <c r="S4297">
        <v>2</v>
      </c>
      <c r="T4297">
        <v>206143.38039869341</v>
      </c>
    </row>
    <row r="4298" spans="1:20" x14ac:dyDescent="0.3">
      <c r="A4298">
        <v>9354</v>
      </c>
      <c r="B4298">
        <v>32</v>
      </c>
      <c r="C4298">
        <v>2</v>
      </c>
      <c r="D4298">
        <v>47.25960319440145</v>
      </c>
      <c r="E4298">
        <v>29.059619898947471</v>
      </c>
      <c r="F4298">
        <v>6</v>
      </c>
      <c r="G4298">
        <v>6</v>
      </c>
      <c r="H4298">
        <v>9</v>
      </c>
      <c r="I4298">
        <v>1971</v>
      </c>
      <c r="J4298">
        <v>0.13564978899999999</v>
      </c>
      <c r="K4298">
        <v>2</v>
      </c>
      <c r="L4298">
        <v>2</v>
      </c>
      <c r="M4298">
        <v>46</v>
      </c>
      <c r="N4298">
        <v>7960</v>
      </c>
      <c r="O4298">
        <v>6</v>
      </c>
      <c r="P4298">
        <v>350</v>
      </c>
      <c r="Q4298">
        <v>3</v>
      </c>
      <c r="R4298">
        <v>11</v>
      </c>
      <c r="S4298">
        <v>2</v>
      </c>
      <c r="T4298">
        <v>232872.47361338561</v>
      </c>
    </row>
    <row r="4299" spans="1:20" x14ac:dyDescent="0.3">
      <c r="A4299">
        <v>6521</v>
      </c>
      <c r="B4299">
        <v>57</v>
      </c>
      <c r="C4299">
        <v>2</v>
      </c>
      <c r="D4299">
        <v>47.018581081339782</v>
      </c>
      <c r="E4299">
        <v>31.034779311854599</v>
      </c>
      <c r="F4299">
        <v>6</v>
      </c>
      <c r="G4299">
        <v>6</v>
      </c>
      <c r="H4299">
        <v>12</v>
      </c>
      <c r="I4299">
        <v>1982</v>
      </c>
      <c r="J4299">
        <v>0.13321533299999999</v>
      </c>
      <c r="K4299">
        <v>2</v>
      </c>
      <c r="L4299">
        <v>2</v>
      </c>
      <c r="M4299">
        <v>49</v>
      </c>
      <c r="N4299">
        <v>11395</v>
      </c>
      <c r="O4299">
        <v>3</v>
      </c>
      <c r="P4299">
        <v>1406</v>
      </c>
      <c r="Q4299">
        <v>3</v>
      </c>
      <c r="R4299">
        <v>4</v>
      </c>
      <c r="S4299">
        <v>1</v>
      </c>
      <c r="T4299">
        <v>212629.12591381921</v>
      </c>
    </row>
    <row r="4300" spans="1:20" x14ac:dyDescent="0.3">
      <c r="A4300">
        <v>5345</v>
      </c>
      <c r="B4300">
        <v>84</v>
      </c>
      <c r="C4300">
        <v>2</v>
      </c>
      <c r="D4300">
        <v>46.979465718858322</v>
      </c>
      <c r="E4300">
        <v>29.972739804305181</v>
      </c>
      <c r="F4300">
        <v>5</v>
      </c>
      <c r="G4300">
        <v>6</v>
      </c>
      <c r="H4300">
        <v>5</v>
      </c>
      <c r="I4300">
        <v>2014</v>
      </c>
      <c r="J4300">
        <v>6.0761519999999996E-3</v>
      </c>
      <c r="K4300">
        <v>2</v>
      </c>
      <c r="L4300">
        <v>2</v>
      </c>
      <c r="M4300">
        <v>30</v>
      </c>
      <c r="N4300">
        <v>5285</v>
      </c>
      <c r="O4300">
        <v>0</v>
      </c>
      <c r="P4300">
        <v>645</v>
      </c>
      <c r="Q4300">
        <v>6</v>
      </c>
      <c r="R4300">
        <v>6</v>
      </c>
      <c r="S4300">
        <v>2</v>
      </c>
      <c r="T4300">
        <v>191208.10004937151</v>
      </c>
    </row>
    <row r="4301" spans="1:20" x14ac:dyDescent="0.3">
      <c r="A4301">
        <v>11921</v>
      </c>
      <c r="B4301">
        <v>23</v>
      </c>
      <c r="C4301">
        <v>2</v>
      </c>
      <c r="D4301">
        <v>46.91273749810572</v>
      </c>
      <c r="E4301">
        <v>27.853008014763638</v>
      </c>
      <c r="F4301">
        <v>5</v>
      </c>
      <c r="G4301">
        <v>6</v>
      </c>
      <c r="H4301">
        <v>5</v>
      </c>
      <c r="I4301">
        <v>1967</v>
      </c>
      <c r="J4301">
        <v>1.4072961E-2</v>
      </c>
      <c r="K4301">
        <v>2</v>
      </c>
      <c r="L4301">
        <v>2</v>
      </c>
      <c r="M4301">
        <v>2</v>
      </c>
      <c r="N4301">
        <v>475</v>
      </c>
      <c r="O4301">
        <v>0</v>
      </c>
      <c r="P4301">
        <v>500</v>
      </c>
      <c r="Q4301">
        <v>0</v>
      </c>
      <c r="R4301">
        <v>0</v>
      </c>
      <c r="S4301">
        <v>2</v>
      </c>
      <c r="T4301">
        <v>114980.0077747961</v>
      </c>
    </row>
    <row r="4302" spans="1:20" x14ac:dyDescent="0.3">
      <c r="A4302">
        <v>3402</v>
      </c>
      <c r="B4302">
        <v>39</v>
      </c>
      <c r="C4302">
        <v>2</v>
      </c>
      <c r="D4302">
        <v>46.909539915115069</v>
      </c>
      <c r="E4302">
        <v>28.915431223787209</v>
      </c>
      <c r="F4302">
        <v>5</v>
      </c>
      <c r="G4302">
        <v>6</v>
      </c>
      <c r="H4302">
        <v>9</v>
      </c>
      <c r="I4302">
        <v>1969</v>
      </c>
      <c r="J4302">
        <v>0.42882581799999991</v>
      </c>
      <c r="K4302">
        <v>2</v>
      </c>
      <c r="L4302">
        <v>2</v>
      </c>
      <c r="M4302">
        <v>25</v>
      </c>
      <c r="N4302">
        <v>5011</v>
      </c>
      <c r="O4302">
        <v>8</v>
      </c>
      <c r="P4302">
        <v>730</v>
      </c>
      <c r="Q4302">
        <v>0</v>
      </c>
      <c r="R4302">
        <v>2</v>
      </c>
      <c r="S4302">
        <v>2</v>
      </c>
      <c r="T4302">
        <v>177675.2060293924</v>
      </c>
    </row>
    <row r="4303" spans="1:20" x14ac:dyDescent="0.3">
      <c r="A4303">
        <v>15</v>
      </c>
      <c r="B4303">
        <v>13</v>
      </c>
      <c r="C4303">
        <v>1</v>
      </c>
      <c r="D4303">
        <v>46.833812204715237</v>
      </c>
      <c r="E4303">
        <v>21.755191779720459</v>
      </c>
      <c r="F4303">
        <v>9</v>
      </c>
      <c r="G4303">
        <v>6</v>
      </c>
      <c r="H4303">
        <v>25</v>
      </c>
      <c r="I4303">
        <v>2001</v>
      </c>
      <c r="J4303">
        <v>9.0799103000000006E-2</v>
      </c>
      <c r="K4303">
        <v>2</v>
      </c>
      <c r="L4303">
        <v>2</v>
      </c>
      <c r="M4303">
        <v>74</v>
      </c>
      <c r="N4303">
        <v>19083</v>
      </c>
      <c r="O4303">
        <v>2</v>
      </c>
      <c r="P4303">
        <v>500</v>
      </c>
      <c r="Q4303">
        <v>5</v>
      </c>
      <c r="R4303">
        <v>15</v>
      </c>
      <c r="S4303">
        <v>2</v>
      </c>
      <c r="T4303">
        <v>213389.21999209191</v>
      </c>
    </row>
    <row r="4304" spans="1:20" x14ac:dyDescent="0.3">
      <c r="A4304">
        <v>12171</v>
      </c>
      <c r="B4304">
        <v>21</v>
      </c>
      <c r="C4304">
        <v>2</v>
      </c>
      <c r="D4304">
        <v>46.832869559053592</v>
      </c>
      <c r="E4304">
        <v>32.236730133606322</v>
      </c>
      <c r="F4304">
        <v>5</v>
      </c>
      <c r="G4304">
        <v>6</v>
      </c>
      <c r="H4304">
        <v>5</v>
      </c>
      <c r="I4304">
        <v>1967</v>
      </c>
      <c r="J4304">
        <v>0.19448926499999999</v>
      </c>
      <c r="K4304">
        <v>2</v>
      </c>
      <c r="L4304">
        <v>2</v>
      </c>
      <c r="M4304">
        <v>47</v>
      </c>
      <c r="N4304">
        <v>8004</v>
      </c>
      <c r="O4304">
        <v>3</v>
      </c>
      <c r="P4304">
        <v>125</v>
      </c>
      <c r="Q4304">
        <v>3</v>
      </c>
      <c r="R4304">
        <v>5</v>
      </c>
      <c r="S4304">
        <v>2</v>
      </c>
      <c r="T4304">
        <v>75234.301296731457</v>
      </c>
    </row>
    <row r="4305" spans="1:20" x14ac:dyDescent="0.3">
      <c r="A4305">
        <v>2251</v>
      </c>
      <c r="B4305">
        <v>10</v>
      </c>
      <c r="C4305">
        <v>2</v>
      </c>
      <c r="D4305">
        <v>46.830887420013447</v>
      </c>
      <c r="E4305">
        <v>32.16448703168183</v>
      </c>
      <c r="F4305">
        <v>6</v>
      </c>
      <c r="G4305">
        <v>6</v>
      </c>
      <c r="H4305">
        <v>9</v>
      </c>
      <c r="I4305">
        <v>1969</v>
      </c>
      <c r="J4305">
        <v>8.9039719000000003E-2</v>
      </c>
      <c r="K4305">
        <v>2</v>
      </c>
      <c r="L4305">
        <v>2</v>
      </c>
      <c r="M4305">
        <v>33</v>
      </c>
      <c r="N4305">
        <v>7976</v>
      </c>
      <c r="O4305">
        <v>5</v>
      </c>
      <c r="P4305">
        <v>500</v>
      </c>
      <c r="Q4305">
        <v>0</v>
      </c>
      <c r="R4305">
        <v>11</v>
      </c>
      <c r="S4305">
        <v>2</v>
      </c>
      <c r="T4305">
        <v>218489.40474247091</v>
      </c>
    </row>
    <row r="4306" spans="1:20" x14ac:dyDescent="0.3">
      <c r="A4306">
        <v>13129</v>
      </c>
      <c r="B4306">
        <v>73</v>
      </c>
      <c r="C4306">
        <v>1</v>
      </c>
      <c r="D4306">
        <v>46.765168253147159</v>
      </c>
      <c r="E4306">
        <v>48.240133356105559</v>
      </c>
      <c r="F4306">
        <v>1</v>
      </c>
      <c r="G4306">
        <v>6</v>
      </c>
      <c r="H4306">
        <v>9</v>
      </c>
      <c r="I4306">
        <v>2016</v>
      </c>
      <c r="J4306">
        <v>4.2031587000000002E-2</v>
      </c>
      <c r="K4306">
        <v>2</v>
      </c>
      <c r="L4306">
        <v>2</v>
      </c>
      <c r="M4306">
        <v>37</v>
      </c>
      <c r="N4306">
        <v>6856</v>
      </c>
      <c r="O4306">
        <v>84</v>
      </c>
      <c r="P4306">
        <v>1940</v>
      </c>
      <c r="Q4306">
        <v>2</v>
      </c>
      <c r="R4306">
        <v>5</v>
      </c>
      <c r="S4306">
        <v>2</v>
      </c>
      <c r="T4306">
        <v>404790.56378406542</v>
      </c>
    </row>
    <row r="4307" spans="1:20" x14ac:dyDescent="0.3">
      <c r="A4307">
        <v>1335</v>
      </c>
      <c r="B4307">
        <v>48</v>
      </c>
      <c r="C4307">
        <v>2</v>
      </c>
      <c r="D4307">
        <v>46.755534554885188</v>
      </c>
      <c r="E4307">
        <v>29.67167399213163</v>
      </c>
      <c r="F4307">
        <v>6</v>
      </c>
      <c r="G4307">
        <v>6</v>
      </c>
      <c r="H4307">
        <v>1</v>
      </c>
      <c r="I4307">
        <v>1981</v>
      </c>
      <c r="J4307">
        <v>4.1124634E-2</v>
      </c>
      <c r="K4307">
        <v>2</v>
      </c>
      <c r="L4307">
        <v>2</v>
      </c>
      <c r="M4307">
        <v>46</v>
      </c>
      <c r="N4307">
        <v>9515</v>
      </c>
      <c r="O4307">
        <v>5</v>
      </c>
      <c r="P4307">
        <v>500</v>
      </c>
      <c r="Q4307">
        <v>1</v>
      </c>
      <c r="R4307">
        <v>10</v>
      </c>
      <c r="S4307">
        <v>2</v>
      </c>
      <c r="T4307">
        <v>272671.89016792492</v>
      </c>
    </row>
    <row r="4308" spans="1:20" x14ac:dyDescent="0.3">
      <c r="A4308">
        <v>14030</v>
      </c>
      <c r="B4308">
        <v>1</v>
      </c>
      <c r="C4308">
        <v>1</v>
      </c>
      <c r="D4308">
        <v>46.685111356946621</v>
      </c>
      <c r="E4308">
        <f>38</f>
        <v>38</v>
      </c>
      <c r="F4308">
        <v>1</v>
      </c>
      <c r="G4308">
        <v>6</v>
      </c>
      <c r="H4308">
        <v>22</v>
      </c>
      <c r="I4308">
        <v>1977</v>
      </c>
      <c r="J4308">
        <v>7.1223169999998998E-3</v>
      </c>
      <c r="K4308">
        <v>2</v>
      </c>
      <c r="L4308">
        <v>2</v>
      </c>
      <c r="M4308">
        <v>1</v>
      </c>
      <c r="N4308">
        <v>264</v>
      </c>
      <c r="O4308">
        <v>0</v>
      </c>
      <c r="P4308">
        <v>500</v>
      </c>
      <c r="Q4308">
        <v>0</v>
      </c>
      <c r="R4308">
        <v>1</v>
      </c>
      <c r="S4308">
        <v>2</v>
      </c>
      <c r="T4308">
        <v>128965.7176609396</v>
      </c>
    </row>
    <row r="4309" spans="1:20" x14ac:dyDescent="0.3">
      <c r="A4309">
        <v>1997</v>
      </c>
      <c r="B4309">
        <v>9</v>
      </c>
      <c r="C4309">
        <v>1</v>
      </c>
      <c r="D4309">
        <v>46.6346762193564</v>
      </c>
      <c r="E4309">
        <f>38</f>
        <v>38</v>
      </c>
      <c r="F4309">
        <v>1</v>
      </c>
      <c r="G4309">
        <v>6</v>
      </c>
      <c r="H4309">
        <v>4</v>
      </c>
      <c r="I4309">
        <v>1977</v>
      </c>
      <c r="J4309">
        <v>0.16153174100000001</v>
      </c>
      <c r="K4309">
        <v>2</v>
      </c>
      <c r="L4309">
        <v>2</v>
      </c>
      <c r="M4309">
        <v>25</v>
      </c>
      <c r="N4309">
        <v>5648</v>
      </c>
      <c r="O4309">
        <v>1</v>
      </c>
      <c r="P4309">
        <v>30</v>
      </c>
      <c r="Q4309">
        <v>2</v>
      </c>
      <c r="R4309">
        <v>4</v>
      </c>
      <c r="S4309">
        <v>2</v>
      </c>
      <c r="T4309">
        <v>110158.2028053562</v>
      </c>
    </row>
    <row r="4310" spans="1:20" x14ac:dyDescent="0.3">
      <c r="A4310">
        <v>11405</v>
      </c>
      <c r="B4310">
        <v>90</v>
      </c>
      <c r="C4310">
        <v>2</v>
      </c>
      <c r="D4310">
        <v>46.609470976801958</v>
      </c>
      <c r="E4310">
        <v>30.738255042256281</v>
      </c>
      <c r="F4310">
        <v>5</v>
      </c>
      <c r="G4310">
        <v>6</v>
      </c>
      <c r="H4310">
        <v>5</v>
      </c>
      <c r="I4310">
        <v>1967</v>
      </c>
      <c r="J4310">
        <v>0.26508867600000002</v>
      </c>
      <c r="K4310">
        <v>2</v>
      </c>
      <c r="L4310">
        <v>2</v>
      </c>
      <c r="M4310">
        <v>37</v>
      </c>
      <c r="N4310">
        <v>5288</v>
      </c>
      <c r="O4310">
        <v>0</v>
      </c>
      <c r="P4310">
        <v>1937</v>
      </c>
      <c r="Q4310">
        <v>3</v>
      </c>
      <c r="R4310">
        <v>2</v>
      </c>
      <c r="S4310">
        <v>2</v>
      </c>
      <c r="T4310">
        <v>168110.07663047669</v>
      </c>
    </row>
    <row r="4311" spans="1:20" x14ac:dyDescent="0.3">
      <c r="A4311">
        <v>10179</v>
      </c>
      <c r="B4311">
        <v>83</v>
      </c>
      <c r="C4311">
        <v>2</v>
      </c>
      <c r="D4311">
        <v>46.578755496885172</v>
      </c>
      <c r="E4311">
        <v>31.880952703523828</v>
      </c>
      <c r="F4311">
        <v>6</v>
      </c>
      <c r="G4311">
        <v>6</v>
      </c>
      <c r="H4311">
        <v>9</v>
      </c>
      <c r="I4311">
        <v>1976</v>
      </c>
      <c r="J4311">
        <v>7.7202819999998996E-3</v>
      </c>
      <c r="K4311">
        <v>2</v>
      </c>
      <c r="L4311">
        <v>2</v>
      </c>
      <c r="M4311">
        <v>38</v>
      </c>
      <c r="N4311">
        <v>4788</v>
      </c>
      <c r="O4311">
        <v>2</v>
      </c>
      <c r="P4311">
        <v>500</v>
      </c>
      <c r="Q4311">
        <v>0</v>
      </c>
      <c r="R4311">
        <v>4</v>
      </c>
      <c r="S4311">
        <v>2</v>
      </c>
      <c r="T4311">
        <v>223707.51200113489</v>
      </c>
    </row>
    <row r="4312" spans="1:20" x14ac:dyDescent="0.3">
      <c r="A4312">
        <v>4177</v>
      </c>
      <c r="B4312">
        <v>99</v>
      </c>
      <c r="C4312">
        <v>2</v>
      </c>
      <c r="D4312">
        <v>46.494450463341437</v>
      </c>
      <c r="E4312">
        <v>27.638095588313579</v>
      </c>
      <c r="F4312">
        <v>6</v>
      </c>
      <c r="G4312">
        <v>6</v>
      </c>
      <c r="H4312">
        <v>9</v>
      </c>
      <c r="I4312">
        <v>1996</v>
      </c>
      <c r="J4312">
        <v>1.2338886E-2</v>
      </c>
      <c r="K4312">
        <v>2</v>
      </c>
      <c r="L4312">
        <v>2</v>
      </c>
      <c r="M4312">
        <v>35</v>
      </c>
      <c r="N4312">
        <v>5776</v>
      </c>
      <c r="O4312">
        <v>1</v>
      </c>
      <c r="P4312">
        <v>2078</v>
      </c>
      <c r="Q4312">
        <v>2</v>
      </c>
      <c r="R4312">
        <v>4</v>
      </c>
      <c r="S4312">
        <v>2</v>
      </c>
      <c r="T4312">
        <v>197705.80933984631</v>
      </c>
    </row>
    <row r="4313" spans="1:20" x14ac:dyDescent="0.3">
      <c r="A4313">
        <v>13146</v>
      </c>
      <c r="B4313">
        <v>74</v>
      </c>
      <c r="C4313">
        <v>1</v>
      </c>
      <c r="D4313">
        <v>46.449710856869011</v>
      </c>
      <c r="E4313">
        <f>38</f>
        <v>38</v>
      </c>
      <c r="F4313">
        <v>0</v>
      </c>
      <c r="G4313">
        <v>6</v>
      </c>
      <c r="H4313">
        <v>0</v>
      </c>
      <c r="I4313">
        <v>1977</v>
      </c>
      <c r="J4313">
        <v>7.5778755000000003E-2</v>
      </c>
      <c r="K4313">
        <v>2</v>
      </c>
      <c r="L4313">
        <v>2</v>
      </c>
      <c r="M4313">
        <v>6</v>
      </c>
      <c r="N4313">
        <v>1437</v>
      </c>
      <c r="O4313">
        <v>3</v>
      </c>
      <c r="P4313">
        <v>500</v>
      </c>
      <c r="Q4313">
        <v>0</v>
      </c>
      <c r="R4313">
        <v>2</v>
      </c>
      <c r="S4313">
        <v>2</v>
      </c>
      <c r="T4313">
        <v>168705.45014826121</v>
      </c>
    </row>
    <row r="4314" spans="1:20" x14ac:dyDescent="0.3">
      <c r="A4314">
        <v>14575</v>
      </c>
      <c r="B4314">
        <v>67</v>
      </c>
      <c r="C4314">
        <v>2</v>
      </c>
      <c r="D4314">
        <v>46.350558045736499</v>
      </c>
      <c r="E4314">
        <v>31.191641914119941</v>
      </c>
      <c r="F4314">
        <v>6</v>
      </c>
      <c r="G4314">
        <v>6</v>
      </c>
      <c r="H4314">
        <v>9</v>
      </c>
      <c r="I4314">
        <v>1974</v>
      </c>
      <c r="J4314">
        <v>0.100455735</v>
      </c>
      <c r="K4314">
        <v>2</v>
      </c>
      <c r="L4314">
        <v>2</v>
      </c>
      <c r="M4314">
        <v>43</v>
      </c>
      <c r="N4314">
        <v>7227</v>
      </c>
      <c r="O4314">
        <v>0</v>
      </c>
      <c r="P4314">
        <v>500</v>
      </c>
      <c r="Q4314">
        <v>1</v>
      </c>
      <c r="R4314">
        <v>6</v>
      </c>
      <c r="S4314">
        <v>1</v>
      </c>
      <c r="T4314">
        <v>214473.37173923009</v>
      </c>
    </row>
    <row r="4315" spans="1:20" x14ac:dyDescent="0.3">
      <c r="A4315">
        <v>7668</v>
      </c>
      <c r="B4315">
        <v>17</v>
      </c>
      <c r="C4315">
        <v>2</v>
      </c>
      <c r="D4315">
        <v>46.312947958215673</v>
      </c>
      <c r="E4315">
        <v>31.668907671889919</v>
      </c>
      <c r="F4315">
        <v>5</v>
      </c>
      <c r="G4315">
        <v>6</v>
      </c>
      <c r="H4315">
        <v>9</v>
      </c>
      <c r="I4315">
        <v>1963</v>
      </c>
      <c r="J4315">
        <v>0</v>
      </c>
      <c r="K4315">
        <v>2</v>
      </c>
      <c r="L4315">
        <v>2</v>
      </c>
      <c r="M4315">
        <v>18</v>
      </c>
      <c r="N4315">
        <v>3374</v>
      </c>
      <c r="O4315">
        <v>5</v>
      </c>
      <c r="P4315">
        <v>620</v>
      </c>
      <c r="Q4315">
        <v>1</v>
      </c>
      <c r="R4315">
        <v>2</v>
      </c>
      <c r="S4315">
        <v>2</v>
      </c>
      <c r="T4315">
        <v>226274.84390631449</v>
      </c>
    </row>
    <row r="4316" spans="1:20" x14ac:dyDescent="0.3">
      <c r="A4316">
        <v>2642</v>
      </c>
      <c r="B4316">
        <v>31</v>
      </c>
      <c r="C4316">
        <v>2</v>
      </c>
      <c r="D4316">
        <v>46.26707194151922</v>
      </c>
      <c r="E4316">
        <v>28.81004514710073</v>
      </c>
      <c r="F4316">
        <v>6</v>
      </c>
      <c r="G4316">
        <v>6</v>
      </c>
      <c r="H4316">
        <v>5</v>
      </c>
      <c r="I4316">
        <v>1961</v>
      </c>
      <c r="J4316">
        <v>0.15134621600000001</v>
      </c>
      <c r="K4316">
        <v>2</v>
      </c>
      <c r="L4316">
        <v>1</v>
      </c>
      <c r="M4316">
        <v>32</v>
      </c>
      <c r="N4316">
        <v>5889</v>
      </c>
      <c r="O4316">
        <v>10</v>
      </c>
      <c r="P4316">
        <v>830</v>
      </c>
      <c r="Q4316">
        <v>4</v>
      </c>
      <c r="R4316">
        <v>1</v>
      </c>
      <c r="S4316">
        <v>2</v>
      </c>
      <c r="T4316">
        <v>224385.77010075541</v>
      </c>
    </row>
    <row r="4317" spans="1:20" x14ac:dyDescent="0.3">
      <c r="A4317">
        <v>12179</v>
      </c>
      <c r="B4317">
        <v>75</v>
      </c>
      <c r="C4317">
        <v>2</v>
      </c>
      <c r="D4317">
        <v>46.222165800286383</v>
      </c>
      <c r="E4317">
        <v>31.4941453829077</v>
      </c>
      <c r="F4317">
        <v>5</v>
      </c>
      <c r="G4317">
        <v>6</v>
      </c>
      <c r="H4317">
        <v>5</v>
      </c>
      <c r="I4317">
        <v>1962</v>
      </c>
      <c r="J4317">
        <v>0.30746665899999998</v>
      </c>
      <c r="K4317">
        <v>2</v>
      </c>
      <c r="L4317">
        <v>1</v>
      </c>
      <c r="M4317">
        <v>30</v>
      </c>
      <c r="N4317">
        <v>5048</v>
      </c>
      <c r="O4317">
        <v>9</v>
      </c>
      <c r="P4317">
        <v>325</v>
      </c>
      <c r="Q4317">
        <v>2</v>
      </c>
      <c r="R4317">
        <v>5</v>
      </c>
      <c r="S4317">
        <v>2</v>
      </c>
      <c r="T4317">
        <v>168429.89215802221</v>
      </c>
    </row>
    <row r="4318" spans="1:20" x14ac:dyDescent="0.3">
      <c r="A4318">
        <v>9294</v>
      </c>
      <c r="B4318">
        <v>99</v>
      </c>
      <c r="C4318">
        <v>2</v>
      </c>
      <c r="D4318">
        <v>46.166078290149358</v>
      </c>
      <c r="E4318">
        <v>32.87239220002116</v>
      </c>
      <c r="F4318">
        <v>6</v>
      </c>
      <c r="G4318">
        <v>6</v>
      </c>
      <c r="H4318">
        <v>9</v>
      </c>
      <c r="I4318">
        <v>1978</v>
      </c>
      <c r="J4318">
        <v>3.3493707999999997E-2</v>
      </c>
      <c r="K4318">
        <v>2</v>
      </c>
      <c r="L4318">
        <v>2</v>
      </c>
      <c r="M4318">
        <v>66</v>
      </c>
      <c r="N4318">
        <v>10573</v>
      </c>
      <c r="O4318">
        <v>1</v>
      </c>
      <c r="P4318">
        <v>1322</v>
      </c>
      <c r="Q4318">
        <v>3</v>
      </c>
      <c r="R4318">
        <v>8</v>
      </c>
      <c r="S4318">
        <v>2</v>
      </c>
      <c r="T4318">
        <v>203635.15857643649</v>
      </c>
    </row>
    <row r="4319" spans="1:20" x14ac:dyDescent="0.3">
      <c r="A4319">
        <v>15427</v>
      </c>
      <c r="B4319">
        <v>29</v>
      </c>
      <c r="C4319">
        <v>2</v>
      </c>
      <c r="D4319">
        <v>46.129871669686771</v>
      </c>
      <c r="E4319">
        <v>32.03285297714676</v>
      </c>
      <c r="F4319">
        <v>5</v>
      </c>
      <c r="G4319">
        <v>6</v>
      </c>
      <c r="H4319">
        <v>5</v>
      </c>
      <c r="I4319">
        <v>1965</v>
      </c>
      <c r="J4319">
        <v>8.6885265000000003E-2</v>
      </c>
      <c r="K4319">
        <v>2</v>
      </c>
      <c r="L4319">
        <v>2</v>
      </c>
      <c r="M4319">
        <v>10</v>
      </c>
      <c r="N4319">
        <v>2277</v>
      </c>
      <c r="O4319">
        <v>2</v>
      </c>
      <c r="P4319">
        <v>1547</v>
      </c>
      <c r="Q4319">
        <v>0</v>
      </c>
      <c r="R4319">
        <v>0</v>
      </c>
      <c r="S4319">
        <v>2</v>
      </c>
      <c r="T4319">
        <v>170158.2005536996</v>
      </c>
    </row>
    <row r="4320" spans="1:20" x14ac:dyDescent="0.3">
      <c r="A4320">
        <v>5340</v>
      </c>
      <c r="B4320">
        <v>114</v>
      </c>
      <c r="C4320">
        <v>2</v>
      </c>
      <c r="D4320">
        <v>46.035396606271213</v>
      </c>
      <c r="E4320">
        <v>43.53696920397234</v>
      </c>
      <c r="F4320">
        <v>5</v>
      </c>
      <c r="G4320">
        <v>6</v>
      </c>
      <c r="H4320">
        <v>7</v>
      </c>
      <c r="I4320">
        <v>1962</v>
      </c>
      <c r="J4320">
        <v>0.32701803499999998</v>
      </c>
      <c r="K4320">
        <v>2</v>
      </c>
      <c r="L4320">
        <v>2</v>
      </c>
      <c r="M4320">
        <v>12</v>
      </c>
      <c r="N4320">
        <v>2270</v>
      </c>
      <c r="O4320">
        <v>23</v>
      </c>
      <c r="P4320">
        <v>2500</v>
      </c>
      <c r="Q4320">
        <v>1</v>
      </c>
      <c r="R4320">
        <v>0</v>
      </c>
      <c r="S4320">
        <v>2</v>
      </c>
      <c r="T4320">
        <v>249964.365335451</v>
      </c>
    </row>
    <row r="4321" spans="1:20" x14ac:dyDescent="0.3">
      <c r="A4321">
        <v>791</v>
      </c>
      <c r="B4321">
        <v>2</v>
      </c>
      <c r="C4321">
        <v>1</v>
      </c>
      <c r="D4321">
        <v>45.859666778054631</v>
      </c>
      <c r="E4321">
        <v>19.435692304090441</v>
      </c>
      <c r="F4321">
        <v>12</v>
      </c>
      <c r="G4321">
        <v>6</v>
      </c>
      <c r="H4321">
        <v>16</v>
      </c>
      <c r="I4321">
        <v>2002</v>
      </c>
      <c r="J4321">
        <v>0.30947912399999999</v>
      </c>
      <c r="K4321">
        <v>2</v>
      </c>
      <c r="L4321">
        <v>2</v>
      </c>
      <c r="M4321">
        <v>35</v>
      </c>
      <c r="N4321">
        <v>7715</v>
      </c>
      <c r="O4321">
        <v>4</v>
      </c>
      <c r="P4321">
        <v>990</v>
      </c>
      <c r="Q4321">
        <v>0</v>
      </c>
      <c r="R4321">
        <v>6</v>
      </c>
      <c r="S4321">
        <v>2</v>
      </c>
      <c r="T4321">
        <v>275696.33786537062</v>
      </c>
    </row>
    <row r="4322" spans="1:20" x14ac:dyDescent="0.3">
      <c r="A4322">
        <v>4494</v>
      </c>
      <c r="B4322">
        <v>24</v>
      </c>
      <c r="C4322">
        <v>2</v>
      </c>
      <c r="D4322">
        <v>45.849751915788993</v>
      </c>
      <c r="E4322">
        <v>31.9432562844157</v>
      </c>
      <c r="F4322">
        <v>5</v>
      </c>
      <c r="G4322">
        <v>6</v>
      </c>
      <c r="H4322">
        <v>5</v>
      </c>
      <c r="I4322">
        <v>1965</v>
      </c>
      <c r="J4322">
        <v>0.11162739300000001</v>
      </c>
      <c r="K4322">
        <v>2</v>
      </c>
      <c r="L4322">
        <v>2</v>
      </c>
      <c r="M4322">
        <v>50</v>
      </c>
      <c r="N4322">
        <v>12238</v>
      </c>
      <c r="O4322">
        <v>8</v>
      </c>
      <c r="P4322">
        <v>1970</v>
      </c>
      <c r="Q4322">
        <v>2</v>
      </c>
      <c r="R4322">
        <v>3</v>
      </c>
      <c r="S4322">
        <v>2</v>
      </c>
      <c r="T4322">
        <v>208053.69331618521</v>
      </c>
    </row>
    <row r="4323" spans="1:20" x14ac:dyDescent="0.3">
      <c r="A4323">
        <v>5895</v>
      </c>
      <c r="B4323">
        <v>130</v>
      </c>
      <c r="C4323">
        <v>2</v>
      </c>
      <c r="D4323">
        <v>45.838189624086418</v>
      </c>
      <c r="E4323">
        <v>30.16003387821338</v>
      </c>
      <c r="F4323">
        <v>5</v>
      </c>
      <c r="G4323">
        <v>6</v>
      </c>
      <c r="H4323">
        <v>9</v>
      </c>
      <c r="I4323">
        <v>1965</v>
      </c>
      <c r="J4323">
        <v>0.21843973999999999</v>
      </c>
      <c r="K4323">
        <v>2</v>
      </c>
      <c r="L4323">
        <v>2</v>
      </c>
      <c r="M4323">
        <v>21</v>
      </c>
      <c r="N4323">
        <v>4472</v>
      </c>
      <c r="O4323">
        <v>6</v>
      </c>
      <c r="P4323">
        <v>1450</v>
      </c>
      <c r="Q4323">
        <v>4</v>
      </c>
      <c r="R4323">
        <v>7</v>
      </c>
      <c r="S4323">
        <v>1</v>
      </c>
      <c r="T4323">
        <v>246097.5528404837</v>
      </c>
    </row>
    <row r="4324" spans="1:20" x14ac:dyDescent="0.3">
      <c r="A4324">
        <v>10990</v>
      </c>
      <c r="B4324">
        <v>101</v>
      </c>
      <c r="C4324">
        <v>2</v>
      </c>
      <c r="D4324">
        <v>45.816229951401581</v>
      </c>
      <c r="E4324">
        <v>31.328182917882209</v>
      </c>
      <c r="F4324">
        <v>4</v>
      </c>
      <c r="G4324">
        <v>6</v>
      </c>
      <c r="H4324">
        <v>17</v>
      </c>
      <c r="I4324">
        <v>1961</v>
      </c>
      <c r="J4324">
        <v>0.22582495399999999</v>
      </c>
      <c r="K4324">
        <v>1</v>
      </c>
      <c r="L4324">
        <v>2</v>
      </c>
      <c r="M4324">
        <v>41</v>
      </c>
      <c r="N4324">
        <v>6558</v>
      </c>
      <c r="O4324">
        <v>7</v>
      </c>
      <c r="P4324">
        <v>1548</v>
      </c>
      <c r="Q4324">
        <v>3</v>
      </c>
      <c r="R4324">
        <v>2</v>
      </c>
      <c r="S4324">
        <v>2</v>
      </c>
      <c r="T4324">
        <v>184276.50277335051</v>
      </c>
    </row>
    <row r="4325" spans="1:20" x14ac:dyDescent="0.3">
      <c r="A4325">
        <v>10753</v>
      </c>
      <c r="B4325">
        <v>3</v>
      </c>
      <c r="C4325">
        <v>2</v>
      </c>
      <c r="D4325">
        <v>45.669710522757583</v>
      </c>
      <c r="E4325">
        <v>30.755878718909191</v>
      </c>
      <c r="F4325">
        <v>6</v>
      </c>
      <c r="G4325">
        <v>6</v>
      </c>
      <c r="H4325">
        <v>12</v>
      </c>
      <c r="I4325">
        <v>1973</v>
      </c>
      <c r="J4325">
        <v>5.0900057999999998E-2</v>
      </c>
      <c r="K4325">
        <v>2</v>
      </c>
      <c r="L4325">
        <v>2</v>
      </c>
      <c r="M4325">
        <v>43</v>
      </c>
      <c r="N4325">
        <v>10621</v>
      </c>
      <c r="O4325">
        <v>1</v>
      </c>
      <c r="P4325">
        <v>30</v>
      </c>
      <c r="Q4325">
        <v>2</v>
      </c>
      <c r="R4325">
        <v>3</v>
      </c>
      <c r="S4325">
        <v>2</v>
      </c>
      <c r="T4325">
        <v>88274.232019799019</v>
      </c>
    </row>
    <row r="4326" spans="1:20" x14ac:dyDescent="0.3">
      <c r="A4326">
        <v>474</v>
      </c>
      <c r="B4326">
        <v>62</v>
      </c>
      <c r="C4326">
        <v>1</v>
      </c>
      <c r="D4326">
        <v>45.621495432361478</v>
      </c>
      <c r="E4326">
        <v>44.754844413212162</v>
      </c>
      <c r="F4326">
        <v>1</v>
      </c>
      <c r="G4326">
        <v>6</v>
      </c>
      <c r="H4326">
        <v>1</v>
      </c>
      <c r="I4326">
        <v>2017</v>
      </c>
      <c r="J4326">
        <v>7.2157580999999998E-2</v>
      </c>
      <c r="K4326">
        <v>2</v>
      </c>
      <c r="L4326">
        <v>2</v>
      </c>
      <c r="M4326">
        <v>2</v>
      </c>
      <c r="N4326">
        <v>629</v>
      </c>
      <c r="O4326">
        <v>1</v>
      </c>
      <c r="P4326">
        <v>500</v>
      </c>
      <c r="Q4326">
        <v>0</v>
      </c>
      <c r="R4326">
        <v>0</v>
      </c>
      <c r="S4326">
        <v>1</v>
      </c>
      <c r="T4326">
        <v>124727.43119879271</v>
      </c>
    </row>
    <row r="4327" spans="1:20" x14ac:dyDescent="0.3">
      <c r="A4327">
        <v>9721</v>
      </c>
      <c r="B4327">
        <v>185</v>
      </c>
      <c r="C4327">
        <v>2</v>
      </c>
      <c r="D4327">
        <v>45.603900556688508</v>
      </c>
      <c r="E4327">
        <v>28.019230668002841</v>
      </c>
      <c r="F4327">
        <v>5</v>
      </c>
      <c r="G4327">
        <v>6</v>
      </c>
      <c r="H4327">
        <v>4</v>
      </c>
      <c r="I4327">
        <v>1966</v>
      </c>
      <c r="J4327">
        <v>2.5609157E-2</v>
      </c>
      <c r="K4327">
        <v>2</v>
      </c>
      <c r="L4327">
        <v>2</v>
      </c>
      <c r="M4327">
        <v>33</v>
      </c>
      <c r="N4327">
        <v>5261</v>
      </c>
      <c r="O4327">
        <v>0</v>
      </c>
      <c r="P4327">
        <v>240</v>
      </c>
      <c r="Q4327">
        <v>3</v>
      </c>
      <c r="R4327">
        <v>1</v>
      </c>
      <c r="S4327">
        <v>2</v>
      </c>
      <c r="T4327">
        <v>130020.756281143</v>
      </c>
    </row>
    <row r="4328" spans="1:20" x14ac:dyDescent="0.3">
      <c r="A4328">
        <v>15126</v>
      </c>
      <c r="B4328">
        <v>37</v>
      </c>
      <c r="C4328">
        <v>2</v>
      </c>
      <c r="D4328">
        <v>45.574796610154657</v>
      </c>
      <c r="E4328">
        <v>30.839079945268509</v>
      </c>
      <c r="F4328">
        <v>6</v>
      </c>
      <c r="G4328">
        <v>6</v>
      </c>
      <c r="H4328">
        <v>12</v>
      </c>
      <c r="I4328">
        <v>1970</v>
      </c>
      <c r="J4328">
        <v>0.127811589</v>
      </c>
      <c r="K4328">
        <v>2</v>
      </c>
      <c r="L4328">
        <v>2</v>
      </c>
      <c r="M4328">
        <v>28</v>
      </c>
      <c r="N4328">
        <v>7287</v>
      </c>
      <c r="O4328">
        <v>5</v>
      </c>
      <c r="P4328">
        <v>320</v>
      </c>
      <c r="Q4328">
        <v>1</v>
      </c>
      <c r="R4328">
        <v>3</v>
      </c>
      <c r="S4328">
        <v>2</v>
      </c>
      <c r="T4328">
        <v>192358.12902006751</v>
      </c>
    </row>
    <row r="4329" spans="1:20" x14ac:dyDescent="0.3">
      <c r="A4329">
        <v>2299</v>
      </c>
      <c r="B4329">
        <v>84</v>
      </c>
      <c r="C4329">
        <v>2</v>
      </c>
      <c r="D4329">
        <v>45.519301726293911</v>
      </c>
      <c r="E4329">
        <v>31.02817856943636</v>
      </c>
      <c r="F4329">
        <v>5</v>
      </c>
      <c r="G4329">
        <v>6</v>
      </c>
      <c r="H4329">
        <v>5</v>
      </c>
      <c r="I4329">
        <v>1962</v>
      </c>
      <c r="J4329">
        <v>0.14966637299999999</v>
      </c>
      <c r="K4329">
        <v>2</v>
      </c>
      <c r="L4329">
        <v>2</v>
      </c>
      <c r="M4329">
        <v>22</v>
      </c>
      <c r="N4329">
        <v>4789</v>
      </c>
      <c r="O4329">
        <v>2</v>
      </c>
      <c r="P4329">
        <v>4087</v>
      </c>
      <c r="Q4329">
        <v>4</v>
      </c>
      <c r="R4329">
        <v>1</v>
      </c>
      <c r="S4329">
        <v>2</v>
      </c>
      <c r="T4329">
        <v>184713.765676073</v>
      </c>
    </row>
    <row r="4330" spans="1:20" x14ac:dyDescent="0.3">
      <c r="A4330">
        <v>2750</v>
      </c>
      <c r="B4330">
        <v>107</v>
      </c>
      <c r="C4330">
        <v>2</v>
      </c>
      <c r="D4330">
        <v>45.423293012156407</v>
      </c>
      <c r="E4330">
        <v>29.351352368885191</v>
      </c>
      <c r="F4330">
        <v>5</v>
      </c>
      <c r="G4330">
        <v>6</v>
      </c>
      <c r="H4330">
        <v>5</v>
      </c>
      <c r="I4330">
        <v>1961</v>
      </c>
      <c r="J4330">
        <v>5.0272013999999997E-2</v>
      </c>
      <c r="K4330">
        <v>2</v>
      </c>
      <c r="L4330">
        <v>2</v>
      </c>
      <c r="M4330">
        <v>21</v>
      </c>
      <c r="N4330">
        <v>4231</v>
      </c>
      <c r="O4330">
        <v>14</v>
      </c>
      <c r="P4330">
        <v>1020</v>
      </c>
      <c r="Q4330">
        <v>0</v>
      </c>
      <c r="R4330">
        <v>3</v>
      </c>
      <c r="S4330">
        <v>2</v>
      </c>
      <c r="T4330">
        <v>186141.97324719859</v>
      </c>
    </row>
    <row r="4331" spans="1:20" x14ac:dyDescent="0.3">
      <c r="A4331">
        <v>13664</v>
      </c>
      <c r="B4331">
        <v>91</v>
      </c>
      <c r="C4331">
        <v>2</v>
      </c>
      <c r="D4331">
        <v>45.41158989932508</v>
      </c>
      <c r="E4331">
        <v>26.362051603764019</v>
      </c>
      <c r="F4331">
        <v>5</v>
      </c>
      <c r="G4331">
        <v>6</v>
      </c>
      <c r="H4331">
        <v>5</v>
      </c>
      <c r="I4331">
        <v>1964</v>
      </c>
      <c r="J4331">
        <v>9.9536299999999998E-4</v>
      </c>
      <c r="K4331">
        <v>2</v>
      </c>
      <c r="L4331">
        <v>2</v>
      </c>
      <c r="M4331">
        <v>42</v>
      </c>
      <c r="N4331">
        <v>7651</v>
      </c>
      <c r="O4331">
        <v>1</v>
      </c>
      <c r="P4331">
        <v>500</v>
      </c>
      <c r="Q4331">
        <v>1</v>
      </c>
      <c r="R4331">
        <v>5</v>
      </c>
      <c r="S4331">
        <v>2</v>
      </c>
      <c r="T4331">
        <v>169275.3844195799</v>
      </c>
    </row>
    <row r="4332" spans="1:20" x14ac:dyDescent="0.3">
      <c r="A4332">
        <v>14688</v>
      </c>
      <c r="B4332">
        <v>23</v>
      </c>
      <c r="C4332">
        <v>1</v>
      </c>
      <c r="D4332">
        <v>45.385205731900427</v>
      </c>
      <c r="E4332">
        <v>41.749829967643727</v>
      </c>
      <c r="F4332">
        <v>1</v>
      </c>
      <c r="G4332">
        <v>6</v>
      </c>
      <c r="H4332">
        <v>1</v>
      </c>
      <c r="I4332">
        <v>2014</v>
      </c>
      <c r="J4332">
        <v>1.4072961E-2</v>
      </c>
      <c r="K4332">
        <v>2</v>
      </c>
      <c r="L4332">
        <v>2</v>
      </c>
      <c r="M4332">
        <v>2</v>
      </c>
      <c r="N4332">
        <v>475</v>
      </c>
      <c r="O4332">
        <v>0</v>
      </c>
      <c r="P4332">
        <v>500</v>
      </c>
      <c r="Q4332">
        <v>0</v>
      </c>
      <c r="R4332">
        <v>0</v>
      </c>
      <c r="S4332">
        <v>2</v>
      </c>
      <c r="T4332">
        <v>87303.440587368503</v>
      </c>
    </row>
    <row r="4333" spans="1:20" x14ac:dyDescent="0.3">
      <c r="A4333">
        <v>7898</v>
      </c>
      <c r="B4333">
        <v>44</v>
      </c>
      <c r="C4333">
        <v>2</v>
      </c>
      <c r="D4333">
        <v>45.349879285330793</v>
      </c>
      <c r="E4333">
        <v>31.96434563757488</v>
      </c>
      <c r="F4333">
        <v>5</v>
      </c>
      <c r="G4333">
        <v>6</v>
      </c>
      <c r="H4333">
        <v>5</v>
      </c>
      <c r="I4333">
        <v>1966</v>
      </c>
      <c r="J4333">
        <v>0.122190486</v>
      </c>
      <c r="K4333">
        <v>2</v>
      </c>
      <c r="L4333">
        <v>2</v>
      </c>
      <c r="M4333">
        <v>25</v>
      </c>
      <c r="N4333">
        <v>4724</v>
      </c>
      <c r="O4333">
        <v>2</v>
      </c>
      <c r="P4333">
        <v>1308</v>
      </c>
      <c r="Q4333">
        <v>1</v>
      </c>
      <c r="R4333">
        <v>3</v>
      </c>
      <c r="S4333">
        <v>2</v>
      </c>
      <c r="T4333">
        <v>181258.56955835281</v>
      </c>
    </row>
    <row r="4334" spans="1:20" x14ac:dyDescent="0.3">
      <c r="A4334">
        <v>7250</v>
      </c>
      <c r="B4334">
        <v>47</v>
      </c>
      <c r="C4334">
        <v>2</v>
      </c>
      <c r="D4334">
        <v>45.312433578708252</v>
      </c>
      <c r="E4334">
        <v>32.157888213852829</v>
      </c>
      <c r="F4334">
        <v>5</v>
      </c>
      <c r="G4334">
        <v>6</v>
      </c>
      <c r="H4334">
        <v>5</v>
      </c>
      <c r="I4334">
        <v>1967</v>
      </c>
      <c r="J4334">
        <v>0.45817448599999999</v>
      </c>
      <c r="K4334">
        <v>2</v>
      </c>
      <c r="L4334">
        <v>1</v>
      </c>
      <c r="M4334">
        <v>26</v>
      </c>
      <c r="N4334">
        <v>4439</v>
      </c>
      <c r="O4334">
        <v>1</v>
      </c>
      <c r="P4334">
        <v>1130</v>
      </c>
      <c r="Q4334">
        <v>1</v>
      </c>
      <c r="R4334">
        <v>5</v>
      </c>
      <c r="S4334">
        <v>2</v>
      </c>
      <c r="T4334">
        <v>178099.07382279501</v>
      </c>
    </row>
    <row r="4335" spans="1:20" x14ac:dyDescent="0.3">
      <c r="A4335">
        <v>14264</v>
      </c>
      <c r="B4335">
        <v>119</v>
      </c>
      <c r="C4335">
        <v>2</v>
      </c>
      <c r="D4335">
        <v>45.222689730275292</v>
      </c>
      <c r="E4335">
        <v>33.485942821149052</v>
      </c>
      <c r="F4335">
        <v>5</v>
      </c>
      <c r="G4335">
        <v>6</v>
      </c>
      <c r="H4335">
        <v>9</v>
      </c>
      <c r="I4335">
        <v>1968</v>
      </c>
      <c r="J4335">
        <v>9.9536299999999998E-4</v>
      </c>
      <c r="K4335">
        <v>2</v>
      </c>
      <c r="L4335">
        <v>2</v>
      </c>
      <c r="M4335">
        <v>42</v>
      </c>
      <c r="N4335">
        <v>7651</v>
      </c>
      <c r="O4335">
        <v>1</v>
      </c>
      <c r="P4335">
        <v>500</v>
      </c>
      <c r="Q4335">
        <v>1</v>
      </c>
      <c r="R4335">
        <v>5</v>
      </c>
      <c r="S4335">
        <v>2</v>
      </c>
      <c r="T4335">
        <v>186508.20856483799</v>
      </c>
    </row>
    <row r="4336" spans="1:20" x14ac:dyDescent="0.3">
      <c r="A4336">
        <v>12635</v>
      </c>
      <c r="B4336">
        <v>124</v>
      </c>
      <c r="C4336">
        <v>2</v>
      </c>
      <c r="D4336">
        <v>45.216929298806591</v>
      </c>
      <c r="E4336">
        <v>25.628535778776801</v>
      </c>
      <c r="F4336">
        <v>5</v>
      </c>
      <c r="G4336">
        <v>6</v>
      </c>
      <c r="H4336">
        <v>5</v>
      </c>
      <c r="I4336">
        <v>1964</v>
      </c>
      <c r="J4336">
        <v>0.1220903469999999</v>
      </c>
      <c r="K4336">
        <v>2</v>
      </c>
      <c r="L4336">
        <v>2</v>
      </c>
      <c r="M4336">
        <v>29</v>
      </c>
      <c r="N4336">
        <v>6566</v>
      </c>
      <c r="O4336">
        <v>7</v>
      </c>
      <c r="P4336">
        <v>1894</v>
      </c>
      <c r="Q4336">
        <v>4</v>
      </c>
      <c r="R4336">
        <v>0</v>
      </c>
      <c r="S4336">
        <v>2</v>
      </c>
      <c r="T4336">
        <v>196352.7168516606</v>
      </c>
    </row>
    <row r="4337" spans="1:20" x14ac:dyDescent="0.3">
      <c r="A4337">
        <v>5838</v>
      </c>
      <c r="B4337">
        <v>75</v>
      </c>
      <c r="C4337">
        <v>2</v>
      </c>
      <c r="D4337">
        <v>45.174504964411312</v>
      </c>
      <c r="E4337">
        <v>32.554849015048553</v>
      </c>
      <c r="F4337">
        <v>5</v>
      </c>
      <c r="G4337">
        <v>6</v>
      </c>
      <c r="H4337">
        <v>5</v>
      </c>
      <c r="I4337">
        <v>1963</v>
      </c>
      <c r="J4337">
        <v>0.1220903469999999</v>
      </c>
      <c r="K4337">
        <v>2</v>
      </c>
      <c r="L4337">
        <v>2</v>
      </c>
      <c r="M4337">
        <v>29</v>
      </c>
      <c r="N4337">
        <v>6566</v>
      </c>
      <c r="O4337">
        <v>7</v>
      </c>
      <c r="P4337">
        <v>1894</v>
      </c>
      <c r="Q4337">
        <v>4</v>
      </c>
      <c r="R4337">
        <v>0</v>
      </c>
      <c r="S4337">
        <v>2</v>
      </c>
      <c r="T4337">
        <v>183977.97866986619</v>
      </c>
    </row>
    <row r="4338" spans="1:20" x14ac:dyDescent="0.3">
      <c r="A4338">
        <v>6410</v>
      </c>
      <c r="B4338">
        <v>147</v>
      </c>
      <c r="C4338">
        <v>2</v>
      </c>
      <c r="D4338">
        <v>45.166831500935942</v>
      </c>
      <c r="E4338">
        <v>32.380625537862159</v>
      </c>
      <c r="F4338">
        <v>5</v>
      </c>
      <c r="G4338">
        <v>6</v>
      </c>
      <c r="H4338">
        <v>5</v>
      </c>
      <c r="I4338">
        <v>1962</v>
      </c>
      <c r="J4338">
        <v>0.31980935399999999</v>
      </c>
      <c r="K4338">
        <v>2</v>
      </c>
      <c r="L4338">
        <v>2</v>
      </c>
      <c r="M4338">
        <v>25</v>
      </c>
      <c r="N4338">
        <v>4756</v>
      </c>
      <c r="O4338">
        <v>16</v>
      </c>
      <c r="P4338">
        <v>2857</v>
      </c>
      <c r="Q4338">
        <v>5</v>
      </c>
      <c r="R4338">
        <v>8</v>
      </c>
      <c r="S4338">
        <v>2</v>
      </c>
      <c r="T4338">
        <v>267929.25132866588</v>
      </c>
    </row>
    <row r="4339" spans="1:20" x14ac:dyDescent="0.3">
      <c r="A4339">
        <v>4154</v>
      </c>
      <c r="B4339">
        <v>126</v>
      </c>
      <c r="C4339">
        <v>1</v>
      </c>
      <c r="D4339">
        <v>44.990026866757752</v>
      </c>
      <c r="E4339">
        <v>23.295772804801011</v>
      </c>
      <c r="F4339">
        <v>8</v>
      </c>
      <c r="G4339">
        <v>6</v>
      </c>
      <c r="H4339">
        <v>14</v>
      </c>
      <c r="I4339">
        <v>1991</v>
      </c>
      <c r="J4339">
        <v>0.33389154399999998</v>
      </c>
      <c r="K4339">
        <v>2</v>
      </c>
      <c r="L4339">
        <v>2</v>
      </c>
      <c r="M4339">
        <v>30</v>
      </c>
      <c r="N4339">
        <v>6564</v>
      </c>
      <c r="O4339">
        <v>1</v>
      </c>
      <c r="P4339">
        <v>500</v>
      </c>
      <c r="Q4339">
        <v>0</v>
      </c>
      <c r="R4339">
        <v>0</v>
      </c>
      <c r="S4339">
        <v>2</v>
      </c>
      <c r="T4339">
        <v>196183.41965508799</v>
      </c>
    </row>
    <row r="4340" spans="1:20" x14ac:dyDescent="0.3">
      <c r="A4340">
        <v>5668</v>
      </c>
      <c r="B4340">
        <v>27</v>
      </c>
      <c r="C4340">
        <v>1</v>
      </c>
      <c r="D4340">
        <v>44.787831570706047</v>
      </c>
      <c r="E4340">
        <v>19.053265411679359</v>
      </c>
      <c r="F4340">
        <v>8</v>
      </c>
      <c r="G4340">
        <v>6</v>
      </c>
      <c r="H4340">
        <v>14</v>
      </c>
      <c r="I4340">
        <v>2018</v>
      </c>
      <c r="J4340">
        <v>7.2157580999999998E-2</v>
      </c>
      <c r="K4340">
        <v>2</v>
      </c>
      <c r="L4340">
        <v>2</v>
      </c>
      <c r="M4340">
        <v>2</v>
      </c>
      <c r="N4340">
        <v>629</v>
      </c>
      <c r="O4340">
        <v>1</v>
      </c>
      <c r="P4340">
        <v>500</v>
      </c>
      <c r="Q4340">
        <v>0</v>
      </c>
      <c r="R4340">
        <v>0</v>
      </c>
      <c r="S4340">
        <v>1</v>
      </c>
      <c r="T4340">
        <v>150522.23910727809</v>
      </c>
    </row>
    <row r="4341" spans="1:20" x14ac:dyDescent="0.3">
      <c r="A4341">
        <v>2552</v>
      </c>
      <c r="B4341">
        <v>147</v>
      </c>
      <c r="C4341">
        <v>2</v>
      </c>
      <c r="D4341">
        <v>44.778547931835867</v>
      </c>
      <c r="E4341">
        <v>27.776470245610948</v>
      </c>
      <c r="F4341">
        <v>5</v>
      </c>
      <c r="G4341">
        <v>6</v>
      </c>
      <c r="H4341">
        <v>9</v>
      </c>
      <c r="I4341">
        <v>1966</v>
      </c>
      <c r="J4341">
        <v>0.31980935399999999</v>
      </c>
      <c r="K4341">
        <v>2</v>
      </c>
      <c r="L4341">
        <v>2</v>
      </c>
      <c r="M4341">
        <v>25</v>
      </c>
      <c r="N4341">
        <v>4756</v>
      </c>
      <c r="O4341">
        <v>16</v>
      </c>
      <c r="P4341">
        <v>2857</v>
      </c>
      <c r="Q4341">
        <v>5</v>
      </c>
      <c r="R4341">
        <v>8</v>
      </c>
      <c r="S4341">
        <v>2</v>
      </c>
      <c r="T4341">
        <v>244785.34475026239</v>
      </c>
    </row>
    <row r="4342" spans="1:20" x14ac:dyDescent="0.3">
      <c r="A4342">
        <v>12732</v>
      </c>
      <c r="B4342">
        <v>9</v>
      </c>
      <c r="C4342">
        <v>1</v>
      </c>
      <c r="D4342">
        <v>44.697235252351113</v>
      </c>
      <c r="E4342">
        <f>38</f>
        <v>38</v>
      </c>
      <c r="F4342">
        <v>1</v>
      </c>
      <c r="G4342">
        <v>6</v>
      </c>
      <c r="H4342">
        <v>1</v>
      </c>
      <c r="I4342">
        <v>1977</v>
      </c>
      <c r="J4342">
        <v>0.16153174100000001</v>
      </c>
      <c r="K4342">
        <v>2</v>
      </c>
      <c r="L4342">
        <v>2</v>
      </c>
      <c r="M4342">
        <v>25</v>
      </c>
      <c r="N4342">
        <v>5648</v>
      </c>
      <c r="O4342">
        <v>1</v>
      </c>
      <c r="P4342">
        <v>30</v>
      </c>
      <c r="Q4342">
        <v>2</v>
      </c>
      <c r="R4342">
        <v>4</v>
      </c>
      <c r="S4342">
        <v>2</v>
      </c>
      <c r="T4342">
        <v>130621.25619050259</v>
      </c>
    </row>
    <row r="4343" spans="1:20" x14ac:dyDescent="0.3">
      <c r="A4343">
        <v>16157</v>
      </c>
      <c r="B4343">
        <v>27</v>
      </c>
      <c r="C4343">
        <v>1</v>
      </c>
      <c r="D4343">
        <v>44.649043527923581</v>
      </c>
      <c r="E4343">
        <f>38</f>
        <v>38</v>
      </c>
      <c r="F4343">
        <v>0</v>
      </c>
      <c r="G4343">
        <v>6</v>
      </c>
      <c r="H4343">
        <v>0</v>
      </c>
      <c r="I4343">
        <v>1977</v>
      </c>
      <c r="J4343">
        <v>7.2157580999999998E-2</v>
      </c>
      <c r="K4343">
        <v>2</v>
      </c>
      <c r="L4343">
        <v>2</v>
      </c>
      <c r="M4343">
        <v>2</v>
      </c>
      <c r="N4343">
        <v>629</v>
      </c>
      <c r="O4343">
        <v>1</v>
      </c>
      <c r="P4343">
        <v>500</v>
      </c>
      <c r="Q4343">
        <v>0</v>
      </c>
      <c r="R4343">
        <v>0</v>
      </c>
      <c r="S4343">
        <v>1</v>
      </c>
      <c r="T4343">
        <v>113197.0066717797</v>
      </c>
    </row>
    <row r="4344" spans="1:20" x14ac:dyDescent="0.3">
      <c r="A4344">
        <v>12733</v>
      </c>
      <c r="B4344">
        <v>27</v>
      </c>
      <c r="C4344">
        <v>1</v>
      </c>
      <c r="D4344">
        <v>44.527668414112007</v>
      </c>
      <c r="E4344">
        <f>38</f>
        <v>38</v>
      </c>
      <c r="F4344">
        <v>1</v>
      </c>
      <c r="G4344">
        <v>6</v>
      </c>
      <c r="H4344">
        <v>12</v>
      </c>
      <c r="I4344">
        <v>1977</v>
      </c>
      <c r="J4344">
        <v>1.1654127E-2</v>
      </c>
      <c r="K4344">
        <v>2</v>
      </c>
      <c r="L4344">
        <v>2</v>
      </c>
      <c r="M4344">
        <v>4</v>
      </c>
      <c r="N4344">
        <v>915</v>
      </c>
      <c r="O4344">
        <v>0</v>
      </c>
      <c r="P4344">
        <v>500</v>
      </c>
      <c r="Q4344">
        <v>0</v>
      </c>
      <c r="R4344">
        <v>0</v>
      </c>
      <c r="S4344">
        <v>2</v>
      </c>
      <c r="T4344">
        <v>104229.40648005551</v>
      </c>
    </row>
    <row r="4345" spans="1:20" x14ac:dyDescent="0.3">
      <c r="A4345">
        <v>2829</v>
      </c>
      <c r="B4345">
        <v>57</v>
      </c>
      <c r="C4345">
        <v>1</v>
      </c>
      <c r="D4345">
        <v>44.513480812566691</v>
      </c>
      <c r="E4345">
        <v>23.1134231345738</v>
      </c>
      <c r="F4345">
        <v>8</v>
      </c>
      <c r="G4345">
        <v>6</v>
      </c>
      <c r="H4345">
        <v>12</v>
      </c>
      <c r="I4345">
        <v>1983</v>
      </c>
      <c r="J4345">
        <v>0.13321533299999999</v>
      </c>
      <c r="K4345">
        <v>2</v>
      </c>
      <c r="L4345">
        <v>2</v>
      </c>
      <c r="M4345">
        <v>49</v>
      </c>
      <c r="N4345">
        <v>11395</v>
      </c>
      <c r="O4345">
        <v>3</v>
      </c>
      <c r="P4345">
        <v>1406</v>
      </c>
      <c r="Q4345">
        <v>3</v>
      </c>
      <c r="R4345">
        <v>4</v>
      </c>
      <c r="S4345">
        <v>1</v>
      </c>
      <c r="T4345">
        <v>183743.2304642417</v>
      </c>
    </row>
    <row r="4346" spans="1:20" x14ac:dyDescent="0.3">
      <c r="A4346">
        <v>14258</v>
      </c>
      <c r="B4346">
        <v>44</v>
      </c>
      <c r="C4346">
        <v>2</v>
      </c>
      <c r="D4346">
        <v>44.511407450266219</v>
      </c>
      <c r="E4346">
        <v>29.84746226754347</v>
      </c>
      <c r="F4346">
        <v>5</v>
      </c>
      <c r="G4346">
        <v>6</v>
      </c>
      <c r="H4346">
        <v>5</v>
      </c>
      <c r="I4346">
        <v>1960</v>
      </c>
      <c r="J4346">
        <v>0.122190486</v>
      </c>
      <c r="K4346">
        <v>2</v>
      </c>
      <c r="L4346">
        <v>2</v>
      </c>
      <c r="M4346">
        <v>25</v>
      </c>
      <c r="N4346">
        <v>4724</v>
      </c>
      <c r="O4346">
        <v>2</v>
      </c>
      <c r="P4346">
        <v>1308</v>
      </c>
      <c r="Q4346">
        <v>1</v>
      </c>
      <c r="R4346">
        <v>3</v>
      </c>
      <c r="S4346">
        <v>2</v>
      </c>
      <c r="T4346">
        <v>189407.27604071001</v>
      </c>
    </row>
    <row r="4347" spans="1:20" x14ac:dyDescent="0.3">
      <c r="A4347">
        <v>8233</v>
      </c>
      <c r="B4347">
        <v>21</v>
      </c>
      <c r="C4347">
        <v>2</v>
      </c>
      <c r="D4347">
        <v>44.482914231933073</v>
      </c>
      <c r="E4347">
        <v>29.721370213978052</v>
      </c>
      <c r="F4347">
        <v>6</v>
      </c>
      <c r="G4347">
        <v>6</v>
      </c>
      <c r="H4347">
        <v>9</v>
      </c>
      <c r="I4347">
        <v>1969</v>
      </c>
      <c r="J4347">
        <v>0.19448926499999999</v>
      </c>
      <c r="K4347">
        <v>2</v>
      </c>
      <c r="L4347">
        <v>2</v>
      </c>
      <c r="M4347">
        <v>47</v>
      </c>
      <c r="N4347">
        <v>8004</v>
      </c>
      <c r="O4347">
        <v>3</v>
      </c>
      <c r="P4347">
        <v>125</v>
      </c>
      <c r="Q4347">
        <v>3</v>
      </c>
      <c r="R4347">
        <v>5</v>
      </c>
      <c r="S4347">
        <v>2</v>
      </c>
      <c r="T4347">
        <v>184937.07684536229</v>
      </c>
    </row>
    <row r="4348" spans="1:20" x14ac:dyDescent="0.3">
      <c r="A4348">
        <v>8482</v>
      </c>
      <c r="B4348">
        <v>142</v>
      </c>
      <c r="C4348">
        <v>2</v>
      </c>
      <c r="D4348">
        <v>44.439338089368619</v>
      </c>
      <c r="E4348">
        <v>29.464864621753531</v>
      </c>
      <c r="F4348">
        <v>5</v>
      </c>
      <c r="G4348">
        <v>6</v>
      </c>
      <c r="H4348">
        <v>5</v>
      </c>
      <c r="I4348">
        <v>1964</v>
      </c>
      <c r="J4348">
        <v>5.1942061999999997E-2</v>
      </c>
      <c r="K4348">
        <v>2</v>
      </c>
      <c r="L4348">
        <v>2</v>
      </c>
      <c r="M4348">
        <v>17</v>
      </c>
      <c r="N4348">
        <v>4017</v>
      </c>
      <c r="O4348">
        <v>7</v>
      </c>
      <c r="P4348">
        <v>800</v>
      </c>
      <c r="Q4348">
        <v>2</v>
      </c>
      <c r="R4348">
        <v>0</v>
      </c>
      <c r="S4348">
        <v>2</v>
      </c>
      <c r="T4348">
        <v>219823.02860156971</v>
      </c>
    </row>
    <row r="4349" spans="1:20" x14ac:dyDescent="0.3">
      <c r="A4349">
        <v>3997</v>
      </c>
      <c r="B4349">
        <v>111</v>
      </c>
      <c r="C4349">
        <v>2</v>
      </c>
      <c r="D4349">
        <v>44.432477962620027</v>
      </c>
      <c r="E4349">
        <v>32.571806358265043</v>
      </c>
      <c r="F4349">
        <v>6</v>
      </c>
      <c r="G4349">
        <v>6</v>
      </c>
      <c r="H4349">
        <v>9</v>
      </c>
      <c r="I4349">
        <v>1968</v>
      </c>
      <c r="J4349">
        <v>0.13564978899999999</v>
      </c>
      <c r="K4349">
        <v>2</v>
      </c>
      <c r="L4349">
        <v>2</v>
      </c>
      <c r="M4349">
        <v>46</v>
      </c>
      <c r="N4349">
        <v>7960</v>
      </c>
      <c r="O4349">
        <v>6</v>
      </c>
      <c r="P4349">
        <v>350</v>
      </c>
      <c r="Q4349">
        <v>3</v>
      </c>
      <c r="R4349">
        <v>11</v>
      </c>
      <c r="S4349">
        <v>2</v>
      </c>
      <c r="T4349">
        <v>216757.8100802452</v>
      </c>
    </row>
    <row r="4350" spans="1:20" x14ac:dyDescent="0.3">
      <c r="A4350">
        <v>290</v>
      </c>
      <c r="B4350">
        <v>58</v>
      </c>
      <c r="C4350">
        <v>1</v>
      </c>
      <c r="D4350">
        <v>44.432084722102744</v>
      </c>
      <c r="E4350">
        <f>38</f>
        <v>38</v>
      </c>
      <c r="F4350">
        <v>1</v>
      </c>
      <c r="G4350">
        <v>6</v>
      </c>
      <c r="H4350">
        <v>17</v>
      </c>
      <c r="I4350">
        <v>1977</v>
      </c>
      <c r="J4350">
        <v>0.43788524000000001</v>
      </c>
      <c r="K4350">
        <v>2</v>
      </c>
      <c r="L4350">
        <v>2</v>
      </c>
      <c r="M4350">
        <v>23</v>
      </c>
      <c r="N4350">
        <v>5735</v>
      </c>
      <c r="O4350">
        <v>3</v>
      </c>
      <c r="P4350">
        <v>1084</v>
      </c>
      <c r="Q4350">
        <v>0</v>
      </c>
      <c r="R4350">
        <v>5</v>
      </c>
      <c r="S4350">
        <v>2</v>
      </c>
      <c r="T4350">
        <v>130633.1995049573</v>
      </c>
    </row>
    <row r="4351" spans="1:20" x14ac:dyDescent="0.3">
      <c r="A4351">
        <v>10112</v>
      </c>
      <c r="B4351">
        <v>74</v>
      </c>
      <c r="C4351">
        <v>1</v>
      </c>
      <c r="D4351">
        <v>44.408747194055039</v>
      </c>
      <c r="E4351">
        <f>38</f>
        <v>38</v>
      </c>
      <c r="F4351">
        <v>1</v>
      </c>
      <c r="G4351">
        <v>6</v>
      </c>
      <c r="H4351">
        <v>17</v>
      </c>
      <c r="I4351">
        <v>1977</v>
      </c>
      <c r="J4351">
        <v>7.5778755000000003E-2</v>
      </c>
      <c r="K4351">
        <v>2</v>
      </c>
      <c r="L4351">
        <v>2</v>
      </c>
      <c r="M4351">
        <v>6</v>
      </c>
      <c r="N4351">
        <v>1437</v>
      </c>
      <c r="O4351">
        <v>3</v>
      </c>
      <c r="P4351">
        <v>500</v>
      </c>
      <c r="Q4351">
        <v>0</v>
      </c>
      <c r="R4351">
        <v>2</v>
      </c>
      <c r="S4351">
        <v>2</v>
      </c>
      <c r="T4351">
        <v>151030.4377973002</v>
      </c>
    </row>
    <row r="4352" spans="1:20" x14ac:dyDescent="0.3">
      <c r="A4352">
        <v>2887</v>
      </c>
      <c r="B4352">
        <v>138</v>
      </c>
      <c r="C4352">
        <v>2</v>
      </c>
      <c r="D4352">
        <v>44.401984744082547</v>
      </c>
      <c r="E4352">
        <v>28.607319833935271</v>
      </c>
      <c r="F4352">
        <v>5</v>
      </c>
      <c r="G4352">
        <v>6</v>
      </c>
      <c r="H4352">
        <v>5</v>
      </c>
      <c r="I4352">
        <v>1965</v>
      </c>
      <c r="J4352">
        <v>0</v>
      </c>
      <c r="K4352">
        <v>2</v>
      </c>
      <c r="L4352">
        <v>2</v>
      </c>
      <c r="M4352">
        <v>36</v>
      </c>
      <c r="N4352">
        <v>6714</v>
      </c>
      <c r="O4352">
        <v>2</v>
      </c>
      <c r="P4352">
        <v>2672</v>
      </c>
      <c r="Q4352">
        <v>0</v>
      </c>
      <c r="R4352">
        <v>2</v>
      </c>
      <c r="S4352">
        <v>2</v>
      </c>
      <c r="T4352">
        <v>219319.5636629166</v>
      </c>
    </row>
    <row r="4353" spans="1:20" x14ac:dyDescent="0.3">
      <c r="A4353">
        <v>8274</v>
      </c>
      <c r="B4353">
        <v>12</v>
      </c>
      <c r="C4353">
        <v>2</v>
      </c>
      <c r="D4353">
        <v>44.399631313698073</v>
      </c>
      <c r="E4353">
        <v>29.365982203351759</v>
      </c>
      <c r="F4353">
        <v>6</v>
      </c>
      <c r="G4353">
        <v>6</v>
      </c>
      <c r="H4353">
        <v>9</v>
      </c>
      <c r="I4353">
        <v>1980</v>
      </c>
      <c r="J4353">
        <v>9.0799103000000006E-2</v>
      </c>
      <c r="K4353">
        <v>2</v>
      </c>
      <c r="L4353">
        <v>2</v>
      </c>
      <c r="M4353">
        <v>74</v>
      </c>
      <c r="N4353">
        <v>19083</v>
      </c>
      <c r="O4353">
        <v>2</v>
      </c>
      <c r="P4353">
        <v>500</v>
      </c>
      <c r="Q4353">
        <v>5</v>
      </c>
      <c r="R4353">
        <v>15</v>
      </c>
      <c r="S4353">
        <v>2</v>
      </c>
      <c r="T4353">
        <v>165760.28474338411</v>
      </c>
    </row>
    <row r="4354" spans="1:20" x14ac:dyDescent="0.3">
      <c r="A4354">
        <v>16305</v>
      </c>
      <c r="B4354">
        <v>1</v>
      </c>
      <c r="C4354">
        <v>1</v>
      </c>
      <c r="D4354">
        <v>44.389846282355663</v>
      </c>
      <c r="E4354">
        <f>38</f>
        <v>38</v>
      </c>
      <c r="F4354">
        <v>0</v>
      </c>
      <c r="G4354">
        <v>6</v>
      </c>
      <c r="H4354">
        <v>24</v>
      </c>
      <c r="I4354">
        <v>1977</v>
      </c>
      <c r="J4354">
        <v>7.1223169999998998E-3</v>
      </c>
      <c r="K4354">
        <v>2</v>
      </c>
      <c r="L4354">
        <v>2</v>
      </c>
      <c r="M4354">
        <v>1</v>
      </c>
      <c r="N4354">
        <v>264</v>
      </c>
      <c r="O4354">
        <v>0</v>
      </c>
      <c r="P4354">
        <v>500</v>
      </c>
      <c r="Q4354">
        <v>0</v>
      </c>
      <c r="R4354">
        <v>1</v>
      </c>
      <c r="S4354">
        <v>2</v>
      </c>
      <c r="T4354">
        <v>153428.06329515451</v>
      </c>
    </row>
    <row r="4355" spans="1:20" x14ac:dyDescent="0.3">
      <c r="A4355">
        <v>6046</v>
      </c>
      <c r="B4355">
        <v>27</v>
      </c>
      <c r="C4355">
        <v>1</v>
      </c>
      <c r="D4355">
        <v>44.300632271424753</v>
      </c>
      <c r="E4355">
        <f>38</f>
        <v>38</v>
      </c>
      <c r="F4355">
        <v>0</v>
      </c>
      <c r="G4355">
        <v>6</v>
      </c>
      <c r="H4355">
        <v>12</v>
      </c>
      <c r="I4355">
        <v>1977</v>
      </c>
      <c r="J4355">
        <v>1.1654127E-2</v>
      </c>
      <c r="K4355">
        <v>2</v>
      </c>
      <c r="L4355">
        <v>2</v>
      </c>
      <c r="M4355">
        <v>4</v>
      </c>
      <c r="N4355">
        <v>915</v>
      </c>
      <c r="O4355">
        <v>0</v>
      </c>
      <c r="P4355">
        <v>500</v>
      </c>
      <c r="Q4355">
        <v>0</v>
      </c>
      <c r="R4355">
        <v>0</v>
      </c>
      <c r="S4355">
        <v>2</v>
      </c>
      <c r="T4355">
        <v>118327.0906197892</v>
      </c>
    </row>
    <row r="4356" spans="1:20" x14ac:dyDescent="0.3">
      <c r="A4356">
        <v>6788</v>
      </c>
      <c r="B4356">
        <v>73</v>
      </c>
      <c r="C4356">
        <v>1</v>
      </c>
      <c r="D4356">
        <v>44.243138885756551</v>
      </c>
      <c r="E4356">
        <v>42.645582144149778</v>
      </c>
      <c r="F4356">
        <v>1</v>
      </c>
      <c r="G4356">
        <v>6</v>
      </c>
      <c r="H4356">
        <v>23</v>
      </c>
      <c r="I4356">
        <v>2017</v>
      </c>
      <c r="J4356">
        <v>4.2031587000000002E-2</v>
      </c>
      <c r="K4356">
        <v>2</v>
      </c>
      <c r="L4356">
        <v>2</v>
      </c>
      <c r="M4356">
        <v>37</v>
      </c>
      <c r="N4356">
        <v>6856</v>
      </c>
      <c r="O4356">
        <v>84</v>
      </c>
      <c r="P4356">
        <v>1940</v>
      </c>
      <c r="Q4356">
        <v>2</v>
      </c>
      <c r="R4356">
        <v>5</v>
      </c>
      <c r="S4356">
        <v>2</v>
      </c>
      <c r="T4356">
        <v>362271.04656133283</v>
      </c>
    </row>
    <row r="4357" spans="1:20" x14ac:dyDescent="0.3">
      <c r="A4357">
        <v>1707</v>
      </c>
      <c r="B4357">
        <v>78</v>
      </c>
      <c r="C4357">
        <v>2</v>
      </c>
      <c r="D4357">
        <v>44.226129165628087</v>
      </c>
      <c r="E4357">
        <v>30.105090148709039</v>
      </c>
      <c r="F4357">
        <v>6</v>
      </c>
      <c r="G4357">
        <v>6</v>
      </c>
      <c r="H4357">
        <v>9</v>
      </c>
      <c r="I4357">
        <v>1973</v>
      </c>
      <c r="J4357">
        <v>0.219006007</v>
      </c>
      <c r="K4357">
        <v>2</v>
      </c>
      <c r="L4357">
        <v>2</v>
      </c>
      <c r="M4357">
        <v>28</v>
      </c>
      <c r="N4357">
        <v>6746</v>
      </c>
      <c r="O4357">
        <v>3</v>
      </c>
      <c r="P4357">
        <v>500</v>
      </c>
      <c r="Q4357">
        <v>1</v>
      </c>
      <c r="R4357">
        <v>4</v>
      </c>
      <c r="S4357">
        <v>2</v>
      </c>
      <c r="T4357">
        <v>190891.0935516016</v>
      </c>
    </row>
    <row r="4358" spans="1:20" x14ac:dyDescent="0.3">
      <c r="A4358">
        <v>12542</v>
      </c>
      <c r="B4358">
        <v>1</v>
      </c>
      <c r="C4358">
        <v>1</v>
      </c>
      <c r="D4358">
        <v>44.204417930962059</v>
      </c>
      <c r="E4358">
        <v>1.789085844951031</v>
      </c>
      <c r="F4358">
        <v>1</v>
      </c>
      <c r="G4358">
        <v>6</v>
      </c>
      <c r="H4358">
        <v>17</v>
      </c>
      <c r="I4358">
        <v>1977</v>
      </c>
      <c r="J4358">
        <v>7.1223169999998998E-3</v>
      </c>
      <c r="K4358">
        <v>2</v>
      </c>
      <c r="L4358">
        <v>2</v>
      </c>
      <c r="M4358">
        <v>1</v>
      </c>
      <c r="N4358">
        <v>264</v>
      </c>
      <c r="O4358">
        <v>0</v>
      </c>
      <c r="P4358">
        <v>500</v>
      </c>
      <c r="Q4358">
        <v>0</v>
      </c>
      <c r="R4358">
        <v>1</v>
      </c>
      <c r="S4358">
        <v>2</v>
      </c>
      <c r="T4358">
        <v>160181.04803127039</v>
      </c>
    </row>
    <row r="4359" spans="1:20" x14ac:dyDescent="0.3">
      <c r="A4359">
        <v>2883</v>
      </c>
      <c r="B4359">
        <v>41</v>
      </c>
      <c r="C4359">
        <v>2</v>
      </c>
      <c r="D4359">
        <v>44.14997271013285</v>
      </c>
      <c r="E4359">
        <v>30.268336646534731</v>
      </c>
      <c r="F4359">
        <v>5</v>
      </c>
      <c r="G4359">
        <v>6</v>
      </c>
      <c r="H4359">
        <v>9</v>
      </c>
      <c r="I4359">
        <v>1978</v>
      </c>
      <c r="J4359">
        <v>3.6122292E-2</v>
      </c>
      <c r="K4359">
        <v>2</v>
      </c>
      <c r="L4359">
        <v>2</v>
      </c>
      <c r="M4359">
        <v>24</v>
      </c>
      <c r="N4359">
        <v>4378</v>
      </c>
      <c r="O4359">
        <v>0</v>
      </c>
      <c r="P4359">
        <v>1036</v>
      </c>
      <c r="Q4359">
        <v>1</v>
      </c>
      <c r="R4359">
        <v>1</v>
      </c>
      <c r="S4359">
        <v>2</v>
      </c>
      <c r="T4359">
        <v>210944.11302123449</v>
      </c>
    </row>
    <row r="4360" spans="1:20" x14ac:dyDescent="0.3">
      <c r="A4360">
        <v>5987</v>
      </c>
      <c r="B4360">
        <v>54</v>
      </c>
      <c r="C4360">
        <v>2</v>
      </c>
      <c r="D4360">
        <v>44.127021594187013</v>
      </c>
      <c r="E4360">
        <v>30.98311020557118</v>
      </c>
      <c r="F4360">
        <v>5</v>
      </c>
      <c r="G4360">
        <v>6</v>
      </c>
      <c r="H4360">
        <v>9</v>
      </c>
      <c r="I4360">
        <v>1966</v>
      </c>
      <c r="J4360">
        <v>6.0761519999999996E-3</v>
      </c>
      <c r="K4360">
        <v>2</v>
      </c>
      <c r="L4360">
        <v>2</v>
      </c>
      <c r="M4360">
        <v>30</v>
      </c>
      <c r="N4360">
        <v>5285</v>
      </c>
      <c r="O4360">
        <v>0</v>
      </c>
      <c r="P4360">
        <v>645</v>
      </c>
      <c r="Q4360">
        <v>6</v>
      </c>
      <c r="R4360">
        <v>6</v>
      </c>
      <c r="S4360">
        <v>2</v>
      </c>
      <c r="T4360">
        <v>234208.25248019659</v>
      </c>
    </row>
    <row r="4361" spans="1:20" x14ac:dyDescent="0.3">
      <c r="A4361">
        <v>13076</v>
      </c>
      <c r="B4361">
        <v>6</v>
      </c>
      <c r="C4361">
        <v>1</v>
      </c>
      <c r="D4361">
        <v>44.068367751486122</v>
      </c>
      <c r="E4361">
        <v>21.62239133380201</v>
      </c>
      <c r="F4361">
        <v>9</v>
      </c>
      <c r="G4361">
        <v>6</v>
      </c>
      <c r="H4361">
        <v>17</v>
      </c>
      <c r="I4361">
        <v>2010</v>
      </c>
      <c r="J4361">
        <v>0.2432045189999999</v>
      </c>
      <c r="K4361">
        <v>2</v>
      </c>
      <c r="L4361">
        <v>2</v>
      </c>
      <c r="M4361">
        <v>5</v>
      </c>
      <c r="N4361">
        <v>1564</v>
      </c>
      <c r="O4361">
        <v>0</v>
      </c>
      <c r="P4361">
        <v>540</v>
      </c>
      <c r="Q4361">
        <v>0</v>
      </c>
      <c r="R4361">
        <v>0</v>
      </c>
      <c r="S4361">
        <v>2</v>
      </c>
      <c r="T4361">
        <v>166555.89815454269</v>
      </c>
    </row>
    <row r="4362" spans="1:20" x14ac:dyDescent="0.3">
      <c r="A4362">
        <v>3998</v>
      </c>
      <c r="B4362">
        <v>36</v>
      </c>
      <c r="C4362">
        <v>2</v>
      </c>
      <c r="D4362">
        <v>44.057921037950187</v>
      </c>
      <c r="E4362">
        <v>33.24163894868407</v>
      </c>
      <c r="F4362">
        <v>5</v>
      </c>
      <c r="G4362">
        <v>6</v>
      </c>
      <c r="H4362">
        <v>5</v>
      </c>
      <c r="I4362">
        <v>1962</v>
      </c>
      <c r="J4362">
        <v>8.7619089999999997E-2</v>
      </c>
      <c r="K4362">
        <v>2</v>
      </c>
      <c r="L4362">
        <v>2</v>
      </c>
      <c r="M4362">
        <v>8</v>
      </c>
      <c r="N4362">
        <v>1497</v>
      </c>
      <c r="O4362">
        <v>5</v>
      </c>
      <c r="P4362">
        <v>500</v>
      </c>
      <c r="Q4362">
        <v>1</v>
      </c>
      <c r="R4362">
        <v>0</v>
      </c>
      <c r="S4362">
        <v>2</v>
      </c>
      <c r="T4362">
        <v>175600.86376091611</v>
      </c>
    </row>
    <row r="4363" spans="1:20" x14ac:dyDescent="0.3">
      <c r="A4363">
        <v>15914</v>
      </c>
      <c r="B4363">
        <v>63</v>
      </c>
      <c r="C4363">
        <v>2</v>
      </c>
      <c r="D4363">
        <v>43.980142873599242</v>
      </c>
      <c r="E4363">
        <v>29.576740892578918</v>
      </c>
      <c r="F4363">
        <v>5</v>
      </c>
      <c r="G4363">
        <v>6</v>
      </c>
      <c r="H4363">
        <v>12</v>
      </c>
      <c r="I4363">
        <v>1971</v>
      </c>
      <c r="J4363">
        <v>0.23861713000000001</v>
      </c>
      <c r="K4363">
        <v>2</v>
      </c>
      <c r="L4363">
        <v>2</v>
      </c>
      <c r="M4363">
        <v>26</v>
      </c>
      <c r="N4363">
        <v>3889</v>
      </c>
      <c r="O4363">
        <v>6</v>
      </c>
      <c r="P4363">
        <v>705</v>
      </c>
      <c r="Q4363">
        <v>3</v>
      </c>
      <c r="R4363">
        <v>6</v>
      </c>
      <c r="S4363">
        <v>2</v>
      </c>
      <c r="T4363">
        <v>254391.2733274964</v>
      </c>
    </row>
    <row r="4364" spans="1:20" x14ac:dyDescent="0.3">
      <c r="A4364">
        <v>35</v>
      </c>
      <c r="B4364">
        <v>7</v>
      </c>
      <c r="C4364">
        <v>2</v>
      </c>
      <c r="D4364">
        <v>43.948287999465492</v>
      </c>
      <c r="E4364">
        <v>28.578213386225421</v>
      </c>
      <c r="F4364">
        <v>4</v>
      </c>
      <c r="G4364">
        <v>6</v>
      </c>
      <c r="H4364">
        <v>5</v>
      </c>
      <c r="I4364">
        <v>1964</v>
      </c>
      <c r="J4364">
        <v>0.130617806</v>
      </c>
      <c r="K4364">
        <v>2</v>
      </c>
      <c r="L4364">
        <v>2</v>
      </c>
      <c r="M4364">
        <v>39</v>
      </c>
      <c r="N4364">
        <v>10418</v>
      </c>
      <c r="O4364">
        <v>9</v>
      </c>
      <c r="P4364">
        <v>900</v>
      </c>
      <c r="Q4364">
        <v>1</v>
      </c>
      <c r="R4364">
        <v>9</v>
      </c>
      <c r="S4364">
        <v>2</v>
      </c>
      <c r="T4364">
        <v>180923.16951988931</v>
      </c>
    </row>
    <row r="4365" spans="1:20" x14ac:dyDescent="0.3">
      <c r="A4365">
        <v>9592</v>
      </c>
      <c r="B4365">
        <v>6</v>
      </c>
      <c r="C4365">
        <v>1</v>
      </c>
      <c r="D4365">
        <v>43.918211383514048</v>
      </c>
      <c r="E4365">
        <f>38</f>
        <v>38</v>
      </c>
      <c r="F4365">
        <v>1</v>
      </c>
      <c r="G4365">
        <v>6</v>
      </c>
      <c r="H4365">
        <v>17</v>
      </c>
      <c r="I4365">
        <v>1977</v>
      </c>
      <c r="J4365">
        <v>0.2432045189999999</v>
      </c>
      <c r="K4365">
        <v>2</v>
      </c>
      <c r="L4365">
        <v>2</v>
      </c>
      <c r="M4365">
        <v>5</v>
      </c>
      <c r="N4365">
        <v>1564</v>
      </c>
      <c r="O4365">
        <v>0</v>
      </c>
      <c r="P4365">
        <v>540</v>
      </c>
      <c r="Q4365">
        <v>0</v>
      </c>
      <c r="R4365">
        <v>0</v>
      </c>
      <c r="S4365">
        <v>2</v>
      </c>
      <c r="T4365">
        <v>156871.134478013</v>
      </c>
    </row>
    <row r="4366" spans="1:20" x14ac:dyDescent="0.3">
      <c r="A4366">
        <v>3399</v>
      </c>
      <c r="B4366">
        <v>1</v>
      </c>
      <c r="C4366">
        <v>1</v>
      </c>
      <c r="D4366">
        <v>43.909637118242728</v>
      </c>
      <c r="E4366">
        <f>38</f>
        <v>38</v>
      </c>
      <c r="F4366">
        <v>1</v>
      </c>
      <c r="G4366">
        <v>6</v>
      </c>
      <c r="H4366">
        <v>17</v>
      </c>
      <c r="I4366">
        <v>1977</v>
      </c>
      <c r="J4366">
        <v>7.1223169999998998E-3</v>
      </c>
      <c r="K4366">
        <v>2</v>
      </c>
      <c r="L4366">
        <v>2</v>
      </c>
      <c r="M4366">
        <v>1</v>
      </c>
      <c r="N4366">
        <v>264</v>
      </c>
      <c r="O4366">
        <v>0</v>
      </c>
      <c r="P4366">
        <v>500</v>
      </c>
      <c r="Q4366">
        <v>0</v>
      </c>
      <c r="R4366">
        <v>1</v>
      </c>
      <c r="S4366">
        <v>2</v>
      </c>
      <c r="T4366">
        <v>145549.14723072559</v>
      </c>
    </row>
    <row r="4367" spans="1:20" x14ac:dyDescent="0.3">
      <c r="A4367">
        <v>4682</v>
      </c>
      <c r="B4367">
        <v>7</v>
      </c>
      <c r="C4367">
        <v>2</v>
      </c>
      <c r="D4367">
        <v>43.86014922172825</v>
      </c>
      <c r="E4367">
        <v>11.32107129028434</v>
      </c>
      <c r="F4367">
        <v>7</v>
      </c>
      <c r="G4367">
        <v>6</v>
      </c>
      <c r="H4367">
        <v>12</v>
      </c>
      <c r="I4367">
        <v>1969</v>
      </c>
      <c r="J4367">
        <v>3.5145267000000001E-2</v>
      </c>
      <c r="K4367">
        <v>2</v>
      </c>
      <c r="L4367">
        <v>2</v>
      </c>
      <c r="M4367">
        <v>42</v>
      </c>
      <c r="N4367">
        <v>9292</v>
      </c>
      <c r="O4367">
        <v>3</v>
      </c>
      <c r="P4367">
        <v>2620</v>
      </c>
      <c r="Q4367">
        <v>0</v>
      </c>
      <c r="R4367">
        <v>3</v>
      </c>
      <c r="S4367">
        <v>2</v>
      </c>
      <c r="T4367">
        <v>235924.13414498651</v>
      </c>
    </row>
    <row r="4368" spans="1:20" x14ac:dyDescent="0.3">
      <c r="A4368">
        <v>6790</v>
      </c>
      <c r="B4368">
        <v>77</v>
      </c>
      <c r="C4368">
        <v>1</v>
      </c>
      <c r="D4368">
        <v>43.853363096155583</v>
      </c>
      <c r="E4368">
        <v>23.656628782330749</v>
      </c>
      <c r="F4368">
        <v>8</v>
      </c>
      <c r="G4368">
        <v>6</v>
      </c>
      <c r="H4368">
        <v>12</v>
      </c>
      <c r="I4368">
        <v>1985</v>
      </c>
      <c r="J4368">
        <v>6.9989300000000004E-5</v>
      </c>
      <c r="K4368">
        <v>2</v>
      </c>
      <c r="L4368">
        <v>2</v>
      </c>
      <c r="M4368">
        <v>46</v>
      </c>
      <c r="N4368">
        <v>10309</v>
      </c>
      <c r="O4368">
        <v>1</v>
      </c>
      <c r="P4368">
        <v>240</v>
      </c>
      <c r="Q4368">
        <v>1</v>
      </c>
      <c r="R4368">
        <v>16</v>
      </c>
      <c r="S4368">
        <v>2</v>
      </c>
      <c r="T4368">
        <v>180178.82573165151</v>
      </c>
    </row>
    <row r="4369" spans="1:20" x14ac:dyDescent="0.3">
      <c r="A4369">
        <v>9100</v>
      </c>
      <c r="B4369">
        <v>22</v>
      </c>
      <c r="C4369">
        <v>2</v>
      </c>
      <c r="D4369">
        <v>43.664929374355353</v>
      </c>
      <c r="E4369">
        <v>27.13486208004257</v>
      </c>
      <c r="F4369">
        <v>5</v>
      </c>
      <c r="G4369">
        <v>6</v>
      </c>
      <c r="H4369">
        <v>5</v>
      </c>
      <c r="I4369">
        <v>1969</v>
      </c>
      <c r="J4369">
        <v>0.13321533299999999</v>
      </c>
      <c r="K4369">
        <v>2</v>
      </c>
      <c r="L4369">
        <v>2</v>
      </c>
      <c r="M4369">
        <v>49</v>
      </c>
      <c r="N4369">
        <v>11395</v>
      </c>
      <c r="O4369">
        <v>3</v>
      </c>
      <c r="P4369">
        <v>1406</v>
      </c>
      <c r="Q4369">
        <v>3</v>
      </c>
      <c r="R4369">
        <v>4</v>
      </c>
      <c r="S4369">
        <v>1</v>
      </c>
      <c r="T4369">
        <v>165942.85557167049</v>
      </c>
    </row>
    <row r="4370" spans="1:20" x14ac:dyDescent="0.3">
      <c r="A4370">
        <v>7035</v>
      </c>
      <c r="B4370">
        <v>9</v>
      </c>
      <c r="C4370">
        <v>1</v>
      </c>
      <c r="D4370">
        <v>43.591764157150727</v>
      </c>
      <c r="E4370">
        <f>38</f>
        <v>38</v>
      </c>
      <c r="F4370">
        <v>1</v>
      </c>
      <c r="G4370">
        <v>6</v>
      </c>
      <c r="H4370">
        <v>18</v>
      </c>
      <c r="I4370">
        <v>1977</v>
      </c>
      <c r="J4370">
        <v>0.16153174100000001</v>
      </c>
      <c r="K4370">
        <v>2</v>
      </c>
      <c r="L4370">
        <v>2</v>
      </c>
      <c r="M4370">
        <v>25</v>
      </c>
      <c r="N4370">
        <v>5648</v>
      </c>
      <c r="O4370">
        <v>1</v>
      </c>
      <c r="P4370">
        <v>30</v>
      </c>
      <c r="Q4370">
        <v>2</v>
      </c>
      <c r="R4370">
        <v>4</v>
      </c>
      <c r="S4370">
        <v>2</v>
      </c>
      <c r="T4370">
        <v>129277.64144509481</v>
      </c>
    </row>
    <row r="4371" spans="1:20" x14ac:dyDescent="0.3">
      <c r="A4371">
        <v>5370</v>
      </c>
      <c r="B4371">
        <v>45</v>
      </c>
      <c r="C4371">
        <v>1</v>
      </c>
      <c r="D4371">
        <v>43.520740361933314</v>
      </c>
      <c r="E4371">
        <v>19.573338435064571</v>
      </c>
      <c r="F4371">
        <v>9</v>
      </c>
      <c r="G4371">
        <v>6</v>
      </c>
      <c r="H4371">
        <v>16</v>
      </c>
      <c r="I4371">
        <v>1977</v>
      </c>
      <c r="J4371">
        <v>0.19578105300000001</v>
      </c>
      <c r="K4371">
        <v>2</v>
      </c>
      <c r="L4371">
        <v>2</v>
      </c>
      <c r="M4371">
        <v>23</v>
      </c>
      <c r="N4371">
        <v>5212</v>
      </c>
      <c r="O4371">
        <v>6</v>
      </c>
      <c r="P4371">
        <v>500</v>
      </c>
      <c r="Q4371">
        <v>3</v>
      </c>
      <c r="R4371">
        <v>2</v>
      </c>
      <c r="S4371">
        <v>2</v>
      </c>
      <c r="T4371">
        <v>237689.02146492191</v>
      </c>
    </row>
    <row r="4372" spans="1:20" x14ac:dyDescent="0.3">
      <c r="A4372">
        <v>5794</v>
      </c>
      <c r="B4372">
        <v>40</v>
      </c>
      <c r="C4372">
        <v>2</v>
      </c>
      <c r="D4372">
        <v>43.490473647146288</v>
      </c>
      <c r="E4372">
        <v>27.641030184951681</v>
      </c>
      <c r="F4372">
        <v>5</v>
      </c>
      <c r="G4372">
        <v>6</v>
      </c>
      <c r="H4372">
        <v>5</v>
      </c>
      <c r="I4372">
        <v>1966</v>
      </c>
      <c r="J4372">
        <v>0.21047324100000001</v>
      </c>
      <c r="K4372">
        <v>2</v>
      </c>
      <c r="L4372">
        <v>2</v>
      </c>
      <c r="M4372">
        <v>11</v>
      </c>
      <c r="N4372">
        <v>2398</v>
      </c>
      <c r="O4372">
        <v>2</v>
      </c>
      <c r="P4372">
        <v>1994</v>
      </c>
      <c r="Q4372">
        <v>3</v>
      </c>
      <c r="R4372">
        <v>0</v>
      </c>
      <c r="S4372">
        <v>2</v>
      </c>
      <c r="T4372">
        <v>211501.7922208893</v>
      </c>
    </row>
    <row r="4373" spans="1:20" x14ac:dyDescent="0.3">
      <c r="A4373">
        <v>13087</v>
      </c>
      <c r="B4373">
        <v>20</v>
      </c>
      <c r="C4373">
        <v>1</v>
      </c>
      <c r="D4373">
        <v>43.427260519886353</v>
      </c>
      <c r="E4373">
        <v>21.91117413415358</v>
      </c>
      <c r="F4373">
        <v>12</v>
      </c>
      <c r="G4373">
        <v>6</v>
      </c>
      <c r="H4373">
        <v>17</v>
      </c>
      <c r="I4373">
        <v>1999</v>
      </c>
      <c r="J4373">
        <v>1.9508795999999998E-2</v>
      </c>
      <c r="K4373">
        <v>2</v>
      </c>
      <c r="L4373">
        <v>2</v>
      </c>
      <c r="M4373">
        <v>37</v>
      </c>
      <c r="N4373">
        <v>7687</v>
      </c>
      <c r="O4373">
        <v>11</v>
      </c>
      <c r="P4373">
        <v>176</v>
      </c>
      <c r="Q4373">
        <v>5</v>
      </c>
      <c r="R4373">
        <v>5</v>
      </c>
      <c r="S4373">
        <v>2</v>
      </c>
      <c r="T4373">
        <v>318852.57301060349</v>
      </c>
    </row>
    <row r="4374" spans="1:20" x14ac:dyDescent="0.3">
      <c r="A4374">
        <v>9125</v>
      </c>
      <c r="B4374">
        <v>94</v>
      </c>
      <c r="C4374">
        <v>1</v>
      </c>
      <c r="D4374">
        <v>43.377573370224489</v>
      </c>
      <c r="E4374">
        <v>24.088941538193371</v>
      </c>
      <c r="F4374">
        <v>8</v>
      </c>
      <c r="G4374">
        <v>6</v>
      </c>
      <c r="H4374">
        <v>14</v>
      </c>
      <c r="I4374">
        <v>1995</v>
      </c>
      <c r="J4374">
        <v>0.521867054</v>
      </c>
      <c r="K4374">
        <v>2</v>
      </c>
      <c r="L4374">
        <v>2</v>
      </c>
      <c r="M4374">
        <v>25</v>
      </c>
      <c r="N4374">
        <v>6149</v>
      </c>
      <c r="O4374">
        <v>0</v>
      </c>
      <c r="P4374">
        <v>500</v>
      </c>
      <c r="Q4374">
        <v>0</v>
      </c>
      <c r="R4374">
        <v>0</v>
      </c>
      <c r="S4374">
        <v>2</v>
      </c>
      <c r="T4374">
        <v>151004.78245852969</v>
      </c>
    </row>
    <row r="4375" spans="1:20" x14ac:dyDescent="0.3">
      <c r="A4375">
        <v>1516</v>
      </c>
      <c r="B4375">
        <v>23</v>
      </c>
      <c r="C4375">
        <v>1</v>
      </c>
      <c r="D4375">
        <v>43.348102500802291</v>
      </c>
      <c r="E4375">
        <f>38</f>
        <v>38</v>
      </c>
      <c r="F4375">
        <v>1</v>
      </c>
      <c r="G4375">
        <v>6</v>
      </c>
      <c r="H4375">
        <v>25</v>
      </c>
      <c r="I4375">
        <v>1977</v>
      </c>
      <c r="J4375">
        <v>7.5778755000000003E-2</v>
      </c>
      <c r="K4375">
        <v>2</v>
      </c>
      <c r="L4375">
        <v>2</v>
      </c>
      <c r="M4375">
        <v>6</v>
      </c>
      <c r="N4375">
        <v>1437</v>
      </c>
      <c r="O4375">
        <v>3</v>
      </c>
      <c r="P4375">
        <v>500</v>
      </c>
      <c r="Q4375">
        <v>0</v>
      </c>
      <c r="R4375">
        <v>2</v>
      </c>
      <c r="S4375">
        <v>2</v>
      </c>
      <c r="T4375">
        <v>113780.4681034526</v>
      </c>
    </row>
    <row r="4376" spans="1:20" x14ac:dyDescent="0.3">
      <c r="A4376">
        <v>7797</v>
      </c>
      <c r="B4376">
        <v>0</v>
      </c>
      <c r="C4376">
        <v>2</v>
      </c>
      <c r="D4376">
        <v>43.337904028390611</v>
      </c>
      <c r="E4376">
        <v>27.169919972538711</v>
      </c>
      <c r="F4376">
        <v>5</v>
      </c>
      <c r="G4376">
        <v>6</v>
      </c>
      <c r="H4376">
        <v>5</v>
      </c>
      <c r="I4376">
        <v>1964</v>
      </c>
      <c r="J4376">
        <v>0.31980935399999999</v>
      </c>
      <c r="K4376">
        <v>2</v>
      </c>
      <c r="L4376">
        <v>2</v>
      </c>
      <c r="M4376">
        <v>25</v>
      </c>
      <c r="N4376">
        <v>4756</v>
      </c>
      <c r="O4376">
        <v>16</v>
      </c>
      <c r="P4376">
        <v>2857</v>
      </c>
      <c r="Q4376">
        <v>5</v>
      </c>
      <c r="R4376">
        <v>8</v>
      </c>
      <c r="S4376">
        <v>2</v>
      </c>
      <c r="T4376">
        <v>176210.8123341811</v>
      </c>
    </row>
    <row r="4377" spans="1:20" x14ac:dyDescent="0.3">
      <c r="A4377">
        <v>3811</v>
      </c>
      <c r="B4377">
        <v>62</v>
      </c>
      <c r="C4377">
        <v>1</v>
      </c>
      <c r="D4377">
        <v>43.260890792268391</v>
      </c>
      <c r="E4377">
        <f>38</f>
        <v>38</v>
      </c>
      <c r="F4377">
        <v>0</v>
      </c>
      <c r="G4377">
        <v>6</v>
      </c>
      <c r="H4377">
        <v>0</v>
      </c>
      <c r="I4377">
        <v>1977</v>
      </c>
      <c r="J4377">
        <v>7.2157580999999998E-2</v>
      </c>
      <c r="K4377">
        <v>2</v>
      </c>
      <c r="L4377">
        <v>2</v>
      </c>
      <c r="M4377">
        <v>2</v>
      </c>
      <c r="N4377">
        <v>629</v>
      </c>
      <c r="O4377">
        <v>1</v>
      </c>
      <c r="P4377">
        <v>500</v>
      </c>
      <c r="Q4377">
        <v>0</v>
      </c>
      <c r="R4377">
        <v>0</v>
      </c>
      <c r="S4377">
        <v>1</v>
      </c>
      <c r="T4377">
        <v>124618.8933558891</v>
      </c>
    </row>
    <row r="4378" spans="1:20" x14ac:dyDescent="0.3">
      <c r="A4378">
        <v>15985</v>
      </c>
      <c r="B4378">
        <v>90</v>
      </c>
      <c r="C4378">
        <v>1</v>
      </c>
      <c r="D4378">
        <v>42.992081391502403</v>
      </c>
      <c r="E4378">
        <v>23.688455096569619</v>
      </c>
      <c r="F4378">
        <v>8</v>
      </c>
      <c r="G4378">
        <v>6</v>
      </c>
      <c r="H4378">
        <v>14</v>
      </c>
      <c r="I4378">
        <v>1995</v>
      </c>
      <c r="J4378">
        <v>0.26508867600000002</v>
      </c>
      <c r="K4378">
        <v>2</v>
      </c>
      <c r="L4378">
        <v>2</v>
      </c>
      <c r="M4378">
        <v>37</v>
      </c>
      <c r="N4378">
        <v>5288</v>
      </c>
      <c r="O4378">
        <v>0</v>
      </c>
      <c r="P4378">
        <v>1937</v>
      </c>
      <c r="Q4378">
        <v>3</v>
      </c>
      <c r="R4378">
        <v>2</v>
      </c>
      <c r="S4378">
        <v>2</v>
      </c>
      <c r="T4378">
        <v>171970.29260794519</v>
      </c>
    </row>
    <row r="4379" spans="1:20" x14ac:dyDescent="0.3">
      <c r="A4379">
        <v>13216</v>
      </c>
      <c r="B4379">
        <v>23</v>
      </c>
      <c r="C4379">
        <v>1</v>
      </c>
      <c r="D4379">
        <v>42.969661718501449</v>
      </c>
      <c r="E4379">
        <f>38</f>
        <v>38</v>
      </c>
      <c r="F4379">
        <v>1</v>
      </c>
      <c r="G4379">
        <v>6</v>
      </c>
      <c r="H4379">
        <v>25</v>
      </c>
      <c r="I4379">
        <v>1977</v>
      </c>
      <c r="J4379">
        <v>7.5778755000000003E-2</v>
      </c>
      <c r="K4379">
        <v>2</v>
      </c>
      <c r="L4379">
        <v>2</v>
      </c>
      <c r="M4379">
        <v>6</v>
      </c>
      <c r="N4379">
        <v>1437</v>
      </c>
      <c r="O4379">
        <v>3</v>
      </c>
      <c r="P4379">
        <v>500</v>
      </c>
      <c r="Q4379">
        <v>0</v>
      </c>
      <c r="R4379">
        <v>2</v>
      </c>
      <c r="S4379">
        <v>2</v>
      </c>
      <c r="T4379">
        <v>111022.9276362752</v>
      </c>
    </row>
    <row r="4380" spans="1:20" x14ac:dyDescent="0.3">
      <c r="A4380">
        <v>2212</v>
      </c>
      <c r="B4380">
        <v>41</v>
      </c>
      <c r="C4380">
        <v>1</v>
      </c>
      <c r="D4380">
        <v>42.956819820911178</v>
      </c>
      <c r="E4380">
        <v>22.674933687998191</v>
      </c>
      <c r="F4380">
        <v>8</v>
      </c>
      <c r="G4380">
        <v>6</v>
      </c>
      <c r="H4380">
        <v>12</v>
      </c>
      <c r="I4380">
        <v>1973</v>
      </c>
      <c r="J4380">
        <v>0.127811589</v>
      </c>
      <c r="K4380">
        <v>2</v>
      </c>
      <c r="L4380">
        <v>2</v>
      </c>
      <c r="M4380">
        <v>28</v>
      </c>
      <c r="N4380">
        <v>7287</v>
      </c>
      <c r="O4380">
        <v>5</v>
      </c>
      <c r="P4380">
        <v>320</v>
      </c>
      <c r="Q4380">
        <v>1</v>
      </c>
      <c r="R4380">
        <v>3</v>
      </c>
      <c r="S4380">
        <v>2</v>
      </c>
      <c r="T4380">
        <v>172983.1454427882</v>
      </c>
    </row>
    <row r="4381" spans="1:20" x14ac:dyDescent="0.3">
      <c r="A4381">
        <v>13360</v>
      </c>
      <c r="B4381">
        <v>8</v>
      </c>
      <c r="C4381">
        <v>1</v>
      </c>
      <c r="D4381">
        <v>42.944872028684642</v>
      </c>
      <c r="E4381">
        <v>20.55600768388809</v>
      </c>
      <c r="F4381">
        <v>8</v>
      </c>
      <c r="G4381">
        <v>6</v>
      </c>
      <c r="H4381">
        <v>17</v>
      </c>
      <c r="I4381">
        <v>1993</v>
      </c>
      <c r="J4381">
        <v>0.219006007</v>
      </c>
      <c r="K4381">
        <v>2</v>
      </c>
      <c r="L4381">
        <v>2</v>
      </c>
      <c r="M4381">
        <v>28</v>
      </c>
      <c r="N4381">
        <v>6746</v>
      </c>
      <c r="O4381">
        <v>3</v>
      </c>
      <c r="P4381">
        <v>500</v>
      </c>
      <c r="Q4381">
        <v>1</v>
      </c>
      <c r="R4381">
        <v>4</v>
      </c>
      <c r="S4381">
        <v>2</v>
      </c>
      <c r="T4381">
        <v>151194.60706052621</v>
      </c>
    </row>
    <row r="4382" spans="1:20" x14ac:dyDescent="0.3">
      <c r="A4382">
        <v>16210</v>
      </c>
      <c r="B4382">
        <v>58</v>
      </c>
      <c r="C4382">
        <v>2</v>
      </c>
      <c r="D4382">
        <v>42.875256726380542</v>
      </c>
      <c r="E4382">
        <v>25.829775023740961</v>
      </c>
      <c r="F4382">
        <v>6</v>
      </c>
      <c r="G4382">
        <v>6</v>
      </c>
      <c r="H4382">
        <v>12</v>
      </c>
      <c r="I4382">
        <v>1970</v>
      </c>
      <c r="J4382">
        <v>0.30746665899999998</v>
      </c>
      <c r="K4382">
        <v>2</v>
      </c>
      <c r="L4382">
        <v>1</v>
      </c>
      <c r="M4382">
        <v>30</v>
      </c>
      <c r="N4382">
        <v>5048</v>
      </c>
      <c r="O4382">
        <v>9</v>
      </c>
      <c r="P4382">
        <v>325</v>
      </c>
      <c r="Q4382">
        <v>2</v>
      </c>
      <c r="R4382">
        <v>5</v>
      </c>
      <c r="S4382">
        <v>2</v>
      </c>
      <c r="T4382">
        <v>209133.66005494009</v>
      </c>
    </row>
    <row r="4383" spans="1:20" x14ac:dyDescent="0.3">
      <c r="A4383">
        <v>2380</v>
      </c>
      <c r="B4383">
        <v>55</v>
      </c>
      <c r="C4383">
        <v>1</v>
      </c>
      <c r="D4383">
        <v>42.842522907868833</v>
      </c>
      <c r="E4383">
        <v>20.10397564659656</v>
      </c>
      <c r="F4383">
        <v>8</v>
      </c>
      <c r="G4383">
        <v>6</v>
      </c>
      <c r="H4383">
        <v>14</v>
      </c>
      <c r="I4383">
        <v>1994</v>
      </c>
      <c r="J4383">
        <v>4.1365446E-2</v>
      </c>
      <c r="K4383">
        <v>2</v>
      </c>
      <c r="L4383">
        <v>2</v>
      </c>
      <c r="M4383">
        <v>31</v>
      </c>
      <c r="N4383">
        <v>5569</v>
      </c>
      <c r="O4383">
        <v>0</v>
      </c>
      <c r="P4383">
        <v>500</v>
      </c>
      <c r="Q4383">
        <v>1</v>
      </c>
      <c r="R4383">
        <v>4</v>
      </c>
      <c r="S4383">
        <v>2</v>
      </c>
      <c r="T4383">
        <v>182802.42199708309</v>
      </c>
    </row>
    <row r="4384" spans="1:20" x14ac:dyDescent="0.3">
      <c r="A4384">
        <v>13002</v>
      </c>
      <c r="B4384">
        <v>1</v>
      </c>
      <c r="C4384">
        <v>1</v>
      </c>
      <c r="D4384">
        <v>42.645625632924251</v>
      </c>
      <c r="E4384">
        <f>38</f>
        <v>38</v>
      </c>
      <c r="F4384">
        <v>1</v>
      </c>
      <c r="G4384">
        <v>6</v>
      </c>
      <c r="H4384">
        <v>17</v>
      </c>
      <c r="I4384">
        <v>1977</v>
      </c>
      <c r="J4384">
        <v>7.1223169999998998E-3</v>
      </c>
      <c r="K4384">
        <v>2</v>
      </c>
      <c r="L4384">
        <v>2</v>
      </c>
      <c r="M4384">
        <v>1</v>
      </c>
      <c r="N4384">
        <v>264</v>
      </c>
      <c r="O4384">
        <v>0</v>
      </c>
      <c r="P4384">
        <v>500</v>
      </c>
      <c r="Q4384">
        <v>0</v>
      </c>
      <c r="R4384">
        <v>1</v>
      </c>
      <c r="S4384">
        <v>2</v>
      </c>
      <c r="T4384">
        <v>149411.12034349391</v>
      </c>
    </row>
    <row r="4385" spans="1:20" x14ac:dyDescent="0.3">
      <c r="A4385">
        <v>8381</v>
      </c>
      <c r="B4385">
        <v>6</v>
      </c>
      <c r="C4385">
        <v>1</v>
      </c>
      <c r="D4385">
        <v>42.606717985791491</v>
      </c>
      <c r="E4385">
        <f>38</f>
        <v>38</v>
      </c>
      <c r="F4385">
        <v>7</v>
      </c>
      <c r="G4385">
        <v>6</v>
      </c>
      <c r="H4385">
        <v>17</v>
      </c>
      <c r="I4385">
        <v>1977</v>
      </c>
      <c r="J4385">
        <v>0.2432045189999999</v>
      </c>
      <c r="K4385">
        <v>2</v>
      </c>
      <c r="L4385">
        <v>2</v>
      </c>
      <c r="M4385">
        <v>5</v>
      </c>
      <c r="N4385">
        <v>1564</v>
      </c>
      <c r="O4385">
        <v>0</v>
      </c>
      <c r="P4385">
        <v>540</v>
      </c>
      <c r="Q4385">
        <v>0</v>
      </c>
      <c r="R4385">
        <v>0</v>
      </c>
      <c r="S4385">
        <v>2</v>
      </c>
      <c r="T4385">
        <v>116772.477327837</v>
      </c>
    </row>
    <row r="4386" spans="1:20" x14ac:dyDescent="0.3">
      <c r="A4386">
        <v>11824</v>
      </c>
      <c r="B4386">
        <v>61</v>
      </c>
      <c r="C4386">
        <v>1</v>
      </c>
      <c r="D4386">
        <v>42.598591753264003</v>
      </c>
      <c r="E4386">
        <v>20.866349133394952</v>
      </c>
      <c r="F4386">
        <v>8</v>
      </c>
      <c r="G4386">
        <v>6</v>
      </c>
      <c r="H4386">
        <v>17</v>
      </c>
      <c r="I4386">
        <v>1983</v>
      </c>
      <c r="J4386">
        <v>0.30032251799999998</v>
      </c>
      <c r="K4386">
        <v>2</v>
      </c>
      <c r="L4386">
        <v>2</v>
      </c>
      <c r="M4386">
        <v>52</v>
      </c>
      <c r="N4386">
        <v>10311</v>
      </c>
      <c r="O4386">
        <v>6</v>
      </c>
      <c r="P4386">
        <v>500</v>
      </c>
      <c r="Q4386">
        <v>1</v>
      </c>
      <c r="R4386">
        <v>9</v>
      </c>
      <c r="S4386">
        <v>2</v>
      </c>
      <c r="T4386">
        <v>200516.18747727529</v>
      </c>
    </row>
    <row r="4387" spans="1:20" x14ac:dyDescent="0.3">
      <c r="A4387">
        <v>1607</v>
      </c>
      <c r="B4387">
        <v>53</v>
      </c>
      <c r="C4387">
        <v>1</v>
      </c>
      <c r="D4387">
        <v>42.587461237134349</v>
      </c>
      <c r="E4387">
        <f>38</f>
        <v>38</v>
      </c>
      <c r="F4387">
        <v>1</v>
      </c>
      <c r="G4387">
        <v>6</v>
      </c>
      <c r="H4387">
        <v>22</v>
      </c>
      <c r="I4387">
        <v>1977</v>
      </c>
      <c r="J4387">
        <v>4.9637256999999997E-2</v>
      </c>
      <c r="K4387">
        <v>2</v>
      </c>
      <c r="L4387">
        <v>2</v>
      </c>
      <c r="M4387">
        <v>34</v>
      </c>
      <c r="N4387">
        <v>7759</v>
      </c>
      <c r="O4387">
        <v>0</v>
      </c>
      <c r="P4387">
        <v>229</v>
      </c>
      <c r="Q4387">
        <v>1</v>
      </c>
      <c r="R4387">
        <v>3</v>
      </c>
      <c r="S4387">
        <v>2</v>
      </c>
      <c r="T4387">
        <v>199988.23270257169</v>
      </c>
    </row>
    <row r="4388" spans="1:20" x14ac:dyDescent="0.3">
      <c r="A4388">
        <v>14441</v>
      </c>
      <c r="B4388">
        <v>30</v>
      </c>
      <c r="C4388">
        <v>1</v>
      </c>
      <c r="D4388">
        <v>42.580525078257928</v>
      </c>
      <c r="E4388">
        <f>38</f>
        <v>38</v>
      </c>
      <c r="F4388">
        <v>1</v>
      </c>
      <c r="G4388">
        <v>6</v>
      </c>
      <c r="H4388">
        <v>17</v>
      </c>
      <c r="I4388">
        <v>1977</v>
      </c>
      <c r="J4388">
        <v>7.8152799999999995E-5</v>
      </c>
      <c r="K4388">
        <v>2</v>
      </c>
      <c r="L4388">
        <v>2</v>
      </c>
      <c r="M4388">
        <v>22</v>
      </c>
      <c r="N4388">
        <v>6398</v>
      </c>
      <c r="O4388">
        <v>141</v>
      </c>
      <c r="P4388">
        <v>1046</v>
      </c>
      <c r="Q4388">
        <v>3</v>
      </c>
      <c r="R4388">
        <v>23</v>
      </c>
      <c r="S4388">
        <v>2</v>
      </c>
      <c r="T4388">
        <v>116553.6254100462</v>
      </c>
    </row>
    <row r="4389" spans="1:20" x14ac:dyDescent="0.3">
      <c r="A4389">
        <v>10631</v>
      </c>
      <c r="B4389">
        <v>88</v>
      </c>
      <c r="C4389">
        <v>1</v>
      </c>
      <c r="D4389">
        <v>42.571617828014269</v>
      </c>
      <c r="E4389">
        <v>1.9415207476285059</v>
      </c>
      <c r="F4389">
        <v>1</v>
      </c>
      <c r="G4389">
        <v>6</v>
      </c>
      <c r="H4389">
        <v>1</v>
      </c>
      <c r="I4389">
        <v>1977</v>
      </c>
      <c r="J4389">
        <v>0.12737590500000001</v>
      </c>
      <c r="K4389">
        <v>2</v>
      </c>
      <c r="L4389">
        <v>2</v>
      </c>
      <c r="M4389">
        <v>43</v>
      </c>
      <c r="N4389">
        <v>8429</v>
      </c>
      <c r="O4389">
        <v>3</v>
      </c>
      <c r="P4389">
        <v>500</v>
      </c>
      <c r="Q4389">
        <v>3</v>
      </c>
      <c r="R4389">
        <v>9</v>
      </c>
      <c r="S4389">
        <v>2</v>
      </c>
      <c r="T4389">
        <v>130374.24159545721</v>
      </c>
    </row>
    <row r="4390" spans="1:20" x14ac:dyDescent="0.3">
      <c r="A4390">
        <v>12573</v>
      </c>
      <c r="B4390">
        <v>6</v>
      </c>
      <c r="C4390">
        <v>1</v>
      </c>
      <c r="D4390">
        <v>42.544886180308758</v>
      </c>
      <c r="E4390">
        <v>41.675842148765142</v>
      </c>
      <c r="F4390">
        <v>10</v>
      </c>
      <c r="G4390">
        <v>6</v>
      </c>
      <c r="H4390">
        <v>17</v>
      </c>
      <c r="I4390">
        <v>2015</v>
      </c>
      <c r="J4390">
        <v>0.2432045189999999</v>
      </c>
      <c r="K4390">
        <v>2</v>
      </c>
      <c r="L4390">
        <v>2</v>
      </c>
      <c r="M4390">
        <v>5</v>
      </c>
      <c r="N4390">
        <v>1564</v>
      </c>
      <c r="O4390">
        <v>0</v>
      </c>
      <c r="P4390">
        <v>540</v>
      </c>
      <c r="Q4390">
        <v>0</v>
      </c>
      <c r="R4390">
        <v>0</v>
      </c>
      <c r="S4390">
        <v>2</v>
      </c>
      <c r="T4390">
        <v>115477.54657702379</v>
      </c>
    </row>
    <row r="4391" spans="1:20" x14ac:dyDescent="0.3">
      <c r="A4391">
        <v>7605</v>
      </c>
      <c r="B4391">
        <v>6</v>
      </c>
      <c r="C4391">
        <v>1</v>
      </c>
      <c r="D4391">
        <v>42.505531935903548</v>
      </c>
      <c r="E4391">
        <f>38</f>
        <v>38</v>
      </c>
      <c r="F4391">
        <v>1</v>
      </c>
      <c r="G4391">
        <v>6</v>
      </c>
      <c r="H4391">
        <v>12</v>
      </c>
      <c r="I4391">
        <v>2014</v>
      </c>
      <c r="J4391">
        <v>0.2432045189999999</v>
      </c>
      <c r="K4391">
        <v>2</v>
      </c>
      <c r="L4391">
        <v>2</v>
      </c>
      <c r="M4391">
        <v>5</v>
      </c>
      <c r="N4391">
        <v>1564</v>
      </c>
      <c r="O4391">
        <v>0</v>
      </c>
      <c r="P4391">
        <v>540</v>
      </c>
      <c r="Q4391">
        <v>0</v>
      </c>
      <c r="R4391">
        <v>0</v>
      </c>
      <c r="S4391">
        <v>2</v>
      </c>
      <c r="T4391">
        <v>113617.2195706784</v>
      </c>
    </row>
    <row r="4392" spans="1:20" x14ac:dyDescent="0.3">
      <c r="A4392">
        <v>9064</v>
      </c>
      <c r="B4392">
        <v>120</v>
      </c>
      <c r="C4392">
        <v>1</v>
      </c>
      <c r="D4392">
        <v>42.469405337897243</v>
      </c>
      <c r="E4392">
        <v>21.422270297424799</v>
      </c>
      <c r="F4392">
        <v>8</v>
      </c>
      <c r="G4392">
        <v>6</v>
      </c>
      <c r="H4392">
        <v>16</v>
      </c>
      <c r="I4392">
        <v>1983</v>
      </c>
      <c r="J4392">
        <v>6.9911899999990004E-4</v>
      </c>
      <c r="K4392">
        <v>2</v>
      </c>
      <c r="L4392">
        <v>2</v>
      </c>
      <c r="M4392">
        <v>14</v>
      </c>
      <c r="N4392">
        <v>3369</v>
      </c>
      <c r="O4392">
        <v>24</v>
      </c>
      <c r="P4392">
        <v>4129</v>
      </c>
      <c r="Q4392">
        <v>0</v>
      </c>
      <c r="R4392">
        <v>3</v>
      </c>
      <c r="S4392">
        <v>2</v>
      </c>
      <c r="T4392">
        <v>181099.20525758111</v>
      </c>
    </row>
    <row r="4393" spans="1:20" x14ac:dyDescent="0.3">
      <c r="A4393">
        <v>12502</v>
      </c>
      <c r="B4393">
        <v>11</v>
      </c>
      <c r="C4393">
        <v>1</v>
      </c>
      <c r="D4393">
        <v>42.446210845458893</v>
      </c>
      <c r="E4393">
        <v>21.150859309852031</v>
      </c>
      <c r="F4393">
        <v>8</v>
      </c>
      <c r="G4393">
        <v>6</v>
      </c>
      <c r="H4393">
        <v>12</v>
      </c>
      <c r="I4393">
        <v>1980</v>
      </c>
      <c r="J4393">
        <v>1.6967599999989999E-4</v>
      </c>
      <c r="K4393">
        <v>2</v>
      </c>
      <c r="L4393">
        <v>2</v>
      </c>
      <c r="M4393">
        <v>36</v>
      </c>
      <c r="N4393">
        <v>5992</v>
      </c>
      <c r="O4393">
        <v>0</v>
      </c>
      <c r="P4393">
        <v>500</v>
      </c>
      <c r="Q4393">
        <v>1</v>
      </c>
      <c r="R4393">
        <v>1</v>
      </c>
      <c r="S4393">
        <v>2</v>
      </c>
      <c r="T4393">
        <v>174834.99192848519</v>
      </c>
    </row>
    <row r="4394" spans="1:20" x14ac:dyDescent="0.3">
      <c r="A4394">
        <v>12332</v>
      </c>
      <c r="B4394">
        <v>35</v>
      </c>
      <c r="C4394">
        <v>1</v>
      </c>
      <c r="D4394">
        <v>42.396335970066481</v>
      </c>
      <c r="E4394">
        <v>22.662953806597081</v>
      </c>
      <c r="F4394">
        <v>9</v>
      </c>
      <c r="G4394">
        <v>6</v>
      </c>
      <c r="H4394">
        <v>14</v>
      </c>
      <c r="I4394">
        <v>1970</v>
      </c>
      <c r="J4394">
        <v>8.9039719000000003E-2</v>
      </c>
      <c r="K4394">
        <v>2</v>
      </c>
      <c r="L4394">
        <v>2</v>
      </c>
      <c r="M4394">
        <v>33</v>
      </c>
      <c r="N4394">
        <v>7976</v>
      </c>
      <c r="O4394">
        <v>5</v>
      </c>
      <c r="P4394">
        <v>500</v>
      </c>
      <c r="Q4394">
        <v>0</v>
      </c>
      <c r="R4394">
        <v>11</v>
      </c>
      <c r="S4394">
        <v>2</v>
      </c>
      <c r="T4394">
        <v>203820.48977056539</v>
      </c>
    </row>
    <row r="4395" spans="1:20" x14ac:dyDescent="0.3">
      <c r="A4395">
        <v>1606</v>
      </c>
      <c r="B4395">
        <v>31</v>
      </c>
      <c r="C4395">
        <v>2</v>
      </c>
      <c r="D4395">
        <v>42.372949705398739</v>
      </c>
      <c r="E4395">
        <v>29.218972533304459</v>
      </c>
      <c r="F4395">
        <v>4</v>
      </c>
      <c r="G4395">
        <v>6</v>
      </c>
      <c r="H4395">
        <v>9</v>
      </c>
      <c r="I4395">
        <v>1962</v>
      </c>
      <c r="J4395">
        <v>0.15134621600000001</v>
      </c>
      <c r="K4395">
        <v>2</v>
      </c>
      <c r="L4395">
        <v>1</v>
      </c>
      <c r="M4395">
        <v>32</v>
      </c>
      <c r="N4395">
        <v>5889</v>
      </c>
      <c r="O4395">
        <v>10</v>
      </c>
      <c r="P4395">
        <v>830</v>
      </c>
      <c r="Q4395">
        <v>4</v>
      </c>
      <c r="R4395">
        <v>1</v>
      </c>
      <c r="S4395">
        <v>2</v>
      </c>
      <c r="T4395">
        <v>194529.78576358149</v>
      </c>
    </row>
    <row r="4396" spans="1:20" x14ac:dyDescent="0.3">
      <c r="A4396">
        <v>10996</v>
      </c>
      <c r="B4396">
        <v>27</v>
      </c>
      <c r="C4396">
        <v>2</v>
      </c>
      <c r="D4396">
        <v>42.342117139871057</v>
      </c>
      <c r="E4396">
        <f>38</f>
        <v>38</v>
      </c>
      <c r="F4396">
        <v>1</v>
      </c>
      <c r="G4396">
        <v>6</v>
      </c>
      <c r="H4396">
        <v>17</v>
      </c>
      <c r="I4396">
        <v>1977</v>
      </c>
      <c r="J4396">
        <v>7.2157580999999998E-2</v>
      </c>
      <c r="K4396">
        <v>2</v>
      </c>
      <c r="L4396">
        <v>2</v>
      </c>
      <c r="M4396">
        <v>2</v>
      </c>
      <c r="N4396">
        <v>629</v>
      </c>
      <c r="O4396">
        <v>1</v>
      </c>
      <c r="P4396">
        <v>500</v>
      </c>
      <c r="Q4396">
        <v>0</v>
      </c>
      <c r="R4396">
        <v>0</v>
      </c>
      <c r="S4396">
        <v>1</v>
      </c>
      <c r="T4396">
        <v>146283.97778721721</v>
      </c>
    </row>
    <row r="4397" spans="1:20" x14ac:dyDescent="0.3">
      <c r="A4397">
        <v>6200</v>
      </c>
      <c r="B4397">
        <v>8</v>
      </c>
      <c r="C4397">
        <v>1</v>
      </c>
      <c r="D4397">
        <v>42.330947634601742</v>
      </c>
      <c r="E4397">
        <v>24.26069598519052</v>
      </c>
      <c r="F4397">
        <v>8</v>
      </c>
      <c r="G4397">
        <v>6</v>
      </c>
      <c r="H4397">
        <v>12</v>
      </c>
      <c r="I4397">
        <v>1982</v>
      </c>
      <c r="J4397">
        <v>0.45817448599999999</v>
      </c>
      <c r="K4397">
        <v>2</v>
      </c>
      <c r="L4397">
        <v>1</v>
      </c>
      <c r="M4397">
        <v>26</v>
      </c>
      <c r="N4397">
        <v>4439</v>
      </c>
      <c r="O4397">
        <v>1</v>
      </c>
      <c r="P4397">
        <v>1130</v>
      </c>
      <c r="Q4397">
        <v>1</v>
      </c>
      <c r="R4397">
        <v>5</v>
      </c>
      <c r="S4397">
        <v>2</v>
      </c>
      <c r="T4397">
        <v>184679.46314081491</v>
      </c>
    </row>
    <row r="4398" spans="1:20" x14ac:dyDescent="0.3">
      <c r="A4398">
        <v>6118</v>
      </c>
      <c r="B4398">
        <v>62</v>
      </c>
      <c r="C4398">
        <v>1</v>
      </c>
      <c r="D4398">
        <v>42.258966604456063</v>
      </c>
      <c r="E4398">
        <f>38</f>
        <v>38</v>
      </c>
      <c r="F4398">
        <v>0</v>
      </c>
      <c r="G4398">
        <v>6</v>
      </c>
      <c r="H4398">
        <v>0</v>
      </c>
      <c r="I4398">
        <v>1977</v>
      </c>
      <c r="J4398">
        <v>7.2157580999999998E-2</v>
      </c>
      <c r="K4398">
        <v>2</v>
      </c>
      <c r="L4398">
        <v>2</v>
      </c>
      <c r="M4398">
        <v>2</v>
      </c>
      <c r="N4398">
        <v>629</v>
      </c>
      <c r="O4398">
        <v>1</v>
      </c>
      <c r="P4398">
        <v>500</v>
      </c>
      <c r="Q4398">
        <v>0</v>
      </c>
      <c r="R4398">
        <v>0</v>
      </c>
      <c r="S4398">
        <v>1</v>
      </c>
      <c r="T4398">
        <v>119183.5962111033</v>
      </c>
    </row>
    <row r="4399" spans="1:20" x14ac:dyDescent="0.3">
      <c r="A4399">
        <v>15241</v>
      </c>
      <c r="B4399">
        <v>1</v>
      </c>
      <c r="C4399">
        <v>1</v>
      </c>
      <c r="D4399">
        <v>42.252906976825393</v>
      </c>
      <c r="E4399">
        <v>38.332883486951687</v>
      </c>
      <c r="F4399">
        <v>1</v>
      </c>
      <c r="G4399">
        <v>6</v>
      </c>
      <c r="H4399">
        <v>9</v>
      </c>
      <c r="I4399">
        <v>2018</v>
      </c>
      <c r="J4399">
        <v>7.1223169999998998E-3</v>
      </c>
      <c r="K4399">
        <v>2</v>
      </c>
      <c r="L4399">
        <v>2</v>
      </c>
      <c r="M4399">
        <v>1</v>
      </c>
      <c r="N4399">
        <v>264</v>
      </c>
      <c r="O4399">
        <v>0</v>
      </c>
      <c r="P4399">
        <v>500</v>
      </c>
      <c r="Q4399">
        <v>0</v>
      </c>
      <c r="R4399">
        <v>1</v>
      </c>
      <c r="S4399">
        <v>2</v>
      </c>
      <c r="T4399">
        <v>156934.44008785821</v>
      </c>
    </row>
    <row r="4400" spans="1:20" x14ac:dyDescent="0.3">
      <c r="A4400">
        <v>15176</v>
      </c>
      <c r="B4400">
        <v>21</v>
      </c>
      <c r="C4400">
        <v>2</v>
      </c>
      <c r="D4400">
        <v>42.043988188438959</v>
      </c>
      <c r="E4400">
        <v>29.997399339264181</v>
      </c>
      <c r="F4400">
        <v>5</v>
      </c>
      <c r="G4400">
        <v>6</v>
      </c>
      <c r="H4400">
        <v>5</v>
      </c>
      <c r="I4400">
        <v>1960</v>
      </c>
      <c r="J4400">
        <v>3.4331497000000002E-2</v>
      </c>
      <c r="K4400">
        <v>2</v>
      </c>
      <c r="L4400">
        <v>2</v>
      </c>
      <c r="M4400">
        <v>25</v>
      </c>
      <c r="N4400">
        <v>5487</v>
      </c>
      <c r="O4400">
        <v>3</v>
      </c>
      <c r="P4400">
        <v>500</v>
      </c>
      <c r="Q4400">
        <v>0</v>
      </c>
      <c r="R4400">
        <v>4</v>
      </c>
      <c r="S4400">
        <v>2</v>
      </c>
      <c r="T4400">
        <v>156253.57861987979</v>
      </c>
    </row>
    <row r="4401" spans="1:20" x14ac:dyDescent="0.3">
      <c r="A4401">
        <v>13371</v>
      </c>
      <c r="B4401">
        <v>23</v>
      </c>
      <c r="C4401">
        <v>1</v>
      </c>
      <c r="D4401">
        <v>42.019250279871521</v>
      </c>
      <c r="E4401">
        <f>38</f>
        <v>38</v>
      </c>
      <c r="F4401">
        <v>1</v>
      </c>
      <c r="G4401">
        <v>6</v>
      </c>
      <c r="H4401">
        <v>17</v>
      </c>
      <c r="I4401">
        <v>1977</v>
      </c>
      <c r="J4401">
        <v>7.5778755000000003E-2</v>
      </c>
      <c r="K4401">
        <v>2</v>
      </c>
      <c r="L4401">
        <v>2</v>
      </c>
      <c r="M4401">
        <v>6</v>
      </c>
      <c r="N4401">
        <v>1437</v>
      </c>
      <c r="O4401">
        <v>3</v>
      </c>
      <c r="P4401">
        <v>500</v>
      </c>
      <c r="Q4401">
        <v>0</v>
      </c>
      <c r="R4401">
        <v>2</v>
      </c>
      <c r="S4401">
        <v>2</v>
      </c>
      <c r="T4401">
        <v>110237.73976445341</v>
      </c>
    </row>
    <row r="4402" spans="1:20" x14ac:dyDescent="0.3">
      <c r="A4402">
        <v>4325</v>
      </c>
      <c r="B4402">
        <v>37</v>
      </c>
      <c r="C4402">
        <v>2</v>
      </c>
      <c r="D4402">
        <v>41.974746988363087</v>
      </c>
      <c r="E4402">
        <v>26.325456135070841</v>
      </c>
      <c r="F4402">
        <v>7</v>
      </c>
      <c r="G4402">
        <v>6</v>
      </c>
      <c r="H4402">
        <v>9</v>
      </c>
      <c r="I4402">
        <v>1965</v>
      </c>
      <c r="J4402">
        <v>0.17891679599999999</v>
      </c>
      <c r="K4402">
        <v>2</v>
      </c>
      <c r="L4402">
        <v>2</v>
      </c>
      <c r="M4402">
        <v>18</v>
      </c>
      <c r="N4402">
        <v>3594</v>
      </c>
      <c r="O4402">
        <v>4</v>
      </c>
      <c r="P4402">
        <v>192</v>
      </c>
      <c r="Q4402">
        <v>1</v>
      </c>
      <c r="R4402">
        <v>5</v>
      </c>
      <c r="S4402">
        <v>2</v>
      </c>
      <c r="T4402">
        <v>184467.00617760731</v>
      </c>
    </row>
    <row r="4403" spans="1:20" x14ac:dyDescent="0.3">
      <c r="A4403">
        <v>2252</v>
      </c>
      <c r="B4403">
        <v>58</v>
      </c>
      <c r="C4403">
        <v>1</v>
      </c>
      <c r="D4403">
        <v>41.934794183368872</v>
      </c>
      <c r="E4403">
        <f>38</f>
        <v>38</v>
      </c>
      <c r="F4403">
        <v>1</v>
      </c>
      <c r="G4403">
        <v>6</v>
      </c>
      <c r="H4403">
        <v>17</v>
      </c>
      <c r="I4403">
        <v>1977</v>
      </c>
      <c r="J4403">
        <v>0.43788524000000001</v>
      </c>
      <c r="K4403">
        <v>2</v>
      </c>
      <c r="L4403">
        <v>2</v>
      </c>
      <c r="M4403">
        <v>23</v>
      </c>
      <c r="N4403">
        <v>5735</v>
      </c>
      <c r="O4403">
        <v>3</v>
      </c>
      <c r="P4403">
        <v>1084</v>
      </c>
      <c r="Q4403">
        <v>0</v>
      </c>
      <c r="R4403">
        <v>5</v>
      </c>
      <c r="S4403">
        <v>2</v>
      </c>
      <c r="T4403">
        <v>125319.7180333024</v>
      </c>
    </row>
    <row r="4404" spans="1:20" x14ac:dyDescent="0.3">
      <c r="A4404">
        <v>7958</v>
      </c>
      <c r="B4404">
        <v>23</v>
      </c>
      <c r="C4404">
        <v>1</v>
      </c>
      <c r="D4404">
        <v>41.914286708674958</v>
      </c>
      <c r="E4404">
        <f>38</f>
        <v>38</v>
      </c>
      <c r="F4404">
        <v>1</v>
      </c>
      <c r="G4404">
        <v>6</v>
      </c>
      <c r="H4404">
        <v>17</v>
      </c>
      <c r="I4404">
        <v>1977</v>
      </c>
      <c r="J4404">
        <v>7.5778755000000003E-2</v>
      </c>
      <c r="K4404">
        <v>2</v>
      </c>
      <c r="L4404">
        <v>2</v>
      </c>
      <c r="M4404">
        <v>6</v>
      </c>
      <c r="N4404">
        <v>1437</v>
      </c>
      <c r="O4404">
        <v>3</v>
      </c>
      <c r="P4404">
        <v>500</v>
      </c>
      <c r="Q4404">
        <v>0</v>
      </c>
      <c r="R4404">
        <v>2</v>
      </c>
      <c r="S4404">
        <v>2</v>
      </c>
      <c r="T4404">
        <v>109451.98225901239</v>
      </c>
    </row>
    <row r="4405" spans="1:20" x14ac:dyDescent="0.3">
      <c r="A4405">
        <v>7098</v>
      </c>
      <c r="B4405">
        <v>85</v>
      </c>
      <c r="C4405">
        <v>1</v>
      </c>
      <c r="D4405">
        <v>41.876574972461917</v>
      </c>
      <c r="E4405">
        <v>22.685412199064029</v>
      </c>
      <c r="F4405">
        <v>9</v>
      </c>
      <c r="G4405">
        <v>6</v>
      </c>
      <c r="H4405">
        <v>16</v>
      </c>
      <c r="I4405">
        <v>1980</v>
      </c>
      <c r="J4405">
        <v>3.7177818000000001E-2</v>
      </c>
      <c r="K4405">
        <v>2</v>
      </c>
      <c r="L4405">
        <v>2</v>
      </c>
      <c r="M4405">
        <v>52</v>
      </c>
      <c r="N4405">
        <v>11217</v>
      </c>
      <c r="O4405">
        <v>1</v>
      </c>
      <c r="P4405">
        <v>2300</v>
      </c>
      <c r="Q4405">
        <v>1</v>
      </c>
      <c r="R4405">
        <v>7</v>
      </c>
      <c r="S4405">
        <v>2</v>
      </c>
      <c r="T4405">
        <v>183465.35996959009</v>
      </c>
    </row>
    <row r="4406" spans="1:20" x14ac:dyDescent="0.3">
      <c r="A4406">
        <v>9687</v>
      </c>
      <c r="B4406">
        <v>85</v>
      </c>
      <c r="C4406">
        <v>1</v>
      </c>
      <c r="D4406">
        <v>41.866190682115622</v>
      </c>
      <c r="E4406">
        <v>20.855405583656051</v>
      </c>
      <c r="F4406">
        <v>10</v>
      </c>
      <c r="G4406">
        <v>6</v>
      </c>
      <c r="H4406">
        <v>22</v>
      </c>
      <c r="I4406">
        <v>1987</v>
      </c>
      <c r="J4406">
        <v>3.7177818000000001E-2</v>
      </c>
      <c r="K4406">
        <v>2</v>
      </c>
      <c r="L4406">
        <v>2</v>
      </c>
      <c r="M4406">
        <v>52</v>
      </c>
      <c r="N4406">
        <v>11217</v>
      </c>
      <c r="O4406">
        <v>1</v>
      </c>
      <c r="P4406">
        <v>2300</v>
      </c>
      <c r="Q4406">
        <v>1</v>
      </c>
      <c r="R4406">
        <v>7</v>
      </c>
      <c r="S4406">
        <v>2</v>
      </c>
      <c r="T4406">
        <v>244361.5139880355</v>
      </c>
    </row>
    <row r="4407" spans="1:20" x14ac:dyDescent="0.3">
      <c r="A4407">
        <v>9904</v>
      </c>
      <c r="B4407">
        <v>57</v>
      </c>
      <c r="C4407">
        <v>1</v>
      </c>
      <c r="D4407">
        <v>41.82925308320619</v>
      </c>
      <c r="E4407">
        <f>38</f>
        <v>38</v>
      </c>
      <c r="F4407">
        <v>1</v>
      </c>
      <c r="G4407">
        <v>6</v>
      </c>
      <c r="H4407">
        <v>17</v>
      </c>
      <c r="I4407">
        <v>1977</v>
      </c>
      <c r="J4407">
        <v>0.40727623499999999</v>
      </c>
      <c r="K4407">
        <v>1</v>
      </c>
      <c r="L4407">
        <v>2</v>
      </c>
      <c r="M4407">
        <v>9</v>
      </c>
      <c r="N4407">
        <v>1768</v>
      </c>
      <c r="O4407">
        <v>0</v>
      </c>
      <c r="P4407">
        <v>370</v>
      </c>
      <c r="Q4407">
        <v>0</v>
      </c>
      <c r="R4407">
        <v>0</v>
      </c>
      <c r="S4407">
        <v>1</v>
      </c>
      <c r="T4407">
        <v>127565.4494984319</v>
      </c>
    </row>
    <row r="4408" spans="1:20" x14ac:dyDescent="0.3">
      <c r="A4408">
        <v>14407</v>
      </c>
      <c r="B4408">
        <v>47</v>
      </c>
      <c r="C4408">
        <v>1</v>
      </c>
      <c r="D4408">
        <v>41.74407621349431</v>
      </c>
      <c r="E4408">
        <v>22.34626884056318</v>
      </c>
      <c r="F4408">
        <v>7</v>
      </c>
      <c r="G4408">
        <v>6</v>
      </c>
      <c r="H4408">
        <v>17</v>
      </c>
      <c r="I4408">
        <v>2004</v>
      </c>
      <c r="J4408">
        <v>6.9989300000000004E-5</v>
      </c>
      <c r="K4408">
        <v>2</v>
      </c>
      <c r="L4408">
        <v>2</v>
      </c>
      <c r="M4408">
        <v>46</v>
      </c>
      <c r="N4408">
        <v>10309</v>
      </c>
      <c r="O4408">
        <v>1</v>
      </c>
      <c r="P4408">
        <v>240</v>
      </c>
      <c r="Q4408">
        <v>1</v>
      </c>
      <c r="R4408">
        <v>16</v>
      </c>
      <c r="S4408">
        <v>2</v>
      </c>
      <c r="T4408">
        <v>175335.67282786101</v>
      </c>
    </row>
    <row r="4409" spans="1:20" x14ac:dyDescent="0.3">
      <c r="A4409">
        <v>15743</v>
      </c>
      <c r="B4409">
        <v>12</v>
      </c>
      <c r="C4409">
        <v>1</v>
      </c>
      <c r="D4409">
        <v>41.695366480128939</v>
      </c>
      <c r="E4409">
        <v>22.13441186608145</v>
      </c>
      <c r="F4409">
        <v>8</v>
      </c>
      <c r="G4409">
        <v>6</v>
      </c>
      <c r="H4409">
        <v>14</v>
      </c>
      <c r="I4409">
        <v>1994</v>
      </c>
      <c r="J4409">
        <v>9.0799103000000006E-2</v>
      </c>
      <c r="K4409">
        <v>2</v>
      </c>
      <c r="L4409">
        <v>2</v>
      </c>
      <c r="M4409">
        <v>74</v>
      </c>
      <c r="N4409">
        <v>19083</v>
      </c>
      <c r="O4409">
        <v>2</v>
      </c>
      <c r="P4409">
        <v>500</v>
      </c>
      <c r="Q4409">
        <v>5</v>
      </c>
      <c r="R4409">
        <v>15</v>
      </c>
      <c r="S4409">
        <v>2</v>
      </c>
      <c r="T4409">
        <v>168720.20641007129</v>
      </c>
    </row>
    <row r="4410" spans="1:20" x14ac:dyDescent="0.3">
      <c r="A4410">
        <v>9714</v>
      </c>
      <c r="B4410">
        <v>99</v>
      </c>
      <c r="C4410">
        <v>1</v>
      </c>
      <c r="D4410">
        <v>41.613585620194208</v>
      </c>
      <c r="E4410">
        <v>22.52727985460017</v>
      </c>
      <c r="F4410">
        <v>9</v>
      </c>
      <c r="G4410">
        <v>6</v>
      </c>
      <c r="H4410">
        <v>14</v>
      </c>
      <c r="I4410">
        <v>1976</v>
      </c>
      <c r="J4410">
        <v>1.2338886E-2</v>
      </c>
      <c r="K4410">
        <v>2</v>
      </c>
      <c r="L4410">
        <v>2</v>
      </c>
      <c r="M4410">
        <v>35</v>
      </c>
      <c r="N4410">
        <v>5776</v>
      </c>
      <c r="O4410">
        <v>1</v>
      </c>
      <c r="P4410">
        <v>2078</v>
      </c>
      <c r="Q4410">
        <v>2</v>
      </c>
      <c r="R4410">
        <v>4</v>
      </c>
      <c r="S4410">
        <v>2</v>
      </c>
      <c r="T4410">
        <v>158854.51447427779</v>
      </c>
    </row>
    <row r="4411" spans="1:20" x14ac:dyDescent="0.3">
      <c r="A4411">
        <v>1914</v>
      </c>
      <c r="B4411">
        <v>94</v>
      </c>
      <c r="C4411">
        <v>1</v>
      </c>
      <c r="D4411">
        <v>41.514366921075982</v>
      </c>
      <c r="E4411">
        <v>22.579169159518059</v>
      </c>
      <c r="F4411">
        <v>9</v>
      </c>
      <c r="G4411">
        <v>6</v>
      </c>
      <c r="H4411">
        <v>16</v>
      </c>
      <c r="I4411">
        <v>1977</v>
      </c>
      <c r="J4411">
        <v>0.521867054</v>
      </c>
      <c r="K4411">
        <v>2</v>
      </c>
      <c r="L4411">
        <v>2</v>
      </c>
      <c r="M4411">
        <v>25</v>
      </c>
      <c r="N4411">
        <v>6149</v>
      </c>
      <c r="O4411">
        <v>0</v>
      </c>
      <c r="P4411">
        <v>500</v>
      </c>
      <c r="Q4411">
        <v>0</v>
      </c>
      <c r="R4411">
        <v>0</v>
      </c>
      <c r="S4411">
        <v>2</v>
      </c>
      <c r="T4411">
        <v>148786.01520752779</v>
      </c>
    </row>
    <row r="4412" spans="1:20" x14ac:dyDescent="0.3">
      <c r="A4412">
        <v>3605</v>
      </c>
      <c r="B4412">
        <v>57</v>
      </c>
      <c r="C4412">
        <v>1</v>
      </c>
      <c r="D4412">
        <v>41.444818193962639</v>
      </c>
      <c r="E4412">
        <v>20.29693738985732</v>
      </c>
      <c r="F4412">
        <v>8</v>
      </c>
      <c r="G4412">
        <v>6</v>
      </c>
      <c r="H4412">
        <v>8</v>
      </c>
      <c r="I4412">
        <v>2005</v>
      </c>
      <c r="J4412">
        <v>0.13321533299999999</v>
      </c>
      <c r="K4412">
        <v>2</v>
      </c>
      <c r="L4412">
        <v>2</v>
      </c>
      <c r="M4412">
        <v>49</v>
      </c>
      <c r="N4412">
        <v>11395</v>
      </c>
      <c r="O4412">
        <v>3</v>
      </c>
      <c r="P4412">
        <v>1406</v>
      </c>
      <c r="Q4412">
        <v>3</v>
      </c>
      <c r="R4412">
        <v>4</v>
      </c>
      <c r="S4412">
        <v>1</v>
      </c>
      <c r="T4412">
        <v>165167.48388976691</v>
      </c>
    </row>
    <row r="4413" spans="1:20" x14ac:dyDescent="0.3">
      <c r="A4413">
        <v>14412</v>
      </c>
      <c r="B4413">
        <v>93</v>
      </c>
      <c r="C4413">
        <v>1</v>
      </c>
      <c r="D4413">
        <v>41.412768947007578</v>
      </c>
      <c r="E4413">
        <v>22.50021967779703</v>
      </c>
      <c r="F4413">
        <v>8</v>
      </c>
      <c r="G4413">
        <v>6</v>
      </c>
      <c r="H4413">
        <v>12</v>
      </c>
      <c r="I4413">
        <v>1982</v>
      </c>
      <c r="J4413">
        <v>5.0900057999999998E-2</v>
      </c>
      <c r="K4413">
        <v>2</v>
      </c>
      <c r="L4413">
        <v>2</v>
      </c>
      <c r="M4413">
        <v>43</v>
      </c>
      <c r="N4413">
        <v>10621</v>
      </c>
      <c r="O4413">
        <v>1</v>
      </c>
      <c r="P4413">
        <v>30</v>
      </c>
      <c r="Q4413">
        <v>2</v>
      </c>
      <c r="R4413">
        <v>3</v>
      </c>
      <c r="S4413">
        <v>2</v>
      </c>
      <c r="T4413">
        <v>148027.39669651809</v>
      </c>
    </row>
    <row r="4414" spans="1:20" x14ac:dyDescent="0.3">
      <c r="A4414">
        <v>14665</v>
      </c>
      <c r="B4414">
        <v>8</v>
      </c>
      <c r="C4414">
        <v>1</v>
      </c>
      <c r="D4414">
        <v>41.292029894788868</v>
      </c>
      <c r="E4414">
        <v>20.67577589277434</v>
      </c>
      <c r="F4414">
        <v>8</v>
      </c>
      <c r="G4414">
        <v>6</v>
      </c>
      <c r="H4414">
        <v>16</v>
      </c>
      <c r="I4414">
        <v>1984</v>
      </c>
      <c r="J4414">
        <v>0.45817448599999999</v>
      </c>
      <c r="K4414">
        <v>2</v>
      </c>
      <c r="L4414">
        <v>1</v>
      </c>
      <c r="M4414">
        <v>26</v>
      </c>
      <c r="N4414">
        <v>4439</v>
      </c>
      <c r="O4414">
        <v>1</v>
      </c>
      <c r="P4414">
        <v>1130</v>
      </c>
      <c r="Q4414">
        <v>1</v>
      </c>
      <c r="R4414">
        <v>5</v>
      </c>
      <c r="S4414">
        <v>2</v>
      </c>
      <c r="T4414">
        <v>167585.353088915</v>
      </c>
    </row>
    <row r="4415" spans="1:20" x14ac:dyDescent="0.3">
      <c r="A4415">
        <v>16553</v>
      </c>
      <c r="B4415">
        <v>52</v>
      </c>
      <c r="C4415">
        <v>1</v>
      </c>
      <c r="D4415">
        <v>41.227547636921521</v>
      </c>
      <c r="E4415">
        <v>18.856279436772049</v>
      </c>
      <c r="F4415">
        <v>7</v>
      </c>
      <c r="G4415">
        <v>6</v>
      </c>
      <c r="H4415">
        <v>17</v>
      </c>
      <c r="I4415">
        <v>2006</v>
      </c>
      <c r="J4415">
        <v>0.37114899899999998</v>
      </c>
      <c r="K4415">
        <v>2</v>
      </c>
      <c r="L4415">
        <v>2</v>
      </c>
      <c r="M4415">
        <v>34</v>
      </c>
      <c r="N4415">
        <v>7065</v>
      </c>
      <c r="O4415">
        <v>1</v>
      </c>
      <c r="P4415">
        <v>750</v>
      </c>
      <c r="Q4415">
        <v>2</v>
      </c>
      <c r="R4415">
        <v>5</v>
      </c>
      <c r="S4415">
        <v>2</v>
      </c>
      <c r="T4415">
        <v>174552.2523850422</v>
      </c>
    </row>
    <row r="4416" spans="1:20" x14ac:dyDescent="0.3">
      <c r="A4416">
        <v>7926</v>
      </c>
      <c r="B4416">
        <v>164</v>
      </c>
      <c r="C4416">
        <v>2</v>
      </c>
      <c r="D4416">
        <v>41.182230355238538</v>
      </c>
      <c r="E4416">
        <v>42.097518534402788</v>
      </c>
      <c r="F4416">
        <v>6</v>
      </c>
      <c r="G4416">
        <v>6</v>
      </c>
      <c r="H4416">
        <v>9</v>
      </c>
      <c r="I4416">
        <v>1972</v>
      </c>
      <c r="J4416">
        <v>0.48624562100000002</v>
      </c>
      <c r="K4416">
        <v>2</v>
      </c>
      <c r="L4416">
        <v>2</v>
      </c>
      <c r="M4416">
        <v>13</v>
      </c>
      <c r="N4416">
        <v>2514</v>
      </c>
      <c r="O4416">
        <v>19</v>
      </c>
      <c r="P4416">
        <v>500</v>
      </c>
      <c r="Q4416">
        <v>0</v>
      </c>
      <c r="R4416">
        <v>6</v>
      </c>
      <c r="S4416">
        <v>2</v>
      </c>
      <c r="T4416">
        <v>185102.2960696416</v>
      </c>
    </row>
    <row r="4417" spans="1:20" x14ac:dyDescent="0.3">
      <c r="A4417">
        <v>3173</v>
      </c>
      <c r="B4417">
        <v>13</v>
      </c>
      <c r="C4417">
        <v>1</v>
      </c>
      <c r="D4417">
        <v>41.114194123673343</v>
      </c>
      <c r="E4417">
        <v>21.270873844699128</v>
      </c>
      <c r="F4417">
        <v>8</v>
      </c>
      <c r="G4417">
        <v>6</v>
      </c>
      <c r="H4417">
        <v>12</v>
      </c>
      <c r="I4417">
        <v>1982</v>
      </c>
      <c r="J4417">
        <v>9.0799103000000006E-2</v>
      </c>
      <c r="K4417">
        <v>2</v>
      </c>
      <c r="L4417">
        <v>2</v>
      </c>
      <c r="M4417">
        <v>74</v>
      </c>
      <c r="N4417">
        <v>19083</v>
      </c>
      <c r="O4417">
        <v>2</v>
      </c>
      <c r="P4417">
        <v>500</v>
      </c>
      <c r="Q4417">
        <v>5</v>
      </c>
      <c r="R4417">
        <v>15</v>
      </c>
      <c r="S4417">
        <v>2</v>
      </c>
      <c r="T4417">
        <v>162524.74032557721</v>
      </c>
    </row>
    <row r="4418" spans="1:20" x14ac:dyDescent="0.3">
      <c r="A4418">
        <v>12258</v>
      </c>
      <c r="B4418">
        <v>93</v>
      </c>
      <c r="C4418">
        <v>1</v>
      </c>
      <c r="D4418">
        <v>40.954447589952771</v>
      </c>
      <c r="E4418">
        <v>22.54544193950386</v>
      </c>
      <c r="F4418">
        <v>8</v>
      </c>
      <c r="G4418">
        <v>6</v>
      </c>
      <c r="H4418">
        <v>12</v>
      </c>
      <c r="I4418">
        <v>1977</v>
      </c>
      <c r="J4418">
        <v>5.0900057999999998E-2</v>
      </c>
      <c r="K4418">
        <v>2</v>
      </c>
      <c r="L4418">
        <v>2</v>
      </c>
      <c r="M4418">
        <v>43</v>
      </c>
      <c r="N4418">
        <v>10621</v>
      </c>
      <c r="O4418">
        <v>1</v>
      </c>
      <c r="P4418">
        <v>30</v>
      </c>
      <c r="Q4418">
        <v>2</v>
      </c>
      <c r="R4418">
        <v>3</v>
      </c>
      <c r="S4418">
        <v>2</v>
      </c>
      <c r="T4418">
        <v>151234.54920074041</v>
      </c>
    </row>
    <row r="4419" spans="1:20" x14ac:dyDescent="0.3">
      <c r="A4419">
        <v>11181</v>
      </c>
      <c r="B4419">
        <v>1</v>
      </c>
      <c r="C4419">
        <v>1</v>
      </c>
      <c r="D4419">
        <v>40.941549249716211</v>
      </c>
      <c r="E4419">
        <f>38</f>
        <v>38</v>
      </c>
      <c r="F4419">
        <v>1</v>
      </c>
      <c r="G4419">
        <v>6</v>
      </c>
      <c r="H4419">
        <v>17</v>
      </c>
      <c r="I4419">
        <v>1977</v>
      </c>
      <c r="J4419">
        <v>7.1223169999998998E-3</v>
      </c>
      <c r="K4419">
        <v>2</v>
      </c>
      <c r="L4419">
        <v>2</v>
      </c>
      <c r="M4419">
        <v>1</v>
      </c>
      <c r="N4419">
        <v>264</v>
      </c>
      <c r="O4419">
        <v>0</v>
      </c>
      <c r="P4419">
        <v>500</v>
      </c>
      <c r="Q4419">
        <v>0</v>
      </c>
      <c r="R4419">
        <v>1</v>
      </c>
      <c r="S4419">
        <v>2</v>
      </c>
      <c r="T4419">
        <v>155385.23366660869</v>
      </c>
    </row>
    <row r="4420" spans="1:20" x14ac:dyDescent="0.3">
      <c r="A4420">
        <v>8857</v>
      </c>
      <c r="B4420">
        <v>47</v>
      </c>
      <c r="C4420">
        <v>1</v>
      </c>
      <c r="D4420">
        <v>40.719652872638292</v>
      </c>
      <c r="E4420">
        <v>22.3469090271049</v>
      </c>
      <c r="F4420">
        <v>7</v>
      </c>
      <c r="G4420">
        <v>6</v>
      </c>
      <c r="H4420">
        <v>17</v>
      </c>
      <c r="I4420">
        <v>2003</v>
      </c>
      <c r="J4420">
        <v>6.9989300000000004E-5</v>
      </c>
      <c r="K4420">
        <v>2</v>
      </c>
      <c r="L4420">
        <v>2</v>
      </c>
      <c r="M4420">
        <v>46</v>
      </c>
      <c r="N4420">
        <v>10309</v>
      </c>
      <c r="O4420">
        <v>1</v>
      </c>
      <c r="P4420">
        <v>240</v>
      </c>
      <c r="Q4420">
        <v>1</v>
      </c>
      <c r="R4420">
        <v>16</v>
      </c>
      <c r="S4420">
        <v>2</v>
      </c>
      <c r="T4420">
        <v>201323.77330142699</v>
      </c>
    </row>
    <row r="4421" spans="1:20" x14ac:dyDescent="0.3">
      <c r="A4421">
        <v>14507</v>
      </c>
      <c r="B4421">
        <v>152</v>
      </c>
      <c r="C4421">
        <v>2</v>
      </c>
      <c r="D4421">
        <v>40.649901337932789</v>
      </c>
      <c r="E4421">
        <v>22.288673011110049</v>
      </c>
      <c r="F4421">
        <v>7</v>
      </c>
      <c r="G4421">
        <v>6</v>
      </c>
      <c r="H4421">
        <v>9</v>
      </c>
      <c r="I4421">
        <v>1964</v>
      </c>
      <c r="J4421">
        <v>4.2031587000000002E-2</v>
      </c>
      <c r="K4421">
        <v>2</v>
      </c>
      <c r="L4421">
        <v>2</v>
      </c>
      <c r="M4421">
        <v>37</v>
      </c>
      <c r="N4421">
        <v>6856</v>
      </c>
      <c r="O4421">
        <v>84</v>
      </c>
      <c r="P4421">
        <v>1940</v>
      </c>
      <c r="Q4421">
        <v>2</v>
      </c>
      <c r="R4421">
        <v>5</v>
      </c>
      <c r="S4421">
        <v>2</v>
      </c>
      <c r="T4421">
        <v>275055.18220084452</v>
      </c>
    </row>
    <row r="4422" spans="1:20" x14ac:dyDescent="0.3">
      <c r="A4422">
        <v>16372</v>
      </c>
      <c r="B4422">
        <v>27</v>
      </c>
      <c r="C4422">
        <v>1</v>
      </c>
      <c r="D4422">
        <v>40.61269894300505</v>
      </c>
      <c r="E4422">
        <v>18.620889500329032</v>
      </c>
      <c r="F4422">
        <v>10</v>
      </c>
      <c r="G4422">
        <v>6</v>
      </c>
      <c r="H4422">
        <v>17</v>
      </c>
      <c r="I4422">
        <v>1977</v>
      </c>
      <c r="J4422">
        <v>1.7647052999999999E-2</v>
      </c>
      <c r="K4422">
        <v>2</v>
      </c>
      <c r="L4422">
        <v>2</v>
      </c>
      <c r="M4422">
        <v>2</v>
      </c>
      <c r="N4422">
        <v>469</v>
      </c>
      <c r="O4422">
        <v>0</v>
      </c>
      <c r="P4422">
        <v>500</v>
      </c>
      <c r="Q4422">
        <v>0</v>
      </c>
      <c r="R4422">
        <v>0</v>
      </c>
      <c r="S4422">
        <v>2</v>
      </c>
      <c r="T4422">
        <v>147417.77673144799</v>
      </c>
    </row>
    <row r="4423" spans="1:20" x14ac:dyDescent="0.3">
      <c r="A4423">
        <v>12817</v>
      </c>
      <c r="B4423">
        <v>59</v>
      </c>
      <c r="C4423">
        <v>1</v>
      </c>
      <c r="D4423">
        <v>40.552686295783509</v>
      </c>
      <c r="E4423">
        <v>19.48175987312532</v>
      </c>
      <c r="F4423">
        <v>8</v>
      </c>
      <c r="G4423">
        <v>6</v>
      </c>
      <c r="H4423">
        <v>17</v>
      </c>
      <c r="I4423">
        <v>1985</v>
      </c>
      <c r="J4423">
        <v>1.9508795999999998E-2</v>
      </c>
      <c r="K4423">
        <v>2</v>
      </c>
      <c r="L4423">
        <v>2</v>
      </c>
      <c r="M4423">
        <v>37</v>
      </c>
      <c r="N4423">
        <v>7687</v>
      </c>
      <c r="O4423">
        <v>11</v>
      </c>
      <c r="P4423">
        <v>176</v>
      </c>
      <c r="Q4423">
        <v>5</v>
      </c>
      <c r="R4423">
        <v>5</v>
      </c>
      <c r="S4423">
        <v>2</v>
      </c>
      <c r="T4423">
        <v>269153.92617436539</v>
      </c>
    </row>
    <row r="4424" spans="1:20" x14ac:dyDescent="0.3">
      <c r="A4424">
        <v>13747</v>
      </c>
      <c r="B4424">
        <v>124</v>
      </c>
      <c r="C4424">
        <v>2</v>
      </c>
      <c r="D4424">
        <v>40.523021956370243</v>
      </c>
      <c r="E4424">
        <v>30.660525789988132</v>
      </c>
      <c r="F4424">
        <v>5</v>
      </c>
      <c r="G4424">
        <v>6</v>
      </c>
      <c r="H4424">
        <v>9</v>
      </c>
      <c r="I4424">
        <v>1960</v>
      </c>
      <c r="J4424">
        <v>0.16909109</v>
      </c>
      <c r="K4424">
        <v>2</v>
      </c>
      <c r="L4424">
        <v>2</v>
      </c>
      <c r="M4424">
        <v>19</v>
      </c>
      <c r="N4424">
        <v>3856</v>
      </c>
      <c r="O4424">
        <v>10</v>
      </c>
      <c r="P4424">
        <v>500</v>
      </c>
      <c r="Q4424">
        <v>2</v>
      </c>
      <c r="R4424">
        <v>5</v>
      </c>
      <c r="S4424">
        <v>2</v>
      </c>
      <c r="T4424">
        <v>242225.7311800207</v>
      </c>
    </row>
    <row r="4425" spans="1:20" x14ac:dyDescent="0.3">
      <c r="A4425">
        <v>731</v>
      </c>
      <c r="B4425">
        <v>23</v>
      </c>
      <c r="C4425">
        <v>1</v>
      </c>
      <c r="D4425">
        <v>40.455194809474612</v>
      </c>
      <c r="E4425">
        <f>38</f>
        <v>38</v>
      </c>
      <c r="F4425">
        <v>10</v>
      </c>
      <c r="G4425">
        <v>6</v>
      </c>
      <c r="H4425">
        <v>20</v>
      </c>
      <c r="I4425">
        <v>2017</v>
      </c>
      <c r="J4425">
        <v>3.4656081999999998E-2</v>
      </c>
      <c r="K4425">
        <v>2</v>
      </c>
      <c r="L4425">
        <v>2</v>
      </c>
      <c r="M4425">
        <v>0</v>
      </c>
      <c r="N4425">
        <v>168</v>
      </c>
      <c r="O4425">
        <v>0</v>
      </c>
      <c r="P4425">
        <v>500</v>
      </c>
      <c r="Q4425">
        <v>0</v>
      </c>
      <c r="R4425">
        <v>0</v>
      </c>
      <c r="S4425">
        <v>2</v>
      </c>
      <c r="T4425">
        <v>96285.876590208383</v>
      </c>
    </row>
    <row r="4426" spans="1:20" x14ac:dyDescent="0.3">
      <c r="A4426">
        <v>11084</v>
      </c>
      <c r="B4426">
        <v>9</v>
      </c>
      <c r="C4426">
        <v>1</v>
      </c>
      <c r="D4426">
        <v>40.446190861453452</v>
      </c>
      <c r="E4426">
        <v>22.697170993438071</v>
      </c>
      <c r="F4426">
        <v>9</v>
      </c>
      <c r="G4426">
        <v>6</v>
      </c>
      <c r="H4426">
        <v>16</v>
      </c>
      <c r="I4426">
        <v>1988</v>
      </c>
      <c r="J4426">
        <v>0.16153174100000001</v>
      </c>
      <c r="K4426">
        <v>2</v>
      </c>
      <c r="L4426">
        <v>2</v>
      </c>
      <c r="M4426">
        <v>25</v>
      </c>
      <c r="N4426">
        <v>5648</v>
      </c>
      <c r="O4426">
        <v>1</v>
      </c>
      <c r="P4426">
        <v>30</v>
      </c>
      <c r="Q4426">
        <v>2</v>
      </c>
      <c r="R4426">
        <v>4</v>
      </c>
      <c r="S4426">
        <v>2</v>
      </c>
      <c r="T4426">
        <v>150826.00382361049</v>
      </c>
    </row>
    <row r="4427" spans="1:20" x14ac:dyDescent="0.3">
      <c r="A4427">
        <v>14204</v>
      </c>
      <c r="B4427">
        <v>27</v>
      </c>
      <c r="C4427">
        <v>1</v>
      </c>
      <c r="D4427">
        <v>40.402103715448639</v>
      </c>
      <c r="E4427">
        <v>42.859859252336712</v>
      </c>
      <c r="F4427">
        <v>1</v>
      </c>
      <c r="G4427">
        <v>6</v>
      </c>
      <c r="H4427">
        <v>19</v>
      </c>
      <c r="I4427">
        <v>2017</v>
      </c>
      <c r="J4427">
        <v>0.21140121399999989</v>
      </c>
      <c r="K4427">
        <v>2</v>
      </c>
      <c r="L4427">
        <v>2</v>
      </c>
      <c r="M4427">
        <v>9</v>
      </c>
      <c r="N4427">
        <v>1892</v>
      </c>
      <c r="O4427">
        <v>0</v>
      </c>
      <c r="P4427">
        <v>500</v>
      </c>
      <c r="Q4427">
        <v>0</v>
      </c>
      <c r="R4427">
        <v>1</v>
      </c>
      <c r="S4427">
        <v>2</v>
      </c>
      <c r="T4427">
        <v>97506.681021395896</v>
      </c>
    </row>
    <row r="4428" spans="1:20" x14ac:dyDescent="0.3">
      <c r="A4428">
        <v>10866</v>
      </c>
      <c r="B4428">
        <v>107</v>
      </c>
      <c r="C4428">
        <v>1</v>
      </c>
      <c r="D4428">
        <v>40.35313492316142</v>
      </c>
      <c r="E4428">
        <v>26.697283688456501</v>
      </c>
      <c r="F4428">
        <v>7</v>
      </c>
      <c r="G4428">
        <v>6</v>
      </c>
      <c r="H4428">
        <v>5</v>
      </c>
      <c r="I4428">
        <v>1964</v>
      </c>
      <c r="J4428">
        <v>5.0272013999999997E-2</v>
      </c>
      <c r="K4428">
        <v>2</v>
      </c>
      <c r="L4428">
        <v>2</v>
      </c>
      <c r="M4428">
        <v>21</v>
      </c>
      <c r="N4428">
        <v>4231</v>
      </c>
      <c r="O4428">
        <v>14</v>
      </c>
      <c r="P4428">
        <v>1020</v>
      </c>
      <c r="Q4428">
        <v>0</v>
      </c>
      <c r="R4428">
        <v>3</v>
      </c>
      <c r="S4428">
        <v>2</v>
      </c>
      <c r="T4428">
        <v>208645.7746858777</v>
      </c>
    </row>
    <row r="4429" spans="1:20" x14ac:dyDescent="0.3">
      <c r="A4429">
        <v>12739</v>
      </c>
      <c r="B4429">
        <v>27</v>
      </c>
      <c r="C4429">
        <v>1</v>
      </c>
      <c r="D4429">
        <v>40.133061487382889</v>
      </c>
      <c r="E4429">
        <f>38</f>
        <v>38</v>
      </c>
      <c r="F4429">
        <v>0</v>
      </c>
      <c r="G4429">
        <v>6</v>
      </c>
      <c r="H4429">
        <v>12</v>
      </c>
      <c r="I4429">
        <v>1977</v>
      </c>
      <c r="J4429">
        <v>1.1654127E-2</v>
      </c>
      <c r="K4429">
        <v>2</v>
      </c>
      <c r="L4429">
        <v>2</v>
      </c>
      <c r="M4429">
        <v>4</v>
      </c>
      <c r="N4429">
        <v>915</v>
      </c>
      <c r="O4429">
        <v>0</v>
      </c>
      <c r="P4429">
        <v>500</v>
      </c>
      <c r="Q4429">
        <v>0</v>
      </c>
      <c r="R4429">
        <v>0</v>
      </c>
      <c r="S4429">
        <v>2</v>
      </c>
      <c r="T4429">
        <v>117460.69655760461</v>
      </c>
    </row>
    <row r="4430" spans="1:20" x14ac:dyDescent="0.3">
      <c r="A4430">
        <v>1963</v>
      </c>
      <c r="B4430">
        <v>1</v>
      </c>
      <c r="C4430">
        <v>1</v>
      </c>
      <c r="D4430">
        <v>40.101641296478043</v>
      </c>
      <c r="E4430">
        <v>20.802511802160279</v>
      </c>
      <c r="F4430">
        <v>9</v>
      </c>
      <c r="G4430">
        <v>6</v>
      </c>
      <c r="H4430">
        <v>17</v>
      </c>
      <c r="I4430">
        <v>2015</v>
      </c>
      <c r="J4430">
        <v>7.1223169999998998E-3</v>
      </c>
      <c r="K4430">
        <v>2</v>
      </c>
      <c r="L4430">
        <v>2</v>
      </c>
      <c r="M4430">
        <v>1</v>
      </c>
      <c r="N4430">
        <v>264</v>
      </c>
      <c r="O4430">
        <v>0</v>
      </c>
      <c r="P4430">
        <v>500</v>
      </c>
      <c r="Q4430">
        <v>0</v>
      </c>
      <c r="R4430">
        <v>1</v>
      </c>
      <c r="S4430">
        <v>2</v>
      </c>
      <c r="T4430">
        <v>71738.98103424767</v>
      </c>
    </row>
    <row r="4431" spans="1:20" x14ac:dyDescent="0.3">
      <c r="A4431">
        <v>11417</v>
      </c>
      <c r="B4431">
        <v>17</v>
      </c>
      <c r="C4431">
        <v>1</v>
      </c>
      <c r="D4431">
        <v>40.090754550200877</v>
      </c>
      <c r="E4431">
        <v>22.393898211263419</v>
      </c>
      <c r="F4431">
        <v>8</v>
      </c>
      <c r="G4431">
        <v>6</v>
      </c>
      <c r="H4431">
        <v>16</v>
      </c>
      <c r="I4431">
        <v>1980</v>
      </c>
      <c r="J4431">
        <v>9.3442564000000006E-2</v>
      </c>
      <c r="K4431">
        <v>2</v>
      </c>
      <c r="L4431">
        <v>2</v>
      </c>
      <c r="M4431">
        <v>23</v>
      </c>
      <c r="N4431">
        <v>4635</v>
      </c>
      <c r="O4431">
        <v>5</v>
      </c>
      <c r="P4431">
        <v>3300</v>
      </c>
      <c r="Q4431">
        <v>2</v>
      </c>
      <c r="R4431">
        <v>4</v>
      </c>
      <c r="S4431">
        <v>2</v>
      </c>
      <c r="T4431">
        <v>145941.55533360451</v>
      </c>
    </row>
    <row r="4432" spans="1:20" x14ac:dyDescent="0.3">
      <c r="A4432">
        <v>8538</v>
      </c>
      <c r="B4432">
        <v>7</v>
      </c>
      <c r="C4432">
        <v>2</v>
      </c>
      <c r="D4432">
        <v>40.082205995592624</v>
      </c>
      <c r="E4432">
        <v>30.15324814415769</v>
      </c>
      <c r="F4432">
        <v>0</v>
      </c>
      <c r="G4432">
        <v>6</v>
      </c>
      <c r="H4432">
        <v>12</v>
      </c>
      <c r="I4432">
        <v>1966</v>
      </c>
      <c r="J4432">
        <v>3.5145267000000001E-2</v>
      </c>
      <c r="K4432">
        <v>2</v>
      </c>
      <c r="L4432">
        <v>2</v>
      </c>
      <c r="M4432">
        <v>42</v>
      </c>
      <c r="N4432">
        <v>9292</v>
      </c>
      <c r="O4432">
        <v>3</v>
      </c>
      <c r="P4432">
        <v>2620</v>
      </c>
      <c r="Q4432">
        <v>0</v>
      </c>
      <c r="R4432">
        <v>3</v>
      </c>
      <c r="S4432">
        <v>2</v>
      </c>
      <c r="T4432">
        <v>217052.9932237677</v>
      </c>
    </row>
    <row r="4433" spans="1:20" x14ac:dyDescent="0.3">
      <c r="A4433">
        <v>2481</v>
      </c>
      <c r="B4433">
        <v>1</v>
      </c>
      <c r="C4433">
        <v>1</v>
      </c>
      <c r="D4433">
        <v>40.019809665112447</v>
      </c>
      <c r="E4433">
        <f>38</f>
        <v>38</v>
      </c>
      <c r="F4433">
        <v>1</v>
      </c>
      <c r="G4433">
        <v>6</v>
      </c>
      <c r="H4433">
        <v>17</v>
      </c>
      <c r="I4433">
        <v>1977</v>
      </c>
      <c r="J4433">
        <v>7.1223169999998998E-3</v>
      </c>
      <c r="K4433">
        <v>2</v>
      </c>
      <c r="L4433">
        <v>2</v>
      </c>
      <c r="M4433">
        <v>1</v>
      </c>
      <c r="N4433">
        <v>264</v>
      </c>
      <c r="O4433">
        <v>0</v>
      </c>
      <c r="P4433">
        <v>500</v>
      </c>
      <c r="Q4433">
        <v>0</v>
      </c>
      <c r="R4433">
        <v>1</v>
      </c>
      <c r="S4433">
        <v>2</v>
      </c>
      <c r="T4433">
        <v>137162.60410607341</v>
      </c>
    </row>
    <row r="4434" spans="1:20" x14ac:dyDescent="0.3">
      <c r="A4434">
        <v>14950</v>
      </c>
      <c r="B4434">
        <v>78</v>
      </c>
      <c r="C4434">
        <v>1</v>
      </c>
      <c r="D4434">
        <v>39.983707640098523</v>
      </c>
      <c r="E4434">
        <v>39.660885597101483</v>
      </c>
      <c r="F4434">
        <v>9</v>
      </c>
      <c r="G4434">
        <v>6</v>
      </c>
      <c r="H4434">
        <v>12</v>
      </c>
      <c r="I4434">
        <v>1967</v>
      </c>
      <c r="J4434">
        <v>9.2290641999999895E-2</v>
      </c>
      <c r="K4434">
        <v>2</v>
      </c>
      <c r="L4434">
        <v>2</v>
      </c>
      <c r="M4434">
        <v>21</v>
      </c>
      <c r="N4434">
        <v>4346</v>
      </c>
      <c r="O4434">
        <v>2</v>
      </c>
      <c r="P4434">
        <v>165</v>
      </c>
      <c r="Q4434">
        <v>1</v>
      </c>
      <c r="R4434">
        <v>2</v>
      </c>
      <c r="S4434">
        <v>2</v>
      </c>
      <c r="T4434">
        <v>161087.97922894271</v>
      </c>
    </row>
    <row r="4435" spans="1:20" x14ac:dyDescent="0.3">
      <c r="A4435">
        <v>16244</v>
      </c>
      <c r="B4435">
        <v>119</v>
      </c>
      <c r="C4435">
        <v>1</v>
      </c>
      <c r="D4435">
        <v>39.79988666179522</v>
      </c>
      <c r="E4435">
        <v>20.679303719686359</v>
      </c>
      <c r="F4435">
        <v>9</v>
      </c>
      <c r="G4435">
        <v>6</v>
      </c>
      <c r="H4435">
        <v>14</v>
      </c>
      <c r="I4435">
        <v>1973</v>
      </c>
      <c r="J4435">
        <v>3.3493707999999997E-2</v>
      </c>
      <c r="K4435">
        <v>2</v>
      </c>
      <c r="L4435">
        <v>2</v>
      </c>
      <c r="M4435">
        <v>66</v>
      </c>
      <c r="N4435">
        <v>10573</v>
      </c>
      <c r="O4435">
        <v>1</v>
      </c>
      <c r="P4435">
        <v>1322</v>
      </c>
      <c r="Q4435">
        <v>3</v>
      </c>
      <c r="R4435">
        <v>8</v>
      </c>
      <c r="S4435">
        <v>2</v>
      </c>
      <c r="T4435">
        <v>162105.02716446441</v>
      </c>
    </row>
    <row r="4436" spans="1:20" x14ac:dyDescent="0.3">
      <c r="A4436">
        <v>16269</v>
      </c>
      <c r="B4436">
        <v>37</v>
      </c>
      <c r="C4436">
        <v>1</v>
      </c>
      <c r="D4436">
        <v>39.740777648565349</v>
      </c>
      <c r="E4436">
        <v>23.535633602777409</v>
      </c>
      <c r="F4436">
        <v>9</v>
      </c>
      <c r="G4436">
        <v>6</v>
      </c>
      <c r="H4436">
        <v>16</v>
      </c>
      <c r="I4436">
        <v>1987</v>
      </c>
      <c r="J4436">
        <v>0.17891679599999999</v>
      </c>
      <c r="K4436">
        <v>2</v>
      </c>
      <c r="L4436">
        <v>2</v>
      </c>
      <c r="M4436">
        <v>18</v>
      </c>
      <c r="N4436">
        <v>3594</v>
      </c>
      <c r="O4436">
        <v>4</v>
      </c>
      <c r="P4436">
        <v>192</v>
      </c>
      <c r="Q4436">
        <v>1</v>
      </c>
      <c r="R4436">
        <v>5</v>
      </c>
      <c r="S4436">
        <v>2</v>
      </c>
      <c r="T4436">
        <v>191951.37829466071</v>
      </c>
    </row>
    <row r="4437" spans="1:20" x14ac:dyDescent="0.3">
      <c r="A4437">
        <v>10557</v>
      </c>
      <c r="B4437">
        <v>58</v>
      </c>
      <c r="C4437">
        <v>1</v>
      </c>
      <c r="D4437">
        <v>39.649797438883724</v>
      </c>
      <c r="E4437">
        <v>23.720483047348971</v>
      </c>
      <c r="F4437">
        <v>10</v>
      </c>
      <c r="G4437">
        <v>6</v>
      </c>
      <c r="H4437">
        <v>12</v>
      </c>
      <c r="I4437">
        <v>1968</v>
      </c>
      <c r="J4437">
        <v>5.0755569E-2</v>
      </c>
      <c r="K4437">
        <v>2</v>
      </c>
      <c r="L4437">
        <v>2</v>
      </c>
      <c r="M4437">
        <v>24</v>
      </c>
      <c r="N4437">
        <v>5469</v>
      </c>
      <c r="O4437">
        <v>1</v>
      </c>
      <c r="P4437">
        <v>145</v>
      </c>
      <c r="Q4437">
        <v>0</v>
      </c>
      <c r="R4437">
        <v>1</v>
      </c>
      <c r="S4437">
        <v>2</v>
      </c>
      <c r="T4437">
        <v>184955.54596765409</v>
      </c>
    </row>
    <row r="4438" spans="1:20" x14ac:dyDescent="0.3">
      <c r="A4438">
        <v>13143</v>
      </c>
      <c r="B4438">
        <v>45</v>
      </c>
      <c r="C4438">
        <v>1</v>
      </c>
      <c r="D4438">
        <v>39.63144199926073</v>
      </c>
      <c r="E4438">
        <v>21.409163806661041</v>
      </c>
      <c r="F4438">
        <v>9</v>
      </c>
      <c r="G4438">
        <v>6</v>
      </c>
      <c r="H4438">
        <v>12</v>
      </c>
      <c r="I4438">
        <v>1967</v>
      </c>
      <c r="J4438">
        <v>1.44231139999999E-2</v>
      </c>
      <c r="K4438">
        <v>2</v>
      </c>
      <c r="L4438">
        <v>2</v>
      </c>
      <c r="M4438">
        <v>19</v>
      </c>
      <c r="N4438">
        <v>3806</v>
      </c>
      <c r="O4438">
        <v>4</v>
      </c>
      <c r="P4438">
        <v>500</v>
      </c>
      <c r="Q4438">
        <v>0</v>
      </c>
      <c r="R4438">
        <v>3</v>
      </c>
      <c r="S4438">
        <v>2</v>
      </c>
      <c r="T4438">
        <v>178650.41052979699</v>
      </c>
    </row>
    <row r="4439" spans="1:20" x14ac:dyDescent="0.3">
      <c r="A4439">
        <v>3222</v>
      </c>
      <c r="B4439">
        <v>6</v>
      </c>
      <c r="C4439">
        <v>1</v>
      </c>
      <c r="D4439">
        <v>39.573266637674671</v>
      </c>
      <c r="E4439">
        <f>38</f>
        <v>38</v>
      </c>
      <c r="F4439">
        <v>10</v>
      </c>
      <c r="G4439">
        <v>6</v>
      </c>
      <c r="H4439">
        <v>17</v>
      </c>
      <c r="I4439">
        <v>1977</v>
      </c>
      <c r="J4439">
        <v>0.2432045189999999</v>
      </c>
      <c r="K4439">
        <v>2</v>
      </c>
      <c r="L4439">
        <v>2</v>
      </c>
      <c r="M4439">
        <v>5</v>
      </c>
      <c r="N4439">
        <v>1564</v>
      </c>
      <c r="O4439">
        <v>0</v>
      </c>
      <c r="P4439">
        <v>540</v>
      </c>
      <c r="Q4439">
        <v>0</v>
      </c>
      <c r="R4439">
        <v>0</v>
      </c>
      <c r="S4439">
        <v>2</v>
      </c>
      <c r="T4439">
        <v>114690.5434575234</v>
      </c>
    </row>
    <row r="4440" spans="1:20" x14ac:dyDescent="0.3">
      <c r="A4440">
        <v>16703</v>
      </c>
      <c r="B4440">
        <v>23</v>
      </c>
      <c r="C4440">
        <v>1</v>
      </c>
      <c r="D4440">
        <v>39.559325505473353</v>
      </c>
      <c r="E4440">
        <f>38</f>
        <v>38</v>
      </c>
      <c r="F4440">
        <v>1</v>
      </c>
      <c r="G4440">
        <v>6</v>
      </c>
      <c r="H4440">
        <v>12</v>
      </c>
      <c r="I4440">
        <v>1977</v>
      </c>
      <c r="J4440">
        <v>3.4656081999999998E-2</v>
      </c>
      <c r="K4440">
        <v>2</v>
      </c>
      <c r="L4440">
        <v>2</v>
      </c>
      <c r="M4440">
        <v>0</v>
      </c>
      <c r="N4440">
        <v>168</v>
      </c>
      <c r="O4440">
        <v>0</v>
      </c>
      <c r="P4440">
        <v>500</v>
      </c>
      <c r="Q4440">
        <v>0</v>
      </c>
      <c r="R4440">
        <v>0</v>
      </c>
      <c r="S4440">
        <v>2</v>
      </c>
      <c r="T4440">
        <v>83407.975490582758</v>
      </c>
    </row>
    <row r="4441" spans="1:20" x14ac:dyDescent="0.3">
      <c r="A4441">
        <v>13073</v>
      </c>
      <c r="B4441">
        <v>91</v>
      </c>
      <c r="C4441">
        <v>2</v>
      </c>
      <c r="D4441">
        <v>39.540823068975122</v>
      </c>
      <c r="E4441">
        <v>25.49268475288293</v>
      </c>
      <c r="F4441">
        <v>6</v>
      </c>
      <c r="G4441">
        <v>6</v>
      </c>
      <c r="H4441">
        <v>12</v>
      </c>
      <c r="I4441">
        <v>1973</v>
      </c>
      <c r="J4441">
        <v>0.33389154399999998</v>
      </c>
      <c r="K4441">
        <v>2</v>
      </c>
      <c r="L4441">
        <v>2</v>
      </c>
      <c r="M4441">
        <v>30</v>
      </c>
      <c r="N4441">
        <v>6564</v>
      </c>
      <c r="O4441">
        <v>1</v>
      </c>
      <c r="P4441">
        <v>500</v>
      </c>
      <c r="Q4441">
        <v>0</v>
      </c>
      <c r="R4441">
        <v>0</v>
      </c>
      <c r="S4441">
        <v>2</v>
      </c>
      <c r="T4441">
        <v>180652.257605533</v>
      </c>
    </row>
    <row r="4442" spans="1:20" x14ac:dyDescent="0.3">
      <c r="A4442">
        <v>5802</v>
      </c>
      <c r="B4442">
        <v>23</v>
      </c>
      <c r="C4442">
        <v>1</v>
      </c>
      <c r="D4442">
        <v>39.45062895570355</v>
      </c>
      <c r="E4442">
        <v>18.025938878447821</v>
      </c>
      <c r="F4442">
        <v>9</v>
      </c>
      <c r="G4442">
        <v>6</v>
      </c>
      <c r="H4442">
        <v>17</v>
      </c>
      <c r="I4442">
        <v>2009</v>
      </c>
      <c r="J4442">
        <v>7.5778755000000003E-2</v>
      </c>
      <c r="K4442">
        <v>2</v>
      </c>
      <c r="L4442">
        <v>2</v>
      </c>
      <c r="M4442">
        <v>6</v>
      </c>
      <c r="N4442">
        <v>1437</v>
      </c>
      <c r="O4442">
        <v>3</v>
      </c>
      <c r="P4442">
        <v>500</v>
      </c>
      <c r="Q4442">
        <v>0</v>
      </c>
      <c r="R4442">
        <v>2</v>
      </c>
      <c r="S4442">
        <v>2</v>
      </c>
      <c r="T4442">
        <v>68894.511870735063</v>
      </c>
    </row>
    <row r="4443" spans="1:20" x14ac:dyDescent="0.3">
      <c r="A4443">
        <v>1122</v>
      </c>
      <c r="B4443">
        <v>128</v>
      </c>
      <c r="C4443">
        <v>1</v>
      </c>
      <c r="D4443">
        <v>39.431066041229748</v>
      </c>
      <c r="E4443">
        <v>22.998080467884421</v>
      </c>
      <c r="F4443">
        <v>8</v>
      </c>
      <c r="G4443">
        <v>6</v>
      </c>
      <c r="H4443">
        <v>17</v>
      </c>
      <c r="I4443">
        <v>1987</v>
      </c>
      <c r="J4443">
        <v>0</v>
      </c>
      <c r="K4443">
        <v>2</v>
      </c>
      <c r="L4443">
        <v>2</v>
      </c>
      <c r="M4443">
        <v>27</v>
      </c>
      <c r="N4443">
        <v>4798</v>
      </c>
      <c r="O4443">
        <v>0</v>
      </c>
      <c r="P4443">
        <v>30</v>
      </c>
      <c r="Q4443">
        <v>2</v>
      </c>
      <c r="R4443">
        <v>8</v>
      </c>
      <c r="S4443">
        <v>2</v>
      </c>
      <c r="T4443">
        <v>174360.761778179</v>
      </c>
    </row>
    <row r="4444" spans="1:20" x14ac:dyDescent="0.3">
      <c r="A4444">
        <v>15287</v>
      </c>
      <c r="B4444">
        <v>6</v>
      </c>
      <c r="C4444">
        <v>1</v>
      </c>
      <c r="D4444">
        <v>39.378206619192468</v>
      </c>
      <c r="E4444">
        <v>39.155558649338801</v>
      </c>
      <c r="F4444">
        <v>1</v>
      </c>
      <c r="G4444">
        <v>6</v>
      </c>
      <c r="H4444">
        <v>17</v>
      </c>
      <c r="I4444">
        <v>1977</v>
      </c>
      <c r="J4444">
        <v>0.2432045189999999</v>
      </c>
      <c r="K4444">
        <v>2</v>
      </c>
      <c r="L4444">
        <v>2</v>
      </c>
      <c r="M4444">
        <v>5</v>
      </c>
      <c r="N4444">
        <v>1564</v>
      </c>
      <c r="O4444">
        <v>0</v>
      </c>
      <c r="P4444">
        <v>540</v>
      </c>
      <c r="Q4444">
        <v>0</v>
      </c>
      <c r="R4444">
        <v>0</v>
      </c>
      <c r="S4444">
        <v>2</v>
      </c>
      <c r="T4444">
        <v>121825.1077169301</v>
      </c>
    </row>
    <row r="4445" spans="1:20" x14ac:dyDescent="0.3">
      <c r="A4445">
        <v>4977</v>
      </c>
      <c r="B4445">
        <v>27</v>
      </c>
      <c r="C4445">
        <v>1</v>
      </c>
      <c r="D4445">
        <v>39.339055502132247</v>
      </c>
      <c r="E4445">
        <v>38.56890799489458</v>
      </c>
      <c r="F4445">
        <v>10</v>
      </c>
      <c r="G4445">
        <v>6</v>
      </c>
      <c r="H4445">
        <v>19</v>
      </c>
      <c r="I4445">
        <v>2017</v>
      </c>
      <c r="J4445">
        <v>0.21140121399999989</v>
      </c>
      <c r="K4445">
        <v>2</v>
      </c>
      <c r="L4445">
        <v>2</v>
      </c>
      <c r="M4445">
        <v>9</v>
      </c>
      <c r="N4445">
        <v>1892</v>
      </c>
      <c r="O4445">
        <v>0</v>
      </c>
      <c r="P4445">
        <v>500</v>
      </c>
      <c r="Q4445">
        <v>0</v>
      </c>
      <c r="R4445">
        <v>1</v>
      </c>
      <c r="S4445">
        <v>2</v>
      </c>
      <c r="T4445">
        <v>90878.677799397585</v>
      </c>
    </row>
    <row r="4446" spans="1:20" x14ac:dyDescent="0.3">
      <c r="A4446">
        <v>574</v>
      </c>
      <c r="B4446">
        <v>59</v>
      </c>
      <c r="C4446">
        <v>1</v>
      </c>
      <c r="D4446">
        <v>39.132493404896948</v>
      </c>
      <c r="E4446">
        <v>19.41270382839209</v>
      </c>
      <c r="F4446">
        <v>8</v>
      </c>
      <c r="G4446">
        <v>6</v>
      </c>
      <c r="H4446">
        <v>17</v>
      </c>
      <c r="I4446">
        <v>1987</v>
      </c>
      <c r="J4446">
        <v>1.9508795999999998E-2</v>
      </c>
      <c r="K4446">
        <v>2</v>
      </c>
      <c r="L4446">
        <v>2</v>
      </c>
      <c r="M4446">
        <v>37</v>
      </c>
      <c r="N4446">
        <v>7687</v>
      </c>
      <c r="O4446">
        <v>11</v>
      </c>
      <c r="P4446">
        <v>176</v>
      </c>
      <c r="Q4446">
        <v>5</v>
      </c>
      <c r="R4446">
        <v>5</v>
      </c>
      <c r="S4446">
        <v>2</v>
      </c>
      <c r="T4446">
        <v>232372.1593281707</v>
      </c>
    </row>
    <row r="4447" spans="1:20" x14ac:dyDescent="0.3">
      <c r="A4447">
        <v>4575</v>
      </c>
      <c r="B4447">
        <v>58</v>
      </c>
      <c r="C4447">
        <v>1</v>
      </c>
      <c r="D4447">
        <v>39.123061545880532</v>
      </c>
      <c r="E4447">
        <v>22.588814790058379</v>
      </c>
      <c r="F4447">
        <v>8</v>
      </c>
      <c r="G4447">
        <v>6</v>
      </c>
      <c r="H4447">
        <v>14</v>
      </c>
      <c r="I4447">
        <v>2005</v>
      </c>
      <c r="J4447">
        <v>0.1489038909999999</v>
      </c>
      <c r="K4447">
        <v>2</v>
      </c>
      <c r="L4447">
        <v>2</v>
      </c>
      <c r="M4447">
        <v>9</v>
      </c>
      <c r="N4447">
        <v>1952</v>
      </c>
      <c r="O4447">
        <v>1</v>
      </c>
      <c r="P4447">
        <v>1430</v>
      </c>
      <c r="Q4447">
        <v>3</v>
      </c>
      <c r="R4447">
        <v>2</v>
      </c>
      <c r="S4447">
        <v>2</v>
      </c>
      <c r="T4447">
        <v>130914.10673391209</v>
      </c>
    </row>
    <row r="4448" spans="1:20" x14ac:dyDescent="0.3">
      <c r="A4448">
        <v>4193</v>
      </c>
      <c r="B4448">
        <v>8</v>
      </c>
      <c r="C4448">
        <v>1</v>
      </c>
      <c r="D4448">
        <v>39.111523567926142</v>
      </c>
      <c r="E4448">
        <v>19.912433600524039</v>
      </c>
      <c r="F4448">
        <v>6</v>
      </c>
      <c r="G4448">
        <v>6</v>
      </c>
      <c r="H4448">
        <v>9</v>
      </c>
      <c r="I4448">
        <v>1974</v>
      </c>
      <c r="J4448">
        <v>0.219006007</v>
      </c>
      <c r="K4448">
        <v>2</v>
      </c>
      <c r="L4448">
        <v>2</v>
      </c>
      <c r="M4448">
        <v>28</v>
      </c>
      <c r="N4448">
        <v>6746</v>
      </c>
      <c r="O4448">
        <v>3</v>
      </c>
      <c r="P4448">
        <v>500</v>
      </c>
      <c r="Q4448">
        <v>1</v>
      </c>
      <c r="R4448">
        <v>4</v>
      </c>
      <c r="S4448">
        <v>2</v>
      </c>
      <c r="T4448">
        <v>163122.4056044012</v>
      </c>
    </row>
    <row r="4449" spans="1:20" x14ac:dyDescent="0.3">
      <c r="A4449">
        <v>3135</v>
      </c>
      <c r="B4449">
        <v>6</v>
      </c>
      <c r="C4449">
        <v>1</v>
      </c>
      <c r="D4449">
        <v>39.087996210907491</v>
      </c>
      <c r="E4449">
        <v>42.378214191625787</v>
      </c>
      <c r="F4449">
        <v>1</v>
      </c>
      <c r="G4449">
        <v>6</v>
      </c>
      <c r="H4449">
        <v>1</v>
      </c>
      <c r="I4449">
        <v>1977</v>
      </c>
      <c r="J4449">
        <v>0.2432045189999999</v>
      </c>
      <c r="K4449">
        <v>2</v>
      </c>
      <c r="L4449">
        <v>2</v>
      </c>
      <c r="M4449">
        <v>5</v>
      </c>
      <c r="N4449">
        <v>1564</v>
      </c>
      <c r="O4449">
        <v>0</v>
      </c>
      <c r="P4449">
        <v>540</v>
      </c>
      <c r="Q4449">
        <v>0</v>
      </c>
      <c r="R4449">
        <v>0</v>
      </c>
      <c r="S4449">
        <v>2</v>
      </c>
      <c r="T4449">
        <v>121691.6056193838</v>
      </c>
    </row>
    <row r="4450" spans="1:20" x14ac:dyDescent="0.3">
      <c r="A4450">
        <v>784</v>
      </c>
      <c r="B4450">
        <v>53</v>
      </c>
      <c r="C4450">
        <v>1</v>
      </c>
      <c r="D4450">
        <v>39.077475863582038</v>
      </c>
      <c r="E4450">
        <v>38.19651873312592</v>
      </c>
      <c r="F4450">
        <v>1</v>
      </c>
      <c r="G4450">
        <v>6</v>
      </c>
      <c r="H4450">
        <v>24</v>
      </c>
      <c r="I4450">
        <v>2018</v>
      </c>
      <c r="J4450">
        <v>4.9637256999999997E-2</v>
      </c>
      <c r="K4450">
        <v>2</v>
      </c>
      <c r="L4450">
        <v>2</v>
      </c>
      <c r="M4450">
        <v>34</v>
      </c>
      <c r="N4450">
        <v>7759</v>
      </c>
      <c r="O4450">
        <v>0</v>
      </c>
      <c r="P4450">
        <v>229</v>
      </c>
      <c r="Q4450">
        <v>1</v>
      </c>
      <c r="R4450">
        <v>3</v>
      </c>
      <c r="S4450">
        <v>2</v>
      </c>
      <c r="T4450">
        <v>222655.4106545439</v>
      </c>
    </row>
    <row r="4451" spans="1:20" x14ac:dyDescent="0.3">
      <c r="A4451">
        <v>14259</v>
      </c>
      <c r="B4451">
        <v>23</v>
      </c>
      <c r="C4451">
        <v>1</v>
      </c>
      <c r="D4451">
        <v>39.001497355145013</v>
      </c>
      <c r="E4451">
        <v>23.495577261432761</v>
      </c>
      <c r="F4451">
        <v>6</v>
      </c>
      <c r="G4451">
        <v>6</v>
      </c>
      <c r="H4451">
        <v>9</v>
      </c>
      <c r="I4451">
        <v>1982</v>
      </c>
      <c r="J4451">
        <v>0.38677165899999999</v>
      </c>
      <c r="K4451">
        <v>2</v>
      </c>
      <c r="L4451">
        <v>2</v>
      </c>
      <c r="M4451">
        <v>5</v>
      </c>
      <c r="N4451">
        <v>1135</v>
      </c>
      <c r="O4451">
        <v>0</v>
      </c>
      <c r="P4451">
        <v>500</v>
      </c>
      <c r="Q4451">
        <v>0</v>
      </c>
      <c r="R4451">
        <v>0</v>
      </c>
      <c r="S4451">
        <v>1</v>
      </c>
      <c r="T4451">
        <v>151348.473005832</v>
      </c>
    </row>
    <row r="4452" spans="1:20" x14ac:dyDescent="0.3">
      <c r="A4452">
        <v>11952</v>
      </c>
      <c r="B4452">
        <v>27</v>
      </c>
      <c r="C4452">
        <v>1</v>
      </c>
      <c r="D4452">
        <v>38.989793692108101</v>
      </c>
      <c r="E4452">
        <f>38</f>
        <v>38</v>
      </c>
      <c r="F4452">
        <v>0</v>
      </c>
      <c r="G4452">
        <v>6</v>
      </c>
      <c r="H4452">
        <v>16</v>
      </c>
      <c r="I4452">
        <v>1977</v>
      </c>
      <c r="J4452">
        <v>0.21140121399999989</v>
      </c>
      <c r="K4452">
        <v>2</v>
      </c>
      <c r="L4452">
        <v>2</v>
      </c>
      <c r="M4452">
        <v>9</v>
      </c>
      <c r="N4452">
        <v>1892</v>
      </c>
      <c r="O4452">
        <v>0</v>
      </c>
      <c r="P4452">
        <v>500</v>
      </c>
      <c r="Q4452">
        <v>0</v>
      </c>
      <c r="R4452">
        <v>1</v>
      </c>
      <c r="S4452">
        <v>2</v>
      </c>
      <c r="T4452">
        <v>96568.182354513876</v>
      </c>
    </row>
    <row r="4453" spans="1:20" x14ac:dyDescent="0.3">
      <c r="A4453">
        <v>11012</v>
      </c>
      <c r="B4453">
        <v>119</v>
      </c>
      <c r="C4453">
        <v>1</v>
      </c>
      <c r="D4453">
        <v>38.950427908256287</v>
      </c>
      <c r="E4453">
        <v>24.67570435287724</v>
      </c>
      <c r="F4453">
        <v>10</v>
      </c>
      <c r="G4453">
        <v>6</v>
      </c>
      <c r="H4453">
        <v>12</v>
      </c>
      <c r="I4453">
        <v>1968</v>
      </c>
      <c r="J4453">
        <v>9.9536299999999998E-4</v>
      </c>
      <c r="K4453">
        <v>2</v>
      </c>
      <c r="L4453">
        <v>2</v>
      </c>
      <c r="M4453">
        <v>42</v>
      </c>
      <c r="N4453">
        <v>7651</v>
      </c>
      <c r="O4453">
        <v>1</v>
      </c>
      <c r="P4453">
        <v>500</v>
      </c>
      <c r="Q4453">
        <v>1</v>
      </c>
      <c r="R4453">
        <v>5</v>
      </c>
      <c r="S4453">
        <v>2</v>
      </c>
      <c r="T4453">
        <v>169616.46845137331</v>
      </c>
    </row>
    <row r="4454" spans="1:20" x14ac:dyDescent="0.3">
      <c r="A4454">
        <v>16254</v>
      </c>
      <c r="B4454">
        <v>42</v>
      </c>
      <c r="C4454">
        <v>1</v>
      </c>
      <c r="D4454">
        <v>38.88669117812541</v>
      </c>
      <c r="E4454">
        <v>21.613297671665048</v>
      </c>
      <c r="F4454">
        <v>7</v>
      </c>
      <c r="G4454">
        <v>6</v>
      </c>
      <c r="H4454">
        <v>14</v>
      </c>
      <c r="I4454">
        <v>2006</v>
      </c>
      <c r="J4454">
        <v>0.15824904300000001</v>
      </c>
      <c r="K4454">
        <v>2</v>
      </c>
      <c r="L4454">
        <v>2</v>
      </c>
      <c r="M4454">
        <v>21</v>
      </c>
      <c r="N4454">
        <v>5731</v>
      </c>
      <c r="O4454">
        <v>0</v>
      </c>
      <c r="P4454">
        <v>500</v>
      </c>
      <c r="Q4454">
        <v>1</v>
      </c>
      <c r="R4454">
        <v>0</v>
      </c>
      <c r="S4454">
        <v>2</v>
      </c>
      <c r="T4454">
        <v>158918.3542386796</v>
      </c>
    </row>
    <row r="4455" spans="1:20" x14ac:dyDescent="0.3">
      <c r="A4455">
        <v>1089</v>
      </c>
      <c r="B4455">
        <v>113</v>
      </c>
      <c r="C4455">
        <v>1</v>
      </c>
      <c r="D4455">
        <v>38.882968124695402</v>
      </c>
      <c r="E4455">
        <v>19.442342166036699</v>
      </c>
      <c r="F4455">
        <v>6</v>
      </c>
      <c r="G4455">
        <v>6</v>
      </c>
      <c r="H4455">
        <v>9</v>
      </c>
      <c r="I4455">
        <v>1963</v>
      </c>
      <c r="J4455">
        <v>6.0753049000000003E-2</v>
      </c>
      <c r="K4455">
        <v>2</v>
      </c>
      <c r="L4455">
        <v>2</v>
      </c>
      <c r="M4455">
        <v>15</v>
      </c>
      <c r="N4455">
        <v>2787</v>
      </c>
      <c r="O4455">
        <v>2</v>
      </c>
      <c r="P4455">
        <v>520</v>
      </c>
      <c r="Q4455">
        <v>0</v>
      </c>
      <c r="R4455">
        <v>7</v>
      </c>
      <c r="S4455">
        <v>2</v>
      </c>
      <c r="T4455">
        <v>171571.98812408649</v>
      </c>
    </row>
    <row r="4456" spans="1:20" x14ac:dyDescent="0.3">
      <c r="A4456">
        <v>4574</v>
      </c>
      <c r="B4456">
        <v>1</v>
      </c>
      <c r="C4456">
        <v>1</v>
      </c>
      <c r="D4456">
        <v>38.832473425736723</v>
      </c>
      <c r="E4456">
        <f>38</f>
        <v>38</v>
      </c>
      <c r="F4456">
        <v>1</v>
      </c>
      <c r="G4456">
        <v>6</v>
      </c>
      <c r="H4456">
        <v>17</v>
      </c>
      <c r="I4456">
        <v>1977</v>
      </c>
      <c r="J4456">
        <v>7.1223169999998998E-3</v>
      </c>
      <c r="K4456">
        <v>2</v>
      </c>
      <c r="L4456">
        <v>2</v>
      </c>
      <c r="M4456">
        <v>1</v>
      </c>
      <c r="N4456">
        <v>264</v>
      </c>
      <c r="O4456">
        <v>0</v>
      </c>
      <c r="P4456">
        <v>500</v>
      </c>
      <c r="Q4456">
        <v>0</v>
      </c>
      <c r="R4456">
        <v>1</v>
      </c>
      <c r="S4456">
        <v>2</v>
      </c>
      <c r="T4456">
        <v>129991.9234545404</v>
      </c>
    </row>
    <row r="4457" spans="1:20" x14ac:dyDescent="0.3">
      <c r="A4457">
        <v>7193</v>
      </c>
      <c r="B4457">
        <v>6</v>
      </c>
      <c r="C4457">
        <v>1</v>
      </c>
      <c r="D4457">
        <v>38.819095171586618</v>
      </c>
      <c r="E4457">
        <v>20.264954257237999</v>
      </c>
      <c r="F4457">
        <v>7</v>
      </c>
      <c r="G4457">
        <v>6</v>
      </c>
      <c r="H4457">
        <v>17</v>
      </c>
      <c r="I4457">
        <v>1977</v>
      </c>
      <c r="J4457">
        <v>0.2432045189999999</v>
      </c>
      <c r="K4457">
        <v>2</v>
      </c>
      <c r="L4457">
        <v>2</v>
      </c>
      <c r="M4457">
        <v>5</v>
      </c>
      <c r="N4457">
        <v>1564</v>
      </c>
      <c r="O4457">
        <v>0</v>
      </c>
      <c r="P4457">
        <v>540</v>
      </c>
      <c r="Q4457">
        <v>0</v>
      </c>
      <c r="R4457">
        <v>0</v>
      </c>
      <c r="S4457">
        <v>2</v>
      </c>
      <c r="T4457">
        <v>114140.8574932912</v>
      </c>
    </row>
    <row r="4458" spans="1:20" x14ac:dyDescent="0.3">
      <c r="A4458">
        <v>16658</v>
      </c>
      <c r="B4458">
        <v>45</v>
      </c>
      <c r="C4458">
        <v>2</v>
      </c>
      <c r="D4458">
        <v>38.794108685786611</v>
      </c>
      <c r="E4458">
        <v>26.68880404177888</v>
      </c>
      <c r="F4458">
        <v>6</v>
      </c>
      <c r="G4458">
        <v>6</v>
      </c>
      <c r="H4458">
        <v>12</v>
      </c>
      <c r="I4458">
        <v>1970</v>
      </c>
      <c r="J4458">
        <v>0.19578105300000001</v>
      </c>
      <c r="K4458">
        <v>2</v>
      </c>
      <c r="L4458">
        <v>2</v>
      </c>
      <c r="M4458">
        <v>23</v>
      </c>
      <c r="N4458">
        <v>5212</v>
      </c>
      <c r="O4458">
        <v>6</v>
      </c>
      <c r="P4458">
        <v>500</v>
      </c>
      <c r="Q4458">
        <v>3</v>
      </c>
      <c r="R4458">
        <v>2</v>
      </c>
      <c r="S4458">
        <v>2</v>
      </c>
      <c r="T4458">
        <v>210048.31879458681</v>
      </c>
    </row>
    <row r="4459" spans="1:20" x14ac:dyDescent="0.3">
      <c r="A4459">
        <v>1126</v>
      </c>
      <c r="B4459">
        <v>153</v>
      </c>
      <c r="C4459">
        <v>1</v>
      </c>
      <c r="D4459">
        <v>38.781067720648167</v>
      </c>
      <c r="E4459">
        <v>19.641562409317189</v>
      </c>
      <c r="F4459">
        <v>7</v>
      </c>
      <c r="G4459">
        <v>6</v>
      </c>
      <c r="H4459">
        <v>17</v>
      </c>
      <c r="I4459">
        <v>1992</v>
      </c>
      <c r="J4459">
        <v>3.3493707999999997E-2</v>
      </c>
      <c r="K4459">
        <v>2</v>
      </c>
      <c r="L4459">
        <v>2</v>
      </c>
      <c r="M4459">
        <v>66</v>
      </c>
      <c r="N4459">
        <v>10573</v>
      </c>
      <c r="O4459">
        <v>1</v>
      </c>
      <c r="P4459">
        <v>1322</v>
      </c>
      <c r="Q4459">
        <v>3</v>
      </c>
      <c r="R4459">
        <v>8</v>
      </c>
      <c r="S4459">
        <v>2</v>
      </c>
      <c r="T4459">
        <v>162462.60488347861</v>
      </c>
    </row>
    <row r="4460" spans="1:20" x14ac:dyDescent="0.3">
      <c r="A4460">
        <v>4928</v>
      </c>
      <c r="B4460">
        <v>57</v>
      </c>
      <c r="C4460">
        <v>1</v>
      </c>
      <c r="D4460">
        <v>38.718683786325229</v>
      </c>
      <c r="E4460">
        <v>19.553630882899672</v>
      </c>
      <c r="F4460">
        <v>7</v>
      </c>
      <c r="G4460">
        <v>6</v>
      </c>
      <c r="H4460">
        <v>17</v>
      </c>
      <c r="I4460">
        <v>2006</v>
      </c>
      <c r="J4460">
        <v>0.13321533299999999</v>
      </c>
      <c r="K4460">
        <v>2</v>
      </c>
      <c r="L4460">
        <v>2</v>
      </c>
      <c r="M4460">
        <v>49</v>
      </c>
      <c r="N4460">
        <v>11395</v>
      </c>
      <c r="O4460">
        <v>3</v>
      </c>
      <c r="P4460">
        <v>1406</v>
      </c>
      <c r="Q4460">
        <v>3</v>
      </c>
      <c r="R4460">
        <v>4</v>
      </c>
      <c r="S4460">
        <v>1</v>
      </c>
      <c r="T4460">
        <v>179230.70263981289</v>
      </c>
    </row>
    <row r="4461" spans="1:20" x14ac:dyDescent="0.3">
      <c r="A4461">
        <v>12384</v>
      </c>
      <c r="B4461">
        <v>47</v>
      </c>
      <c r="C4461">
        <v>1</v>
      </c>
      <c r="D4461">
        <v>38.623489687861003</v>
      </c>
      <c r="E4461">
        <v>20.53343866170442</v>
      </c>
      <c r="F4461">
        <v>7</v>
      </c>
      <c r="G4461">
        <v>6</v>
      </c>
      <c r="H4461">
        <v>14</v>
      </c>
      <c r="I4461">
        <v>2006</v>
      </c>
      <c r="J4461">
        <v>0.19736795100000001</v>
      </c>
      <c r="K4461">
        <v>2</v>
      </c>
      <c r="L4461">
        <v>2</v>
      </c>
      <c r="M4461">
        <v>8</v>
      </c>
      <c r="N4461">
        <v>2423</v>
      </c>
      <c r="O4461">
        <v>1</v>
      </c>
      <c r="P4461">
        <v>32</v>
      </c>
      <c r="Q4461">
        <v>0</v>
      </c>
      <c r="R4461">
        <v>1</v>
      </c>
      <c r="S4461">
        <v>2</v>
      </c>
      <c r="T4461">
        <v>162818.71641095859</v>
      </c>
    </row>
    <row r="4462" spans="1:20" x14ac:dyDescent="0.3">
      <c r="A4462">
        <v>6025</v>
      </c>
      <c r="B4462">
        <v>87</v>
      </c>
      <c r="C4462">
        <v>1</v>
      </c>
      <c r="D4462">
        <v>38.317539730398273</v>
      </c>
      <c r="E4462">
        <v>20.390245322616941</v>
      </c>
      <c r="F4462">
        <v>8</v>
      </c>
      <c r="G4462">
        <v>6</v>
      </c>
      <c r="H4462">
        <v>17</v>
      </c>
      <c r="I4462">
        <v>1986</v>
      </c>
      <c r="J4462">
        <v>0.100455735</v>
      </c>
      <c r="K4462">
        <v>2</v>
      </c>
      <c r="L4462">
        <v>2</v>
      </c>
      <c r="M4462">
        <v>43</v>
      </c>
      <c r="N4462">
        <v>7227</v>
      </c>
      <c r="O4462">
        <v>0</v>
      </c>
      <c r="P4462">
        <v>500</v>
      </c>
      <c r="Q4462">
        <v>1</v>
      </c>
      <c r="R4462">
        <v>6</v>
      </c>
      <c r="S4462">
        <v>1</v>
      </c>
      <c r="T4462">
        <v>176573.60913092279</v>
      </c>
    </row>
    <row r="4463" spans="1:20" x14ac:dyDescent="0.3">
      <c r="A4463">
        <v>5840</v>
      </c>
      <c r="B4463">
        <v>183</v>
      </c>
      <c r="C4463">
        <v>1</v>
      </c>
      <c r="D4463">
        <v>38.304485461742722</v>
      </c>
      <c r="E4463">
        <v>19.526020997421689</v>
      </c>
      <c r="F4463">
        <v>6</v>
      </c>
      <c r="G4463">
        <v>6</v>
      </c>
      <c r="H4463">
        <v>8</v>
      </c>
      <c r="I4463">
        <v>1951</v>
      </c>
      <c r="J4463">
        <v>3.7316452E-2</v>
      </c>
      <c r="K4463">
        <v>2</v>
      </c>
      <c r="L4463">
        <v>2</v>
      </c>
      <c r="M4463">
        <v>32</v>
      </c>
      <c r="N4463">
        <v>6748</v>
      </c>
      <c r="O4463">
        <v>93</v>
      </c>
      <c r="P4463">
        <v>562</v>
      </c>
      <c r="Q4463">
        <v>4</v>
      </c>
      <c r="R4463">
        <v>10</v>
      </c>
      <c r="S4463">
        <v>2</v>
      </c>
      <c r="T4463">
        <v>309354.72069844173</v>
      </c>
    </row>
    <row r="4464" spans="1:20" x14ac:dyDescent="0.3">
      <c r="A4464">
        <v>7349</v>
      </c>
      <c r="B4464">
        <v>57</v>
      </c>
      <c r="C4464">
        <v>1</v>
      </c>
      <c r="D4464">
        <v>38.275555307103559</v>
      </c>
      <c r="E4464">
        <v>23.960926270094841</v>
      </c>
      <c r="F4464">
        <v>6</v>
      </c>
      <c r="G4464">
        <v>6</v>
      </c>
      <c r="H4464">
        <v>9</v>
      </c>
      <c r="I4464">
        <v>1972</v>
      </c>
      <c r="J4464">
        <v>0.13321533299999999</v>
      </c>
      <c r="K4464">
        <v>2</v>
      </c>
      <c r="L4464">
        <v>2</v>
      </c>
      <c r="M4464">
        <v>49</v>
      </c>
      <c r="N4464">
        <v>11395</v>
      </c>
      <c r="O4464">
        <v>3</v>
      </c>
      <c r="P4464">
        <v>1406</v>
      </c>
      <c r="Q4464">
        <v>3</v>
      </c>
      <c r="R4464">
        <v>4</v>
      </c>
      <c r="S4464">
        <v>1</v>
      </c>
      <c r="T4464">
        <v>160203.09439589031</v>
      </c>
    </row>
    <row r="4465" spans="1:20" x14ac:dyDescent="0.3">
      <c r="A4465">
        <v>14858</v>
      </c>
      <c r="B4465">
        <v>31</v>
      </c>
      <c r="C4465">
        <v>1</v>
      </c>
      <c r="D4465">
        <v>38.234364544507699</v>
      </c>
      <c r="E4465">
        <v>20.008121319749939</v>
      </c>
      <c r="F4465">
        <v>8</v>
      </c>
      <c r="G4465">
        <v>6</v>
      </c>
      <c r="H4465">
        <v>3</v>
      </c>
      <c r="I4465">
        <v>1977</v>
      </c>
      <c r="J4465">
        <v>0</v>
      </c>
      <c r="K4465">
        <v>2</v>
      </c>
      <c r="L4465">
        <v>2</v>
      </c>
      <c r="M4465">
        <v>23</v>
      </c>
      <c r="N4465">
        <v>3684</v>
      </c>
      <c r="O4465">
        <v>2</v>
      </c>
      <c r="P4465">
        <v>500</v>
      </c>
      <c r="Q4465">
        <v>0</v>
      </c>
      <c r="R4465">
        <v>4</v>
      </c>
      <c r="S4465">
        <v>2</v>
      </c>
      <c r="T4465">
        <v>251801.8379988274</v>
      </c>
    </row>
    <row r="4466" spans="1:20" x14ac:dyDescent="0.3">
      <c r="A4466">
        <v>262</v>
      </c>
      <c r="B4466">
        <v>47</v>
      </c>
      <c r="C4466">
        <v>1</v>
      </c>
      <c r="D4466">
        <v>38.230943558454818</v>
      </c>
      <c r="E4466">
        <v>21.278549595735811</v>
      </c>
      <c r="F4466">
        <v>8</v>
      </c>
      <c r="G4466">
        <v>6</v>
      </c>
      <c r="H4466">
        <v>16</v>
      </c>
      <c r="I4466">
        <v>1979</v>
      </c>
      <c r="J4466">
        <v>6.9989300000000004E-5</v>
      </c>
      <c r="K4466">
        <v>2</v>
      </c>
      <c r="L4466">
        <v>2</v>
      </c>
      <c r="M4466">
        <v>46</v>
      </c>
      <c r="N4466">
        <v>10309</v>
      </c>
      <c r="O4466">
        <v>1</v>
      </c>
      <c r="P4466">
        <v>240</v>
      </c>
      <c r="Q4466">
        <v>1</v>
      </c>
      <c r="R4466">
        <v>16</v>
      </c>
      <c r="S4466">
        <v>2</v>
      </c>
      <c r="T4466">
        <v>199513.6931697586</v>
      </c>
    </row>
    <row r="4467" spans="1:20" x14ac:dyDescent="0.3">
      <c r="A4467">
        <v>11026</v>
      </c>
      <c r="B4467">
        <v>18</v>
      </c>
      <c r="C4467">
        <v>1</v>
      </c>
      <c r="D4467">
        <v>38.181332447944811</v>
      </c>
      <c r="E4467">
        <v>23.071818803068521</v>
      </c>
      <c r="F4467">
        <v>8</v>
      </c>
      <c r="G4467">
        <v>6</v>
      </c>
      <c r="H4467">
        <v>17</v>
      </c>
      <c r="I4467">
        <v>1999</v>
      </c>
      <c r="J4467">
        <v>0</v>
      </c>
      <c r="K4467">
        <v>2</v>
      </c>
      <c r="L4467">
        <v>2</v>
      </c>
      <c r="M4467">
        <v>30</v>
      </c>
      <c r="N4467">
        <v>5562</v>
      </c>
      <c r="O4467">
        <v>0</v>
      </c>
      <c r="P4467">
        <v>500</v>
      </c>
      <c r="Q4467">
        <v>0</v>
      </c>
      <c r="R4467">
        <v>5</v>
      </c>
      <c r="S4467">
        <v>1</v>
      </c>
      <c r="T4467">
        <v>192371.63348518219</v>
      </c>
    </row>
    <row r="4468" spans="1:20" x14ac:dyDescent="0.3">
      <c r="A4468">
        <v>13427</v>
      </c>
      <c r="B4468">
        <v>103</v>
      </c>
      <c r="C4468">
        <v>1</v>
      </c>
      <c r="D4468">
        <v>38.174327931544667</v>
      </c>
      <c r="E4468">
        <v>23.123014447210171</v>
      </c>
      <c r="F4468">
        <v>9</v>
      </c>
      <c r="G4468">
        <v>6</v>
      </c>
      <c r="H4468">
        <v>12</v>
      </c>
      <c r="I4468">
        <v>1969</v>
      </c>
      <c r="J4468">
        <v>1.44231139999999E-2</v>
      </c>
      <c r="K4468">
        <v>2</v>
      </c>
      <c r="L4468">
        <v>2</v>
      </c>
      <c r="M4468">
        <v>19</v>
      </c>
      <c r="N4468">
        <v>3806</v>
      </c>
      <c r="O4468">
        <v>4</v>
      </c>
      <c r="P4468">
        <v>500</v>
      </c>
      <c r="Q4468">
        <v>0</v>
      </c>
      <c r="R4468">
        <v>3</v>
      </c>
      <c r="S4468">
        <v>2</v>
      </c>
      <c r="T4468">
        <v>194273.04455506639</v>
      </c>
    </row>
    <row r="4469" spans="1:20" x14ac:dyDescent="0.3">
      <c r="A4469">
        <v>15767</v>
      </c>
      <c r="B4469">
        <v>59</v>
      </c>
      <c r="C4469">
        <v>1</v>
      </c>
      <c r="D4469">
        <v>38.133136090397286</v>
      </c>
      <c r="E4469">
        <v>18.367104016960081</v>
      </c>
      <c r="F4469">
        <v>7</v>
      </c>
      <c r="G4469">
        <v>6</v>
      </c>
      <c r="H4469">
        <v>17</v>
      </c>
      <c r="I4469">
        <v>2012</v>
      </c>
      <c r="J4469">
        <v>0.30947912399999999</v>
      </c>
      <c r="K4469">
        <v>2</v>
      </c>
      <c r="L4469">
        <v>2</v>
      </c>
      <c r="M4469">
        <v>35</v>
      </c>
      <c r="N4469">
        <v>7715</v>
      </c>
      <c r="O4469">
        <v>4</v>
      </c>
      <c r="P4469">
        <v>990</v>
      </c>
      <c r="Q4469">
        <v>0</v>
      </c>
      <c r="R4469">
        <v>6</v>
      </c>
      <c r="S4469">
        <v>2</v>
      </c>
      <c r="T4469">
        <v>125312.6505036155</v>
      </c>
    </row>
    <row r="4470" spans="1:20" x14ac:dyDescent="0.3">
      <c r="A4470">
        <v>9712</v>
      </c>
      <c r="B4470">
        <v>27</v>
      </c>
      <c r="C4470">
        <v>1</v>
      </c>
      <c r="D4470">
        <v>38.044787182421629</v>
      </c>
      <c r="E4470">
        <v>21.740717824495722</v>
      </c>
      <c r="F4470">
        <v>8</v>
      </c>
      <c r="G4470">
        <v>6</v>
      </c>
      <c r="H4470">
        <v>12</v>
      </c>
      <c r="I4470">
        <v>1991</v>
      </c>
      <c r="J4470">
        <v>7.5423680000000007E-2</v>
      </c>
      <c r="K4470">
        <v>2</v>
      </c>
      <c r="L4470">
        <v>2</v>
      </c>
      <c r="M4470">
        <v>11</v>
      </c>
      <c r="N4470">
        <v>3097</v>
      </c>
      <c r="O4470">
        <v>0</v>
      </c>
      <c r="P4470">
        <v>500</v>
      </c>
      <c r="Q4470">
        <v>0</v>
      </c>
      <c r="R4470">
        <v>0</v>
      </c>
      <c r="S4470">
        <v>2</v>
      </c>
      <c r="T4470">
        <v>129007.8228347433</v>
      </c>
    </row>
    <row r="4471" spans="1:20" x14ac:dyDescent="0.3">
      <c r="A4471">
        <v>15940</v>
      </c>
      <c r="B4471">
        <v>29</v>
      </c>
      <c r="C4471">
        <v>1</v>
      </c>
      <c r="D4471">
        <v>37.98652088852316</v>
      </c>
      <c r="E4471">
        <v>25.918415898372171</v>
      </c>
      <c r="F4471">
        <v>5</v>
      </c>
      <c r="G4471">
        <v>6</v>
      </c>
      <c r="H4471">
        <v>5</v>
      </c>
      <c r="I4471">
        <v>1966</v>
      </c>
      <c r="J4471">
        <v>6.9660343999999999E-2</v>
      </c>
      <c r="K4471">
        <v>2</v>
      </c>
      <c r="L4471">
        <v>2</v>
      </c>
      <c r="M4471">
        <v>31</v>
      </c>
      <c r="N4471">
        <v>6119</v>
      </c>
      <c r="O4471">
        <v>4</v>
      </c>
      <c r="P4471">
        <v>500</v>
      </c>
      <c r="Q4471">
        <v>1</v>
      </c>
      <c r="R4471">
        <v>2</v>
      </c>
      <c r="S4471">
        <v>2</v>
      </c>
      <c r="T4471">
        <v>152851.63258708501</v>
      </c>
    </row>
    <row r="4472" spans="1:20" x14ac:dyDescent="0.3">
      <c r="A4472">
        <v>13113</v>
      </c>
      <c r="B4472">
        <v>27</v>
      </c>
      <c r="C4472">
        <v>1</v>
      </c>
      <c r="D4472">
        <v>37.805231077629813</v>
      </c>
      <c r="E4472">
        <v>2.2285924585719949</v>
      </c>
      <c r="F4472">
        <v>11</v>
      </c>
      <c r="G4472">
        <v>6</v>
      </c>
      <c r="H4472">
        <v>0</v>
      </c>
      <c r="I4472">
        <v>2015</v>
      </c>
      <c r="J4472">
        <v>1.7647052999999999E-2</v>
      </c>
      <c r="K4472">
        <v>2</v>
      </c>
      <c r="L4472">
        <v>2</v>
      </c>
      <c r="M4472">
        <v>2</v>
      </c>
      <c r="N4472">
        <v>469</v>
      </c>
      <c r="O4472">
        <v>0</v>
      </c>
      <c r="P4472">
        <v>500</v>
      </c>
      <c r="Q4472">
        <v>0</v>
      </c>
      <c r="R4472">
        <v>0</v>
      </c>
      <c r="S4472">
        <v>2</v>
      </c>
      <c r="T4472">
        <v>137402.09252881791</v>
      </c>
    </row>
    <row r="4473" spans="1:20" x14ac:dyDescent="0.3">
      <c r="A4473">
        <v>14155</v>
      </c>
      <c r="B4473">
        <v>57</v>
      </c>
      <c r="C4473">
        <v>1</v>
      </c>
      <c r="D4473">
        <v>37.667723999729198</v>
      </c>
      <c r="E4473">
        <v>24.09872605485635</v>
      </c>
      <c r="F4473">
        <v>6</v>
      </c>
      <c r="G4473">
        <v>6</v>
      </c>
      <c r="H4473">
        <v>9</v>
      </c>
      <c r="I4473">
        <v>1974</v>
      </c>
      <c r="J4473">
        <v>0.13321533299999999</v>
      </c>
      <c r="K4473">
        <v>2</v>
      </c>
      <c r="L4473">
        <v>2</v>
      </c>
      <c r="M4473">
        <v>49</v>
      </c>
      <c r="N4473">
        <v>11395</v>
      </c>
      <c r="O4473">
        <v>3</v>
      </c>
      <c r="P4473">
        <v>1406</v>
      </c>
      <c r="Q4473">
        <v>3</v>
      </c>
      <c r="R4473">
        <v>4</v>
      </c>
      <c r="S4473">
        <v>1</v>
      </c>
      <c r="T4473">
        <v>170134.98942149739</v>
      </c>
    </row>
    <row r="4474" spans="1:20" x14ac:dyDescent="0.3">
      <c r="A4474">
        <v>4501</v>
      </c>
      <c r="B4474">
        <v>2</v>
      </c>
      <c r="C4474">
        <v>1</v>
      </c>
      <c r="D4474">
        <v>37.399443419034213</v>
      </c>
      <c r="E4474">
        <v>22.253301904677819</v>
      </c>
      <c r="F4474">
        <v>9</v>
      </c>
      <c r="G4474">
        <v>6</v>
      </c>
      <c r="H4474">
        <v>12</v>
      </c>
      <c r="I4474">
        <v>1978</v>
      </c>
      <c r="J4474">
        <v>3.5145267000000001E-2</v>
      </c>
      <c r="K4474">
        <v>2</v>
      </c>
      <c r="L4474">
        <v>2</v>
      </c>
      <c r="M4474">
        <v>42</v>
      </c>
      <c r="N4474">
        <v>9292</v>
      </c>
      <c r="O4474">
        <v>3</v>
      </c>
      <c r="P4474">
        <v>2620</v>
      </c>
      <c r="Q4474">
        <v>0</v>
      </c>
      <c r="R4474">
        <v>3</v>
      </c>
      <c r="S4474">
        <v>2</v>
      </c>
      <c r="T4474">
        <v>178631.00196014839</v>
      </c>
    </row>
    <row r="4475" spans="1:20" x14ac:dyDescent="0.3">
      <c r="A4475">
        <v>9768</v>
      </c>
      <c r="B4475">
        <v>57</v>
      </c>
      <c r="C4475">
        <v>1</v>
      </c>
      <c r="D4475">
        <v>37.339123348102397</v>
      </c>
      <c r="E4475">
        <v>23.265118977352529</v>
      </c>
      <c r="F4475">
        <v>9</v>
      </c>
      <c r="G4475">
        <v>6</v>
      </c>
      <c r="H4475">
        <v>16</v>
      </c>
      <c r="I4475">
        <v>1985</v>
      </c>
      <c r="J4475">
        <v>0.13321533299999999</v>
      </c>
      <c r="K4475">
        <v>2</v>
      </c>
      <c r="L4475">
        <v>2</v>
      </c>
      <c r="M4475">
        <v>49</v>
      </c>
      <c r="N4475">
        <v>11395</v>
      </c>
      <c r="O4475">
        <v>3</v>
      </c>
      <c r="P4475">
        <v>1406</v>
      </c>
      <c r="Q4475">
        <v>3</v>
      </c>
      <c r="R4475">
        <v>4</v>
      </c>
      <c r="S4475">
        <v>1</v>
      </c>
      <c r="T4475">
        <v>179322.3901724029</v>
      </c>
    </row>
    <row r="4476" spans="1:20" x14ac:dyDescent="0.3">
      <c r="A4476">
        <v>7479</v>
      </c>
      <c r="B4476">
        <v>165</v>
      </c>
      <c r="C4476">
        <v>1</v>
      </c>
      <c r="D4476">
        <v>37.309324786953191</v>
      </c>
      <c r="E4476">
        <v>21.376518198159129</v>
      </c>
      <c r="F4476">
        <v>5</v>
      </c>
      <c r="G4476">
        <v>6</v>
      </c>
      <c r="H4476">
        <v>9</v>
      </c>
      <c r="I4476">
        <v>1968</v>
      </c>
      <c r="J4476">
        <v>2.0741326000000001E-2</v>
      </c>
      <c r="K4476">
        <v>2</v>
      </c>
      <c r="L4476">
        <v>2</v>
      </c>
      <c r="M4476">
        <v>24</v>
      </c>
      <c r="N4476">
        <v>5613</v>
      </c>
      <c r="O4476">
        <v>5</v>
      </c>
      <c r="P4476">
        <v>1340</v>
      </c>
      <c r="Q4476">
        <v>2</v>
      </c>
      <c r="R4476">
        <v>5</v>
      </c>
      <c r="S4476">
        <v>2</v>
      </c>
      <c r="T4476">
        <v>169929.08154065511</v>
      </c>
    </row>
    <row r="4477" spans="1:20" x14ac:dyDescent="0.3">
      <c r="A4477">
        <v>11693</v>
      </c>
      <c r="B4477">
        <v>33</v>
      </c>
      <c r="C4477">
        <v>2</v>
      </c>
      <c r="D4477">
        <v>37.253107570304493</v>
      </c>
      <c r="E4477">
        <v>21.55040666676938</v>
      </c>
      <c r="F4477">
        <v>7</v>
      </c>
      <c r="G4477">
        <v>6</v>
      </c>
      <c r="H4477">
        <v>8</v>
      </c>
      <c r="I4477">
        <v>1963</v>
      </c>
      <c r="J4477">
        <v>5.1942061999999997E-2</v>
      </c>
      <c r="K4477">
        <v>2</v>
      </c>
      <c r="L4477">
        <v>2</v>
      </c>
      <c r="M4477">
        <v>17</v>
      </c>
      <c r="N4477">
        <v>4017</v>
      </c>
      <c r="O4477">
        <v>7</v>
      </c>
      <c r="P4477">
        <v>800</v>
      </c>
      <c r="Q4477">
        <v>2</v>
      </c>
      <c r="R4477">
        <v>0</v>
      </c>
      <c r="S4477">
        <v>2</v>
      </c>
      <c r="T4477">
        <v>211043.11145972559</v>
      </c>
    </row>
    <row r="4478" spans="1:20" x14ac:dyDescent="0.3">
      <c r="A4478">
        <v>2368</v>
      </c>
      <c r="B4478">
        <v>15</v>
      </c>
      <c r="C4478">
        <v>1</v>
      </c>
      <c r="D4478">
        <v>37.183538890298188</v>
      </c>
      <c r="E4478">
        <v>22.65752169453706</v>
      </c>
      <c r="F4478">
        <v>7</v>
      </c>
      <c r="G4478">
        <v>6</v>
      </c>
      <c r="H4478">
        <v>12</v>
      </c>
      <c r="I4478">
        <v>2007</v>
      </c>
      <c r="J4478">
        <v>0.15824904300000001</v>
      </c>
      <c r="K4478">
        <v>2</v>
      </c>
      <c r="L4478">
        <v>2</v>
      </c>
      <c r="M4478">
        <v>21</v>
      </c>
      <c r="N4478">
        <v>5731</v>
      </c>
      <c r="O4478">
        <v>0</v>
      </c>
      <c r="P4478">
        <v>500</v>
      </c>
      <c r="Q4478">
        <v>1</v>
      </c>
      <c r="R4478">
        <v>0</v>
      </c>
      <c r="S4478">
        <v>2</v>
      </c>
      <c r="T4478">
        <v>148990.96480860401</v>
      </c>
    </row>
    <row r="4479" spans="1:20" x14ac:dyDescent="0.3">
      <c r="A4479">
        <v>12149</v>
      </c>
      <c r="B4479">
        <v>13</v>
      </c>
      <c r="C4479">
        <v>1</v>
      </c>
      <c r="D4479">
        <v>37.015690124387127</v>
      </c>
      <c r="E4479">
        <v>21.59597273818401</v>
      </c>
      <c r="F4479">
        <v>7</v>
      </c>
      <c r="G4479">
        <v>6</v>
      </c>
      <c r="H4479">
        <v>17</v>
      </c>
      <c r="I4479">
        <v>1998</v>
      </c>
      <c r="J4479">
        <v>9.0799103000000006E-2</v>
      </c>
      <c r="K4479">
        <v>2</v>
      </c>
      <c r="L4479">
        <v>2</v>
      </c>
      <c r="M4479">
        <v>74</v>
      </c>
      <c r="N4479">
        <v>19083</v>
      </c>
      <c r="O4479">
        <v>2</v>
      </c>
      <c r="P4479">
        <v>500</v>
      </c>
      <c r="Q4479">
        <v>5</v>
      </c>
      <c r="R4479">
        <v>15</v>
      </c>
      <c r="S4479">
        <v>2</v>
      </c>
      <c r="T4479">
        <v>185689.8079280504</v>
      </c>
    </row>
    <row r="4480" spans="1:20" x14ac:dyDescent="0.3">
      <c r="A4480">
        <v>16452</v>
      </c>
      <c r="B4480">
        <v>107</v>
      </c>
      <c r="C4480">
        <v>2</v>
      </c>
      <c r="D4480">
        <v>36.98221062767918</v>
      </c>
      <c r="E4480">
        <v>21.639561853162832</v>
      </c>
      <c r="F4480">
        <v>6</v>
      </c>
      <c r="G4480">
        <v>6</v>
      </c>
      <c r="H4480">
        <v>9</v>
      </c>
      <c r="I4480">
        <v>1968</v>
      </c>
      <c r="J4480">
        <v>5.0272013999999997E-2</v>
      </c>
      <c r="K4480">
        <v>2</v>
      </c>
      <c r="L4480">
        <v>2</v>
      </c>
      <c r="M4480">
        <v>21</v>
      </c>
      <c r="N4480">
        <v>4231</v>
      </c>
      <c r="O4480">
        <v>14</v>
      </c>
      <c r="P4480">
        <v>1020</v>
      </c>
      <c r="Q4480">
        <v>0</v>
      </c>
      <c r="R4480">
        <v>3</v>
      </c>
      <c r="S4480">
        <v>2</v>
      </c>
      <c r="T4480">
        <v>200664.90291561859</v>
      </c>
    </row>
    <row r="4481" spans="1:20" x14ac:dyDescent="0.3">
      <c r="A4481">
        <v>2391</v>
      </c>
      <c r="B4481">
        <v>39</v>
      </c>
      <c r="C4481">
        <v>1</v>
      </c>
      <c r="D4481">
        <v>36.976178053431823</v>
      </c>
      <c r="E4481">
        <v>23.799398343289361</v>
      </c>
      <c r="F4481">
        <v>9</v>
      </c>
      <c r="G4481">
        <v>6</v>
      </c>
      <c r="H4481">
        <v>14</v>
      </c>
      <c r="I4481">
        <v>1980</v>
      </c>
      <c r="J4481">
        <v>0.42882581799999991</v>
      </c>
      <c r="K4481">
        <v>2</v>
      </c>
      <c r="L4481">
        <v>2</v>
      </c>
      <c r="M4481">
        <v>25</v>
      </c>
      <c r="N4481">
        <v>5011</v>
      </c>
      <c r="O4481">
        <v>8</v>
      </c>
      <c r="P4481">
        <v>730</v>
      </c>
      <c r="Q4481">
        <v>0</v>
      </c>
      <c r="R4481">
        <v>2</v>
      </c>
      <c r="S4481">
        <v>2</v>
      </c>
      <c r="T4481">
        <v>148170.54384785259</v>
      </c>
    </row>
    <row r="4482" spans="1:20" x14ac:dyDescent="0.3">
      <c r="A4482">
        <v>1184</v>
      </c>
      <c r="B4482">
        <v>99</v>
      </c>
      <c r="C4482">
        <v>1</v>
      </c>
      <c r="D4482">
        <v>36.876690242874588</v>
      </c>
      <c r="E4482">
        <v>20.088160812984221</v>
      </c>
      <c r="F4482">
        <v>7</v>
      </c>
      <c r="G4482">
        <v>6</v>
      </c>
      <c r="H4482">
        <v>12</v>
      </c>
      <c r="I4482">
        <v>1976</v>
      </c>
      <c r="J4482">
        <v>1.2338886E-2</v>
      </c>
      <c r="K4482">
        <v>2</v>
      </c>
      <c r="L4482">
        <v>2</v>
      </c>
      <c r="M4482">
        <v>35</v>
      </c>
      <c r="N4482">
        <v>5776</v>
      </c>
      <c r="O4482">
        <v>1</v>
      </c>
      <c r="P4482">
        <v>2078</v>
      </c>
      <c r="Q4482">
        <v>2</v>
      </c>
      <c r="R4482">
        <v>4</v>
      </c>
      <c r="S4482">
        <v>2</v>
      </c>
      <c r="T4482">
        <v>152693.65575420481</v>
      </c>
    </row>
    <row r="4483" spans="1:20" x14ac:dyDescent="0.3">
      <c r="A4483">
        <v>942</v>
      </c>
      <c r="B4483">
        <v>3</v>
      </c>
      <c r="C4483">
        <v>1</v>
      </c>
      <c r="D4483">
        <v>36.869001922819912</v>
      </c>
      <c r="E4483">
        <v>18.319033559901509</v>
      </c>
      <c r="F4483">
        <v>6</v>
      </c>
      <c r="G4483">
        <v>6</v>
      </c>
      <c r="H4483">
        <v>9</v>
      </c>
      <c r="I4483">
        <v>1972</v>
      </c>
      <c r="J4483">
        <v>5.0900057999999998E-2</v>
      </c>
      <c r="K4483">
        <v>2</v>
      </c>
      <c r="L4483">
        <v>2</v>
      </c>
      <c r="M4483">
        <v>43</v>
      </c>
      <c r="N4483">
        <v>10621</v>
      </c>
      <c r="O4483">
        <v>1</v>
      </c>
      <c r="P4483">
        <v>30</v>
      </c>
      <c r="Q4483">
        <v>2</v>
      </c>
      <c r="R4483">
        <v>3</v>
      </c>
      <c r="S4483">
        <v>2</v>
      </c>
      <c r="T4483">
        <v>153047.2720234528</v>
      </c>
    </row>
    <row r="4484" spans="1:20" x14ac:dyDescent="0.3">
      <c r="A4484">
        <v>1354</v>
      </c>
      <c r="B4484">
        <v>88</v>
      </c>
      <c r="C4484">
        <v>1</v>
      </c>
      <c r="D4484">
        <v>36.841232215289921</v>
      </c>
      <c r="E4484">
        <v>18.086650279218979</v>
      </c>
      <c r="F4484">
        <v>6</v>
      </c>
      <c r="G4484">
        <v>6</v>
      </c>
      <c r="H4484">
        <v>5</v>
      </c>
      <c r="I4484">
        <v>1962</v>
      </c>
      <c r="J4484">
        <v>0.12737590500000001</v>
      </c>
      <c r="K4484">
        <v>2</v>
      </c>
      <c r="L4484">
        <v>2</v>
      </c>
      <c r="M4484">
        <v>43</v>
      </c>
      <c r="N4484">
        <v>8429</v>
      </c>
      <c r="O4484">
        <v>3</v>
      </c>
      <c r="P4484">
        <v>500</v>
      </c>
      <c r="Q4484">
        <v>3</v>
      </c>
      <c r="R4484">
        <v>9</v>
      </c>
      <c r="S4484">
        <v>2</v>
      </c>
      <c r="T4484">
        <v>175563.28209978621</v>
      </c>
    </row>
    <row r="4485" spans="1:20" x14ac:dyDescent="0.3">
      <c r="A4485">
        <v>5203</v>
      </c>
      <c r="B4485">
        <v>61</v>
      </c>
      <c r="C4485">
        <v>1</v>
      </c>
      <c r="D4485">
        <v>36.839113951117909</v>
      </c>
      <c r="E4485">
        <v>19.817688490868061</v>
      </c>
      <c r="F4485">
        <v>5</v>
      </c>
      <c r="G4485">
        <v>6</v>
      </c>
      <c r="H4485">
        <v>9</v>
      </c>
      <c r="I4485">
        <v>1982</v>
      </c>
      <c r="J4485">
        <v>0.30032251799999998</v>
      </c>
      <c r="K4485">
        <v>2</v>
      </c>
      <c r="L4485">
        <v>2</v>
      </c>
      <c r="M4485">
        <v>52</v>
      </c>
      <c r="N4485">
        <v>10311</v>
      </c>
      <c r="O4485">
        <v>6</v>
      </c>
      <c r="P4485">
        <v>500</v>
      </c>
      <c r="Q4485">
        <v>1</v>
      </c>
      <c r="R4485">
        <v>9</v>
      </c>
      <c r="S4485">
        <v>2</v>
      </c>
      <c r="T4485">
        <v>175061.2155985361</v>
      </c>
    </row>
    <row r="4486" spans="1:20" x14ac:dyDescent="0.3">
      <c r="A4486">
        <v>13582</v>
      </c>
      <c r="B4486">
        <v>167</v>
      </c>
      <c r="C4486">
        <v>1</v>
      </c>
      <c r="D4486">
        <v>36.653330797652252</v>
      </c>
      <c r="E4486">
        <v>19.83005201777604</v>
      </c>
      <c r="F4486">
        <v>8</v>
      </c>
      <c r="G4486">
        <v>6</v>
      </c>
      <c r="H4486">
        <v>5</v>
      </c>
      <c r="I4486">
        <v>1963</v>
      </c>
      <c r="J4486">
        <v>5.0272013999999997E-2</v>
      </c>
      <c r="K4486">
        <v>2</v>
      </c>
      <c r="L4486">
        <v>2</v>
      </c>
      <c r="M4486">
        <v>21</v>
      </c>
      <c r="N4486">
        <v>4231</v>
      </c>
      <c r="O4486">
        <v>14</v>
      </c>
      <c r="P4486">
        <v>1020</v>
      </c>
      <c r="Q4486">
        <v>0</v>
      </c>
      <c r="R4486">
        <v>3</v>
      </c>
      <c r="S4486">
        <v>2</v>
      </c>
      <c r="T4486">
        <v>188580.84148307989</v>
      </c>
    </row>
    <row r="4487" spans="1:20" x14ac:dyDescent="0.3">
      <c r="A4487">
        <v>8171</v>
      </c>
      <c r="B4487">
        <v>41</v>
      </c>
      <c r="C4487">
        <v>1</v>
      </c>
      <c r="D4487">
        <v>36.643934858788647</v>
      </c>
      <c r="E4487">
        <v>21.239484810629591</v>
      </c>
      <c r="F4487">
        <v>6</v>
      </c>
      <c r="G4487">
        <v>6</v>
      </c>
      <c r="H4487">
        <v>9</v>
      </c>
      <c r="I4487">
        <v>1979</v>
      </c>
      <c r="J4487">
        <v>6.9989300000000004E-5</v>
      </c>
      <c r="K4487">
        <v>2</v>
      </c>
      <c r="L4487">
        <v>2</v>
      </c>
      <c r="M4487">
        <v>46</v>
      </c>
      <c r="N4487">
        <v>10309</v>
      </c>
      <c r="O4487">
        <v>1</v>
      </c>
      <c r="P4487">
        <v>240</v>
      </c>
      <c r="Q4487">
        <v>1</v>
      </c>
      <c r="R4487">
        <v>16</v>
      </c>
      <c r="S4487">
        <v>2</v>
      </c>
      <c r="T4487">
        <v>173886.99305163141</v>
      </c>
    </row>
    <row r="4488" spans="1:20" x14ac:dyDescent="0.3">
      <c r="A4488">
        <v>13677</v>
      </c>
      <c r="B4488">
        <v>83</v>
      </c>
      <c r="C4488">
        <v>1</v>
      </c>
      <c r="D4488">
        <v>36.634076359816952</v>
      </c>
      <c r="E4488">
        <v>20.496464549516979</v>
      </c>
      <c r="F4488">
        <v>6</v>
      </c>
      <c r="G4488">
        <v>6</v>
      </c>
      <c r="H4488">
        <v>9</v>
      </c>
      <c r="I4488">
        <v>1977</v>
      </c>
      <c r="J4488">
        <v>0.100455735</v>
      </c>
      <c r="K4488">
        <v>2</v>
      </c>
      <c r="L4488">
        <v>2</v>
      </c>
      <c r="M4488">
        <v>43</v>
      </c>
      <c r="N4488">
        <v>7227</v>
      </c>
      <c r="O4488">
        <v>0</v>
      </c>
      <c r="P4488">
        <v>500</v>
      </c>
      <c r="Q4488">
        <v>1</v>
      </c>
      <c r="R4488">
        <v>6</v>
      </c>
      <c r="S4488">
        <v>1</v>
      </c>
      <c r="T4488">
        <v>164876.85248716181</v>
      </c>
    </row>
    <row r="4489" spans="1:20" x14ac:dyDescent="0.3">
      <c r="A4489">
        <v>3239</v>
      </c>
      <c r="B4489">
        <v>120</v>
      </c>
      <c r="C4489">
        <v>1</v>
      </c>
      <c r="D4489">
        <v>36.570978632720688</v>
      </c>
      <c r="E4489">
        <v>22.051734491490631</v>
      </c>
      <c r="F4489">
        <v>7</v>
      </c>
      <c r="G4489">
        <v>6</v>
      </c>
      <c r="H4489">
        <v>5</v>
      </c>
      <c r="I4489">
        <v>1935</v>
      </c>
      <c r="J4489">
        <v>0.34107194499999999</v>
      </c>
      <c r="K4489">
        <v>2</v>
      </c>
      <c r="L4489">
        <v>2</v>
      </c>
      <c r="M4489">
        <v>27</v>
      </c>
      <c r="N4489">
        <v>5664</v>
      </c>
      <c r="O4489">
        <v>48</v>
      </c>
      <c r="P4489">
        <v>2300</v>
      </c>
      <c r="Q4489">
        <v>3</v>
      </c>
      <c r="R4489">
        <v>11</v>
      </c>
      <c r="S4489">
        <v>2</v>
      </c>
      <c r="T4489">
        <v>200940.8290571316</v>
      </c>
    </row>
    <row r="4490" spans="1:20" x14ac:dyDescent="0.3">
      <c r="A4490">
        <v>4654</v>
      </c>
      <c r="B4490">
        <v>3</v>
      </c>
      <c r="C4490">
        <v>1</v>
      </c>
      <c r="D4490">
        <v>36.418685112885001</v>
      </c>
      <c r="E4490">
        <v>22.723338744820229</v>
      </c>
      <c r="F4490">
        <v>6</v>
      </c>
      <c r="G4490">
        <v>6</v>
      </c>
      <c r="H4490">
        <v>9</v>
      </c>
      <c r="I4490">
        <v>1973</v>
      </c>
      <c r="J4490">
        <v>5.0900057999999998E-2</v>
      </c>
      <c r="K4490">
        <v>2</v>
      </c>
      <c r="L4490">
        <v>2</v>
      </c>
      <c r="M4490">
        <v>43</v>
      </c>
      <c r="N4490">
        <v>10621</v>
      </c>
      <c r="O4490">
        <v>1</v>
      </c>
      <c r="P4490">
        <v>30</v>
      </c>
      <c r="Q4490">
        <v>2</v>
      </c>
      <c r="R4490">
        <v>3</v>
      </c>
      <c r="S4490">
        <v>2</v>
      </c>
      <c r="T4490">
        <v>107658.013677781</v>
      </c>
    </row>
    <row r="4491" spans="1:20" x14ac:dyDescent="0.3">
      <c r="A4491">
        <v>6987</v>
      </c>
      <c r="B4491">
        <v>61</v>
      </c>
      <c r="C4491">
        <v>1</v>
      </c>
      <c r="D4491">
        <v>36.371192178677923</v>
      </c>
      <c r="E4491">
        <v>21.291750618880929</v>
      </c>
      <c r="F4491">
        <v>6</v>
      </c>
      <c r="G4491">
        <v>6</v>
      </c>
      <c r="H4491">
        <v>9</v>
      </c>
      <c r="I4491">
        <v>1981</v>
      </c>
      <c r="J4491">
        <v>0.30032251799999998</v>
      </c>
      <c r="K4491">
        <v>2</v>
      </c>
      <c r="L4491">
        <v>2</v>
      </c>
      <c r="M4491">
        <v>52</v>
      </c>
      <c r="N4491">
        <v>10311</v>
      </c>
      <c r="O4491">
        <v>6</v>
      </c>
      <c r="P4491">
        <v>500</v>
      </c>
      <c r="Q4491">
        <v>1</v>
      </c>
      <c r="R4491">
        <v>9</v>
      </c>
      <c r="S4491">
        <v>2</v>
      </c>
      <c r="T4491">
        <v>185360.94519433711</v>
      </c>
    </row>
    <row r="4492" spans="1:20" x14ac:dyDescent="0.3">
      <c r="A4492">
        <v>8020</v>
      </c>
      <c r="B4492">
        <v>67</v>
      </c>
      <c r="C4492">
        <v>1</v>
      </c>
      <c r="D4492">
        <v>36.243302457492213</v>
      </c>
      <c r="E4492">
        <v>22.687980839779389</v>
      </c>
      <c r="F4492">
        <v>6</v>
      </c>
      <c r="G4492">
        <v>6</v>
      </c>
      <c r="H4492">
        <v>9</v>
      </c>
      <c r="I4492">
        <v>1977</v>
      </c>
      <c r="J4492">
        <v>7.7202819999998996E-3</v>
      </c>
      <c r="K4492">
        <v>2</v>
      </c>
      <c r="L4492">
        <v>2</v>
      </c>
      <c r="M4492">
        <v>38</v>
      </c>
      <c r="N4492">
        <v>4788</v>
      </c>
      <c r="O4492">
        <v>2</v>
      </c>
      <c r="P4492">
        <v>500</v>
      </c>
      <c r="Q4492">
        <v>0</v>
      </c>
      <c r="R4492">
        <v>4</v>
      </c>
      <c r="S4492">
        <v>2</v>
      </c>
      <c r="T4492">
        <v>144995.6169346734</v>
      </c>
    </row>
    <row r="4493" spans="1:20" x14ac:dyDescent="0.3">
      <c r="A4493">
        <v>3959</v>
      </c>
      <c r="B4493">
        <v>107</v>
      </c>
      <c r="C4493">
        <v>1</v>
      </c>
      <c r="D4493">
        <v>36.233334304372413</v>
      </c>
      <c r="E4493">
        <v>13.42543150468593</v>
      </c>
      <c r="F4493">
        <v>8</v>
      </c>
      <c r="G4493">
        <v>6</v>
      </c>
      <c r="H4493">
        <v>12</v>
      </c>
      <c r="I4493">
        <v>1971</v>
      </c>
      <c r="J4493">
        <v>0.17473908399999999</v>
      </c>
      <c r="K4493">
        <v>2</v>
      </c>
      <c r="L4493">
        <v>2</v>
      </c>
      <c r="M4493">
        <v>17</v>
      </c>
      <c r="N4493">
        <v>3379</v>
      </c>
      <c r="O4493">
        <v>9</v>
      </c>
      <c r="P4493">
        <v>100</v>
      </c>
      <c r="Q4493">
        <v>0</v>
      </c>
      <c r="R4493">
        <v>3</v>
      </c>
      <c r="S4493">
        <v>2</v>
      </c>
      <c r="T4493">
        <v>158841.65708203521</v>
      </c>
    </row>
    <row r="4494" spans="1:20" x14ac:dyDescent="0.3">
      <c r="A4494">
        <v>2281</v>
      </c>
      <c r="B4494">
        <v>129</v>
      </c>
      <c r="C4494">
        <v>1</v>
      </c>
      <c r="D4494">
        <v>36.106755932131087</v>
      </c>
      <c r="E4494">
        <v>20.188074447454621</v>
      </c>
      <c r="F4494">
        <v>7</v>
      </c>
      <c r="G4494">
        <v>6</v>
      </c>
      <c r="H4494">
        <v>9</v>
      </c>
      <c r="I4494">
        <v>1973</v>
      </c>
      <c r="J4494">
        <v>2.0741326000000001E-2</v>
      </c>
      <c r="K4494">
        <v>2</v>
      </c>
      <c r="L4494">
        <v>2</v>
      </c>
      <c r="M4494">
        <v>24</v>
      </c>
      <c r="N4494">
        <v>5613</v>
      </c>
      <c r="O4494">
        <v>5</v>
      </c>
      <c r="P4494">
        <v>1340</v>
      </c>
      <c r="Q4494">
        <v>2</v>
      </c>
      <c r="R4494">
        <v>5</v>
      </c>
      <c r="S4494">
        <v>2</v>
      </c>
      <c r="T4494">
        <v>168909.41900875009</v>
      </c>
    </row>
    <row r="4495" spans="1:20" x14ac:dyDescent="0.3">
      <c r="A4495">
        <v>4164</v>
      </c>
      <c r="B4495">
        <v>26</v>
      </c>
      <c r="C4495">
        <v>1</v>
      </c>
      <c r="D4495">
        <v>36.10191495823041</v>
      </c>
      <c r="E4495">
        <v>25.804812251205661</v>
      </c>
      <c r="F4495">
        <v>5</v>
      </c>
      <c r="G4495">
        <v>6</v>
      </c>
      <c r="H4495">
        <v>9</v>
      </c>
      <c r="I4495">
        <v>1963</v>
      </c>
      <c r="J4495">
        <v>0.13633029999999999</v>
      </c>
      <c r="K4495">
        <v>2</v>
      </c>
      <c r="L4495">
        <v>2</v>
      </c>
      <c r="M4495">
        <v>30</v>
      </c>
      <c r="N4495">
        <v>6141</v>
      </c>
      <c r="O4495">
        <v>10</v>
      </c>
      <c r="P4495">
        <v>262</v>
      </c>
      <c r="Q4495">
        <v>3</v>
      </c>
      <c r="R4495">
        <v>6</v>
      </c>
      <c r="S4495">
        <v>2</v>
      </c>
      <c r="T4495">
        <v>169217.73274005801</v>
      </c>
    </row>
    <row r="4496" spans="1:20" x14ac:dyDescent="0.3">
      <c r="A4496">
        <v>2723</v>
      </c>
      <c r="B4496">
        <v>188</v>
      </c>
      <c r="C4496">
        <v>1</v>
      </c>
      <c r="D4496">
        <v>36.052306939985478</v>
      </c>
      <c r="E4496">
        <v>22.858800623016741</v>
      </c>
      <c r="F4496">
        <v>6</v>
      </c>
      <c r="G4496">
        <v>6</v>
      </c>
      <c r="H4496">
        <v>9</v>
      </c>
      <c r="I4496">
        <v>1973</v>
      </c>
      <c r="J4496">
        <v>0</v>
      </c>
      <c r="K4496">
        <v>2</v>
      </c>
      <c r="L4496">
        <v>2</v>
      </c>
      <c r="M4496">
        <v>7</v>
      </c>
      <c r="N4496">
        <v>1660</v>
      </c>
      <c r="O4496">
        <v>39</v>
      </c>
      <c r="P4496">
        <v>1786</v>
      </c>
      <c r="Q4496">
        <v>1</v>
      </c>
      <c r="R4496">
        <v>5</v>
      </c>
      <c r="S4496">
        <v>2</v>
      </c>
      <c r="T4496">
        <v>218071.67343984591</v>
      </c>
    </row>
    <row r="4497" spans="1:20" x14ac:dyDescent="0.3">
      <c r="A4497">
        <v>8906</v>
      </c>
      <c r="B4497">
        <v>84</v>
      </c>
      <c r="C4497">
        <v>1</v>
      </c>
      <c r="D4497">
        <v>35.992430557700438</v>
      </c>
      <c r="E4497">
        <v>23.677642444082899</v>
      </c>
      <c r="F4497">
        <v>4</v>
      </c>
      <c r="G4497">
        <v>6</v>
      </c>
      <c r="H4497">
        <v>5</v>
      </c>
      <c r="I4497">
        <v>1960</v>
      </c>
      <c r="J4497">
        <v>6.0761519999999996E-3</v>
      </c>
      <c r="K4497">
        <v>2</v>
      </c>
      <c r="L4497">
        <v>2</v>
      </c>
      <c r="M4497">
        <v>30</v>
      </c>
      <c r="N4497">
        <v>5285</v>
      </c>
      <c r="O4497">
        <v>0</v>
      </c>
      <c r="P4497">
        <v>645</v>
      </c>
      <c r="Q4497">
        <v>6</v>
      </c>
      <c r="R4497">
        <v>6</v>
      </c>
      <c r="S4497">
        <v>2</v>
      </c>
      <c r="T4497">
        <v>158302.14113744409</v>
      </c>
    </row>
    <row r="4498" spans="1:20" x14ac:dyDescent="0.3">
      <c r="A4498">
        <v>15781</v>
      </c>
      <c r="B4498">
        <v>10</v>
      </c>
      <c r="C4498">
        <v>1</v>
      </c>
      <c r="D4498">
        <v>35.813564384290601</v>
      </c>
      <c r="E4498">
        <v>19.953992012776681</v>
      </c>
      <c r="F4498">
        <v>35</v>
      </c>
      <c r="G4498">
        <v>6</v>
      </c>
      <c r="H4498">
        <v>14</v>
      </c>
      <c r="I4498">
        <v>1971</v>
      </c>
      <c r="J4498">
        <v>0.28279766899999997</v>
      </c>
      <c r="K4498">
        <v>2</v>
      </c>
      <c r="L4498">
        <v>2</v>
      </c>
      <c r="M4498">
        <v>33</v>
      </c>
      <c r="N4498">
        <v>8667</v>
      </c>
      <c r="O4498">
        <v>2</v>
      </c>
      <c r="P4498">
        <v>500</v>
      </c>
      <c r="Q4498">
        <v>0</v>
      </c>
      <c r="R4498">
        <v>6</v>
      </c>
      <c r="S4498">
        <v>2</v>
      </c>
      <c r="T4498">
        <v>164306.31418249721</v>
      </c>
    </row>
    <row r="4499" spans="1:20" x14ac:dyDescent="0.3">
      <c r="A4499">
        <v>7006</v>
      </c>
      <c r="B4499">
        <v>10</v>
      </c>
      <c r="C4499">
        <v>1</v>
      </c>
      <c r="D4499">
        <v>35.656068292374847</v>
      </c>
      <c r="E4499">
        <v>18.533948876026251</v>
      </c>
      <c r="F4499">
        <v>7</v>
      </c>
      <c r="G4499">
        <v>6</v>
      </c>
      <c r="H4499">
        <v>9</v>
      </c>
      <c r="I4499">
        <v>1963</v>
      </c>
      <c r="J4499">
        <v>8.9039719000000003E-2</v>
      </c>
      <c r="K4499">
        <v>2</v>
      </c>
      <c r="L4499">
        <v>2</v>
      </c>
      <c r="M4499">
        <v>33</v>
      </c>
      <c r="N4499">
        <v>7976</v>
      </c>
      <c r="O4499">
        <v>5</v>
      </c>
      <c r="P4499">
        <v>500</v>
      </c>
      <c r="Q4499">
        <v>0</v>
      </c>
      <c r="R4499">
        <v>11</v>
      </c>
      <c r="S4499">
        <v>2</v>
      </c>
      <c r="T4499">
        <v>169259.7609984045</v>
      </c>
    </row>
    <row r="4500" spans="1:20" x14ac:dyDescent="0.3">
      <c r="A4500">
        <v>9559</v>
      </c>
      <c r="B4500">
        <v>53</v>
      </c>
      <c r="C4500">
        <v>1</v>
      </c>
      <c r="D4500">
        <v>35.645477089822407</v>
      </c>
      <c r="E4500">
        <v>20.722647950682759</v>
      </c>
      <c r="F4500">
        <v>9</v>
      </c>
      <c r="G4500">
        <v>6</v>
      </c>
      <c r="H4500">
        <v>14</v>
      </c>
      <c r="I4500">
        <v>1974</v>
      </c>
      <c r="J4500">
        <v>0.31392455199999991</v>
      </c>
      <c r="K4500">
        <v>2</v>
      </c>
      <c r="L4500">
        <v>2</v>
      </c>
      <c r="M4500">
        <v>22</v>
      </c>
      <c r="N4500">
        <v>4625</v>
      </c>
      <c r="O4500">
        <v>11</v>
      </c>
      <c r="P4500">
        <v>3855</v>
      </c>
      <c r="Q4500">
        <v>2</v>
      </c>
      <c r="R4500">
        <v>10</v>
      </c>
      <c r="S4500">
        <v>2</v>
      </c>
      <c r="T4500">
        <v>204113.998858006</v>
      </c>
    </row>
    <row r="4501" spans="1:20" x14ac:dyDescent="0.3">
      <c r="A4501">
        <v>10098</v>
      </c>
      <c r="B4501">
        <v>33</v>
      </c>
      <c r="C4501">
        <v>1</v>
      </c>
      <c r="D4501">
        <v>35.517886918380803</v>
      </c>
      <c r="E4501">
        <f>38</f>
        <v>38</v>
      </c>
      <c r="F4501">
        <v>0</v>
      </c>
      <c r="G4501">
        <v>6</v>
      </c>
      <c r="H4501">
        <v>17</v>
      </c>
      <c r="I4501">
        <v>1977</v>
      </c>
      <c r="J4501">
        <v>0.23610845799999999</v>
      </c>
      <c r="K4501">
        <v>2</v>
      </c>
      <c r="L4501">
        <v>2</v>
      </c>
      <c r="M4501">
        <v>16</v>
      </c>
      <c r="N4501">
        <v>3893</v>
      </c>
      <c r="O4501">
        <v>27</v>
      </c>
      <c r="P4501">
        <v>500</v>
      </c>
      <c r="Q4501">
        <v>3</v>
      </c>
      <c r="R4501">
        <v>10</v>
      </c>
      <c r="S4501">
        <v>2</v>
      </c>
      <c r="T4501">
        <v>161962.24783030589</v>
      </c>
    </row>
    <row r="4502" spans="1:20" x14ac:dyDescent="0.3">
      <c r="A4502">
        <v>9109</v>
      </c>
      <c r="B4502">
        <v>1</v>
      </c>
      <c r="C4502">
        <v>1</v>
      </c>
      <c r="D4502">
        <v>35.508927998012453</v>
      </c>
      <c r="E4502">
        <v>15.83743535905524</v>
      </c>
      <c r="F4502">
        <v>9</v>
      </c>
      <c r="G4502">
        <v>6</v>
      </c>
      <c r="H4502">
        <v>17</v>
      </c>
      <c r="I4502">
        <v>2009</v>
      </c>
      <c r="J4502">
        <v>2.5609157E-2</v>
      </c>
      <c r="K4502">
        <v>2</v>
      </c>
      <c r="L4502">
        <v>2</v>
      </c>
      <c r="M4502">
        <v>33</v>
      </c>
      <c r="N4502">
        <v>5261</v>
      </c>
      <c r="O4502">
        <v>0</v>
      </c>
      <c r="P4502">
        <v>240</v>
      </c>
      <c r="Q4502">
        <v>3</v>
      </c>
      <c r="R4502">
        <v>1</v>
      </c>
      <c r="S4502">
        <v>2</v>
      </c>
      <c r="T4502">
        <v>89915.717866118051</v>
      </c>
    </row>
    <row r="4503" spans="1:20" x14ac:dyDescent="0.3">
      <c r="A4503">
        <v>13147</v>
      </c>
      <c r="B4503">
        <v>116</v>
      </c>
      <c r="C4503">
        <v>1</v>
      </c>
      <c r="D4503">
        <v>35.49669429782044</v>
      </c>
      <c r="E4503">
        <v>23.17153384098474</v>
      </c>
      <c r="F4503">
        <v>5</v>
      </c>
      <c r="G4503">
        <v>6</v>
      </c>
      <c r="H4503">
        <v>9</v>
      </c>
      <c r="I4503">
        <v>1967</v>
      </c>
      <c r="J4503">
        <v>0.34107194499999999</v>
      </c>
      <c r="K4503">
        <v>2</v>
      </c>
      <c r="L4503">
        <v>2</v>
      </c>
      <c r="M4503">
        <v>27</v>
      </c>
      <c r="N4503">
        <v>5664</v>
      </c>
      <c r="O4503">
        <v>48</v>
      </c>
      <c r="P4503">
        <v>2300</v>
      </c>
      <c r="Q4503">
        <v>3</v>
      </c>
      <c r="R4503">
        <v>11</v>
      </c>
      <c r="S4503">
        <v>2</v>
      </c>
      <c r="T4503">
        <v>225960.4760062409</v>
      </c>
    </row>
    <row r="4504" spans="1:20" x14ac:dyDescent="0.3">
      <c r="A4504">
        <v>7052</v>
      </c>
      <c r="B4504">
        <v>91</v>
      </c>
      <c r="C4504">
        <v>1</v>
      </c>
      <c r="D4504">
        <v>35.479619978561878</v>
      </c>
      <c r="E4504">
        <v>25.906197938124301</v>
      </c>
      <c r="F4504">
        <v>5</v>
      </c>
      <c r="G4504">
        <v>6</v>
      </c>
      <c r="H4504">
        <v>9</v>
      </c>
      <c r="I4504">
        <v>1970</v>
      </c>
      <c r="J4504">
        <v>9.9536299999999998E-4</v>
      </c>
      <c r="K4504">
        <v>2</v>
      </c>
      <c r="L4504">
        <v>2</v>
      </c>
      <c r="M4504">
        <v>42</v>
      </c>
      <c r="N4504">
        <v>7651</v>
      </c>
      <c r="O4504">
        <v>1</v>
      </c>
      <c r="P4504">
        <v>500</v>
      </c>
      <c r="Q4504">
        <v>1</v>
      </c>
      <c r="R4504">
        <v>5</v>
      </c>
      <c r="S4504">
        <v>2</v>
      </c>
      <c r="T4504">
        <v>150719.2569394751</v>
      </c>
    </row>
    <row r="4505" spans="1:20" x14ac:dyDescent="0.3">
      <c r="A4505">
        <v>16031</v>
      </c>
      <c r="B4505">
        <v>96</v>
      </c>
      <c r="C4505">
        <v>1</v>
      </c>
      <c r="D4505">
        <v>35.474685406688678</v>
      </c>
      <c r="E4505">
        <v>18.023801028502191</v>
      </c>
      <c r="F4505">
        <v>9</v>
      </c>
      <c r="G4505">
        <v>6</v>
      </c>
      <c r="H4505">
        <v>14</v>
      </c>
      <c r="I4505">
        <v>2002</v>
      </c>
      <c r="J4505">
        <v>4.1116354000000001E-2</v>
      </c>
      <c r="K4505">
        <v>2</v>
      </c>
      <c r="L4505">
        <v>2</v>
      </c>
      <c r="M4505">
        <v>53</v>
      </c>
      <c r="N4505">
        <v>14892</v>
      </c>
      <c r="O4505">
        <v>4</v>
      </c>
      <c r="P4505">
        <v>500</v>
      </c>
      <c r="Q4505">
        <v>1</v>
      </c>
      <c r="R4505">
        <v>4</v>
      </c>
      <c r="S4505">
        <v>2</v>
      </c>
      <c r="T4505">
        <v>171076.79182326599</v>
      </c>
    </row>
    <row r="4506" spans="1:20" x14ac:dyDescent="0.3">
      <c r="A4506">
        <v>8407</v>
      </c>
      <c r="B4506">
        <v>104</v>
      </c>
      <c r="C4506">
        <v>1</v>
      </c>
      <c r="D4506">
        <v>35.239192443551786</v>
      </c>
      <c r="E4506">
        <v>20.328074817165469</v>
      </c>
      <c r="F4506">
        <v>8</v>
      </c>
      <c r="G4506">
        <v>6</v>
      </c>
      <c r="H4506">
        <v>5</v>
      </c>
      <c r="I4506">
        <v>1962</v>
      </c>
      <c r="J4506">
        <v>0.21251536100000001</v>
      </c>
      <c r="K4506">
        <v>2</v>
      </c>
      <c r="L4506">
        <v>2</v>
      </c>
      <c r="M4506">
        <v>19</v>
      </c>
      <c r="N4506">
        <v>3293</v>
      </c>
      <c r="O4506">
        <v>16</v>
      </c>
      <c r="P4506">
        <v>628</v>
      </c>
      <c r="Q4506">
        <v>3</v>
      </c>
      <c r="R4506">
        <v>7</v>
      </c>
      <c r="S4506">
        <v>2</v>
      </c>
      <c r="T4506">
        <v>164048.24445629609</v>
      </c>
    </row>
    <row r="4507" spans="1:20" x14ac:dyDescent="0.3">
      <c r="A4507">
        <v>10132</v>
      </c>
      <c r="B4507">
        <v>27</v>
      </c>
      <c r="C4507">
        <v>1</v>
      </c>
      <c r="D4507">
        <v>35.120683346780069</v>
      </c>
      <c r="E4507">
        <v>17.173668398981821</v>
      </c>
      <c r="F4507">
        <v>7</v>
      </c>
      <c r="G4507">
        <v>6</v>
      </c>
      <c r="H4507">
        <v>16</v>
      </c>
      <c r="I4507">
        <v>2006</v>
      </c>
      <c r="J4507">
        <v>4.1116354000000001E-2</v>
      </c>
      <c r="K4507">
        <v>2</v>
      </c>
      <c r="L4507">
        <v>2</v>
      </c>
      <c r="M4507">
        <v>53</v>
      </c>
      <c r="N4507">
        <v>14892</v>
      </c>
      <c r="O4507">
        <v>4</v>
      </c>
      <c r="P4507">
        <v>500</v>
      </c>
      <c r="Q4507">
        <v>1</v>
      </c>
      <c r="R4507">
        <v>4</v>
      </c>
      <c r="S4507">
        <v>2</v>
      </c>
      <c r="T4507">
        <v>155896.62549008359</v>
      </c>
    </row>
    <row r="4508" spans="1:20" x14ac:dyDescent="0.3">
      <c r="A4508">
        <v>7536</v>
      </c>
      <c r="B4508">
        <v>86</v>
      </c>
      <c r="C4508">
        <v>1</v>
      </c>
      <c r="D4508">
        <v>35.065672668171757</v>
      </c>
      <c r="E4508">
        <v>20.0048991128746</v>
      </c>
      <c r="F4508">
        <v>7</v>
      </c>
      <c r="G4508">
        <v>6</v>
      </c>
      <c r="H4508">
        <v>12</v>
      </c>
      <c r="I4508">
        <v>1975</v>
      </c>
      <c r="J4508">
        <v>0.16197556799999999</v>
      </c>
      <c r="K4508">
        <v>2</v>
      </c>
      <c r="L4508">
        <v>1</v>
      </c>
      <c r="M4508">
        <v>31</v>
      </c>
      <c r="N4508">
        <v>7010</v>
      </c>
      <c r="O4508">
        <v>5</v>
      </c>
      <c r="P4508">
        <v>4508</v>
      </c>
      <c r="Q4508">
        <v>3</v>
      </c>
      <c r="R4508">
        <v>7</v>
      </c>
      <c r="S4508">
        <v>2</v>
      </c>
      <c r="T4508">
        <v>155180.69909993969</v>
      </c>
    </row>
    <row r="4509" spans="1:20" x14ac:dyDescent="0.3">
      <c r="A4509">
        <v>7892</v>
      </c>
      <c r="B4509">
        <v>32</v>
      </c>
      <c r="C4509">
        <v>1</v>
      </c>
      <c r="D4509">
        <v>34.933483787954643</v>
      </c>
      <c r="E4509">
        <v>21.101285771322669</v>
      </c>
      <c r="F4509">
        <v>5</v>
      </c>
      <c r="G4509">
        <v>6</v>
      </c>
      <c r="H4509">
        <v>5</v>
      </c>
      <c r="I4509">
        <v>1967</v>
      </c>
      <c r="J4509">
        <v>0.13564978899999999</v>
      </c>
      <c r="K4509">
        <v>2</v>
      </c>
      <c r="L4509">
        <v>2</v>
      </c>
      <c r="M4509">
        <v>46</v>
      </c>
      <c r="N4509">
        <v>7960</v>
      </c>
      <c r="O4509">
        <v>6</v>
      </c>
      <c r="P4509">
        <v>350</v>
      </c>
      <c r="Q4509">
        <v>3</v>
      </c>
      <c r="R4509">
        <v>11</v>
      </c>
      <c r="S4509">
        <v>2</v>
      </c>
      <c r="T4509">
        <v>176216.7472505864</v>
      </c>
    </row>
    <row r="4510" spans="1:20" x14ac:dyDescent="0.3">
      <c r="A4510">
        <v>1975</v>
      </c>
      <c r="B4510">
        <v>0</v>
      </c>
      <c r="C4510">
        <v>1</v>
      </c>
      <c r="D4510">
        <v>34.890672299658362</v>
      </c>
      <c r="E4510">
        <v>18.788704364757031</v>
      </c>
      <c r="F4510">
        <v>6</v>
      </c>
      <c r="G4510">
        <v>6</v>
      </c>
      <c r="H4510">
        <v>8</v>
      </c>
      <c r="I4510">
        <v>1962</v>
      </c>
      <c r="J4510">
        <v>0.31980935399999999</v>
      </c>
      <c r="K4510">
        <v>2</v>
      </c>
      <c r="L4510">
        <v>2</v>
      </c>
      <c r="M4510">
        <v>25</v>
      </c>
      <c r="N4510">
        <v>4756</v>
      </c>
      <c r="O4510">
        <v>16</v>
      </c>
      <c r="P4510">
        <v>2857</v>
      </c>
      <c r="Q4510">
        <v>5</v>
      </c>
      <c r="R4510">
        <v>8</v>
      </c>
      <c r="S4510">
        <v>2</v>
      </c>
      <c r="T4510">
        <v>176394.96805107349</v>
      </c>
    </row>
    <row r="4511" spans="1:20" x14ac:dyDescent="0.3">
      <c r="A4511">
        <v>5257</v>
      </c>
      <c r="B4511">
        <v>118</v>
      </c>
      <c r="C4511">
        <v>1</v>
      </c>
      <c r="D4511">
        <v>34.839413527409491</v>
      </c>
      <c r="E4511">
        <v>20.190849964987279</v>
      </c>
      <c r="F4511">
        <v>5</v>
      </c>
      <c r="G4511">
        <v>6</v>
      </c>
      <c r="H4511">
        <v>5</v>
      </c>
      <c r="I4511">
        <v>1963</v>
      </c>
      <c r="J4511">
        <v>0.21843973999999999</v>
      </c>
      <c r="K4511">
        <v>2</v>
      </c>
      <c r="L4511">
        <v>2</v>
      </c>
      <c r="M4511">
        <v>21</v>
      </c>
      <c r="N4511">
        <v>4472</v>
      </c>
      <c r="O4511">
        <v>6</v>
      </c>
      <c r="P4511">
        <v>1450</v>
      </c>
      <c r="Q4511">
        <v>4</v>
      </c>
      <c r="R4511">
        <v>7</v>
      </c>
      <c r="S4511">
        <v>1</v>
      </c>
      <c r="T4511">
        <v>152655.28322548681</v>
      </c>
    </row>
    <row r="4512" spans="1:20" x14ac:dyDescent="0.3">
      <c r="A4512">
        <v>7419</v>
      </c>
      <c r="B4512">
        <v>66</v>
      </c>
      <c r="C4512">
        <v>1</v>
      </c>
      <c r="D4512">
        <v>34.833144758376093</v>
      </c>
      <c r="E4512">
        <v>18.12024359321202</v>
      </c>
      <c r="F4512">
        <v>9</v>
      </c>
      <c r="G4512">
        <v>6</v>
      </c>
      <c r="H4512">
        <v>5</v>
      </c>
      <c r="I4512">
        <v>1961</v>
      </c>
      <c r="J4512">
        <v>0.16197556799999999</v>
      </c>
      <c r="K4512">
        <v>2</v>
      </c>
      <c r="L4512">
        <v>1</v>
      </c>
      <c r="M4512">
        <v>31</v>
      </c>
      <c r="N4512">
        <v>7010</v>
      </c>
      <c r="O4512">
        <v>5</v>
      </c>
      <c r="P4512">
        <v>4508</v>
      </c>
      <c r="Q4512">
        <v>3</v>
      </c>
      <c r="R4512">
        <v>7</v>
      </c>
      <c r="S4512">
        <v>2</v>
      </c>
      <c r="T4512">
        <v>92275.910033635402</v>
      </c>
    </row>
    <row r="4513" spans="1:20" x14ac:dyDescent="0.3">
      <c r="A4513">
        <v>13368</v>
      </c>
      <c r="B4513">
        <v>57</v>
      </c>
      <c r="C4513">
        <v>1</v>
      </c>
      <c r="D4513">
        <v>34.826262333098619</v>
      </c>
      <c r="E4513">
        <v>20.50738632686928</v>
      </c>
      <c r="F4513">
        <v>5</v>
      </c>
      <c r="G4513">
        <v>6</v>
      </c>
      <c r="H4513">
        <v>5</v>
      </c>
      <c r="I4513">
        <v>1962</v>
      </c>
      <c r="J4513">
        <v>0.13321533299999999</v>
      </c>
      <c r="K4513">
        <v>2</v>
      </c>
      <c r="L4513">
        <v>2</v>
      </c>
      <c r="M4513">
        <v>49</v>
      </c>
      <c r="N4513">
        <v>11395</v>
      </c>
      <c r="O4513">
        <v>3</v>
      </c>
      <c r="P4513">
        <v>1406</v>
      </c>
      <c r="Q4513">
        <v>3</v>
      </c>
      <c r="R4513">
        <v>4</v>
      </c>
      <c r="S4513">
        <v>1</v>
      </c>
      <c r="T4513">
        <v>149194.22163897401</v>
      </c>
    </row>
    <row r="4514" spans="1:20" x14ac:dyDescent="0.3">
      <c r="A4514">
        <v>16633</v>
      </c>
      <c r="B4514">
        <v>91</v>
      </c>
      <c r="C4514">
        <v>1</v>
      </c>
      <c r="D4514">
        <v>34.807689919980078</v>
      </c>
      <c r="E4514">
        <v>23.778698740641339</v>
      </c>
      <c r="F4514">
        <v>5</v>
      </c>
      <c r="G4514">
        <v>6</v>
      </c>
      <c r="H4514">
        <v>5</v>
      </c>
      <c r="I4514">
        <v>1964</v>
      </c>
      <c r="J4514">
        <v>9.9536299999999998E-4</v>
      </c>
      <c r="K4514">
        <v>2</v>
      </c>
      <c r="L4514">
        <v>2</v>
      </c>
      <c r="M4514">
        <v>42</v>
      </c>
      <c r="N4514">
        <v>7651</v>
      </c>
      <c r="O4514">
        <v>1</v>
      </c>
      <c r="P4514">
        <v>500</v>
      </c>
      <c r="Q4514">
        <v>1</v>
      </c>
      <c r="R4514">
        <v>5</v>
      </c>
      <c r="S4514">
        <v>2</v>
      </c>
      <c r="T4514">
        <v>153632.33849628121</v>
      </c>
    </row>
    <row r="4515" spans="1:20" x14ac:dyDescent="0.3">
      <c r="A4515">
        <v>277</v>
      </c>
      <c r="B4515">
        <v>93</v>
      </c>
      <c r="C4515">
        <v>1</v>
      </c>
      <c r="D4515">
        <v>34.723983663507461</v>
      </c>
      <c r="E4515">
        <v>19.84055014891829</v>
      </c>
      <c r="F4515">
        <v>9</v>
      </c>
      <c r="G4515">
        <v>6</v>
      </c>
      <c r="H4515">
        <v>16</v>
      </c>
      <c r="I4515">
        <v>1988</v>
      </c>
      <c r="J4515">
        <v>0.521867054</v>
      </c>
      <c r="K4515">
        <v>2</v>
      </c>
      <c r="L4515">
        <v>2</v>
      </c>
      <c r="M4515">
        <v>25</v>
      </c>
      <c r="N4515">
        <v>6149</v>
      </c>
      <c r="O4515">
        <v>0</v>
      </c>
      <c r="P4515">
        <v>500</v>
      </c>
      <c r="Q4515">
        <v>0</v>
      </c>
      <c r="R4515">
        <v>0</v>
      </c>
      <c r="S4515">
        <v>2</v>
      </c>
      <c r="T4515">
        <v>149649.08221918941</v>
      </c>
    </row>
    <row r="4516" spans="1:20" x14ac:dyDescent="0.3">
      <c r="A4516">
        <v>8114</v>
      </c>
      <c r="B4516">
        <v>23</v>
      </c>
      <c r="C4516">
        <v>1</v>
      </c>
      <c r="D4516">
        <v>34.706854280949273</v>
      </c>
      <c r="E4516">
        <v>31.652700556180172</v>
      </c>
      <c r="F4516">
        <v>1</v>
      </c>
      <c r="G4516">
        <v>6</v>
      </c>
      <c r="H4516">
        <v>4</v>
      </c>
      <c r="I4516">
        <v>1977</v>
      </c>
      <c r="J4516">
        <v>3.4656081999999998E-2</v>
      </c>
      <c r="K4516">
        <v>2</v>
      </c>
      <c r="L4516">
        <v>2</v>
      </c>
      <c r="M4516">
        <v>0</v>
      </c>
      <c r="N4516">
        <v>168</v>
      </c>
      <c r="O4516">
        <v>0</v>
      </c>
      <c r="P4516">
        <v>500</v>
      </c>
      <c r="Q4516">
        <v>0</v>
      </c>
      <c r="R4516">
        <v>0</v>
      </c>
      <c r="S4516">
        <v>2</v>
      </c>
      <c r="T4516">
        <v>67344.984701725014</v>
      </c>
    </row>
    <row r="4517" spans="1:20" x14ac:dyDescent="0.3">
      <c r="A4517">
        <v>16010</v>
      </c>
      <c r="B4517">
        <v>46</v>
      </c>
      <c r="C4517">
        <v>1</v>
      </c>
      <c r="D4517">
        <v>34.546803261443749</v>
      </c>
      <c r="E4517">
        <v>20.881432429050928</v>
      </c>
      <c r="F4517">
        <v>6</v>
      </c>
      <c r="G4517">
        <v>6</v>
      </c>
      <c r="H4517">
        <v>5</v>
      </c>
      <c r="I4517">
        <v>1963</v>
      </c>
      <c r="J4517">
        <v>0.18878376599999999</v>
      </c>
      <c r="K4517">
        <v>2</v>
      </c>
      <c r="L4517">
        <v>2</v>
      </c>
      <c r="M4517">
        <v>31</v>
      </c>
      <c r="N4517">
        <v>6137</v>
      </c>
      <c r="O4517">
        <v>4</v>
      </c>
      <c r="P4517">
        <v>500</v>
      </c>
      <c r="Q4517">
        <v>0</v>
      </c>
      <c r="R4517">
        <v>1</v>
      </c>
      <c r="S4517">
        <v>2</v>
      </c>
      <c r="T4517">
        <v>142314.08494341859</v>
      </c>
    </row>
    <row r="4518" spans="1:20" x14ac:dyDescent="0.3">
      <c r="A4518">
        <v>2906</v>
      </c>
      <c r="B4518">
        <v>104</v>
      </c>
      <c r="C4518">
        <v>1</v>
      </c>
      <c r="D4518">
        <v>34.544549885589888</v>
      </c>
      <c r="E4518">
        <v>17.255550175096818</v>
      </c>
      <c r="F4518">
        <v>7</v>
      </c>
      <c r="G4518">
        <v>6</v>
      </c>
      <c r="H4518">
        <v>8</v>
      </c>
      <c r="I4518">
        <v>1963</v>
      </c>
      <c r="J4518">
        <v>0.32701803499999998</v>
      </c>
      <c r="K4518">
        <v>2</v>
      </c>
      <c r="L4518">
        <v>2</v>
      </c>
      <c r="M4518">
        <v>12</v>
      </c>
      <c r="N4518">
        <v>2270</v>
      </c>
      <c r="O4518">
        <v>23</v>
      </c>
      <c r="P4518">
        <v>2500</v>
      </c>
      <c r="Q4518">
        <v>1</v>
      </c>
      <c r="R4518">
        <v>0</v>
      </c>
      <c r="S4518">
        <v>2</v>
      </c>
      <c r="T4518">
        <v>250690.4853611716</v>
      </c>
    </row>
    <row r="4519" spans="1:20" x14ac:dyDescent="0.3">
      <c r="A4519">
        <v>129</v>
      </c>
      <c r="B4519">
        <v>60</v>
      </c>
      <c r="C4519">
        <v>1</v>
      </c>
      <c r="D4519">
        <v>34.491039279621532</v>
      </c>
      <c r="E4519">
        <v>18.042005526437311</v>
      </c>
      <c r="F4519">
        <v>6</v>
      </c>
      <c r="G4519">
        <v>6</v>
      </c>
      <c r="H4519">
        <v>5</v>
      </c>
      <c r="I4519">
        <v>1964</v>
      </c>
      <c r="J4519">
        <v>0.34107194499999999</v>
      </c>
      <c r="K4519">
        <v>2</v>
      </c>
      <c r="L4519">
        <v>2</v>
      </c>
      <c r="M4519">
        <v>27</v>
      </c>
      <c r="N4519">
        <v>5664</v>
      </c>
      <c r="O4519">
        <v>48</v>
      </c>
      <c r="P4519">
        <v>2300</v>
      </c>
      <c r="Q4519">
        <v>3</v>
      </c>
      <c r="R4519">
        <v>11</v>
      </c>
      <c r="S4519">
        <v>2</v>
      </c>
      <c r="T4519">
        <v>154170.21903409419</v>
      </c>
    </row>
    <row r="4520" spans="1:20" x14ac:dyDescent="0.3">
      <c r="A4520">
        <v>11207</v>
      </c>
      <c r="B4520">
        <v>99</v>
      </c>
      <c r="C4520">
        <v>1</v>
      </c>
      <c r="D4520">
        <v>34.419605997575701</v>
      </c>
      <c r="E4520">
        <v>19.75483722050673</v>
      </c>
      <c r="F4520">
        <v>6</v>
      </c>
      <c r="G4520">
        <v>6</v>
      </c>
      <c r="H4520">
        <v>9</v>
      </c>
      <c r="I4520">
        <v>1971</v>
      </c>
      <c r="J4520">
        <v>1.2338886E-2</v>
      </c>
      <c r="K4520">
        <v>2</v>
      </c>
      <c r="L4520">
        <v>2</v>
      </c>
      <c r="M4520">
        <v>35</v>
      </c>
      <c r="N4520">
        <v>5776</v>
      </c>
      <c r="O4520">
        <v>1</v>
      </c>
      <c r="P4520">
        <v>2078</v>
      </c>
      <c r="Q4520">
        <v>2</v>
      </c>
      <c r="R4520">
        <v>4</v>
      </c>
      <c r="S4520">
        <v>2</v>
      </c>
      <c r="T4520">
        <v>161215.98538464721</v>
      </c>
    </row>
    <row r="4521" spans="1:20" x14ac:dyDescent="0.3">
      <c r="A4521">
        <v>806</v>
      </c>
      <c r="B4521">
        <v>119</v>
      </c>
      <c r="C4521">
        <v>1</v>
      </c>
      <c r="D4521">
        <v>34.351138941843942</v>
      </c>
      <c r="E4521">
        <v>22.872675660806511</v>
      </c>
      <c r="F4521">
        <v>5</v>
      </c>
      <c r="G4521">
        <v>6</v>
      </c>
      <c r="H4521">
        <v>9</v>
      </c>
      <c r="I4521">
        <v>1966</v>
      </c>
      <c r="J4521">
        <v>9.9536299999999998E-4</v>
      </c>
      <c r="K4521">
        <v>2</v>
      </c>
      <c r="L4521">
        <v>2</v>
      </c>
      <c r="M4521">
        <v>42</v>
      </c>
      <c r="N4521">
        <v>7651</v>
      </c>
      <c r="O4521">
        <v>1</v>
      </c>
      <c r="P4521">
        <v>500</v>
      </c>
      <c r="Q4521">
        <v>1</v>
      </c>
      <c r="R4521">
        <v>5</v>
      </c>
      <c r="S4521">
        <v>2</v>
      </c>
      <c r="T4521">
        <v>166021.8898673091</v>
      </c>
    </row>
    <row r="4522" spans="1:20" x14ac:dyDescent="0.3">
      <c r="A4522">
        <v>12628</v>
      </c>
      <c r="B4522">
        <v>78</v>
      </c>
      <c r="C4522">
        <v>1</v>
      </c>
      <c r="D4522">
        <v>34.307987892241442</v>
      </c>
      <c r="E4522">
        <v>22.568769003986411</v>
      </c>
      <c r="F4522">
        <v>6</v>
      </c>
      <c r="G4522">
        <v>6</v>
      </c>
      <c r="H4522">
        <v>9</v>
      </c>
      <c r="I4522">
        <v>1973</v>
      </c>
      <c r="J4522">
        <v>0.219006007</v>
      </c>
      <c r="K4522">
        <v>2</v>
      </c>
      <c r="L4522">
        <v>2</v>
      </c>
      <c r="M4522">
        <v>28</v>
      </c>
      <c r="N4522">
        <v>6746</v>
      </c>
      <c r="O4522">
        <v>3</v>
      </c>
      <c r="P4522">
        <v>500</v>
      </c>
      <c r="Q4522">
        <v>1</v>
      </c>
      <c r="R4522">
        <v>4</v>
      </c>
      <c r="S4522">
        <v>2</v>
      </c>
      <c r="T4522">
        <v>88176.739772701723</v>
      </c>
    </row>
    <row r="4523" spans="1:20" x14ac:dyDescent="0.3">
      <c r="A4523">
        <v>2998</v>
      </c>
      <c r="B4523">
        <v>31</v>
      </c>
      <c r="C4523">
        <v>1</v>
      </c>
      <c r="D4523">
        <v>34.247585496980591</v>
      </c>
      <c r="E4523">
        <v>35.473156660223133</v>
      </c>
      <c r="F4523">
        <v>6</v>
      </c>
      <c r="G4523">
        <v>6</v>
      </c>
      <c r="H4523">
        <v>9</v>
      </c>
      <c r="I4523">
        <v>1979</v>
      </c>
      <c r="J4523">
        <v>0.15134621600000001</v>
      </c>
      <c r="K4523">
        <v>2</v>
      </c>
      <c r="L4523">
        <v>1</v>
      </c>
      <c r="M4523">
        <v>32</v>
      </c>
      <c r="N4523">
        <v>5889</v>
      </c>
      <c r="O4523">
        <v>10</v>
      </c>
      <c r="P4523">
        <v>830</v>
      </c>
      <c r="Q4523">
        <v>4</v>
      </c>
      <c r="R4523">
        <v>1</v>
      </c>
      <c r="S4523">
        <v>2</v>
      </c>
      <c r="T4523">
        <v>174517.02319789349</v>
      </c>
    </row>
    <row r="4524" spans="1:20" x14ac:dyDescent="0.3">
      <c r="A4524">
        <v>16120</v>
      </c>
      <c r="B4524">
        <v>8</v>
      </c>
      <c r="C4524">
        <v>1</v>
      </c>
      <c r="D4524">
        <v>34.18953201717644</v>
      </c>
      <c r="E4524">
        <v>19.23836805077736</v>
      </c>
      <c r="F4524">
        <v>5</v>
      </c>
      <c r="G4524">
        <v>6</v>
      </c>
      <c r="H4524">
        <v>5</v>
      </c>
      <c r="I4524">
        <v>1966</v>
      </c>
      <c r="J4524">
        <v>9.2290641999999895E-2</v>
      </c>
      <c r="K4524">
        <v>2</v>
      </c>
      <c r="L4524">
        <v>2</v>
      </c>
      <c r="M4524">
        <v>21</v>
      </c>
      <c r="N4524">
        <v>4346</v>
      </c>
      <c r="O4524">
        <v>2</v>
      </c>
      <c r="P4524">
        <v>165</v>
      </c>
      <c r="Q4524">
        <v>1</v>
      </c>
      <c r="R4524">
        <v>2</v>
      </c>
      <c r="S4524">
        <v>2</v>
      </c>
      <c r="T4524">
        <v>149242.53059124629</v>
      </c>
    </row>
    <row r="4525" spans="1:20" x14ac:dyDescent="0.3">
      <c r="A4525">
        <v>13480</v>
      </c>
      <c r="B4525">
        <v>119</v>
      </c>
      <c r="C4525">
        <v>1</v>
      </c>
      <c r="D4525">
        <v>34.063198564414222</v>
      </c>
      <c r="E4525">
        <v>20.94880798545887</v>
      </c>
      <c r="F4525">
        <v>5</v>
      </c>
      <c r="G4525">
        <v>6</v>
      </c>
      <c r="H4525">
        <v>5</v>
      </c>
      <c r="I4525">
        <v>1964</v>
      </c>
      <c r="J4525">
        <v>9.9536299999999998E-4</v>
      </c>
      <c r="K4525">
        <v>2</v>
      </c>
      <c r="L4525">
        <v>2</v>
      </c>
      <c r="M4525">
        <v>42</v>
      </c>
      <c r="N4525">
        <v>7651</v>
      </c>
      <c r="O4525">
        <v>1</v>
      </c>
      <c r="P4525">
        <v>500</v>
      </c>
      <c r="Q4525">
        <v>1</v>
      </c>
      <c r="R4525">
        <v>5</v>
      </c>
      <c r="S4525">
        <v>2</v>
      </c>
      <c r="T4525">
        <v>131821.75259957081</v>
      </c>
    </row>
    <row r="4526" spans="1:20" x14ac:dyDescent="0.3">
      <c r="A4526">
        <v>6170</v>
      </c>
      <c r="B4526">
        <v>99</v>
      </c>
      <c r="C4526">
        <v>1</v>
      </c>
      <c r="D4526">
        <v>33.840929615966267</v>
      </c>
      <c r="E4526">
        <v>19.90781674081698</v>
      </c>
      <c r="F4526">
        <v>6</v>
      </c>
      <c r="G4526">
        <v>6</v>
      </c>
      <c r="H4526">
        <v>9</v>
      </c>
      <c r="I4526">
        <v>1971</v>
      </c>
      <c r="J4526">
        <v>1.2338886E-2</v>
      </c>
      <c r="K4526">
        <v>2</v>
      </c>
      <c r="L4526">
        <v>2</v>
      </c>
      <c r="M4526">
        <v>35</v>
      </c>
      <c r="N4526">
        <v>5776</v>
      </c>
      <c r="O4526">
        <v>1</v>
      </c>
      <c r="P4526">
        <v>2078</v>
      </c>
      <c r="Q4526">
        <v>2</v>
      </c>
      <c r="R4526">
        <v>4</v>
      </c>
      <c r="S4526">
        <v>2</v>
      </c>
      <c r="T4526">
        <v>123304.3403942931</v>
      </c>
    </row>
    <row r="4527" spans="1:20" x14ac:dyDescent="0.3">
      <c r="A4527">
        <v>11408</v>
      </c>
      <c r="B4527">
        <v>130</v>
      </c>
      <c r="C4527">
        <v>1</v>
      </c>
      <c r="D4527">
        <v>33.807790531732202</v>
      </c>
      <c r="E4527">
        <v>20.79813309669419</v>
      </c>
      <c r="F4527">
        <v>5</v>
      </c>
      <c r="G4527">
        <v>6</v>
      </c>
      <c r="H4527">
        <v>5</v>
      </c>
      <c r="I4527">
        <v>1962</v>
      </c>
      <c r="J4527">
        <v>0.21843973999999999</v>
      </c>
      <c r="K4527">
        <v>2</v>
      </c>
      <c r="L4527">
        <v>2</v>
      </c>
      <c r="M4527">
        <v>21</v>
      </c>
      <c r="N4527">
        <v>4472</v>
      </c>
      <c r="O4527">
        <v>6</v>
      </c>
      <c r="P4527">
        <v>1450</v>
      </c>
      <c r="Q4527">
        <v>4</v>
      </c>
      <c r="R4527">
        <v>7</v>
      </c>
      <c r="S4527">
        <v>1</v>
      </c>
      <c r="T4527">
        <v>172778.17018363919</v>
      </c>
    </row>
    <row r="4528" spans="1:20" x14ac:dyDescent="0.3">
      <c r="A4528">
        <v>16453</v>
      </c>
      <c r="B4528">
        <v>2</v>
      </c>
      <c r="C4528">
        <v>1</v>
      </c>
      <c r="D4528">
        <v>33.779277016258142</v>
      </c>
      <c r="E4528">
        <v>21.620944379152292</v>
      </c>
      <c r="F4528">
        <v>5</v>
      </c>
      <c r="G4528">
        <v>6</v>
      </c>
      <c r="H4528">
        <v>5</v>
      </c>
      <c r="I4528">
        <v>1964</v>
      </c>
      <c r="J4528">
        <v>3.5145267000000001E-2</v>
      </c>
      <c r="K4528">
        <v>2</v>
      </c>
      <c r="L4528">
        <v>2</v>
      </c>
      <c r="M4528">
        <v>42</v>
      </c>
      <c r="N4528">
        <v>9292</v>
      </c>
      <c r="O4528">
        <v>3</v>
      </c>
      <c r="P4528">
        <v>2620</v>
      </c>
      <c r="Q4528">
        <v>0</v>
      </c>
      <c r="R4528">
        <v>3</v>
      </c>
      <c r="S4528">
        <v>2</v>
      </c>
      <c r="T4528">
        <v>139715.75182299179</v>
      </c>
    </row>
    <row r="4529" spans="1:20" x14ac:dyDescent="0.3">
      <c r="A4529">
        <v>4347</v>
      </c>
      <c r="B4529">
        <v>1</v>
      </c>
      <c r="C4529">
        <v>1</v>
      </c>
      <c r="D4529">
        <v>33.748681023895386</v>
      </c>
      <c r="E4529">
        <v>20.132563075074611</v>
      </c>
      <c r="F4529">
        <v>5</v>
      </c>
      <c r="G4529">
        <v>6</v>
      </c>
      <c r="H4529">
        <v>5</v>
      </c>
      <c r="I4529">
        <v>1963</v>
      </c>
      <c r="J4529">
        <v>3.6270088999999998E-2</v>
      </c>
      <c r="K4529">
        <v>2</v>
      </c>
      <c r="L4529">
        <v>2</v>
      </c>
      <c r="M4529">
        <v>6</v>
      </c>
      <c r="N4529">
        <v>1318</v>
      </c>
      <c r="O4529">
        <v>1</v>
      </c>
      <c r="P4529">
        <v>200</v>
      </c>
      <c r="Q4529">
        <v>1</v>
      </c>
      <c r="R4529">
        <v>1</v>
      </c>
      <c r="S4529">
        <v>2</v>
      </c>
      <c r="T4529">
        <v>116444.4538390863</v>
      </c>
    </row>
    <row r="4530" spans="1:20" x14ac:dyDescent="0.3">
      <c r="A4530">
        <v>15630</v>
      </c>
      <c r="B4530">
        <v>21</v>
      </c>
      <c r="C4530">
        <v>1</v>
      </c>
      <c r="D4530">
        <v>33.730033745298897</v>
      </c>
      <c r="E4530">
        <v>20.076700983655591</v>
      </c>
      <c r="F4530">
        <v>5</v>
      </c>
      <c r="G4530">
        <v>6</v>
      </c>
      <c r="H4530">
        <v>5</v>
      </c>
      <c r="I4530">
        <v>1962</v>
      </c>
      <c r="J4530">
        <v>3.4331497000000002E-2</v>
      </c>
      <c r="K4530">
        <v>2</v>
      </c>
      <c r="L4530">
        <v>2</v>
      </c>
      <c r="M4530">
        <v>25</v>
      </c>
      <c r="N4530">
        <v>5487</v>
      </c>
      <c r="O4530">
        <v>3</v>
      </c>
      <c r="P4530">
        <v>500</v>
      </c>
      <c r="Q4530">
        <v>0</v>
      </c>
      <c r="R4530">
        <v>4</v>
      </c>
      <c r="S4530">
        <v>2</v>
      </c>
      <c r="T4530">
        <v>134445.482100764</v>
      </c>
    </row>
    <row r="4531" spans="1:20" x14ac:dyDescent="0.3">
      <c r="A4531">
        <v>12874</v>
      </c>
      <c r="B4531">
        <v>90</v>
      </c>
      <c r="C4531">
        <v>1</v>
      </c>
      <c r="D4531">
        <v>33.728782309062723</v>
      </c>
      <c r="E4531">
        <v>22.372443011352441</v>
      </c>
      <c r="F4531">
        <v>5</v>
      </c>
      <c r="G4531">
        <v>6</v>
      </c>
      <c r="H4531">
        <v>5</v>
      </c>
      <c r="I4531">
        <v>1965</v>
      </c>
      <c r="J4531">
        <v>0.26508867600000002</v>
      </c>
      <c r="K4531">
        <v>2</v>
      </c>
      <c r="L4531">
        <v>2</v>
      </c>
      <c r="M4531">
        <v>37</v>
      </c>
      <c r="N4531">
        <v>5288</v>
      </c>
      <c r="O4531">
        <v>0</v>
      </c>
      <c r="P4531">
        <v>1937</v>
      </c>
      <c r="Q4531">
        <v>3</v>
      </c>
      <c r="R4531">
        <v>2</v>
      </c>
      <c r="S4531">
        <v>2</v>
      </c>
      <c r="T4531">
        <v>145764.99397409501</v>
      </c>
    </row>
    <row r="4532" spans="1:20" x14ac:dyDescent="0.3">
      <c r="A4532">
        <v>924</v>
      </c>
      <c r="B4532">
        <v>101</v>
      </c>
      <c r="C4532">
        <v>1</v>
      </c>
      <c r="D4532">
        <v>33.659801427016887</v>
      </c>
      <c r="E4532">
        <v>22.84777433069728</v>
      </c>
      <c r="F4532">
        <v>5</v>
      </c>
      <c r="G4532">
        <v>6</v>
      </c>
      <c r="H4532">
        <v>5</v>
      </c>
      <c r="I4532">
        <v>1966</v>
      </c>
      <c r="J4532">
        <v>3.8692986999999998E-2</v>
      </c>
      <c r="K4532">
        <v>2</v>
      </c>
      <c r="L4532">
        <v>2</v>
      </c>
      <c r="M4532">
        <v>28</v>
      </c>
      <c r="N4532">
        <v>6533</v>
      </c>
      <c r="O4532">
        <v>1</v>
      </c>
      <c r="P4532">
        <v>1015</v>
      </c>
      <c r="Q4532">
        <v>2</v>
      </c>
      <c r="R4532">
        <v>5</v>
      </c>
      <c r="S4532">
        <v>2</v>
      </c>
      <c r="T4532">
        <v>147558.82767375451</v>
      </c>
    </row>
    <row r="4533" spans="1:20" x14ac:dyDescent="0.3">
      <c r="A4533">
        <v>14383</v>
      </c>
      <c r="B4533">
        <v>183</v>
      </c>
      <c r="C4533">
        <v>2</v>
      </c>
      <c r="D4533">
        <v>33.468720701367623</v>
      </c>
      <c r="E4533">
        <v>23.712414206141752</v>
      </c>
      <c r="F4533">
        <v>5</v>
      </c>
      <c r="G4533">
        <v>6</v>
      </c>
      <c r="H4533">
        <v>9</v>
      </c>
      <c r="I4533">
        <v>1969</v>
      </c>
      <c r="J4533">
        <v>3.7316452E-2</v>
      </c>
      <c r="K4533">
        <v>2</v>
      </c>
      <c r="L4533">
        <v>2</v>
      </c>
      <c r="M4533">
        <v>32</v>
      </c>
      <c r="N4533">
        <v>6748</v>
      </c>
      <c r="O4533">
        <v>93</v>
      </c>
      <c r="P4533">
        <v>562</v>
      </c>
      <c r="Q4533">
        <v>4</v>
      </c>
      <c r="R4533">
        <v>10</v>
      </c>
      <c r="S4533">
        <v>2</v>
      </c>
      <c r="T4533">
        <v>246956.32410776621</v>
      </c>
    </row>
    <row r="4534" spans="1:20" x14ac:dyDescent="0.3">
      <c r="A4534">
        <v>8613</v>
      </c>
      <c r="B4534">
        <v>146</v>
      </c>
      <c r="C4534">
        <v>1</v>
      </c>
      <c r="D4534">
        <v>33.356335937764108</v>
      </c>
      <c r="E4534">
        <v>18.094692571897681</v>
      </c>
      <c r="F4534">
        <v>8</v>
      </c>
      <c r="G4534">
        <v>6</v>
      </c>
      <c r="H4534">
        <v>5</v>
      </c>
      <c r="I4534">
        <v>1964</v>
      </c>
      <c r="J4534">
        <v>0.23610845799999999</v>
      </c>
      <c r="K4534">
        <v>2</v>
      </c>
      <c r="L4534">
        <v>2</v>
      </c>
      <c r="M4534">
        <v>16</v>
      </c>
      <c r="N4534">
        <v>3893</v>
      </c>
      <c r="O4534">
        <v>27</v>
      </c>
      <c r="P4534">
        <v>500</v>
      </c>
      <c r="Q4534">
        <v>3</v>
      </c>
      <c r="R4534">
        <v>10</v>
      </c>
      <c r="S4534">
        <v>2</v>
      </c>
      <c r="T4534">
        <v>170148.60853457189</v>
      </c>
    </row>
    <row r="4535" spans="1:20" x14ac:dyDescent="0.3">
      <c r="A4535">
        <v>15566</v>
      </c>
      <c r="B4535">
        <v>123</v>
      </c>
      <c r="C4535">
        <v>1</v>
      </c>
      <c r="D4535">
        <v>33.355538407132272</v>
      </c>
      <c r="E4535">
        <v>18.450659702561431</v>
      </c>
      <c r="F4535">
        <v>5</v>
      </c>
      <c r="G4535">
        <v>6</v>
      </c>
      <c r="H4535">
        <v>5</v>
      </c>
      <c r="I4535">
        <v>1964</v>
      </c>
      <c r="J4535">
        <v>0</v>
      </c>
      <c r="K4535">
        <v>2</v>
      </c>
      <c r="L4535">
        <v>2</v>
      </c>
      <c r="M4535">
        <v>47</v>
      </c>
      <c r="N4535">
        <v>11319</v>
      </c>
      <c r="O4535">
        <v>0</v>
      </c>
      <c r="P4535">
        <v>1145</v>
      </c>
      <c r="Q4535">
        <v>3</v>
      </c>
      <c r="R4535">
        <v>5</v>
      </c>
      <c r="S4535">
        <v>2</v>
      </c>
      <c r="T4535">
        <v>186265.70732897689</v>
      </c>
    </row>
    <row r="4536" spans="1:20" x14ac:dyDescent="0.3">
      <c r="A4536">
        <v>16793</v>
      </c>
      <c r="B4536">
        <v>53</v>
      </c>
      <c r="C4536">
        <v>1</v>
      </c>
      <c r="D4536">
        <v>33.258974035690052</v>
      </c>
      <c r="E4536">
        <v>19.576423358775958</v>
      </c>
      <c r="F4536">
        <v>6</v>
      </c>
      <c r="G4536">
        <v>6</v>
      </c>
      <c r="H4536">
        <v>12</v>
      </c>
      <c r="I4536">
        <v>1972</v>
      </c>
      <c r="J4536">
        <v>0.31392455199999991</v>
      </c>
      <c r="K4536">
        <v>2</v>
      </c>
      <c r="L4536">
        <v>2</v>
      </c>
      <c r="M4536">
        <v>22</v>
      </c>
      <c r="N4536">
        <v>4625</v>
      </c>
      <c r="O4536">
        <v>11</v>
      </c>
      <c r="P4536">
        <v>3855</v>
      </c>
      <c r="Q4536">
        <v>2</v>
      </c>
      <c r="R4536">
        <v>10</v>
      </c>
      <c r="S4536">
        <v>2</v>
      </c>
      <c r="T4536">
        <v>201307.93364912891</v>
      </c>
    </row>
    <row r="4537" spans="1:20" x14ac:dyDescent="0.3">
      <c r="A4537">
        <v>692</v>
      </c>
      <c r="B4537">
        <v>84</v>
      </c>
      <c r="C4537">
        <v>1</v>
      </c>
      <c r="D4537">
        <v>33.222505242745292</v>
      </c>
      <c r="E4537">
        <v>22.661453178195799</v>
      </c>
      <c r="F4537">
        <v>5</v>
      </c>
      <c r="G4537">
        <v>6</v>
      </c>
      <c r="H4537">
        <v>5</v>
      </c>
      <c r="I4537">
        <v>1961</v>
      </c>
      <c r="J4537">
        <v>0.14966637299999999</v>
      </c>
      <c r="K4537">
        <v>2</v>
      </c>
      <c r="L4537">
        <v>2</v>
      </c>
      <c r="M4537">
        <v>22</v>
      </c>
      <c r="N4537">
        <v>4789</v>
      </c>
      <c r="O4537">
        <v>2</v>
      </c>
      <c r="P4537">
        <v>4087</v>
      </c>
      <c r="Q4537">
        <v>4</v>
      </c>
      <c r="R4537">
        <v>1</v>
      </c>
      <c r="S4537">
        <v>2</v>
      </c>
      <c r="T4537">
        <v>143121.97547171751</v>
      </c>
    </row>
    <row r="4538" spans="1:20" x14ac:dyDescent="0.3">
      <c r="A4538">
        <v>6415</v>
      </c>
      <c r="B4538">
        <v>22</v>
      </c>
      <c r="C4538">
        <v>1</v>
      </c>
      <c r="D4538">
        <v>33.184628005261857</v>
      </c>
      <c r="E4538">
        <v>22.377444120923329</v>
      </c>
      <c r="F4538">
        <v>5</v>
      </c>
      <c r="G4538">
        <v>6</v>
      </c>
      <c r="H4538">
        <v>9</v>
      </c>
      <c r="I4538">
        <v>1966</v>
      </c>
      <c r="J4538">
        <v>9.9536299999999998E-4</v>
      </c>
      <c r="K4538">
        <v>2</v>
      </c>
      <c r="L4538">
        <v>2</v>
      </c>
      <c r="M4538">
        <v>42</v>
      </c>
      <c r="N4538">
        <v>7651</v>
      </c>
      <c r="O4538">
        <v>1</v>
      </c>
      <c r="P4538">
        <v>500</v>
      </c>
      <c r="Q4538">
        <v>1</v>
      </c>
      <c r="R4538">
        <v>5</v>
      </c>
      <c r="S4538">
        <v>2</v>
      </c>
      <c r="T4538">
        <v>152657.13100256721</v>
      </c>
    </row>
    <row r="4539" spans="1:20" x14ac:dyDescent="0.3">
      <c r="A4539">
        <v>10401</v>
      </c>
      <c r="B4539">
        <v>66</v>
      </c>
      <c r="C4539">
        <v>1</v>
      </c>
      <c r="D4539">
        <v>32.886136486316673</v>
      </c>
      <c r="E4539">
        <v>17.55056155337077</v>
      </c>
      <c r="F4539">
        <v>5</v>
      </c>
      <c r="G4539">
        <v>6</v>
      </c>
      <c r="H4539">
        <v>5</v>
      </c>
      <c r="I4539">
        <v>1965</v>
      </c>
      <c r="J4539">
        <v>0.16197556799999999</v>
      </c>
      <c r="K4539">
        <v>2</v>
      </c>
      <c r="L4539">
        <v>1</v>
      </c>
      <c r="M4539">
        <v>31</v>
      </c>
      <c r="N4539">
        <v>7010</v>
      </c>
      <c r="O4539">
        <v>5</v>
      </c>
      <c r="P4539">
        <v>4508</v>
      </c>
      <c r="Q4539">
        <v>3</v>
      </c>
      <c r="R4539">
        <v>7</v>
      </c>
      <c r="S4539">
        <v>2</v>
      </c>
      <c r="T4539">
        <v>175320.9192832312</v>
      </c>
    </row>
    <row r="4540" spans="1:20" x14ac:dyDescent="0.3">
      <c r="A4540">
        <v>8033</v>
      </c>
      <c r="B4540">
        <v>34</v>
      </c>
      <c r="C4540">
        <v>1</v>
      </c>
      <c r="D4540">
        <v>32.879561224026183</v>
      </c>
      <c r="E4540">
        <f>38</f>
        <v>38</v>
      </c>
      <c r="F4540">
        <v>1</v>
      </c>
      <c r="G4540">
        <v>6</v>
      </c>
      <c r="H4540">
        <v>1</v>
      </c>
      <c r="I4540">
        <v>1977</v>
      </c>
      <c r="J4540">
        <v>6.9753361E-2</v>
      </c>
      <c r="K4540">
        <v>2</v>
      </c>
      <c r="L4540">
        <v>2</v>
      </c>
      <c r="M4540">
        <v>53</v>
      </c>
      <c r="N4540">
        <v>13670</v>
      </c>
      <c r="O4540">
        <v>4</v>
      </c>
      <c r="P4540">
        <v>500</v>
      </c>
      <c r="Q4540">
        <v>1</v>
      </c>
      <c r="R4540">
        <v>11</v>
      </c>
      <c r="S4540">
        <v>2</v>
      </c>
      <c r="T4540">
        <v>187872.65151864121</v>
      </c>
    </row>
    <row r="4541" spans="1:20" x14ac:dyDescent="0.3">
      <c r="A4541">
        <v>5998</v>
      </c>
      <c r="B4541">
        <v>19</v>
      </c>
      <c r="C4541">
        <v>1</v>
      </c>
      <c r="D4541">
        <v>32.736195932880022</v>
      </c>
      <c r="E4541">
        <v>21.08619642298634</v>
      </c>
      <c r="F4541">
        <v>5</v>
      </c>
      <c r="G4541">
        <v>6</v>
      </c>
      <c r="H4541">
        <v>5</v>
      </c>
      <c r="I4541">
        <v>1965</v>
      </c>
      <c r="J4541">
        <v>0.30947912399999999</v>
      </c>
      <c r="K4541">
        <v>2</v>
      </c>
      <c r="L4541">
        <v>2</v>
      </c>
      <c r="M4541">
        <v>35</v>
      </c>
      <c r="N4541">
        <v>7715</v>
      </c>
      <c r="O4541">
        <v>4</v>
      </c>
      <c r="P4541">
        <v>990</v>
      </c>
      <c r="Q4541">
        <v>0</v>
      </c>
      <c r="R4541">
        <v>6</v>
      </c>
      <c r="S4541">
        <v>2</v>
      </c>
      <c r="T4541">
        <v>156073.8692670819</v>
      </c>
    </row>
    <row r="4542" spans="1:20" x14ac:dyDescent="0.3">
      <c r="A4542">
        <v>5486</v>
      </c>
      <c r="B4542">
        <v>21</v>
      </c>
      <c r="C4542">
        <v>1</v>
      </c>
      <c r="D4542">
        <v>32.704652039452789</v>
      </c>
      <c r="E4542">
        <v>19.045512120612599</v>
      </c>
      <c r="F4542">
        <v>5</v>
      </c>
      <c r="G4542">
        <v>6</v>
      </c>
      <c r="H4542">
        <v>9</v>
      </c>
      <c r="I4542">
        <v>1964</v>
      </c>
      <c r="J4542">
        <v>3.4331497000000002E-2</v>
      </c>
      <c r="K4542">
        <v>2</v>
      </c>
      <c r="L4542">
        <v>2</v>
      </c>
      <c r="M4542">
        <v>25</v>
      </c>
      <c r="N4542">
        <v>5487</v>
      </c>
      <c r="O4542">
        <v>3</v>
      </c>
      <c r="P4542">
        <v>500</v>
      </c>
      <c r="Q4542">
        <v>0</v>
      </c>
      <c r="R4542">
        <v>4</v>
      </c>
      <c r="S4542">
        <v>2</v>
      </c>
      <c r="T4542">
        <v>181779.72035129261</v>
      </c>
    </row>
    <row r="4543" spans="1:20" x14ac:dyDescent="0.3">
      <c r="A4543">
        <v>11338</v>
      </c>
      <c r="B4543">
        <v>90</v>
      </c>
      <c r="C4543">
        <v>1</v>
      </c>
      <c r="D4543">
        <v>32.696469381847287</v>
      </c>
      <c r="E4543">
        <v>23.764467895793089</v>
      </c>
      <c r="F4543">
        <v>5</v>
      </c>
      <c r="G4543">
        <v>6</v>
      </c>
      <c r="H4543">
        <v>5</v>
      </c>
      <c r="I4543">
        <v>1967</v>
      </c>
      <c r="J4543">
        <v>0.26508867600000002</v>
      </c>
      <c r="K4543">
        <v>2</v>
      </c>
      <c r="L4543">
        <v>2</v>
      </c>
      <c r="M4543">
        <v>37</v>
      </c>
      <c r="N4543">
        <v>5288</v>
      </c>
      <c r="O4543">
        <v>0</v>
      </c>
      <c r="P4543">
        <v>1937</v>
      </c>
      <c r="Q4543">
        <v>3</v>
      </c>
      <c r="R4543">
        <v>2</v>
      </c>
      <c r="S4543">
        <v>2</v>
      </c>
      <c r="T4543">
        <v>145306.6355763617</v>
      </c>
    </row>
    <row r="4544" spans="1:20" x14ac:dyDescent="0.3">
      <c r="A4544">
        <v>14795</v>
      </c>
      <c r="B4544">
        <v>3</v>
      </c>
      <c r="C4544">
        <v>1</v>
      </c>
      <c r="D4544">
        <v>32.693047906201663</v>
      </c>
      <c r="E4544">
        <v>17.495969084349689</v>
      </c>
      <c r="F4544">
        <v>5</v>
      </c>
      <c r="G4544">
        <v>6</v>
      </c>
      <c r="H4544">
        <v>9</v>
      </c>
      <c r="I4544">
        <v>1969</v>
      </c>
      <c r="J4544">
        <v>0.24603154799999999</v>
      </c>
      <c r="K4544">
        <v>2</v>
      </c>
      <c r="L4544">
        <v>1</v>
      </c>
      <c r="M4544">
        <v>22</v>
      </c>
      <c r="N4544">
        <v>3151</v>
      </c>
      <c r="O4544">
        <v>4</v>
      </c>
      <c r="P4544">
        <v>2715</v>
      </c>
      <c r="Q4544">
        <v>3</v>
      </c>
      <c r="R4544">
        <v>3</v>
      </c>
      <c r="S4544">
        <v>2</v>
      </c>
      <c r="T4544">
        <v>159292.2725048369</v>
      </c>
    </row>
    <row r="4545" spans="1:20" x14ac:dyDescent="0.3">
      <c r="A4545">
        <v>15106</v>
      </c>
      <c r="B4545">
        <v>90</v>
      </c>
      <c r="C4545">
        <v>1</v>
      </c>
      <c r="D4545">
        <v>32.682734884195703</v>
      </c>
      <c r="E4545">
        <v>19.782370408027969</v>
      </c>
      <c r="F4545">
        <v>5</v>
      </c>
      <c r="G4545">
        <v>6</v>
      </c>
      <c r="H4545">
        <v>5</v>
      </c>
      <c r="I4545">
        <v>1969</v>
      </c>
      <c r="J4545">
        <v>0.26508867600000002</v>
      </c>
      <c r="K4545">
        <v>2</v>
      </c>
      <c r="L4545">
        <v>2</v>
      </c>
      <c r="M4545">
        <v>37</v>
      </c>
      <c r="N4545">
        <v>5288</v>
      </c>
      <c r="O4545">
        <v>0</v>
      </c>
      <c r="P4545">
        <v>1937</v>
      </c>
      <c r="Q4545">
        <v>3</v>
      </c>
      <c r="R4545">
        <v>2</v>
      </c>
      <c r="S4545">
        <v>2</v>
      </c>
      <c r="T4545">
        <v>151319.515396426</v>
      </c>
    </row>
    <row r="4546" spans="1:20" x14ac:dyDescent="0.3">
      <c r="A4546">
        <v>10572</v>
      </c>
      <c r="B4546">
        <v>24</v>
      </c>
      <c r="C4546">
        <v>1</v>
      </c>
      <c r="D4546">
        <v>32.622736215923112</v>
      </c>
      <c r="E4546">
        <v>22.23642428359187</v>
      </c>
      <c r="F4546">
        <v>5</v>
      </c>
      <c r="G4546">
        <v>6</v>
      </c>
      <c r="H4546">
        <v>5</v>
      </c>
      <c r="I4546">
        <v>1965</v>
      </c>
      <c r="J4546">
        <v>0.11162739300000001</v>
      </c>
      <c r="K4546">
        <v>2</v>
      </c>
      <c r="L4546">
        <v>2</v>
      </c>
      <c r="M4546">
        <v>50</v>
      </c>
      <c r="N4546">
        <v>12238</v>
      </c>
      <c r="O4546">
        <v>8</v>
      </c>
      <c r="P4546">
        <v>1970</v>
      </c>
      <c r="Q4546">
        <v>2</v>
      </c>
      <c r="R4546">
        <v>3</v>
      </c>
      <c r="S4546">
        <v>2</v>
      </c>
      <c r="T4546">
        <v>169199.45988229601</v>
      </c>
    </row>
    <row r="4547" spans="1:20" x14ac:dyDescent="0.3">
      <c r="A4547">
        <v>15359</v>
      </c>
      <c r="B4547">
        <v>44</v>
      </c>
      <c r="C4547">
        <v>1</v>
      </c>
      <c r="D4547">
        <v>32.558769911392453</v>
      </c>
      <c r="E4547">
        <v>16.00707295677212</v>
      </c>
      <c r="F4547">
        <v>5</v>
      </c>
      <c r="G4547">
        <v>6</v>
      </c>
      <c r="H4547">
        <v>5</v>
      </c>
      <c r="I4547">
        <v>1965</v>
      </c>
      <c r="J4547">
        <v>3.6122292E-2</v>
      </c>
      <c r="K4547">
        <v>2</v>
      </c>
      <c r="L4547">
        <v>2</v>
      </c>
      <c r="M4547">
        <v>24</v>
      </c>
      <c r="N4547">
        <v>4378</v>
      </c>
      <c r="O4547">
        <v>0</v>
      </c>
      <c r="P4547">
        <v>1036</v>
      </c>
      <c r="Q4547">
        <v>1</v>
      </c>
      <c r="R4547">
        <v>1</v>
      </c>
      <c r="S4547">
        <v>2</v>
      </c>
      <c r="T4547">
        <v>126046.80332945631</v>
      </c>
    </row>
    <row r="4548" spans="1:20" x14ac:dyDescent="0.3">
      <c r="A4548">
        <v>16523</v>
      </c>
      <c r="B4548">
        <v>91</v>
      </c>
      <c r="C4548">
        <v>1</v>
      </c>
      <c r="D4548">
        <v>32.462447155967311</v>
      </c>
      <c r="E4548">
        <v>24.20427830076569</v>
      </c>
      <c r="F4548">
        <v>5</v>
      </c>
      <c r="G4548">
        <v>6</v>
      </c>
      <c r="H4548">
        <v>4</v>
      </c>
      <c r="I4548">
        <v>1967</v>
      </c>
      <c r="J4548">
        <v>9.9536299999999998E-4</v>
      </c>
      <c r="K4548">
        <v>2</v>
      </c>
      <c r="L4548">
        <v>2</v>
      </c>
      <c r="M4548">
        <v>42</v>
      </c>
      <c r="N4548">
        <v>7651</v>
      </c>
      <c r="O4548">
        <v>1</v>
      </c>
      <c r="P4548">
        <v>500</v>
      </c>
      <c r="Q4548">
        <v>1</v>
      </c>
      <c r="R4548">
        <v>5</v>
      </c>
      <c r="S4548">
        <v>2</v>
      </c>
      <c r="T4548">
        <v>153831.04501308111</v>
      </c>
    </row>
    <row r="4549" spans="1:20" x14ac:dyDescent="0.3">
      <c r="A4549">
        <v>15322</v>
      </c>
      <c r="B4549">
        <v>3</v>
      </c>
      <c r="C4549">
        <v>1</v>
      </c>
      <c r="D4549">
        <v>32.339677498465598</v>
      </c>
      <c r="E4549">
        <v>20.360930411215271</v>
      </c>
      <c r="F4549">
        <v>5</v>
      </c>
      <c r="G4549">
        <v>6</v>
      </c>
      <c r="H4549">
        <v>5</v>
      </c>
      <c r="I4549">
        <v>1970</v>
      </c>
      <c r="J4549">
        <v>0.26508867600000002</v>
      </c>
      <c r="K4549">
        <v>2</v>
      </c>
      <c r="L4549">
        <v>2</v>
      </c>
      <c r="M4549">
        <v>37</v>
      </c>
      <c r="N4549">
        <v>5288</v>
      </c>
      <c r="O4549">
        <v>0</v>
      </c>
      <c r="P4549">
        <v>1937</v>
      </c>
      <c r="Q4549">
        <v>3</v>
      </c>
      <c r="R4549">
        <v>2</v>
      </c>
      <c r="S4549">
        <v>2</v>
      </c>
      <c r="T4549">
        <v>144018.58404203039</v>
      </c>
    </row>
    <row r="4550" spans="1:20" x14ac:dyDescent="0.3">
      <c r="A4550">
        <v>14679</v>
      </c>
      <c r="B4550">
        <v>81</v>
      </c>
      <c r="C4550">
        <v>1</v>
      </c>
      <c r="D4550">
        <v>32.276662880596028</v>
      </c>
      <c r="E4550">
        <v>19.278394292411171</v>
      </c>
      <c r="F4550">
        <v>1970</v>
      </c>
      <c r="G4550">
        <v>6</v>
      </c>
      <c r="H4550">
        <v>1</v>
      </c>
      <c r="I4550">
        <v>1977</v>
      </c>
      <c r="J4550">
        <v>6.0761519999999996E-3</v>
      </c>
      <c r="K4550">
        <v>2</v>
      </c>
      <c r="L4550">
        <v>2</v>
      </c>
      <c r="M4550">
        <v>30</v>
      </c>
      <c r="N4550">
        <v>5285</v>
      </c>
      <c r="O4550">
        <v>0</v>
      </c>
      <c r="P4550">
        <v>645</v>
      </c>
      <c r="Q4550">
        <v>6</v>
      </c>
      <c r="R4550">
        <v>6</v>
      </c>
      <c r="S4550">
        <v>2</v>
      </c>
      <c r="T4550">
        <v>105539.5562746988</v>
      </c>
    </row>
    <row r="4551" spans="1:20" x14ac:dyDescent="0.3">
      <c r="A4551">
        <v>2234</v>
      </c>
      <c r="B4551">
        <v>23</v>
      </c>
      <c r="C4551">
        <v>1</v>
      </c>
      <c r="D4551">
        <v>32.253110684571901</v>
      </c>
      <c r="E4551">
        <f>38</f>
        <v>38</v>
      </c>
      <c r="F4551">
        <v>1</v>
      </c>
      <c r="G4551">
        <v>6</v>
      </c>
      <c r="H4551">
        <v>12</v>
      </c>
      <c r="I4551">
        <v>1977</v>
      </c>
      <c r="J4551">
        <v>3.4656081999999998E-2</v>
      </c>
      <c r="K4551">
        <v>2</v>
      </c>
      <c r="L4551">
        <v>2</v>
      </c>
      <c r="M4551">
        <v>0</v>
      </c>
      <c r="N4551">
        <v>168</v>
      </c>
      <c r="O4551">
        <v>0</v>
      </c>
      <c r="P4551">
        <v>500</v>
      </c>
      <c r="Q4551">
        <v>0</v>
      </c>
      <c r="R4551">
        <v>0</v>
      </c>
      <c r="S4551">
        <v>2</v>
      </c>
      <c r="T4551">
        <v>75185.199206848833</v>
      </c>
    </row>
    <row r="4552" spans="1:20" x14ac:dyDescent="0.3">
      <c r="A4552">
        <v>12207</v>
      </c>
      <c r="B4552">
        <v>90</v>
      </c>
      <c r="C4552">
        <v>1</v>
      </c>
      <c r="D4552">
        <v>32.243182965692128</v>
      </c>
      <c r="E4552">
        <v>21.290447448084642</v>
      </c>
      <c r="F4552">
        <v>5</v>
      </c>
      <c r="G4552">
        <v>6</v>
      </c>
      <c r="H4552">
        <v>5</v>
      </c>
      <c r="I4552">
        <v>1966</v>
      </c>
      <c r="J4552">
        <v>0.26508867600000002</v>
      </c>
      <c r="K4552">
        <v>2</v>
      </c>
      <c r="L4552">
        <v>2</v>
      </c>
      <c r="M4552">
        <v>37</v>
      </c>
      <c r="N4552">
        <v>5288</v>
      </c>
      <c r="O4552">
        <v>0</v>
      </c>
      <c r="P4552">
        <v>1937</v>
      </c>
      <c r="Q4552">
        <v>3</v>
      </c>
      <c r="R4552">
        <v>2</v>
      </c>
      <c r="S4552">
        <v>2</v>
      </c>
      <c r="T4552">
        <v>159358.6294830626</v>
      </c>
    </row>
    <row r="4553" spans="1:20" x14ac:dyDescent="0.3">
      <c r="A4553">
        <v>8781</v>
      </c>
      <c r="B4553">
        <v>101</v>
      </c>
      <c r="C4553">
        <v>1</v>
      </c>
      <c r="D4553">
        <v>32.129547351185813</v>
      </c>
      <c r="E4553">
        <v>16.043996748955159</v>
      </c>
      <c r="F4553">
        <v>5</v>
      </c>
      <c r="G4553">
        <v>6</v>
      </c>
      <c r="H4553">
        <v>5</v>
      </c>
      <c r="I4553">
        <v>1968</v>
      </c>
      <c r="J4553">
        <v>3.8692986999999998E-2</v>
      </c>
      <c r="K4553">
        <v>2</v>
      </c>
      <c r="L4553">
        <v>2</v>
      </c>
      <c r="M4553">
        <v>28</v>
      </c>
      <c r="N4553">
        <v>6533</v>
      </c>
      <c r="O4553">
        <v>1</v>
      </c>
      <c r="P4553">
        <v>1015</v>
      </c>
      <c r="Q4553">
        <v>2</v>
      </c>
      <c r="R4553">
        <v>5</v>
      </c>
      <c r="S4553">
        <v>2</v>
      </c>
      <c r="T4553">
        <v>142974.39817464081</v>
      </c>
    </row>
    <row r="4554" spans="1:20" x14ac:dyDescent="0.3">
      <c r="A4554">
        <v>4457</v>
      </c>
      <c r="B4554">
        <v>44</v>
      </c>
      <c r="C4554">
        <v>1</v>
      </c>
      <c r="D4554">
        <v>31.949528422859728</v>
      </c>
      <c r="E4554">
        <v>19.59001038285459</v>
      </c>
      <c r="F4554">
        <v>5</v>
      </c>
      <c r="G4554">
        <v>6</v>
      </c>
      <c r="H4554">
        <v>9</v>
      </c>
      <c r="I4554">
        <v>1973</v>
      </c>
      <c r="J4554">
        <v>0.122190486</v>
      </c>
      <c r="K4554">
        <v>2</v>
      </c>
      <c r="L4554">
        <v>2</v>
      </c>
      <c r="M4554">
        <v>25</v>
      </c>
      <c r="N4554">
        <v>4724</v>
      </c>
      <c r="O4554">
        <v>2</v>
      </c>
      <c r="P4554">
        <v>1308</v>
      </c>
      <c r="Q4554">
        <v>1</v>
      </c>
      <c r="R4554">
        <v>3</v>
      </c>
      <c r="S4554">
        <v>2</v>
      </c>
      <c r="T4554">
        <v>162491.60854951321</v>
      </c>
    </row>
    <row r="4555" spans="1:20" x14ac:dyDescent="0.3">
      <c r="A4555">
        <v>6625</v>
      </c>
      <c r="B4555">
        <v>132</v>
      </c>
      <c r="C4555">
        <v>1</v>
      </c>
      <c r="D4555">
        <v>31.89103059159256</v>
      </c>
      <c r="E4555">
        <v>19.69174252770398</v>
      </c>
      <c r="F4555">
        <v>5</v>
      </c>
      <c r="G4555">
        <v>6</v>
      </c>
      <c r="H4555">
        <v>5</v>
      </c>
      <c r="I4555">
        <v>1962</v>
      </c>
      <c r="J4555">
        <v>0.30697748899999999</v>
      </c>
      <c r="K4555">
        <v>2</v>
      </c>
      <c r="L4555">
        <v>2</v>
      </c>
      <c r="M4555">
        <v>27</v>
      </c>
      <c r="N4555">
        <v>5148</v>
      </c>
      <c r="O4555">
        <v>14</v>
      </c>
      <c r="P4555">
        <v>1575</v>
      </c>
      <c r="Q4555">
        <v>5</v>
      </c>
      <c r="R4555">
        <v>7</v>
      </c>
      <c r="S4555">
        <v>2</v>
      </c>
      <c r="T4555">
        <v>176640.645342576</v>
      </c>
    </row>
    <row r="4556" spans="1:20" x14ac:dyDescent="0.3">
      <c r="A4556">
        <v>2041</v>
      </c>
      <c r="B4556">
        <v>23</v>
      </c>
      <c r="C4556">
        <v>1</v>
      </c>
      <c r="D4556">
        <v>31.30696652524594</v>
      </c>
      <c r="E4556">
        <v>28.032537112136438</v>
      </c>
      <c r="F4556">
        <v>10</v>
      </c>
      <c r="G4556">
        <v>6</v>
      </c>
      <c r="H4556">
        <v>20</v>
      </c>
      <c r="I4556">
        <v>1977</v>
      </c>
      <c r="J4556">
        <v>3.4656081999999998E-2</v>
      </c>
      <c r="K4556">
        <v>2</v>
      </c>
      <c r="L4556">
        <v>2</v>
      </c>
      <c r="M4556">
        <v>0</v>
      </c>
      <c r="N4556">
        <v>168</v>
      </c>
      <c r="O4556">
        <v>0</v>
      </c>
      <c r="P4556">
        <v>500</v>
      </c>
      <c r="Q4556">
        <v>0</v>
      </c>
      <c r="R4556">
        <v>0</v>
      </c>
      <c r="S4556">
        <v>2</v>
      </c>
      <c r="T4556">
        <v>67790.984920796895</v>
      </c>
    </row>
    <row r="4557" spans="1:20" x14ac:dyDescent="0.3">
      <c r="A4557">
        <v>10999</v>
      </c>
      <c r="B4557">
        <v>164</v>
      </c>
      <c r="C4557">
        <v>1</v>
      </c>
      <c r="D4557">
        <v>30.945176920391201</v>
      </c>
      <c r="E4557">
        <v>19.341485765113031</v>
      </c>
      <c r="F4557">
        <v>5</v>
      </c>
      <c r="G4557">
        <v>6</v>
      </c>
      <c r="H4557">
        <v>9</v>
      </c>
      <c r="I4557">
        <v>1968</v>
      </c>
      <c r="J4557">
        <v>0.48624562100000002</v>
      </c>
      <c r="K4557">
        <v>2</v>
      </c>
      <c r="L4557">
        <v>2</v>
      </c>
      <c r="M4557">
        <v>13</v>
      </c>
      <c r="N4557">
        <v>2514</v>
      </c>
      <c r="O4557">
        <v>19</v>
      </c>
      <c r="P4557">
        <v>500</v>
      </c>
      <c r="Q4557">
        <v>0</v>
      </c>
      <c r="R4557">
        <v>6</v>
      </c>
      <c r="S4557">
        <v>2</v>
      </c>
      <c r="T4557">
        <v>126625.367407368</v>
      </c>
    </row>
    <row r="4558" spans="1:20" x14ac:dyDescent="0.3">
      <c r="A4558">
        <v>5921</v>
      </c>
      <c r="B4558">
        <v>27</v>
      </c>
      <c r="C4558">
        <v>1</v>
      </c>
      <c r="D4558">
        <v>30.786314907387681</v>
      </c>
      <c r="E4558">
        <v>28.975320647191829</v>
      </c>
      <c r="F4558">
        <v>10</v>
      </c>
      <c r="G4558">
        <v>6</v>
      </c>
      <c r="H4558">
        <v>22</v>
      </c>
      <c r="I4558">
        <v>2016</v>
      </c>
      <c r="J4558">
        <v>0.21140121399999989</v>
      </c>
      <c r="K4558">
        <v>2</v>
      </c>
      <c r="L4558">
        <v>2</v>
      </c>
      <c r="M4558">
        <v>9</v>
      </c>
      <c r="N4558">
        <v>1892</v>
      </c>
      <c r="O4558">
        <v>0</v>
      </c>
      <c r="P4558">
        <v>500</v>
      </c>
      <c r="Q4558">
        <v>0</v>
      </c>
      <c r="R4558">
        <v>1</v>
      </c>
      <c r="S4558">
        <v>2</v>
      </c>
      <c r="T4558">
        <v>87966.764052045342</v>
      </c>
    </row>
    <row r="4559" spans="1:20" x14ac:dyDescent="0.3">
      <c r="A4559">
        <v>9572</v>
      </c>
      <c r="B4559">
        <v>21</v>
      </c>
      <c r="C4559">
        <v>1</v>
      </c>
      <c r="D4559">
        <v>30.759094727564779</v>
      </c>
      <c r="E4559">
        <v>19.46107989049753</v>
      </c>
      <c r="F4559">
        <v>5</v>
      </c>
      <c r="G4559">
        <v>6</v>
      </c>
      <c r="H4559">
        <v>9</v>
      </c>
      <c r="I4559">
        <v>1970</v>
      </c>
      <c r="J4559">
        <v>0.19448926499999999</v>
      </c>
      <c r="K4559">
        <v>2</v>
      </c>
      <c r="L4559">
        <v>2</v>
      </c>
      <c r="M4559">
        <v>47</v>
      </c>
      <c r="N4559">
        <v>8004</v>
      </c>
      <c r="O4559">
        <v>3</v>
      </c>
      <c r="P4559">
        <v>125</v>
      </c>
      <c r="Q4559">
        <v>3</v>
      </c>
      <c r="R4559">
        <v>5</v>
      </c>
      <c r="S4559">
        <v>2</v>
      </c>
      <c r="T4559">
        <v>144418.53608031769</v>
      </c>
    </row>
    <row r="4560" spans="1:20" x14ac:dyDescent="0.3">
      <c r="A4560">
        <v>465</v>
      </c>
      <c r="B4560">
        <v>3</v>
      </c>
      <c r="C4560">
        <v>1</v>
      </c>
      <c r="D4560">
        <v>29.721866110917659</v>
      </c>
      <c r="E4560">
        <v>18.39180385810284</v>
      </c>
      <c r="F4560">
        <v>5</v>
      </c>
      <c r="G4560">
        <v>6</v>
      </c>
      <c r="H4560">
        <v>12</v>
      </c>
      <c r="I4560">
        <v>1977</v>
      </c>
      <c r="J4560">
        <v>5.0900057999999998E-2</v>
      </c>
      <c r="K4560">
        <v>2</v>
      </c>
      <c r="L4560">
        <v>2</v>
      </c>
      <c r="M4560">
        <v>43</v>
      </c>
      <c r="N4560">
        <v>10621</v>
      </c>
      <c r="O4560">
        <v>1</v>
      </c>
      <c r="P4560">
        <v>30</v>
      </c>
      <c r="Q4560">
        <v>2</v>
      </c>
      <c r="R4560">
        <v>3</v>
      </c>
      <c r="S4560">
        <v>2</v>
      </c>
      <c r="T4560">
        <v>143442.03363391661</v>
      </c>
    </row>
    <row r="4561" spans="1:20" x14ac:dyDescent="0.3">
      <c r="A4561">
        <v>13875</v>
      </c>
      <c r="B4561">
        <v>20</v>
      </c>
      <c r="C4561">
        <v>1</v>
      </c>
      <c r="D4561">
        <v>28.438793880976231</v>
      </c>
      <c r="E4561">
        <v>32.51402129469755</v>
      </c>
      <c r="F4561">
        <v>6</v>
      </c>
      <c r="G4561">
        <v>6</v>
      </c>
      <c r="H4561">
        <v>10</v>
      </c>
      <c r="I4561">
        <v>2014</v>
      </c>
      <c r="J4561">
        <v>1.9508795999999998E-2</v>
      </c>
      <c r="K4561">
        <v>2</v>
      </c>
      <c r="L4561">
        <v>2</v>
      </c>
      <c r="M4561">
        <v>37</v>
      </c>
      <c r="N4561">
        <v>7687</v>
      </c>
      <c r="O4561">
        <v>11</v>
      </c>
      <c r="P4561">
        <v>176</v>
      </c>
      <c r="Q4561">
        <v>5</v>
      </c>
      <c r="R4561">
        <v>5</v>
      </c>
      <c r="S4561">
        <v>2</v>
      </c>
      <c r="T4561">
        <v>199248.1143756299</v>
      </c>
    </row>
    <row r="4562" spans="1:20" x14ac:dyDescent="0.3">
      <c r="A4562">
        <v>1236</v>
      </c>
      <c r="B4562">
        <v>30</v>
      </c>
      <c r="C4562">
        <v>1</v>
      </c>
      <c r="D4562">
        <v>27.264869239371588</v>
      </c>
      <c r="E4562">
        <v>30.191526523331781</v>
      </c>
      <c r="F4562">
        <v>1</v>
      </c>
      <c r="G4562">
        <v>6</v>
      </c>
      <c r="H4562">
        <v>1</v>
      </c>
      <c r="I4562">
        <v>1977</v>
      </c>
      <c r="J4562">
        <v>7.8152799999999995E-5</v>
      </c>
      <c r="K4562">
        <v>2</v>
      </c>
      <c r="L4562">
        <v>2</v>
      </c>
      <c r="M4562">
        <v>22</v>
      </c>
      <c r="N4562">
        <v>6398</v>
      </c>
      <c r="O4562">
        <v>141</v>
      </c>
      <c r="P4562">
        <v>1046</v>
      </c>
      <c r="Q4562">
        <v>3</v>
      </c>
      <c r="R4562">
        <v>23</v>
      </c>
      <c r="S4562">
        <v>2</v>
      </c>
      <c r="T4562">
        <v>80575.634165371739</v>
      </c>
    </row>
    <row r="4563" spans="1:20" x14ac:dyDescent="0.3">
      <c r="A4563">
        <v>13265</v>
      </c>
      <c r="B4563">
        <v>1</v>
      </c>
      <c r="C4563">
        <v>3</v>
      </c>
      <c r="D4563">
        <v>4.8236794023249487</v>
      </c>
      <c r="E4563">
        <v>79.767964135626599</v>
      </c>
      <c r="F4563">
        <v>0</v>
      </c>
      <c r="G4563">
        <v>6</v>
      </c>
      <c r="H4563">
        <v>17</v>
      </c>
      <c r="I4563">
        <v>1977</v>
      </c>
      <c r="J4563">
        <v>7.1223169999998998E-3</v>
      </c>
      <c r="K4563">
        <v>2</v>
      </c>
      <c r="L4563">
        <v>2</v>
      </c>
      <c r="M4563">
        <v>1</v>
      </c>
      <c r="N4563">
        <v>264</v>
      </c>
      <c r="O4563">
        <v>0</v>
      </c>
      <c r="P4563">
        <v>500</v>
      </c>
      <c r="Q4563">
        <v>0</v>
      </c>
      <c r="R4563">
        <v>1</v>
      </c>
      <c r="S4563">
        <v>2</v>
      </c>
      <c r="T4563">
        <v>237716.68126110599</v>
      </c>
    </row>
    <row r="4564" spans="1:20" x14ac:dyDescent="0.3">
      <c r="A4564">
        <v>15947</v>
      </c>
      <c r="B4564">
        <v>129</v>
      </c>
      <c r="C4564">
        <v>4</v>
      </c>
      <c r="D4564">
        <v>185.9063963345977</v>
      </c>
      <c r="E4564">
        <v>84.830074371852461</v>
      </c>
      <c r="F4564">
        <v>31</v>
      </c>
      <c r="G4564">
        <v>5</v>
      </c>
      <c r="H4564">
        <v>3</v>
      </c>
      <c r="I4564">
        <v>2015</v>
      </c>
      <c r="J4564">
        <v>2.0741326000000001E-2</v>
      </c>
      <c r="K4564">
        <v>2</v>
      </c>
      <c r="L4564">
        <v>2</v>
      </c>
      <c r="M4564">
        <v>24</v>
      </c>
      <c r="N4564">
        <v>5613</v>
      </c>
      <c r="O4564">
        <v>5</v>
      </c>
      <c r="P4564">
        <v>1340</v>
      </c>
      <c r="Q4564">
        <v>2</v>
      </c>
      <c r="R4564">
        <v>5</v>
      </c>
      <c r="S4564">
        <v>2</v>
      </c>
      <c r="T4564">
        <v>340273.23825315828</v>
      </c>
    </row>
    <row r="4565" spans="1:20" x14ac:dyDescent="0.3">
      <c r="A4565">
        <v>11764</v>
      </c>
      <c r="B4565">
        <v>93</v>
      </c>
      <c r="C4565">
        <v>3</v>
      </c>
      <c r="D4565">
        <v>169.11720342557339</v>
      </c>
      <c r="E4565">
        <f>38</f>
        <v>38</v>
      </c>
      <c r="F4565">
        <v>1</v>
      </c>
      <c r="G4565">
        <v>5</v>
      </c>
      <c r="H4565">
        <v>3</v>
      </c>
      <c r="I4565">
        <v>1977</v>
      </c>
      <c r="J4565">
        <v>4.9493580000000001E-3</v>
      </c>
      <c r="K4565">
        <v>2</v>
      </c>
      <c r="L4565">
        <v>2</v>
      </c>
      <c r="M4565">
        <v>0</v>
      </c>
      <c r="N4565">
        <v>186</v>
      </c>
      <c r="O4565">
        <v>0</v>
      </c>
      <c r="P4565">
        <v>500</v>
      </c>
      <c r="Q4565">
        <v>0</v>
      </c>
      <c r="R4565">
        <v>0</v>
      </c>
      <c r="S4565">
        <v>2</v>
      </c>
      <c r="T4565">
        <v>211325.57764085979</v>
      </c>
    </row>
    <row r="4566" spans="1:20" x14ac:dyDescent="0.3">
      <c r="A4566">
        <v>5621</v>
      </c>
      <c r="B4566">
        <v>23</v>
      </c>
      <c r="C4566">
        <v>3</v>
      </c>
      <c r="D4566">
        <v>163.49533341040311</v>
      </c>
      <c r="E4566">
        <v>161.50422218272439</v>
      </c>
      <c r="F4566">
        <v>12</v>
      </c>
      <c r="G4566">
        <v>5</v>
      </c>
      <c r="H4566">
        <v>3</v>
      </c>
      <c r="I4566">
        <v>1977</v>
      </c>
      <c r="J4566">
        <v>1.4072961E-2</v>
      </c>
      <c r="K4566">
        <v>2</v>
      </c>
      <c r="L4566">
        <v>2</v>
      </c>
      <c r="M4566">
        <v>2</v>
      </c>
      <c r="N4566">
        <v>475</v>
      </c>
      <c r="O4566">
        <v>0</v>
      </c>
      <c r="P4566">
        <v>500</v>
      </c>
      <c r="Q4566">
        <v>0</v>
      </c>
      <c r="R4566">
        <v>0</v>
      </c>
      <c r="S4566">
        <v>2</v>
      </c>
      <c r="T4566">
        <v>207007.95666269489</v>
      </c>
    </row>
    <row r="4567" spans="1:20" x14ac:dyDescent="0.3">
      <c r="A4567">
        <v>7111</v>
      </c>
      <c r="B4567">
        <v>27</v>
      </c>
      <c r="C4567">
        <v>2</v>
      </c>
      <c r="D4567">
        <v>139.07029612783691</v>
      </c>
      <c r="E4567">
        <v>89.787666394494764</v>
      </c>
      <c r="F4567">
        <v>42</v>
      </c>
      <c r="G4567">
        <v>5</v>
      </c>
      <c r="H4567">
        <v>3</v>
      </c>
      <c r="I4567">
        <v>2016</v>
      </c>
      <c r="J4567">
        <v>1.4072961E-2</v>
      </c>
      <c r="K4567">
        <v>2</v>
      </c>
      <c r="L4567">
        <v>2</v>
      </c>
      <c r="M4567">
        <v>2</v>
      </c>
      <c r="N4567">
        <v>475</v>
      </c>
      <c r="O4567">
        <v>0</v>
      </c>
      <c r="P4567">
        <v>500</v>
      </c>
      <c r="Q4567">
        <v>0</v>
      </c>
      <c r="R4567">
        <v>0</v>
      </c>
      <c r="S4567">
        <v>2</v>
      </c>
      <c r="T4567">
        <v>153946.77745187591</v>
      </c>
    </row>
    <row r="4568" spans="1:20" x14ac:dyDescent="0.3">
      <c r="A4568">
        <v>8685</v>
      </c>
      <c r="B4568">
        <v>62</v>
      </c>
      <c r="C4568">
        <v>5</v>
      </c>
      <c r="D4568">
        <v>124.9332891556425</v>
      </c>
      <c r="E4568">
        <v>81.122369267728672</v>
      </c>
      <c r="F4568">
        <v>30</v>
      </c>
      <c r="G4568">
        <v>5</v>
      </c>
      <c r="H4568">
        <v>3</v>
      </c>
      <c r="I4568">
        <v>2017</v>
      </c>
      <c r="J4568">
        <v>7.2157580999999998E-2</v>
      </c>
      <c r="K4568">
        <v>2</v>
      </c>
      <c r="L4568">
        <v>2</v>
      </c>
      <c r="M4568">
        <v>2</v>
      </c>
      <c r="N4568">
        <v>629</v>
      </c>
      <c r="O4568">
        <v>1</v>
      </c>
      <c r="P4568">
        <v>500</v>
      </c>
      <c r="Q4568">
        <v>0</v>
      </c>
      <c r="R4568">
        <v>0</v>
      </c>
      <c r="S4568">
        <v>1</v>
      </c>
      <c r="T4568">
        <v>271919.86604827561</v>
      </c>
    </row>
    <row r="4569" spans="1:20" x14ac:dyDescent="0.3">
      <c r="A4569">
        <v>2737</v>
      </c>
      <c r="B4569">
        <v>27</v>
      </c>
      <c r="C4569">
        <v>3</v>
      </c>
      <c r="D4569">
        <v>123.4300719004781</v>
      </c>
      <c r="E4569">
        <v>125.80698099572901</v>
      </c>
      <c r="F4569">
        <v>123</v>
      </c>
      <c r="G4569">
        <v>5</v>
      </c>
      <c r="H4569">
        <v>10</v>
      </c>
      <c r="I4569">
        <v>2015</v>
      </c>
      <c r="J4569">
        <v>1.7647052999999999E-2</v>
      </c>
      <c r="K4569">
        <v>2</v>
      </c>
      <c r="L4569">
        <v>2</v>
      </c>
      <c r="M4569">
        <v>2</v>
      </c>
      <c r="N4569">
        <v>469</v>
      </c>
      <c r="O4569">
        <v>0</v>
      </c>
      <c r="P4569">
        <v>500</v>
      </c>
      <c r="Q4569">
        <v>0</v>
      </c>
      <c r="R4569">
        <v>0</v>
      </c>
      <c r="S4569">
        <v>2</v>
      </c>
      <c r="T4569">
        <v>234194.83704726581</v>
      </c>
    </row>
    <row r="4570" spans="1:20" x14ac:dyDescent="0.3">
      <c r="A4570">
        <v>13526</v>
      </c>
      <c r="B4570">
        <v>27</v>
      </c>
      <c r="C4570">
        <v>3</v>
      </c>
      <c r="D4570">
        <v>108.6220696473743</v>
      </c>
      <c r="E4570">
        <f>38</f>
        <v>38</v>
      </c>
      <c r="F4570">
        <v>0</v>
      </c>
      <c r="G4570">
        <v>5</v>
      </c>
      <c r="H4570">
        <v>12</v>
      </c>
      <c r="I4570">
        <v>1977</v>
      </c>
      <c r="J4570">
        <v>7.2157580999999998E-2</v>
      </c>
      <c r="K4570">
        <v>2</v>
      </c>
      <c r="L4570">
        <v>2</v>
      </c>
      <c r="M4570">
        <v>2</v>
      </c>
      <c r="N4570">
        <v>629</v>
      </c>
      <c r="O4570">
        <v>1</v>
      </c>
      <c r="P4570">
        <v>500</v>
      </c>
      <c r="Q4570">
        <v>0</v>
      </c>
      <c r="R4570">
        <v>0</v>
      </c>
      <c r="S4570">
        <v>1</v>
      </c>
      <c r="T4570">
        <v>265528.51561931818</v>
      </c>
    </row>
    <row r="4571" spans="1:20" x14ac:dyDescent="0.3">
      <c r="A4571">
        <v>1453</v>
      </c>
      <c r="B4571">
        <v>62</v>
      </c>
      <c r="C4571">
        <v>3</v>
      </c>
      <c r="D4571">
        <v>106.3304026124312</v>
      </c>
      <c r="E4571">
        <v>103.6184736412024</v>
      </c>
      <c r="F4571">
        <v>0</v>
      </c>
      <c r="G4571">
        <v>5</v>
      </c>
      <c r="H4571">
        <v>17</v>
      </c>
      <c r="I4571">
        <v>2016</v>
      </c>
      <c r="J4571">
        <v>7.2157580999999998E-2</v>
      </c>
      <c r="K4571">
        <v>2</v>
      </c>
      <c r="L4571">
        <v>2</v>
      </c>
      <c r="M4571">
        <v>2</v>
      </c>
      <c r="N4571">
        <v>629</v>
      </c>
      <c r="O4571">
        <v>1</v>
      </c>
      <c r="P4571">
        <v>500</v>
      </c>
      <c r="Q4571">
        <v>0</v>
      </c>
      <c r="R4571">
        <v>0</v>
      </c>
      <c r="S4571">
        <v>1</v>
      </c>
      <c r="T4571">
        <v>248765.00726035531</v>
      </c>
    </row>
    <row r="4572" spans="1:20" x14ac:dyDescent="0.3">
      <c r="A4572">
        <v>3469</v>
      </c>
      <c r="B4572">
        <v>27</v>
      </c>
      <c r="C4572">
        <v>3</v>
      </c>
      <c r="D4572">
        <v>103.6543384451916</v>
      </c>
      <c r="E4572">
        <f>38</f>
        <v>38</v>
      </c>
      <c r="F4572">
        <v>1</v>
      </c>
      <c r="G4572">
        <v>5</v>
      </c>
      <c r="H4572">
        <v>1</v>
      </c>
      <c r="I4572">
        <v>1977</v>
      </c>
      <c r="J4572">
        <v>7.2157580999999998E-2</v>
      </c>
      <c r="K4572">
        <v>2</v>
      </c>
      <c r="L4572">
        <v>2</v>
      </c>
      <c r="M4572">
        <v>2</v>
      </c>
      <c r="N4572">
        <v>629</v>
      </c>
      <c r="O4572">
        <v>1</v>
      </c>
      <c r="P4572">
        <v>500</v>
      </c>
      <c r="Q4572">
        <v>0</v>
      </c>
      <c r="R4572">
        <v>0</v>
      </c>
      <c r="S4572">
        <v>1</v>
      </c>
      <c r="T4572">
        <v>289731.18452038418</v>
      </c>
    </row>
    <row r="4573" spans="1:20" x14ac:dyDescent="0.3">
      <c r="A4573">
        <v>16578</v>
      </c>
      <c r="B4573">
        <v>113</v>
      </c>
      <c r="C4573">
        <v>1</v>
      </c>
      <c r="D4573">
        <v>103.19637496952051</v>
      </c>
      <c r="E4573">
        <v>84.122713950852088</v>
      </c>
      <c r="F4573">
        <v>20</v>
      </c>
      <c r="G4573">
        <v>5</v>
      </c>
      <c r="H4573">
        <v>25</v>
      </c>
      <c r="I4573">
        <v>2017</v>
      </c>
      <c r="J4573">
        <v>5.0755569E-2</v>
      </c>
      <c r="K4573">
        <v>2</v>
      </c>
      <c r="L4573">
        <v>2</v>
      </c>
      <c r="M4573">
        <v>24</v>
      </c>
      <c r="N4573">
        <v>5469</v>
      </c>
      <c r="O4573">
        <v>1</v>
      </c>
      <c r="P4573">
        <v>145</v>
      </c>
      <c r="Q4573">
        <v>0</v>
      </c>
      <c r="R4573">
        <v>1</v>
      </c>
      <c r="S4573">
        <v>2</v>
      </c>
      <c r="T4573">
        <v>366400.93654863932</v>
      </c>
    </row>
    <row r="4574" spans="1:20" x14ac:dyDescent="0.3">
      <c r="A4574">
        <v>14210</v>
      </c>
      <c r="B4574">
        <v>187</v>
      </c>
      <c r="C4574">
        <v>3</v>
      </c>
      <c r="D4574">
        <v>102.7951345841353</v>
      </c>
      <c r="E4574">
        <v>59.762254106064809</v>
      </c>
      <c r="F4574">
        <v>10</v>
      </c>
      <c r="G4574">
        <v>5</v>
      </c>
      <c r="H4574">
        <v>12</v>
      </c>
      <c r="I4574">
        <v>2004</v>
      </c>
      <c r="J4574">
        <v>4.1116354000000001E-2</v>
      </c>
      <c r="K4574">
        <v>2</v>
      </c>
      <c r="L4574">
        <v>2</v>
      </c>
      <c r="M4574">
        <v>53</v>
      </c>
      <c r="N4574">
        <v>14892</v>
      </c>
      <c r="O4574">
        <v>4</v>
      </c>
      <c r="P4574">
        <v>500</v>
      </c>
      <c r="Q4574">
        <v>1</v>
      </c>
      <c r="R4574">
        <v>4</v>
      </c>
      <c r="S4574">
        <v>2</v>
      </c>
      <c r="T4574">
        <v>310348.68507804727</v>
      </c>
    </row>
    <row r="4575" spans="1:20" x14ac:dyDescent="0.3">
      <c r="A4575">
        <v>8876</v>
      </c>
      <c r="B4575">
        <v>30</v>
      </c>
      <c r="C4575">
        <v>4</v>
      </c>
      <c r="D4575">
        <v>102.4955821873602</v>
      </c>
      <c r="E4575">
        <v>63.338016601659938</v>
      </c>
      <c r="F4575">
        <v>9</v>
      </c>
      <c r="G4575">
        <v>5</v>
      </c>
      <c r="H4575">
        <v>16</v>
      </c>
      <c r="I4575">
        <v>1985</v>
      </c>
      <c r="J4575">
        <v>7.8152799999999995E-5</v>
      </c>
      <c r="K4575">
        <v>2</v>
      </c>
      <c r="L4575">
        <v>2</v>
      </c>
      <c r="M4575">
        <v>22</v>
      </c>
      <c r="N4575">
        <v>6398</v>
      </c>
      <c r="O4575">
        <v>141</v>
      </c>
      <c r="P4575">
        <v>1046</v>
      </c>
      <c r="Q4575">
        <v>3</v>
      </c>
      <c r="R4575">
        <v>23</v>
      </c>
      <c r="S4575">
        <v>2</v>
      </c>
      <c r="T4575">
        <v>518163.42848509061</v>
      </c>
    </row>
    <row r="4576" spans="1:20" x14ac:dyDescent="0.3">
      <c r="A4576">
        <v>10627</v>
      </c>
      <c r="B4576">
        <v>8</v>
      </c>
      <c r="C4576">
        <v>4</v>
      </c>
      <c r="D4576">
        <v>102.11957123848229</v>
      </c>
      <c r="E4576">
        <v>64.051780057733609</v>
      </c>
      <c r="F4576">
        <v>10</v>
      </c>
      <c r="G4576">
        <v>5</v>
      </c>
      <c r="H4576">
        <v>22</v>
      </c>
      <c r="I4576">
        <v>2004</v>
      </c>
      <c r="J4576">
        <v>0.43788524000000001</v>
      </c>
      <c r="K4576">
        <v>2</v>
      </c>
      <c r="L4576">
        <v>2</v>
      </c>
      <c r="M4576">
        <v>23</v>
      </c>
      <c r="N4576">
        <v>5735</v>
      </c>
      <c r="O4576">
        <v>3</v>
      </c>
      <c r="P4576">
        <v>1084</v>
      </c>
      <c r="Q4576">
        <v>0</v>
      </c>
      <c r="R4576">
        <v>5</v>
      </c>
      <c r="S4576">
        <v>2</v>
      </c>
      <c r="T4576">
        <v>450121.3188310829</v>
      </c>
    </row>
    <row r="4577" spans="1:20" x14ac:dyDescent="0.3">
      <c r="A4577">
        <v>7648</v>
      </c>
      <c r="B4577">
        <v>9</v>
      </c>
      <c r="C4577">
        <v>4</v>
      </c>
      <c r="D4577">
        <v>99.805879927914916</v>
      </c>
      <c r="E4577">
        <v>66.219346331667523</v>
      </c>
      <c r="F4577">
        <v>8</v>
      </c>
      <c r="G4577">
        <v>5</v>
      </c>
      <c r="H4577">
        <v>14</v>
      </c>
      <c r="I4577">
        <v>1992</v>
      </c>
      <c r="J4577">
        <v>0.136244425</v>
      </c>
      <c r="K4577">
        <v>2</v>
      </c>
      <c r="L4577">
        <v>2</v>
      </c>
      <c r="M4577">
        <v>11</v>
      </c>
      <c r="N4577">
        <v>2370</v>
      </c>
      <c r="O4577">
        <v>0</v>
      </c>
      <c r="P4577">
        <v>500</v>
      </c>
      <c r="Q4577">
        <v>0</v>
      </c>
      <c r="R4577">
        <v>1</v>
      </c>
      <c r="S4577">
        <v>2</v>
      </c>
      <c r="T4577">
        <v>315493.70142350509</v>
      </c>
    </row>
    <row r="4578" spans="1:20" x14ac:dyDescent="0.3">
      <c r="A4578">
        <v>2477</v>
      </c>
      <c r="B4578">
        <v>62</v>
      </c>
      <c r="C4578">
        <v>2</v>
      </c>
      <c r="D4578">
        <v>99.037492716149686</v>
      </c>
      <c r="E4578">
        <f>38</f>
        <v>38</v>
      </c>
      <c r="F4578">
        <v>1</v>
      </c>
      <c r="G4578">
        <v>5</v>
      </c>
      <c r="H4578">
        <v>3</v>
      </c>
      <c r="I4578">
        <v>1977</v>
      </c>
      <c r="J4578">
        <v>7.2157580999999998E-2</v>
      </c>
      <c r="K4578">
        <v>2</v>
      </c>
      <c r="L4578">
        <v>2</v>
      </c>
      <c r="M4578">
        <v>2</v>
      </c>
      <c r="N4578">
        <v>629</v>
      </c>
      <c r="O4578">
        <v>1</v>
      </c>
      <c r="P4578">
        <v>500</v>
      </c>
      <c r="Q4578">
        <v>0</v>
      </c>
      <c r="R4578">
        <v>0</v>
      </c>
      <c r="S4578">
        <v>1</v>
      </c>
      <c r="T4578">
        <v>236695.32164346549</v>
      </c>
    </row>
    <row r="4579" spans="1:20" x14ac:dyDescent="0.3">
      <c r="A4579">
        <v>8693</v>
      </c>
      <c r="B4579">
        <v>101</v>
      </c>
      <c r="C4579">
        <v>4</v>
      </c>
      <c r="D4579">
        <v>96.274596005513644</v>
      </c>
      <c r="E4579">
        <v>71.372763457177371</v>
      </c>
      <c r="F4579">
        <v>8</v>
      </c>
      <c r="G4579">
        <v>5</v>
      </c>
      <c r="H4579">
        <v>5</v>
      </c>
      <c r="I4579">
        <v>1959</v>
      </c>
      <c r="J4579">
        <v>0.22582495399999999</v>
      </c>
      <c r="K4579">
        <v>1</v>
      </c>
      <c r="L4579">
        <v>2</v>
      </c>
      <c r="M4579">
        <v>41</v>
      </c>
      <c r="N4579">
        <v>6558</v>
      </c>
      <c r="O4579">
        <v>7</v>
      </c>
      <c r="P4579">
        <v>1548</v>
      </c>
      <c r="Q4579">
        <v>3</v>
      </c>
      <c r="R4579">
        <v>2</v>
      </c>
      <c r="S4579">
        <v>2</v>
      </c>
      <c r="T4579">
        <v>480940.07583879167</v>
      </c>
    </row>
    <row r="4580" spans="1:20" x14ac:dyDescent="0.3">
      <c r="A4580">
        <v>11025</v>
      </c>
      <c r="B4580">
        <v>27</v>
      </c>
      <c r="C4580">
        <v>2</v>
      </c>
      <c r="D4580">
        <v>96.043562884094797</v>
      </c>
      <c r="E4580">
        <v>100.9821333655542</v>
      </c>
      <c r="F4580">
        <v>10</v>
      </c>
      <c r="G4580">
        <v>5</v>
      </c>
      <c r="H4580">
        <v>6</v>
      </c>
      <c r="I4580">
        <v>2014</v>
      </c>
      <c r="J4580">
        <v>7.5423680000000007E-2</v>
      </c>
      <c r="K4580">
        <v>2</v>
      </c>
      <c r="L4580">
        <v>2</v>
      </c>
      <c r="M4580">
        <v>11</v>
      </c>
      <c r="N4580">
        <v>3097</v>
      </c>
      <c r="O4580">
        <v>0</v>
      </c>
      <c r="P4580">
        <v>500</v>
      </c>
      <c r="Q4580">
        <v>0</v>
      </c>
      <c r="R4580">
        <v>0</v>
      </c>
      <c r="S4580">
        <v>2</v>
      </c>
      <c r="T4580">
        <v>126277.1091482933</v>
      </c>
    </row>
    <row r="4581" spans="1:20" x14ac:dyDescent="0.3">
      <c r="A4581">
        <v>6292</v>
      </c>
      <c r="B4581">
        <v>70</v>
      </c>
      <c r="C4581">
        <v>3</v>
      </c>
      <c r="D4581">
        <v>94.128136109549601</v>
      </c>
      <c r="E4581">
        <v>51.721554808145832</v>
      </c>
      <c r="F4581">
        <v>11</v>
      </c>
      <c r="G4581">
        <v>5</v>
      </c>
      <c r="H4581">
        <v>20</v>
      </c>
      <c r="I4581">
        <v>2005</v>
      </c>
      <c r="J4581">
        <v>2.2116649999999998E-3</v>
      </c>
      <c r="K4581">
        <v>2</v>
      </c>
      <c r="L4581">
        <v>2</v>
      </c>
      <c r="M4581">
        <v>39</v>
      </c>
      <c r="N4581">
        <v>7614</v>
      </c>
      <c r="O4581">
        <v>3</v>
      </c>
      <c r="P4581">
        <v>500</v>
      </c>
      <c r="Q4581">
        <v>1</v>
      </c>
      <c r="R4581">
        <v>5</v>
      </c>
      <c r="S4581">
        <v>1</v>
      </c>
      <c r="T4581">
        <v>492691.95556770841</v>
      </c>
    </row>
    <row r="4582" spans="1:20" x14ac:dyDescent="0.3">
      <c r="A4582">
        <v>12436</v>
      </c>
      <c r="B4582">
        <v>9</v>
      </c>
      <c r="C4582">
        <v>4</v>
      </c>
      <c r="D4582">
        <v>92.622516421159105</v>
      </c>
      <c r="E4582">
        <v>59.248531584317938</v>
      </c>
      <c r="F4582">
        <v>8</v>
      </c>
      <c r="G4582">
        <v>5</v>
      </c>
      <c r="H4582">
        <v>14</v>
      </c>
      <c r="I4582">
        <v>1994</v>
      </c>
      <c r="J4582">
        <v>0.16153174100000001</v>
      </c>
      <c r="K4582">
        <v>2</v>
      </c>
      <c r="L4582">
        <v>2</v>
      </c>
      <c r="M4582">
        <v>25</v>
      </c>
      <c r="N4582">
        <v>5648</v>
      </c>
      <c r="O4582">
        <v>1</v>
      </c>
      <c r="P4582">
        <v>30</v>
      </c>
      <c r="Q4582">
        <v>2</v>
      </c>
      <c r="R4582">
        <v>4</v>
      </c>
      <c r="S4582">
        <v>2</v>
      </c>
      <c r="T4582">
        <v>277786.01560958638</v>
      </c>
    </row>
    <row r="4583" spans="1:20" x14ac:dyDescent="0.3">
      <c r="A4583">
        <v>11175</v>
      </c>
      <c r="B4583">
        <v>0</v>
      </c>
      <c r="C4583">
        <v>3</v>
      </c>
      <c r="D4583">
        <v>92.298723127548314</v>
      </c>
      <c r="E4583">
        <v>51.617939661243611</v>
      </c>
      <c r="F4583">
        <v>13</v>
      </c>
      <c r="G4583">
        <v>5</v>
      </c>
      <c r="H4583">
        <v>19</v>
      </c>
      <c r="I4583">
        <v>2012</v>
      </c>
      <c r="J4583">
        <v>6.0761519999999996E-3</v>
      </c>
      <c r="K4583">
        <v>2</v>
      </c>
      <c r="L4583">
        <v>2</v>
      </c>
      <c r="M4583">
        <v>30</v>
      </c>
      <c r="N4583">
        <v>5285</v>
      </c>
      <c r="O4583">
        <v>0</v>
      </c>
      <c r="P4583">
        <v>645</v>
      </c>
      <c r="Q4583">
        <v>6</v>
      </c>
      <c r="R4583">
        <v>6</v>
      </c>
      <c r="S4583">
        <v>2</v>
      </c>
      <c r="T4583">
        <v>285934.20111775148</v>
      </c>
    </row>
    <row r="4584" spans="1:20" x14ac:dyDescent="0.3">
      <c r="A4584">
        <v>13206</v>
      </c>
      <c r="B4584">
        <v>123</v>
      </c>
      <c r="C4584">
        <v>2</v>
      </c>
      <c r="D4584">
        <v>91.750975006140806</v>
      </c>
      <c r="E4584">
        <v>42.187873197342441</v>
      </c>
      <c r="F4584">
        <v>17</v>
      </c>
      <c r="G4584">
        <v>5</v>
      </c>
      <c r="H4584">
        <v>8</v>
      </c>
      <c r="I4584">
        <v>2008</v>
      </c>
      <c r="J4584">
        <v>0</v>
      </c>
      <c r="K4584">
        <v>2</v>
      </c>
      <c r="L4584">
        <v>2</v>
      </c>
      <c r="M4584">
        <v>6</v>
      </c>
      <c r="N4584">
        <v>2733</v>
      </c>
      <c r="O4584">
        <v>0</v>
      </c>
      <c r="P4584">
        <v>920</v>
      </c>
      <c r="Q4584">
        <v>0</v>
      </c>
      <c r="R4584">
        <v>4</v>
      </c>
      <c r="S4584">
        <v>2</v>
      </c>
      <c r="T4584">
        <v>477008.2228370253</v>
      </c>
    </row>
    <row r="4585" spans="1:20" x14ac:dyDescent="0.3">
      <c r="A4585">
        <v>5879</v>
      </c>
      <c r="B4585">
        <v>9</v>
      </c>
      <c r="C4585">
        <v>3</v>
      </c>
      <c r="D4585">
        <v>91.536040422107703</v>
      </c>
      <c r="E4585">
        <v>87.832828434405897</v>
      </c>
      <c r="F4585">
        <v>1</v>
      </c>
      <c r="G4585">
        <v>5</v>
      </c>
      <c r="H4585">
        <v>9</v>
      </c>
      <c r="I4585">
        <v>2016</v>
      </c>
      <c r="J4585">
        <v>0.16153174100000001</v>
      </c>
      <c r="K4585">
        <v>2</v>
      </c>
      <c r="L4585">
        <v>2</v>
      </c>
      <c r="M4585">
        <v>25</v>
      </c>
      <c r="N4585">
        <v>5648</v>
      </c>
      <c r="O4585">
        <v>1</v>
      </c>
      <c r="P4585">
        <v>30</v>
      </c>
      <c r="Q4585">
        <v>2</v>
      </c>
      <c r="R4585">
        <v>4</v>
      </c>
      <c r="S4585">
        <v>2</v>
      </c>
      <c r="T4585">
        <v>246542.31903175841</v>
      </c>
    </row>
    <row r="4586" spans="1:20" x14ac:dyDescent="0.3">
      <c r="A4586">
        <v>4112</v>
      </c>
      <c r="B4586">
        <v>2</v>
      </c>
      <c r="C4586">
        <v>2</v>
      </c>
      <c r="D4586">
        <v>90.430424435040905</v>
      </c>
      <c r="E4586">
        <v>43.977084512187993</v>
      </c>
      <c r="F4586">
        <v>20</v>
      </c>
      <c r="G4586">
        <v>5</v>
      </c>
      <c r="H4586">
        <v>17</v>
      </c>
      <c r="I4586">
        <v>2015</v>
      </c>
      <c r="J4586">
        <v>0.30947912399999999</v>
      </c>
      <c r="K4586">
        <v>2</v>
      </c>
      <c r="L4586">
        <v>2</v>
      </c>
      <c r="M4586">
        <v>35</v>
      </c>
      <c r="N4586">
        <v>7715</v>
      </c>
      <c r="O4586">
        <v>4</v>
      </c>
      <c r="P4586">
        <v>990</v>
      </c>
      <c r="Q4586">
        <v>0</v>
      </c>
      <c r="R4586">
        <v>6</v>
      </c>
      <c r="S4586">
        <v>2</v>
      </c>
      <c r="T4586">
        <v>215409.88875358019</v>
      </c>
    </row>
    <row r="4587" spans="1:20" x14ac:dyDescent="0.3">
      <c r="A4587">
        <v>7706</v>
      </c>
      <c r="B4587">
        <v>110</v>
      </c>
      <c r="C4587">
        <v>4</v>
      </c>
      <c r="D4587">
        <v>88.817916986231381</v>
      </c>
      <c r="E4587">
        <v>56.628665961588389</v>
      </c>
      <c r="F4587">
        <v>8</v>
      </c>
      <c r="G4587">
        <v>5</v>
      </c>
      <c r="H4587">
        <v>14</v>
      </c>
      <c r="I4587">
        <v>1996</v>
      </c>
      <c r="J4587">
        <v>3.3493707999999997E-2</v>
      </c>
      <c r="K4587">
        <v>2</v>
      </c>
      <c r="L4587">
        <v>2</v>
      </c>
      <c r="M4587">
        <v>66</v>
      </c>
      <c r="N4587">
        <v>10573</v>
      </c>
      <c r="O4587">
        <v>1</v>
      </c>
      <c r="P4587">
        <v>1322</v>
      </c>
      <c r="Q4587">
        <v>3</v>
      </c>
      <c r="R4587">
        <v>8</v>
      </c>
      <c r="S4587">
        <v>2</v>
      </c>
      <c r="T4587">
        <v>320641.06168975763</v>
      </c>
    </row>
    <row r="4588" spans="1:20" x14ac:dyDescent="0.3">
      <c r="A4588">
        <v>15702</v>
      </c>
      <c r="B4588">
        <v>1</v>
      </c>
      <c r="C4588">
        <v>3</v>
      </c>
      <c r="D4588">
        <v>88.555260657307642</v>
      </c>
      <c r="E4588">
        <f>38</f>
        <v>38</v>
      </c>
      <c r="F4588">
        <v>10</v>
      </c>
      <c r="G4588">
        <v>5</v>
      </c>
      <c r="H4588">
        <v>22</v>
      </c>
      <c r="I4588">
        <v>2017</v>
      </c>
      <c r="J4588">
        <v>7.1223169999998998E-3</v>
      </c>
      <c r="K4588">
        <v>2</v>
      </c>
      <c r="L4588">
        <v>2</v>
      </c>
      <c r="M4588">
        <v>1</v>
      </c>
      <c r="N4588">
        <v>264</v>
      </c>
      <c r="O4588">
        <v>0</v>
      </c>
      <c r="P4588">
        <v>500</v>
      </c>
      <c r="Q4588">
        <v>0</v>
      </c>
      <c r="R4588">
        <v>1</v>
      </c>
      <c r="S4588">
        <v>2</v>
      </c>
      <c r="T4588">
        <v>272759.38146506279</v>
      </c>
    </row>
    <row r="4589" spans="1:20" x14ac:dyDescent="0.3">
      <c r="A4589">
        <v>8161</v>
      </c>
      <c r="B4589">
        <v>123</v>
      </c>
      <c r="C4589">
        <v>2</v>
      </c>
      <c r="D4589">
        <v>87.846971236876072</v>
      </c>
      <c r="E4589">
        <v>40.822678531139253</v>
      </c>
      <c r="F4589">
        <v>13</v>
      </c>
      <c r="G4589">
        <v>5</v>
      </c>
      <c r="H4589">
        <v>11</v>
      </c>
      <c r="I4589">
        <v>2008</v>
      </c>
      <c r="J4589">
        <v>0</v>
      </c>
      <c r="K4589">
        <v>2</v>
      </c>
      <c r="L4589">
        <v>2</v>
      </c>
      <c r="M4589">
        <v>6</v>
      </c>
      <c r="N4589">
        <v>2733</v>
      </c>
      <c r="O4589">
        <v>0</v>
      </c>
      <c r="P4589">
        <v>920</v>
      </c>
      <c r="Q4589">
        <v>0</v>
      </c>
      <c r="R4589">
        <v>4</v>
      </c>
      <c r="S4589">
        <v>2</v>
      </c>
      <c r="T4589">
        <v>479670.09144521301</v>
      </c>
    </row>
    <row r="4590" spans="1:20" x14ac:dyDescent="0.3">
      <c r="A4590">
        <v>1677</v>
      </c>
      <c r="B4590">
        <v>9</v>
      </c>
      <c r="C4590">
        <v>4</v>
      </c>
      <c r="D4590">
        <v>87.405664298135889</v>
      </c>
      <c r="E4590">
        <v>51.742650478726723</v>
      </c>
      <c r="F4590">
        <v>11</v>
      </c>
      <c r="G4590">
        <v>5</v>
      </c>
      <c r="H4590">
        <v>17</v>
      </c>
      <c r="I4590">
        <v>2014</v>
      </c>
      <c r="J4590">
        <v>0.13012277</v>
      </c>
      <c r="K4590">
        <v>2</v>
      </c>
      <c r="L4590">
        <v>2</v>
      </c>
      <c r="M4590">
        <v>8</v>
      </c>
      <c r="N4590">
        <v>1986</v>
      </c>
      <c r="O4590">
        <v>0</v>
      </c>
      <c r="P4590">
        <v>500</v>
      </c>
      <c r="Q4590">
        <v>0</v>
      </c>
      <c r="R4590">
        <v>0</v>
      </c>
      <c r="S4590">
        <v>2</v>
      </c>
      <c r="T4590">
        <v>229507.06548186979</v>
      </c>
    </row>
    <row r="4591" spans="1:20" x14ac:dyDescent="0.3">
      <c r="A4591">
        <v>16438</v>
      </c>
      <c r="B4591">
        <v>55</v>
      </c>
      <c r="C4591">
        <v>3</v>
      </c>
      <c r="D4591">
        <v>87.126131522352381</v>
      </c>
      <c r="E4591">
        <v>49.673288612697249</v>
      </c>
      <c r="F4591">
        <v>8</v>
      </c>
      <c r="G4591">
        <v>5</v>
      </c>
      <c r="H4591">
        <v>7</v>
      </c>
      <c r="I4591">
        <v>1999</v>
      </c>
      <c r="J4591">
        <v>4.1365446E-2</v>
      </c>
      <c r="K4591">
        <v>2</v>
      </c>
      <c r="L4591">
        <v>2</v>
      </c>
      <c r="M4591">
        <v>31</v>
      </c>
      <c r="N4591">
        <v>5569</v>
      </c>
      <c r="O4591">
        <v>0</v>
      </c>
      <c r="P4591">
        <v>500</v>
      </c>
      <c r="Q4591">
        <v>1</v>
      </c>
      <c r="R4591">
        <v>4</v>
      </c>
      <c r="S4591">
        <v>2</v>
      </c>
      <c r="T4591">
        <v>320278.14841303747</v>
      </c>
    </row>
    <row r="4592" spans="1:20" x14ac:dyDescent="0.3">
      <c r="A4592">
        <v>11282</v>
      </c>
      <c r="B4592">
        <v>62</v>
      </c>
      <c r="C4592">
        <v>3</v>
      </c>
      <c r="D4592">
        <v>87.034799826141153</v>
      </c>
      <c r="E4592">
        <f>38</f>
        <v>38</v>
      </c>
      <c r="F4592">
        <v>1</v>
      </c>
      <c r="G4592">
        <v>5</v>
      </c>
      <c r="H4592">
        <v>1</v>
      </c>
      <c r="I4592">
        <v>1977</v>
      </c>
      <c r="J4592">
        <v>7.2157580999999998E-2</v>
      </c>
      <c r="K4592">
        <v>2</v>
      </c>
      <c r="L4592">
        <v>2</v>
      </c>
      <c r="M4592">
        <v>2</v>
      </c>
      <c r="N4592">
        <v>629</v>
      </c>
      <c r="O4592">
        <v>1</v>
      </c>
      <c r="P4592">
        <v>500</v>
      </c>
      <c r="Q4592">
        <v>0</v>
      </c>
      <c r="R4592">
        <v>0</v>
      </c>
      <c r="S4592">
        <v>1</v>
      </c>
      <c r="T4592">
        <v>214403.07562106929</v>
      </c>
    </row>
    <row r="4593" spans="1:20" x14ac:dyDescent="0.3">
      <c r="A4593">
        <v>14969</v>
      </c>
      <c r="B4593">
        <v>9</v>
      </c>
      <c r="C4593">
        <v>3</v>
      </c>
      <c r="D4593">
        <v>86.802396397880344</v>
      </c>
      <c r="E4593">
        <v>5.4199276904588034</v>
      </c>
      <c r="F4593">
        <v>1</v>
      </c>
      <c r="G4593">
        <v>5</v>
      </c>
      <c r="H4593">
        <v>1</v>
      </c>
      <c r="I4593">
        <v>1977</v>
      </c>
      <c r="J4593">
        <v>0.16153174100000001</v>
      </c>
      <c r="K4593">
        <v>2</v>
      </c>
      <c r="L4593">
        <v>2</v>
      </c>
      <c r="M4593">
        <v>25</v>
      </c>
      <c r="N4593">
        <v>5648</v>
      </c>
      <c r="O4593">
        <v>1</v>
      </c>
      <c r="P4593">
        <v>30</v>
      </c>
      <c r="Q4593">
        <v>2</v>
      </c>
      <c r="R4593">
        <v>4</v>
      </c>
      <c r="S4593">
        <v>2</v>
      </c>
      <c r="T4593">
        <v>238084.20830150091</v>
      </c>
    </row>
    <row r="4594" spans="1:20" x14ac:dyDescent="0.3">
      <c r="A4594">
        <v>9866</v>
      </c>
      <c r="B4594">
        <v>1</v>
      </c>
      <c r="C4594">
        <v>3</v>
      </c>
      <c r="D4594">
        <v>86.631174110314376</v>
      </c>
      <c r="E4594">
        <f>38</f>
        <v>38</v>
      </c>
      <c r="F4594">
        <v>0</v>
      </c>
      <c r="G4594">
        <v>5</v>
      </c>
      <c r="H4594">
        <v>0</v>
      </c>
      <c r="I4594">
        <v>1977</v>
      </c>
      <c r="J4594">
        <v>7.1223169999998998E-3</v>
      </c>
      <c r="K4594">
        <v>2</v>
      </c>
      <c r="L4594">
        <v>2</v>
      </c>
      <c r="M4594">
        <v>1</v>
      </c>
      <c r="N4594">
        <v>264</v>
      </c>
      <c r="O4594">
        <v>0</v>
      </c>
      <c r="P4594">
        <v>500</v>
      </c>
      <c r="Q4594">
        <v>0</v>
      </c>
      <c r="R4594">
        <v>1</v>
      </c>
      <c r="S4594">
        <v>2</v>
      </c>
      <c r="T4594">
        <v>315753.03827464592</v>
      </c>
    </row>
    <row r="4595" spans="1:20" x14ac:dyDescent="0.3">
      <c r="A4595">
        <v>8134</v>
      </c>
      <c r="B4595">
        <v>88</v>
      </c>
      <c r="C4595">
        <v>3</v>
      </c>
      <c r="D4595">
        <v>86.173400617627721</v>
      </c>
      <c r="E4595">
        <v>87.018830179480361</v>
      </c>
      <c r="F4595">
        <v>0</v>
      </c>
      <c r="G4595">
        <v>5</v>
      </c>
      <c r="H4595">
        <v>17</v>
      </c>
      <c r="I4595">
        <v>2015</v>
      </c>
      <c r="J4595">
        <v>0.12737590500000001</v>
      </c>
      <c r="K4595">
        <v>2</v>
      </c>
      <c r="L4595">
        <v>2</v>
      </c>
      <c r="M4595">
        <v>43</v>
      </c>
      <c r="N4595">
        <v>8429</v>
      </c>
      <c r="O4595">
        <v>3</v>
      </c>
      <c r="P4595">
        <v>500</v>
      </c>
      <c r="Q4595">
        <v>3</v>
      </c>
      <c r="R4595">
        <v>9</v>
      </c>
      <c r="S4595">
        <v>2</v>
      </c>
      <c r="T4595">
        <v>371273.34497023438</v>
      </c>
    </row>
    <row r="4596" spans="1:20" x14ac:dyDescent="0.3">
      <c r="A4596">
        <v>10872</v>
      </c>
      <c r="B4596">
        <v>28</v>
      </c>
      <c r="C4596">
        <v>3</v>
      </c>
      <c r="D4596">
        <v>86.043476121101378</v>
      </c>
      <c r="E4596">
        <v>54.414263340002208</v>
      </c>
      <c r="F4596">
        <v>11</v>
      </c>
      <c r="G4596">
        <v>5</v>
      </c>
      <c r="H4596">
        <v>14</v>
      </c>
      <c r="I4596">
        <v>1998</v>
      </c>
      <c r="J4596">
        <v>0.33389154399999998</v>
      </c>
      <c r="K4596">
        <v>2</v>
      </c>
      <c r="L4596">
        <v>2</v>
      </c>
      <c r="M4596">
        <v>30</v>
      </c>
      <c r="N4596">
        <v>6564</v>
      </c>
      <c r="O4596">
        <v>1</v>
      </c>
      <c r="P4596">
        <v>500</v>
      </c>
      <c r="Q4596">
        <v>0</v>
      </c>
      <c r="R4596">
        <v>0</v>
      </c>
      <c r="S4596">
        <v>2</v>
      </c>
      <c r="T4596">
        <v>366311.7821830489</v>
      </c>
    </row>
    <row r="4597" spans="1:20" x14ac:dyDescent="0.3">
      <c r="A4597">
        <v>5977</v>
      </c>
      <c r="B4597">
        <v>26</v>
      </c>
      <c r="C4597">
        <v>2</v>
      </c>
      <c r="D4597">
        <v>85.91644306957555</v>
      </c>
      <c r="E4597">
        <v>45.425647067293902</v>
      </c>
      <c r="F4597">
        <v>16</v>
      </c>
      <c r="G4597">
        <v>5</v>
      </c>
      <c r="H4597">
        <v>1</v>
      </c>
      <c r="I4597">
        <v>2013</v>
      </c>
      <c r="J4597">
        <v>0</v>
      </c>
      <c r="K4597">
        <v>2</v>
      </c>
      <c r="L4597">
        <v>2</v>
      </c>
      <c r="M4597">
        <v>36</v>
      </c>
      <c r="N4597">
        <v>6714</v>
      </c>
      <c r="O4597">
        <v>2</v>
      </c>
      <c r="P4597">
        <v>2672</v>
      </c>
      <c r="Q4597">
        <v>0</v>
      </c>
      <c r="R4597">
        <v>2</v>
      </c>
      <c r="S4597">
        <v>2</v>
      </c>
      <c r="T4597">
        <v>493707.3557317052</v>
      </c>
    </row>
    <row r="4598" spans="1:20" x14ac:dyDescent="0.3">
      <c r="A4598">
        <v>13264</v>
      </c>
      <c r="B4598">
        <v>130</v>
      </c>
      <c r="C4598">
        <v>3</v>
      </c>
      <c r="D4598">
        <v>85.616137077580831</v>
      </c>
      <c r="E4598">
        <v>51.264306899327771</v>
      </c>
      <c r="F4598">
        <v>11</v>
      </c>
      <c r="G4598">
        <v>5</v>
      </c>
      <c r="H4598">
        <v>6</v>
      </c>
      <c r="I4598">
        <v>1954</v>
      </c>
      <c r="J4598">
        <v>0.21843973999999999</v>
      </c>
      <c r="K4598">
        <v>2</v>
      </c>
      <c r="L4598">
        <v>2</v>
      </c>
      <c r="M4598">
        <v>21</v>
      </c>
      <c r="N4598">
        <v>4472</v>
      </c>
      <c r="O4598">
        <v>6</v>
      </c>
      <c r="P4598">
        <v>1450</v>
      </c>
      <c r="Q4598">
        <v>4</v>
      </c>
      <c r="R4598">
        <v>7</v>
      </c>
      <c r="S4598">
        <v>1</v>
      </c>
      <c r="T4598">
        <v>402332.49154931161</v>
      </c>
    </row>
    <row r="4599" spans="1:20" x14ac:dyDescent="0.3">
      <c r="A4599">
        <v>3261</v>
      </c>
      <c r="B4599">
        <v>27</v>
      </c>
      <c r="C4599">
        <v>3</v>
      </c>
      <c r="D4599">
        <v>85.480800694785998</v>
      </c>
      <c r="E4599">
        <f>38</f>
        <v>38</v>
      </c>
      <c r="F4599">
        <v>0</v>
      </c>
      <c r="G4599">
        <v>5</v>
      </c>
      <c r="H4599">
        <v>0</v>
      </c>
      <c r="I4599">
        <v>1977</v>
      </c>
      <c r="J4599">
        <v>7.2157580999999998E-2</v>
      </c>
      <c r="K4599">
        <v>2</v>
      </c>
      <c r="L4599">
        <v>2</v>
      </c>
      <c r="M4599">
        <v>2</v>
      </c>
      <c r="N4599">
        <v>629</v>
      </c>
      <c r="O4599">
        <v>1</v>
      </c>
      <c r="P4599">
        <v>500</v>
      </c>
      <c r="Q4599">
        <v>0</v>
      </c>
      <c r="R4599">
        <v>0</v>
      </c>
      <c r="S4599">
        <v>1</v>
      </c>
      <c r="T4599">
        <v>235848.91066042209</v>
      </c>
    </row>
    <row r="4600" spans="1:20" x14ac:dyDescent="0.3">
      <c r="A4600">
        <v>4550</v>
      </c>
      <c r="B4600">
        <v>170</v>
      </c>
      <c r="C4600">
        <v>3</v>
      </c>
      <c r="D4600">
        <v>84.436562070068362</v>
      </c>
      <c r="E4600">
        <v>53.061572775085693</v>
      </c>
      <c r="F4600">
        <v>10</v>
      </c>
      <c r="G4600">
        <v>5</v>
      </c>
      <c r="H4600">
        <v>12</v>
      </c>
      <c r="I4600">
        <v>2002</v>
      </c>
      <c r="J4600">
        <v>0.21843973999999999</v>
      </c>
      <c r="K4600">
        <v>2</v>
      </c>
      <c r="L4600">
        <v>2</v>
      </c>
      <c r="M4600">
        <v>21</v>
      </c>
      <c r="N4600">
        <v>4472</v>
      </c>
      <c r="O4600">
        <v>6</v>
      </c>
      <c r="P4600">
        <v>1450</v>
      </c>
      <c r="Q4600">
        <v>4</v>
      </c>
      <c r="R4600">
        <v>7</v>
      </c>
      <c r="S4600">
        <v>1</v>
      </c>
      <c r="T4600">
        <v>494940.95904441702</v>
      </c>
    </row>
    <row r="4601" spans="1:20" x14ac:dyDescent="0.3">
      <c r="A4601">
        <v>11187</v>
      </c>
      <c r="B4601">
        <v>27</v>
      </c>
      <c r="C4601">
        <v>3</v>
      </c>
      <c r="D4601">
        <v>83.918353600954973</v>
      </c>
      <c r="E4601">
        <v>52.000539530281337</v>
      </c>
      <c r="F4601">
        <v>8</v>
      </c>
      <c r="G4601">
        <v>5</v>
      </c>
      <c r="H4601">
        <v>9</v>
      </c>
      <c r="I4601">
        <v>2000</v>
      </c>
      <c r="J4601">
        <v>4.1116354000000001E-2</v>
      </c>
      <c r="K4601">
        <v>2</v>
      </c>
      <c r="L4601">
        <v>2</v>
      </c>
      <c r="M4601">
        <v>53</v>
      </c>
      <c r="N4601">
        <v>14892</v>
      </c>
      <c r="O4601">
        <v>4</v>
      </c>
      <c r="P4601">
        <v>500</v>
      </c>
      <c r="Q4601">
        <v>1</v>
      </c>
      <c r="R4601">
        <v>4</v>
      </c>
      <c r="S4601">
        <v>2</v>
      </c>
      <c r="T4601">
        <v>337030.70711224817</v>
      </c>
    </row>
    <row r="4602" spans="1:20" x14ac:dyDescent="0.3">
      <c r="A4602">
        <v>1496</v>
      </c>
      <c r="B4602">
        <v>74</v>
      </c>
      <c r="C4602">
        <v>3</v>
      </c>
      <c r="D4602">
        <v>83.843370047027022</v>
      </c>
      <c r="E4602">
        <v>45.475927959008906</v>
      </c>
      <c r="F4602">
        <v>12</v>
      </c>
      <c r="G4602">
        <v>5</v>
      </c>
      <c r="H4602">
        <v>17</v>
      </c>
      <c r="I4602">
        <v>2004</v>
      </c>
      <c r="J4602">
        <v>0.37114899899999998</v>
      </c>
      <c r="K4602">
        <v>2</v>
      </c>
      <c r="L4602">
        <v>2</v>
      </c>
      <c r="M4602">
        <v>34</v>
      </c>
      <c r="N4602">
        <v>7065</v>
      </c>
      <c r="O4602">
        <v>1</v>
      </c>
      <c r="P4602">
        <v>750</v>
      </c>
      <c r="Q4602">
        <v>2</v>
      </c>
      <c r="R4602">
        <v>5</v>
      </c>
      <c r="S4602">
        <v>2</v>
      </c>
      <c r="T4602">
        <v>332394.84384499548</v>
      </c>
    </row>
    <row r="4603" spans="1:20" x14ac:dyDescent="0.3">
      <c r="A4603">
        <v>9447</v>
      </c>
      <c r="B4603">
        <v>48</v>
      </c>
      <c r="C4603">
        <v>3</v>
      </c>
      <c r="D4603">
        <v>83.672558654113871</v>
      </c>
      <c r="E4603">
        <v>79.337335643691716</v>
      </c>
      <c r="F4603">
        <v>1</v>
      </c>
      <c r="G4603">
        <v>5</v>
      </c>
      <c r="H4603">
        <v>12</v>
      </c>
      <c r="I4603">
        <v>2016</v>
      </c>
      <c r="J4603">
        <v>4.1124634E-2</v>
      </c>
      <c r="K4603">
        <v>2</v>
      </c>
      <c r="L4603">
        <v>2</v>
      </c>
      <c r="M4603">
        <v>46</v>
      </c>
      <c r="N4603">
        <v>9515</v>
      </c>
      <c r="O4603">
        <v>5</v>
      </c>
      <c r="P4603">
        <v>500</v>
      </c>
      <c r="Q4603">
        <v>1</v>
      </c>
      <c r="R4603">
        <v>10</v>
      </c>
      <c r="S4603">
        <v>2</v>
      </c>
      <c r="T4603">
        <v>422486.87698502123</v>
      </c>
    </row>
    <row r="4604" spans="1:20" x14ac:dyDescent="0.3">
      <c r="A4604">
        <v>1866</v>
      </c>
      <c r="B4604">
        <v>62</v>
      </c>
      <c r="C4604">
        <v>3</v>
      </c>
      <c r="D4604">
        <v>83.237414537929141</v>
      </c>
      <c r="E4604">
        <v>83.981796908458563</v>
      </c>
      <c r="F4604">
        <v>1</v>
      </c>
      <c r="G4604">
        <v>5</v>
      </c>
      <c r="H4604">
        <v>17</v>
      </c>
      <c r="I4604">
        <v>2018</v>
      </c>
      <c r="J4604">
        <v>7.2157580999999998E-2</v>
      </c>
      <c r="K4604">
        <v>2</v>
      </c>
      <c r="L4604">
        <v>2</v>
      </c>
      <c r="M4604">
        <v>2</v>
      </c>
      <c r="N4604">
        <v>629</v>
      </c>
      <c r="O4604">
        <v>1</v>
      </c>
      <c r="P4604">
        <v>500</v>
      </c>
      <c r="Q4604">
        <v>0</v>
      </c>
      <c r="R4604">
        <v>0</v>
      </c>
      <c r="S4604">
        <v>1</v>
      </c>
      <c r="T4604">
        <v>195491.306025489</v>
      </c>
    </row>
    <row r="4605" spans="1:20" x14ac:dyDescent="0.3">
      <c r="A4605">
        <v>14093</v>
      </c>
      <c r="B4605">
        <v>25</v>
      </c>
      <c r="C4605">
        <v>2</v>
      </c>
      <c r="D4605">
        <v>83.000037660340993</v>
      </c>
      <c r="E4605">
        <v>78.935164775892119</v>
      </c>
      <c r="F4605">
        <v>1</v>
      </c>
      <c r="G4605">
        <v>5</v>
      </c>
      <c r="H4605">
        <v>23</v>
      </c>
      <c r="I4605">
        <v>2013</v>
      </c>
      <c r="J4605">
        <v>6.9753361E-2</v>
      </c>
      <c r="K4605">
        <v>2</v>
      </c>
      <c r="L4605">
        <v>2</v>
      </c>
      <c r="M4605">
        <v>53</v>
      </c>
      <c r="N4605">
        <v>13670</v>
      </c>
      <c r="O4605">
        <v>4</v>
      </c>
      <c r="P4605">
        <v>500</v>
      </c>
      <c r="Q4605">
        <v>1</v>
      </c>
      <c r="R4605">
        <v>11</v>
      </c>
      <c r="S4605">
        <v>2</v>
      </c>
      <c r="T4605">
        <v>337916.26538408891</v>
      </c>
    </row>
    <row r="4606" spans="1:20" x14ac:dyDescent="0.3">
      <c r="A4606">
        <v>814</v>
      </c>
      <c r="B4606">
        <v>110</v>
      </c>
      <c r="C4606">
        <v>3</v>
      </c>
      <c r="D4606">
        <v>82.931886130418093</v>
      </c>
      <c r="E4606">
        <v>47.647501366461611</v>
      </c>
      <c r="F4606">
        <v>10</v>
      </c>
      <c r="G4606">
        <v>5</v>
      </c>
      <c r="H4606">
        <v>12</v>
      </c>
      <c r="I4606">
        <v>1995</v>
      </c>
      <c r="J4606">
        <v>3.3493707999999997E-2</v>
      </c>
      <c r="K4606">
        <v>2</v>
      </c>
      <c r="L4606">
        <v>2</v>
      </c>
      <c r="M4606">
        <v>66</v>
      </c>
      <c r="N4606">
        <v>10573</v>
      </c>
      <c r="O4606">
        <v>1</v>
      </c>
      <c r="P4606">
        <v>1322</v>
      </c>
      <c r="Q4606">
        <v>3</v>
      </c>
      <c r="R4606">
        <v>8</v>
      </c>
      <c r="S4606">
        <v>2</v>
      </c>
      <c r="T4606">
        <v>338994.32783590321</v>
      </c>
    </row>
    <row r="4607" spans="1:20" x14ac:dyDescent="0.3">
      <c r="A4607">
        <v>9019</v>
      </c>
      <c r="B4607">
        <v>27</v>
      </c>
      <c r="C4607">
        <v>3</v>
      </c>
      <c r="D4607">
        <v>82.85753362707085</v>
      </c>
      <c r="E4607">
        <f>38</f>
        <v>38</v>
      </c>
      <c r="F4607">
        <v>10</v>
      </c>
      <c r="G4607">
        <v>5</v>
      </c>
      <c r="H4607">
        <v>20</v>
      </c>
      <c r="I4607">
        <v>1977</v>
      </c>
      <c r="J4607">
        <v>7.2157580999999998E-2</v>
      </c>
      <c r="K4607">
        <v>2</v>
      </c>
      <c r="L4607">
        <v>2</v>
      </c>
      <c r="M4607">
        <v>2</v>
      </c>
      <c r="N4607">
        <v>629</v>
      </c>
      <c r="O4607">
        <v>1</v>
      </c>
      <c r="P4607">
        <v>500</v>
      </c>
      <c r="Q4607">
        <v>0</v>
      </c>
      <c r="R4607">
        <v>0</v>
      </c>
      <c r="S4607">
        <v>1</v>
      </c>
      <c r="T4607">
        <v>244604.2168920135</v>
      </c>
    </row>
    <row r="4608" spans="1:20" x14ac:dyDescent="0.3">
      <c r="A4608">
        <v>1288</v>
      </c>
      <c r="B4608">
        <v>27</v>
      </c>
      <c r="C4608">
        <v>3</v>
      </c>
      <c r="D4608">
        <v>82.515911381743166</v>
      </c>
      <c r="E4608">
        <v>45.376024043829723</v>
      </c>
      <c r="F4608">
        <v>1</v>
      </c>
      <c r="G4608">
        <v>5</v>
      </c>
      <c r="H4608">
        <v>1</v>
      </c>
      <c r="I4608">
        <v>1977</v>
      </c>
      <c r="J4608">
        <v>1.7647052999999999E-2</v>
      </c>
      <c r="K4608">
        <v>2</v>
      </c>
      <c r="L4608">
        <v>2</v>
      </c>
      <c r="M4608">
        <v>2</v>
      </c>
      <c r="N4608">
        <v>469</v>
      </c>
      <c r="O4608">
        <v>0</v>
      </c>
      <c r="P4608">
        <v>500</v>
      </c>
      <c r="Q4608">
        <v>0</v>
      </c>
      <c r="R4608">
        <v>0</v>
      </c>
      <c r="S4608">
        <v>2</v>
      </c>
      <c r="T4608">
        <v>207858.5712586836</v>
      </c>
    </row>
    <row r="4609" spans="1:20" x14ac:dyDescent="0.3">
      <c r="A4609">
        <v>11202</v>
      </c>
      <c r="B4609">
        <v>25</v>
      </c>
      <c r="C4609">
        <v>3</v>
      </c>
      <c r="D4609">
        <v>82.370962279761343</v>
      </c>
      <c r="E4609">
        <f>38</f>
        <v>38</v>
      </c>
      <c r="F4609">
        <v>1</v>
      </c>
      <c r="G4609">
        <v>5</v>
      </c>
      <c r="H4609">
        <v>22</v>
      </c>
      <c r="I4609">
        <v>1977</v>
      </c>
      <c r="J4609">
        <v>6.9753361E-2</v>
      </c>
      <c r="K4609">
        <v>2</v>
      </c>
      <c r="L4609">
        <v>2</v>
      </c>
      <c r="M4609">
        <v>53</v>
      </c>
      <c r="N4609">
        <v>13670</v>
      </c>
      <c r="O4609">
        <v>4</v>
      </c>
      <c r="P4609">
        <v>500</v>
      </c>
      <c r="Q4609">
        <v>1</v>
      </c>
      <c r="R4609">
        <v>11</v>
      </c>
      <c r="S4609">
        <v>2</v>
      </c>
      <c r="T4609">
        <v>337543.42327034252</v>
      </c>
    </row>
    <row r="4610" spans="1:20" x14ac:dyDescent="0.3">
      <c r="A4610">
        <v>3608</v>
      </c>
      <c r="B4610">
        <v>161</v>
      </c>
      <c r="C4610">
        <v>3</v>
      </c>
      <c r="D4610">
        <v>81.749639627289113</v>
      </c>
      <c r="E4610">
        <v>51.415228897192293</v>
      </c>
      <c r="F4610">
        <v>7</v>
      </c>
      <c r="G4610">
        <v>5</v>
      </c>
      <c r="H4610">
        <v>8</v>
      </c>
      <c r="I4610">
        <v>1964</v>
      </c>
      <c r="J4610">
        <v>6.9911899999990004E-4</v>
      </c>
      <c r="K4610">
        <v>2</v>
      </c>
      <c r="L4610">
        <v>2</v>
      </c>
      <c r="M4610">
        <v>14</v>
      </c>
      <c r="N4610">
        <v>3369</v>
      </c>
      <c r="O4610">
        <v>24</v>
      </c>
      <c r="P4610">
        <v>4129</v>
      </c>
      <c r="Q4610">
        <v>0</v>
      </c>
      <c r="R4610">
        <v>3</v>
      </c>
      <c r="S4610">
        <v>2</v>
      </c>
      <c r="T4610">
        <v>383231.96085570491</v>
      </c>
    </row>
    <row r="4611" spans="1:20" x14ac:dyDescent="0.3">
      <c r="A4611">
        <v>335</v>
      </c>
      <c r="B4611">
        <v>34</v>
      </c>
      <c r="C4611">
        <v>3</v>
      </c>
      <c r="D4611">
        <v>81.652979162444069</v>
      </c>
      <c r="E4611">
        <f>38</f>
        <v>38</v>
      </c>
      <c r="F4611">
        <v>1</v>
      </c>
      <c r="G4611">
        <v>5</v>
      </c>
      <c r="H4611">
        <v>1</v>
      </c>
      <c r="I4611">
        <v>1977</v>
      </c>
      <c r="J4611">
        <v>6.9753361E-2</v>
      </c>
      <c r="K4611">
        <v>2</v>
      </c>
      <c r="L4611">
        <v>2</v>
      </c>
      <c r="M4611">
        <v>53</v>
      </c>
      <c r="N4611">
        <v>13670</v>
      </c>
      <c r="O4611">
        <v>4</v>
      </c>
      <c r="P4611">
        <v>500</v>
      </c>
      <c r="Q4611">
        <v>1</v>
      </c>
      <c r="R4611">
        <v>11</v>
      </c>
      <c r="S4611">
        <v>2</v>
      </c>
      <c r="T4611">
        <v>314648.95680591639</v>
      </c>
    </row>
    <row r="4612" spans="1:20" x14ac:dyDescent="0.3">
      <c r="A4612">
        <v>14348</v>
      </c>
      <c r="B4612">
        <v>25</v>
      </c>
      <c r="C4612">
        <v>2</v>
      </c>
      <c r="D4612">
        <v>81.61461080083501</v>
      </c>
      <c r="E4612">
        <v>42.975467745249162</v>
      </c>
      <c r="F4612">
        <v>14</v>
      </c>
      <c r="G4612">
        <v>5</v>
      </c>
      <c r="H4612">
        <v>25</v>
      </c>
      <c r="I4612">
        <v>2009</v>
      </c>
      <c r="J4612">
        <v>6.9753361E-2</v>
      </c>
      <c r="K4612">
        <v>2</v>
      </c>
      <c r="L4612">
        <v>2</v>
      </c>
      <c r="M4612">
        <v>53</v>
      </c>
      <c r="N4612">
        <v>13670</v>
      </c>
      <c r="O4612">
        <v>4</v>
      </c>
      <c r="P4612">
        <v>500</v>
      </c>
      <c r="Q4612">
        <v>1</v>
      </c>
      <c r="R4612">
        <v>11</v>
      </c>
      <c r="S4612">
        <v>2</v>
      </c>
      <c r="T4612">
        <v>231391.42061247141</v>
      </c>
    </row>
    <row r="4613" spans="1:20" x14ac:dyDescent="0.3">
      <c r="A4613">
        <v>1687</v>
      </c>
      <c r="B4613">
        <v>6</v>
      </c>
      <c r="C4613">
        <v>3</v>
      </c>
      <c r="D4613">
        <v>81.516832723722402</v>
      </c>
      <c r="E4613">
        <v>45.233107833520549</v>
      </c>
      <c r="F4613">
        <v>12</v>
      </c>
      <c r="G4613">
        <v>5</v>
      </c>
      <c r="H4613">
        <v>1</v>
      </c>
      <c r="I4613">
        <v>2017</v>
      </c>
      <c r="J4613">
        <v>0.2432045189999999</v>
      </c>
      <c r="K4613">
        <v>2</v>
      </c>
      <c r="L4613">
        <v>2</v>
      </c>
      <c r="M4613">
        <v>5</v>
      </c>
      <c r="N4613">
        <v>1564</v>
      </c>
      <c r="O4613">
        <v>0</v>
      </c>
      <c r="P4613">
        <v>540</v>
      </c>
      <c r="Q4613">
        <v>0</v>
      </c>
      <c r="R4613">
        <v>0</v>
      </c>
      <c r="S4613">
        <v>2</v>
      </c>
      <c r="T4613">
        <v>224563.88454256739</v>
      </c>
    </row>
    <row r="4614" spans="1:20" x14ac:dyDescent="0.3">
      <c r="A4614">
        <v>8060</v>
      </c>
      <c r="B4614">
        <v>1</v>
      </c>
      <c r="C4614">
        <v>3</v>
      </c>
      <c r="D4614">
        <v>81.416503857766799</v>
      </c>
      <c r="E4614">
        <v>80.046995702835531</v>
      </c>
      <c r="F4614">
        <v>1</v>
      </c>
      <c r="G4614">
        <v>5</v>
      </c>
      <c r="H4614">
        <v>3</v>
      </c>
      <c r="I4614">
        <v>1977</v>
      </c>
      <c r="J4614">
        <v>7.1223169999998998E-3</v>
      </c>
      <c r="K4614">
        <v>2</v>
      </c>
      <c r="L4614">
        <v>2</v>
      </c>
      <c r="M4614">
        <v>1</v>
      </c>
      <c r="N4614">
        <v>264</v>
      </c>
      <c r="O4614">
        <v>0</v>
      </c>
      <c r="P4614">
        <v>500</v>
      </c>
      <c r="Q4614">
        <v>0</v>
      </c>
      <c r="R4614">
        <v>1</v>
      </c>
      <c r="S4614">
        <v>2</v>
      </c>
      <c r="T4614">
        <v>256598.29521812449</v>
      </c>
    </row>
    <row r="4615" spans="1:20" x14ac:dyDescent="0.3">
      <c r="A4615">
        <v>6250</v>
      </c>
      <c r="B4615">
        <v>9</v>
      </c>
      <c r="C4615">
        <v>3</v>
      </c>
      <c r="D4615">
        <v>81.126412839501086</v>
      </c>
      <c r="E4615">
        <f>38</f>
        <v>38</v>
      </c>
      <c r="F4615">
        <v>1</v>
      </c>
      <c r="G4615">
        <v>5</v>
      </c>
      <c r="H4615">
        <v>1</v>
      </c>
      <c r="I4615">
        <v>1977</v>
      </c>
      <c r="J4615">
        <v>0.16153174100000001</v>
      </c>
      <c r="K4615">
        <v>2</v>
      </c>
      <c r="L4615">
        <v>2</v>
      </c>
      <c r="M4615">
        <v>25</v>
      </c>
      <c r="N4615">
        <v>5648</v>
      </c>
      <c r="O4615">
        <v>1</v>
      </c>
      <c r="P4615">
        <v>30</v>
      </c>
      <c r="Q4615">
        <v>2</v>
      </c>
      <c r="R4615">
        <v>4</v>
      </c>
      <c r="S4615">
        <v>2</v>
      </c>
      <c r="T4615">
        <v>227416.6057126222</v>
      </c>
    </row>
    <row r="4616" spans="1:20" x14ac:dyDescent="0.3">
      <c r="A4616">
        <v>4516</v>
      </c>
      <c r="B4616">
        <v>46</v>
      </c>
      <c r="C4616">
        <v>2</v>
      </c>
      <c r="D4616">
        <v>80.821559305143467</v>
      </c>
      <c r="E4616">
        <v>43.056649134860137</v>
      </c>
      <c r="F4616">
        <v>10</v>
      </c>
      <c r="G4616">
        <v>5</v>
      </c>
      <c r="H4616">
        <v>22</v>
      </c>
      <c r="I4616">
        <v>2016</v>
      </c>
      <c r="J4616">
        <v>0.18878376599999999</v>
      </c>
      <c r="K4616">
        <v>2</v>
      </c>
      <c r="L4616">
        <v>2</v>
      </c>
      <c r="M4616">
        <v>31</v>
      </c>
      <c r="N4616">
        <v>6137</v>
      </c>
      <c r="O4616">
        <v>4</v>
      </c>
      <c r="P4616">
        <v>500</v>
      </c>
      <c r="Q4616">
        <v>0</v>
      </c>
      <c r="R4616">
        <v>1</v>
      </c>
      <c r="S4616">
        <v>2</v>
      </c>
      <c r="T4616">
        <v>211946.98352419649</v>
      </c>
    </row>
    <row r="4617" spans="1:20" x14ac:dyDescent="0.3">
      <c r="A4617">
        <v>5193</v>
      </c>
      <c r="B4617">
        <v>0</v>
      </c>
      <c r="C4617">
        <v>2</v>
      </c>
      <c r="D4617">
        <v>80.702341335233683</v>
      </c>
      <c r="E4617">
        <v>45.332858546230099</v>
      </c>
      <c r="F4617">
        <v>11</v>
      </c>
      <c r="G4617">
        <v>5</v>
      </c>
      <c r="H4617">
        <v>21</v>
      </c>
      <c r="I4617">
        <v>2013</v>
      </c>
      <c r="J4617">
        <v>6.0761519999999996E-3</v>
      </c>
      <c r="K4617">
        <v>2</v>
      </c>
      <c r="L4617">
        <v>2</v>
      </c>
      <c r="M4617">
        <v>30</v>
      </c>
      <c r="N4617">
        <v>5285</v>
      </c>
      <c r="O4617">
        <v>0</v>
      </c>
      <c r="P4617">
        <v>645</v>
      </c>
      <c r="Q4617">
        <v>6</v>
      </c>
      <c r="R4617">
        <v>6</v>
      </c>
      <c r="S4617">
        <v>2</v>
      </c>
      <c r="T4617">
        <v>184164.43548353881</v>
      </c>
    </row>
    <row r="4618" spans="1:20" x14ac:dyDescent="0.3">
      <c r="A4618">
        <v>3312</v>
      </c>
      <c r="B4618">
        <v>1</v>
      </c>
      <c r="C4618">
        <v>3</v>
      </c>
      <c r="D4618">
        <v>80.674032089897821</v>
      </c>
      <c r="E4618">
        <f>38</f>
        <v>38</v>
      </c>
      <c r="F4618">
        <v>10</v>
      </c>
      <c r="G4618">
        <v>5</v>
      </c>
      <c r="H4618">
        <v>17</v>
      </c>
      <c r="I4618">
        <v>2015</v>
      </c>
      <c r="J4618">
        <v>7.1223169999998998E-3</v>
      </c>
      <c r="K4618">
        <v>2</v>
      </c>
      <c r="L4618">
        <v>2</v>
      </c>
      <c r="M4618">
        <v>1</v>
      </c>
      <c r="N4618">
        <v>264</v>
      </c>
      <c r="O4618">
        <v>0</v>
      </c>
      <c r="P4618">
        <v>500</v>
      </c>
      <c r="Q4618">
        <v>0</v>
      </c>
      <c r="R4618">
        <v>1</v>
      </c>
      <c r="S4618">
        <v>2</v>
      </c>
      <c r="T4618">
        <v>220120.21870091249</v>
      </c>
    </row>
    <row r="4619" spans="1:20" x14ac:dyDescent="0.3">
      <c r="A4619">
        <v>11197</v>
      </c>
      <c r="B4619">
        <v>53</v>
      </c>
      <c r="C4619">
        <v>3</v>
      </c>
      <c r="D4619">
        <v>80.604726144246754</v>
      </c>
      <c r="E4619">
        <f>38</f>
        <v>38</v>
      </c>
      <c r="F4619">
        <v>1</v>
      </c>
      <c r="G4619">
        <v>5</v>
      </c>
      <c r="H4619">
        <v>19</v>
      </c>
      <c r="I4619">
        <v>2017</v>
      </c>
      <c r="J4619">
        <v>4.9637256999999997E-2</v>
      </c>
      <c r="K4619">
        <v>2</v>
      </c>
      <c r="L4619">
        <v>2</v>
      </c>
      <c r="M4619">
        <v>34</v>
      </c>
      <c r="N4619">
        <v>7759</v>
      </c>
      <c r="O4619">
        <v>0</v>
      </c>
      <c r="P4619">
        <v>229</v>
      </c>
      <c r="Q4619">
        <v>1</v>
      </c>
      <c r="R4619">
        <v>3</v>
      </c>
      <c r="S4619">
        <v>2</v>
      </c>
      <c r="T4619">
        <v>346391.31085820548</v>
      </c>
    </row>
    <row r="4620" spans="1:20" x14ac:dyDescent="0.3">
      <c r="A4620">
        <v>14063</v>
      </c>
      <c r="B4620">
        <v>114</v>
      </c>
      <c r="C4620">
        <v>3</v>
      </c>
      <c r="D4620">
        <v>80.533287641472469</v>
      </c>
      <c r="E4620">
        <v>54.642091327906691</v>
      </c>
      <c r="F4620">
        <v>8</v>
      </c>
      <c r="G4620">
        <v>5</v>
      </c>
      <c r="H4620">
        <v>5</v>
      </c>
      <c r="I4620">
        <v>1960</v>
      </c>
      <c r="J4620">
        <v>5.0272013999999997E-2</v>
      </c>
      <c r="K4620">
        <v>2</v>
      </c>
      <c r="L4620">
        <v>2</v>
      </c>
      <c r="M4620">
        <v>21</v>
      </c>
      <c r="N4620">
        <v>4231</v>
      </c>
      <c r="O4620">
        <v>14</v>
      </c>
      <c r="P4620">
        <v>1020</v>
      </c>
      <c r="Q4620">
        <v>0</v>
      </c>
      <c r="R4620">
        <v>3</v>
      </c>
      <c r="S4620">
        <v>2</v>
      </c>
      <c r="T4620">
        <v>333865.74703306012</v>
      </c>
    </row>
    <row r="4621" spans="1:20" x14ac:dyDescent="0.3">
      <c r="A4621">
        <v>11944</v>
      </c>
      <c r="B4621">
        <v>53</v>
      </c>
      <c r="C4621">
        <v>3</v>
      </c>
      <c r="D4621">
        <v>80.488806690533409</v>
      </c>
      <c r="E4621">
        <v>77.987733324669463</v>
      </c>
      <c r="F4621">
        <v>0</v>
      </c>
      <c r="G4621">
        <v>5</v>
      </c>
      <c r="H4621">
        <v>19</v>
      </c>
      <c r="I4621">
        <v>1977</v>
      </c>
      <c r="J4621">
        <v>4.9637256999999997E-2</v>
      </c>
      <c r="K4621">
        <v>2</v>
      </c>
      <c r="L4621">
        <v>2</v>
      </c>
      <c r="M4621">
        <v>34</v>
      </c>
      <c r="N4621">
        <v>7759</v>
      </c>
      <c r="O4621">
        <v>0</v>
      </c>
      <c r="P4621">
        <v>229</v>
      </c>
      <c r="Q4621">
        <v>1</v>
      </c>
      <c r="R4621">
        <v>3</v>
      </c>
      <c r="S4621">
        <v>2</v>
      </c>
      <c r="T4621">
        <v>307321.73994394823</v>
      </c>
    </row>
    <row r="4622" spans="1:20" x14ac:dyDescent="0.3">
      <c r="A4622">
        <v>3560</v>
      </c>
      <c r="B4622">
        <v>1</v>
      </c>
      <c r="C4622">
        <v>3</v>
      </c>
      <c r="D4622">
        <v>80.442667779479251</v>
      </c>
      <c r="E4622">
        <v>78.437145825322318</v>
      </c>
      <c r="F4622">
        <v>0</v>
      </c>
      <c r="G4622">
        <v>5</v>
      </c>
      <c r="H4622">
        <v>17</v>
      </c>
      <c r="I4622">
        <v>1977</v>
      </c>
      <c r="J4622">
        <v>7.1223169999998998E-3</v>
      </c>
      <c r="K4622">
        <v>2</v>
      </c>
      <c r="L4622">
        <v>2</v>
      </c>
      <c r="M4622">
        <v>1</v>
      </c>
      <c r="N4622">
        <v>264</v>
      </c>
      <c r="O4622">
        <v>0</v>
      </c>
      <c r="P4622">
        <v>500</v>
      </c>
      <c r="Q4622">
        <v>0</v>
      </c>
      <c r="R4622">
        <v>1</v>
      </c>
      <c r="S4622">
        <v>2</v>
      </c>
      <c r="T4622">
        <v>226746.96176866209</v>
      </c>
    </row>
    <row r="4623" spans="1:20" x14ac:dyDescent="0.3">
      <c r="A4623">
        <v>12915</v>
      </c>
      <c r="B4623">
        <v>59</v>
      </c>
      <c r="C4623">
        <v>3</v>
      </c>
      <c r="D4623">
        <v>80.384479202671912</v>
      </c>
      <c r="E4623">
        <v>46.683720128234292</v>
      </c>
      <c r="F4623">
        <v>12</v>
      </c>
      <c r="G4623">
        <v>5</v>
      </c>
      <c r="H4623">
        <v>17</v>
      </c>
      <c r="I4623">
        <v>2011</v>
      </c>
      <c r="J4623">
        <v>0.30947912399999999</v>
      </c>
      <c r="K4623">
        <v>2</v>
      </c>
      <c r="L4623">
        <v>2</v>
      </c>
      <c r="M4623">
        <v>35</v>
      </c>
      <c r="N4623">
        <v>7715</v>
      </c>
      <c r="O4623">
        <v>4</v>
      </c>
      <c r="P4623">
        <v>990</v>
      </c>
      <c r="Q4623">
        <v>0</v>
      </c>
      <c r="R4623">
        <v>6</v>
      </c>
      <c r="S4623">
        <v>2</v>
      </c>
      <c r="T4623">
        <v>215898.447742149</v>
      </c>
    </row>
    <row r="4624" spans="1:20" x14ac:dyDescent="0.3">
      <c r="A4624">
        <v>10055</v>
      </c>
      <c r="B4624">
        <v>1</v>
      </c>
      <c r="C4624">
        <v>3</v>
      </c>
      <c r="D4624">
        <v>80.307896581803732</v>
      </c>
      <c r="E4624">
        <v>77.103359213269655</v>
      </c>
      <c r="F4624">
        <v>1</v>
      </c>
      <c r="G4624">
        <v>5</v>
      </c>
      <c r="H4624">
        <v>17</v>
      </c>
      <c r="I4624">
        <v>1977</v>
      </c>
      <c r="J4624">
        <v>7.1223169999998998E-3</v>
      </c>
      <c r="K4624">
        <v>2</v>
      </c>
      <c r="L4624">
        <v>2</v>
      </c>
      <c r="M4624">
        <v>1</v>
      </c>
      <c r="N4624">
        <v>264</v>
      </c>
      <c r="O4624">
        <v>0</v>
      </c>
      <c r="P4624">
        <v>500</v>
      </c>
      <c r="Q4624">
        <v>0</v>
      </c>
      <c r="R4624">
        <v>1</v>
      </c>
      <c r="S4624">
        <v>2</v>
      </c>
      <c r="T4624">
        <v>262295.07851807162</v>
      </c>
    </row>
    <row r="4625" spans="1:20" x14ac:dyDescent="0.3">
      <c r="A4625">
        <v>12890</v>
      </c>
      <c r="B4625">
        <v>108</v>
      </c>
      <c r="C4625">
        <v>3</v>
      </c>
      <c r="D4625">
        <v>80.294812646875883</v>
      </c>
      <c r="E4625">
        <v>52.596813302691842</v>
      </c>
      <c r="F4625">
        <v>8</v>
      </c>
      <c r="G4625">
        <v>5</v>
      </c>
      <c r="H4625">
        <v>9</v>
      </c>
      <c r="I4625">
        <v>1959</v>
      </c>
      <c r="J4625">
        <v>0</v>
      </c>
      <c r="K4625">
        <v>2</v>
      </c>
      <c r="L4625">
        <v>2</v>
      </c>
      <c r="M4625">
        <v>23</v>
      </c>
      <c r="N4625">
        <v>3684</v>
      </c>
      <c r="O4625">
        <v>2</v>
      </c>
      <c r="P4625">
        <v>500</v>
      </c>
      <c r="Q4625">
        <v>0</v>
      </c>
      <c r="R4625">
        <v>4</v>
      </c>
      <c r="S4625">
        <v>2</v>
      </c>
      <c r="T4625">
        <v>576037.63238247845</v>
      </c>
    </row>
    <row r="4626" spans="1:20" x14ac:dyDescent="0.3">
      <c r="A4626">
        <v>14352</v>
      </c>
      <c r="B4626">
        <v>1</v>
      </c>
      <c r="C4626">
        <v>3</v>
      </c>
      <c r="D4626">
        <v>80.122124074163963</v>
      </c>
      <c r="E4626">
        <v>81.165286249905648</v>
      </c>
      <c r="F4626">
        <v>0</v>
      </c>
      <c r="G4626">
        <v>5</v>
      </c>
      <c r="H4626">
        <v>17</v>
      </c>
      <c r="I4626">
        <v>2015</v>
      </c>
      <c r="J4626">
        <v>7.1223169999998998E-3</v>
      </c>
      <c r="K4626">
        <v>2</v>
      </c>
      <c r="L4626">
        <v>2</v>
      </c>
      <c r="M4626">
        <v>1</v>
      </c>
      <c r="N4626">
        <v>264</v>
      </c>
      <c r="O4626">
        <v>0</v>
      </c>
      <c r="P4626">
        <v>500</v>
      </c>
      <c r="Q4626">
        <v>0</v>
      </c>
      <c r="R4626">
        <v>1</v>
      </c>
      <c r="S4626">
        <v>2</v>
      </c>
      <c r="T4626">
        <v>213433.98588987641</v>
      </c>
    </row>
    <row r="4627" spans="1:20" x14ac:dyDescent="0.3">
      <c r="A4627">
        <v>608</v>
      </c>
      <c r="B4627">
        <v>66</v>
      </c>
      <c r="C4627">
        <v>3</v>
      </c>
      <c r="D4627">
        <v>80.059826330218016</v>
      </c>
      <c r="E4627">
        <v>54.14822078013654</v>
      </c>
      <c r="F4627">
        <v>8</v>
      </c>
      <c r="G4627">
        <v>5</v>
      </c>
      <c r="H4627">
        <v>5</v>
      </c>
      <c r="I4627">
        <v>1960</v>
      </c>
      <c r="J4627">
        <v>0.16197556799999999</v>
      </c>
      <c r="K4627">
        <v>2</v>
      </c>
      <c r="L4627">
        <v>1</v>
      </c>
      <c r="M4627">
        <v>31</v>
      </c>
      <c r="N4627">
        <v>7010</v>
      </c>
      <c r="O4627">
        <v>5</v>
      </c>
      <c r="P4627">
        <v>4508</v>
      </c>
      <c r="Q4627">
        <v>3</v>
      </c>
      <c r="R4627">
        <v>7</v>
      </c>
      <c r="S4627">
        <v>2</v>
      </c>
      <c r="T4627">
        <v>444344.82327193063</v>
      </c>
    </row>
    <row r="4628" spans="1:20" x14ac:dyDescent="0.3">
      <c r="A4628">
        <v>7682</v>
      </c>
      <c r="B4628">
        <v>9</v>
      </c>
      <c r="C4628">
        <v>3</v>
      </c>
      <c r="D4628">
        <v>79.830439365374701</v>
      </c>
      <c r="E4628">
        <v>48.265030363225478</v>
      </c>
      <c r="F4628">
        <v>10</v>
      </c>
      <c r="G4628">
        <v>5</v>
      </c>
      <c r="H4628">
        <v>14</v>
      </c>
      <c r="I4628">
        <v>1993</v>
      </c>
      <c r="J4628">
        <v>0.16153174100000001</v>
      </c>
      <c r="K4628">
        <v>2</v>
      </c>
      <c r="L4628">
        <v>2</v>
      </c>
      <c r="M4628">
        <v>25</v>
      </c>
      <c r="N4628">
        <v>5648</v>
      </c>
      <c r="O4628">
        <v>1</v>
      </c>
      <c r="P4628">
        <v>30</v>
      </c>
      <c r="Q4628">
        <v>2</v>
      </c>
      <c r="R4628">
        <v>4</v>
      </c>
      <c r="S4628">
        <v>2</v>
      </c>
      <c r="T4628">
        <v>246800.15531296979</v>
      </c>
    </row>
    <row r="4629" spans="1:20" x14ac:dyDescent="0.3">
      <c r="A4629">
        <v>16074</v>
      </c>
      <c r="B4629">
        <v>128</v>
      </c>
      <c r="C4629">
        <v>3</v>
      </c>
      <c r="D4629">
        <v>79.691079477323214</v>
      </c>
      <c r="E4629">
        <v>47.848531330896677</v>
      </c>
      <c r="F4629">
        <v>10</v>
      </c>
      <c r="G4629">
        <v>5</v>
      </c>
      <c r="H4629">
        <v>17</v>
      </c>
      <c r="I4629">
        <v>1993</v>
      </c>
      <c r="J4629">
        <v>0</v>
      </c>
      <c r="K4629">
        <v>2</v>
      </c>
      <c r="L4629">
        <v>2</v>
      </c>
      <c r="M4629">
        <v>27</v>
      </c>
      <c r="N4629">
        <v>4798</v>
      </c>
      <c r="O4629">
        <v>0</v>
      </c>
      <c r="P4629">
        <v>30</v>
      </c>
      <c r="Q4629">
        <v>2</v>
      </c>
      <c r="R4629">
        <v>8</v>
      </c>
      <c r="S4629">
        <v>2</v>
      </c>
      <c r="T4629">
        <v>358940.16260460071</v>
      </c>
    </row>
    <row r="4630" spans="1:20" x14ac:dyDescent="0.3">
      <c r="A4630">
        <v>12093</v>
      </c>
      <c r="B4630">
        <v>20</v>
      </c>
      <c r="C4630">
        <v>2</v>
      </c>
      <c r="D4630">
        <v>79.593596491525815</v>
      </c>
      <c r="E4630">
        <v>41.05084844848168</v>
      </c>
      <c r="F4630">
        <v>11</v>
      </c>
      <c r="G4630">
        <v>5</v>
      </c>
      <c r="H4630">
        <v>21</v>
      </c>
      <c r="I4630">
        <v>2014</v>
      </c>
      <c r="J4630">
        <v>1.9508795999999998E-2</v>
      </c>
      <c r="K4630">
        <v>2</v>
      </c>
      <c r="L4630">
        <v>2</v>
      </c>
      <c r="M4630">
        <v>37</v>
      </c>
      <c r="N4630">
        <v>7687</v>
      </c>
      <c r="O4630">
        <v>11</v>
      </c>
      <c r="P4630">
        <v>176</v>
      </c>
      <c r="Q4630">
        <v>5</v>
      </c>
      <c r="R4630">
        <v>5</v>
      </c>
      <c r="S4630">
        <v>2</v>
      </c>
      <c r="T4630">
        <v>320875.17426632211</v>
      </c>
    </row>
    <row r="4631" spans="1:20" x14ac:dyDescent="0.3">
      <c r="A4631">
        <v>8727</v>
      </c>
      <c r="B4631">
        <v>1</v>
      </c>
      <c r="C4631">
        <v>2</v>
      </c>
      <c r="D4631">
        <v>79.521221053305908</v>
      </c>
      <c r="E4631">
        <v>4.6340486203927149</v>
      </c>
      <c r="F4631">
        <v>1</v>
      </c>
      <c r="G4631">
        <v>5</v>
      </c>
      <c r="H4631">
        <v>1</v>
      </c>
      <c r="I4631">
        <v>2017</v>
      </c>
      <c r="J4631">
        <v>7.1223169999998998E-3</v>
      </c>
      <c r="K4631">
        <v>2</v>
      </c>
      <c r="L4631">
        <v>2</v>
      </c>
      <c r="M4631">
        <v>1</v>
      </c>
      <c r="N4631">
        <v>264</v>
      </c>
      <c r="O4631">
        <v>0</v>
      </c>
      <c r="P4631">
        <v>500</v>
      </c>
      <c r="Q4631">
        <v>0</v>
      </c>
      <c r="R4631">
        <v>1</v>
      </c>
      <c r="S4631">
        <v>2</v>
      </c>
      <c r="T4631">
        <v>232726.62813693291</v>
      </c>
    </row>
    <row r="4632" spans="1:20" x14ac:dyDescent="0.3">
      <c r="A4632">
        <v>9855</v>
      </c>
      <c r="B4632">
        <v>171</v>
      </c>
      <c r="C4632">
        <v>3</v>
      </c>
      <c r="D4632">
        <v>79.438250225505001</v>
      </c>
      <c r="E4632">
        <v>58.989526898784909</v>
      </c>
      <c r="F4632">
        <v>8</v>
      </c>
      <c r="G4632">
        <v>5</v>
      </c>
      <c r="H4632">
        <v>8</v>
      </c>
      <c r="I4632">
        <v>1964</v>
      </c>
      <c r="J4632">
        <v>0</v>
      </c>
      <c r="K4632">
        <v>2</v>
      </c>
      <c r="L4632">
        <v>2</v>
      </c>
      <c r="M4632">
        <v>30</v>
      </c>
      <c r="N4632">
        <v>7538</v>
      </c>
      <c r="O4632">
        <v>87</v>
      </c>
      <c r="P4632">
        <v>4702</v>
      </c>
      <c r="Q4632">
        <v>5</v>
      </c>
      <c r="R4632">
        <v>5</v>
      </c>
      <c r="S4632">
        <v>2</v>
      </c>
      <c r="T4632">
        <v>509980.7416776974</v>
      </c>
    </row>
    <row r="4633" spans="1:20" x14ac:dyDescent="0.3">
      <c r="A4633">
        <v>687</v>
      </c>
      <c r="B4633">
        <v>78</v>
      </c>
      <c r="C4633">
        <v>3</v>
      </c>
      <c r="D4633">
        <v>79.358921107832501</v>
      </c>
      <c r="E4633">
        <v>47.100884879477078</v>
      </c>
      <c r="F4633">
        <v>12</v>
      </c>
      <c r="G4633">
        <v>5</v>
      </c>
      <c r="H4633">
        <v>17</v>
      </c>
      <c r="I4633">
        <v>2007</v>
      </c>
      <c r="J4633">
        <v>9.2290641999999895E-2</v>
      </c>
      <c r="K4633">
        <v>2</v>
      </c>
      <c r="L4633">
        <v>2</v>
      </c>
      <c r="M4633">
        <v>21</v>
      </c>
      <c r="N4633">
        <v>4346</v>
      </c>
      <c r="O4633">
        <v>2</v>
      </c>
      <c r="P4633">
        <v>165</v>
      </c>
      <c r="Q4633">
        <v>1</v>
      </c>
      <c r="R4633">
        <v>2</v>
      </c>
      <c r="S4633">
        <v>2</v>
      </c>
      <c r="T4633">
        <v>356579.96341480152</v>
      </c>
    </row>
    <row r="4634" spans="1:20" x14ac:dyDescent="0.3">
      <c r="A4634">
        <v>7755</v>
      </c>
      <c r="B4634">
        <v>126</v>
      </c>
      <c r="C4634">
        <v>4</v>
      </c>
      <c r="D4634">
        <v>79.142366895605406</v>
      </c>
      <c r="E4634">
        <v>55.24214407252542</v>
      </c>
      <c r="F4634">
        <v>7</v>
      </c>
      <c r="G4634">
        <v>5</v>
      </c>
      <c r="H4634">
        <v>7</v>
      </c>
      <c r="I4634">
        <v>1938</v>
      </c>
      <c r="J4634">
        <v>0.33389154399999998</v>
      </c>
      <c r="K4634">
        <v>2</v>
      </c>
      <c r="L4634">
        <v>2</v>
      </c>
      <c r="M4634">
        <v>30</v>
      </c>
      <c r="N4634">
        <v>6564</v>
      </c>
      <c r="O4634">
        <v>1</v>
      </c>
      <c r="P4634">
        <v>500</v>
      </c>
      <c r="Q4634">
        <v>0</v>
      </c>
      <c r="R4634">
        <v>0</v>
      </c>
      <c r="S4634">
        <v>2</v>
      </c>
      <c r="T4634">
        <v>273213.57730427588</v>
      </c>
    </row>
    <row r="4635" spans="1:20" x14ac:dyDescent="0.3">
      <c r="A4635">
        <v>15447</v>
      </c>
      <c r="B4635">
        <v>10</v>
      </c>
      <c r="C4635">
        <v>3</v>
      </c>
      <c r="D4635">
        <v>78.965211515471438</v>
      </c>
      <c r="E4635">
        <v>46.665262631990409</v>
      </c>
      <c r="F4635">
        <v>10</v>
      </c>
      <c r="G4635">
        <v>5</v>
      </c>
      <c r="H4635">
        <v>17</v>
      </c>
      <c r="I4635">
        <v>1992</v>
      </c>
      <c r="J4635">
        <v>8.9039719000000003E-2</v>
      </c>
      <c r="K4635">
        <v>2</v>
      </c>
      <c r="L4635">
        <v>2</v>
      </c>
      <c r="M4635">
        <v>33</v>
      </c>
      <c r="N4635">
        <v>7976</v>
      </c>
      <c r="O4635">
        <v>5</v>
      </c>
      <c r="P4635">
        <v>500</v>
      </c>
      <c r="Q4635">
        <v>0</v>
      </c>
      <c r="R4635">
        <v>11</v>
      </c>
      <c r="S4635">
        <v>2</v>
      </c>
      <c r="T4635">
        <v>285617.00194255891</v>
      </c>
    </row>
    <row r="4636" spans="1:20" x14ac:dyDescent="0.3">
      <c r="A4636">
        <v>9174</v>
      </c>
      <c r="B4636">
        <v>130</v>
      </c>
      <c r="C4636">
        <v>3</v>
      </c>
      <c r="D4636">
        <v>78.952561023121206</v>
      </c>
      <c r="E4636">
        <v>51.382550790553132</v>
      </c>
      <c r="F4636">
        <v>8</v>
      </c>
      <c r="G4636">
        <v>5</v>
      </c>
      <c r="H4636">
        <v>5</v>
      </c>
      <c r="I4636">
        <v>1957</v>
      </c>
      <c r="J4636">
        <v>0.34107194499999999</v>
      </c>
      <c r="K4636">
        <v>2</v>
      </c>
      <c r="L4636">
        <v>2</v>
      </c>
      <c r="M4636">
        <v>27</v>
      </c>
      <c r="N4636">
        <v>5664</v>
      </c>
      <c r="O4636">
        <v>48</v>
      </c>
      <c r="P4636">
        <v>2300</v>
      </c>
      <c r="Q4636">
        <v>3</v>
      </c>
      <c r="R4636">
        <v>11</v>
      </c>
      <c r="S4636">
        <v>2</v>
      </c>
      <c r="T4636">
        <v>330587.31794469309</v>
      </c>
    </row>
    <row r="4637" spans="1:20" x14ac:dyDescent="0.3">
      <c r="A4637">
        <v>13159</v>
      </c>
      <c r="B4637">
        <v>75</v>
      </c>
      <c r="C4637">
        <v>3</v>
      </c>
      <c r="D4637">
        <v>78.93106921008102</v>
      </c>
      <c r="E4637">
        <v>51.781497517944842</v>
      </c>
      <c r="F4637">
        <v>8</v>
      </c>
      <c r="G4637">
        <v>5</v>
      </c>
      <c r="H4637">
        <v>5</v>
      </c>
      <c r="I4637">
        <v>1957</v>
      </c>
      <c r="J4637">
        <v>0.30746665899999998</v>
      </c>
      <c r="K4637">
        <v>2</v>
      </c>
      <c r="L4637">
        <v>1</v>
      </c>
      <c r="M4637">
        <v>30</v>
      </c>
      <c r="N4637">
        <v>5048</v>
      </c>
      <c r="O4637">
        <v>9</v>
      </c>
      <c r="P4637">
        <v>325</v>
      </c>
      <c r="Q4637">
        <v>2</v>
      </c>
      <c r="R4637">
        <v>5</v>
      </c>
      <c r="S4637">
        <v>2</v>
      </c>
      <c r="T4637">
        <v>302975.21499634662</v>
      </c>
    </row>
    <row r="4638" spans="1:20" x14ac:dyDescent="0.3">
      <c r="A4638">
        <v>15593</v>
      </c>
      <c r="B4638">
        <v>106</v>
      </c>
      <c r="C4638">
        <v>3</v>
      </c>
      <c r="D4638">
        <v>78.535686027498443</v>
      </c>
      <c r="E4638">
        <v>44.510386764750358</v>
      </c>
      <c r="F4638">
        <v>12</v>
      </c>
      <c r="G4638">
        <v>5</v>
      </c>
      <c r="H4638">
        <v>14</v>
      </c>
      <c r="I4638">
        <v>2001</v>
      </c>
      <c r="J4638">
        <v>0.31392455199999991</v>
      </c>
      <c r="K4638">
        <v>2</v>
      </c>
      <c r="L4638">
        <v>2</v>
      </c>
      <c r="M4638">
        <v>22</v>
      </c>
      <c r="N4638">
        <v>4625</v>
      </c>
      <c r="O4638">
        <v>11</v>
      </c>
      <c r="P4638">
        <v>3855</v>
      </c>
      <c r="Q4638">
        <v>2</v>
      </c>
      <c r="R4638">
        <v>10</v>
      </c>
      <c r="S4638">
        <v>2</v>
      </c>
      <c r="T4638">
        <v>351058.31136138667</v>
      </c>
    </row>
    <row r="4639" spans="1:20" x14ac:dyDescent="0.3">
      <c r="A4639">
        <v>14655</v>
      </c>
      <c r="B4639">
        <v>55</v>
      </c>
      <c r="C4639">
        <v>3</v>
      </c>
      <c r="D4639">
        <v>78.324793099146319</v>
      </c>
      <c r="E4639">
        <v>48.956286077112757</v>
      </c>
      <c r="F4639">
        <v>10</v>
      </c>
      <c r="G4639">
        <v>5</v>
      </c>
      <c r="H4639">
        <v>14</v>
      </c>
      <c r="I4639">
        <v>1996</v>
      </c>
      <c r="J4639">
        <v>4.1365446E-2</v>
      </c>
      <c r="K4639">
        <v>2</v>
      </c>
      <c r="L4639">
        <v>2</v>
      </c>
      <c r="M4639">
        <v>31</v>
      </c>
      <c r="N4639">
        <v>5569</v>
      </c>
      <c r="O4639">
        <v>0</v>
      </c>
      <c r="P4639">
        <v>500</v>
      </c>
      <c r="Q4639">
        <v>1</v>
      </c>
      <c r="R4639">
        <v>4</v>
      </c>
      <c r="S4639">
        <v>2</v>
      </c>
      <c r="T4639">
        <v>296637.40559835808</v>
      </c>
    </row>
    <row r="4640" spans="1:20" x14ac:dyDescent="0.3">
      <c r="A4640">
        <v>14333</v>
      </c>
      <c r="B4640">
        <v>150</v>
      </c>
      <c r="C4640">
        <v>3</v>
      </c>
      <c r="D4640">
        <v>78.249636885361511</v>
      </c>
      <c r="E4640">
        <v>49.385095660030842</v>
      </c>
      <c r="F4640">
        <v>10</v>
      </c>
      <c r="G4640">
        <v>5</v>
      </c>
      <c r="H4640">
        <v>16</v>
      </c>
      <c r="I4640">
        <v>1976</v>
      </c>
      <c r="J4640">
        <v>0.30032251799999998</v>
      </c>
      <c r="K4640">
        <v>2</v>
      </c>
      <c r="L4640">
        <v>2</v>
      </c>
      <c r="M4640">
        <v>52</v>
      </c>
      <c r="N4640">
        <v>10311</v>
      </c>
      <c r="O4640">
        <v>6</v>
      </c>
      <c r="P4640">
        <v>500</v>
      </c>
      <c r="Q4640">
        <v>1</v>
      </c>
      <c r="R4640">
        <v>9</v>
      </c>
      <c r="S4640">
        <v>2</v>
      </c>
      <c r="T4640">
        <v>342418.75888809212</v>
      </c>
    </row>
    <row r="4641" spans="1:20" x14ac:dyDescent="0.3">
      <c r="A4641">
        <v>12724</v>
      </c>
      <c r="B4641">
        <v>130</v>
      </c>
      <c r="C4641">
        <v>4</v>
      </c>
      <c r="D4641">
        <v>78.110886913338589</v>
      </c>
      <c r="E4641">
        <v>51.853348620387663</v>
      </c>
      <c r="F4641">
        <v>8</v>
      </c>
      <c r="G4641">
        <v>5</v>
      </c>
      <c r="H4641">
        <v>5</v>
      </c>
      <c r="I4641">
        <v>1958</v>
      </c>
      <c r="J4641">
        <v>0.34107194499999999</v>
      </c>
      <c r="K4641">
        <v>2</v>
      </c>
      <c r="L4641">
        <v>2</v>
      </c>
      <c r="M4641">
        <v>27</v>
      </c>
      <c r="N4641">
        <v>5664</v>
      </c>
      <c r="O4641">
        <v>48</v>
      </c>
      <c r="P4641">
        <v>2300</v>
      </c>
      <c r="Q4641">
        <v>3</v>
      </c>
      <c r="R4641">
        <v>11</v>
      </c>
      <c r="S4641">
        <v>2</v>
      </c>
      <c r="T4641">
        <v>316908.45795712492</v>
      </c>
    </row>
    <row r="4642" spans="1:20" x14ac:dyDescent="0.3">
      <c r="A4642">
        <v>10292</v>
      </c>
      <c r="B4642">
        <v>2</v>
      </c>
      <c r="C4642">
        <v>3</v>
      </c>
      <c r="D4642">
        <v>76.971296850319149</v>
      </c>
      <c r="E4642">
        <v>50.324566530916172</v>
      </c>
      <c r="F4642">
        <v>9</v>
      </c>
      <c r="G4642">
        <v>5</v>
      </c>
      <c r="H4642">
        <v>5</v>
      </c>
      <c r="I4642">
        <v>1962</v>
      </c>
      <c r="J4642">
        <v>3.5145267000000001E-2</v>
      </c>
      <c r="K4642">
        <v>2</v>
      </c>
      <c r="L4642">
        <v>2</v>
      </c>
      <c r="M4642">
        <v>42</v>
      </c>
      <c r="N4642">
        <v>9292</v>
      </c>
      <c r="O4642">
        <v>3</v>
      </c>
      <c r="P4642">
        <v>2620</v>
      </c>
      <c r="Q4642">
        <v>0</v>
      </c>
      <c r="R4642">
        <v>3</v>
      </c>
      <c r="S4642">
        <v>2</v>
      </c>
      <c r="T4642">
        <v>335785.77853387903</v>
      </c>
    </row>
    <row r="4643" spans="1:20" x14ac:dyDescent="0.3">
      <c r="A4643">
        <v>4676</v>
      </c>
      <c r="B4643">
        <v>6</v>
      </c>
      <c r="C4643">
        <v>3</v>
      </c>
      <c r="D4643">
        <v>76.945405799992557</v>
      </c>
      <c r="E4643">
        <v>75.965778689510671</v>
      </c>
      <c r="F4643">
        <v>1</v>
      </c>
      <c r="G4643">
        <v>5</v>
      </c>
      <c r="H4643">
        <v>17</v>
      </c>
      <c r="I4643">
        <v>2017</v>
      </c>
      <c r="J4643">
        <v>0.2432045189999999</v>
      </c>
      <c r="K4643">
        <v>2</v>
      </c>
      <c r="L4643">
        <v>2</v>
      </c>
      <c r="M4643">
        <v>5</v>
      </c>
      <c r="N4643">
        <v>1564</v>
      </c>
      <c r="O4643">
        <v>0</v>
      </c>
      <c r="P4643">
        <v>540</v>
      </c>
      <c r="Q4643">
        <v>0</v>
      </c>
      <c r="R4643">
        <v>0</v>
      </c>
      <c r="S4643">
        <v>2</v>
      </c>
      <c r="T4643">
        <v>197996.68601487661</v>
      </c>
    </row>
    <row r="4644" spans="1:20" x14ac:dyDescent="0.3">
      <c r="A4644">
        <v>15844</v>
      </c>
      <c r="B4644">
        <v>18</v>
      </c>
      <c r="C4644">
        <v>3</v>
      </c>
      <c r="D4644">
        <v>76.639653964951137</v>
      </c>
      <c r="E4644">
        <v>48.303940101299197</v>
      </c>
      <c r="F4644">
        <v>10</v>
      </c>
      <c r="G4644">
        <v>5</v>
      </c>
      <c r="H4644">
        <v>17</v>
      </c>
      <c r="I4644">
        <v>1992</v>
      </c>
      <c r="J4644">
        <v>0</v>
      </c>
      <c r="K4644">
        <v>2</v>
      </c>
      <c r="L4644">
        <v>2</v>
      </c>
      <c r="M4644">
        <v>30</v>
      </c>
      <c r="N4644">
        <v>5562</v>
      </c>
      <c r="O4644">
        <v>0</v>
      </c>
      <c r="P4644">
        <v>500</v>
      </c>
      <c r="Q4644">
        <v>0</v>
      </c>
      <c r="R4644">
        <v>5</v>
      </c>
      <c r="S4644">
        <v>1</v>
      </c>
      <c r="T4644">
        <v>301567.13109742611</v>
      </c>
    </row>
    <row r="4645" spans="1:20" x14ac:dyDescent="0.3">
      <c r="A4645">
        <v>9518</v>
      </c>
      <c r="B4645">
        <v>128</v>
      </c>
      <c r="C4645">
        <v>3</v>
      </c>
      <c r="D4645">
        <v>76.543245818020978</v>
      </c>
      <c r="E4645">
        <v>47.710829763471011</v>
      </c>
      <c r="F4645">
        <v>10</v>
      </c>
      <c r="G4645">
        <v>5</v>
      </c>
      <c r="H4645">
        <v>17</v>
      </c>
      <c r="I4645">
        <v>1998</v>
      </c>
      <c r="J4645">
        <v>4.1116354000000001E-2</v>
      </c>
      <c r="K4645">
        <v>2</v>
      </c>
      <c r="L4645">
        <v>2</v>
      </c>
      <c r="M4645">
        <v>53</v>
      </c>
      <c r="N4645">
        <v>14892</v>
      </c>
      <c r="O4645">
        <v>4</v>
      </c>
      <c r="P4645">
        <v>500</v>
      </c>
      <c r="Q4645">
        <v>1</v>
      </c>
      <c r="R4645">
        <v>4</v>
      </c>
      <c r="S4645">
        <v>2</v>
      </c>
      <c r="T4645">
        <v>206271.277810884</v>
      </c>
    </row>
    <row r="4646" spans="1:20" x14ac:dyDescent="0.3">
      <c r="A4646">
        <v>13260</v>
      </c>
      <c r="B4646">
        <v>8</v>
      </c>
      <c r="C4646">
        <v>3</v>
      </c>
      <c r="D4646">
        <v>76.467287243054756</v>
      </c>
      <c r="E4646">
        <v>47.392014501375051</v>
      </c>
      <c r="F4646">
        <v>10</v>
      </c>
      <c r="G4646">
        <v>5</v>
      </c>
      <c r="H4646">
        <v>17</v>
      </c>
      <c r="I4646">
        <v>1986</v>
      </c>
      <c r="J4646">
        <v>9.2290641999999895E-2</v>
      </c>
      <c r="K4646">
        <v>2</v>
      </c>
      <c r="L4646">
        <v>2</v>
      </c>
      <c r="M4646">
        <v>21</v>
      </c>
      <c r="N4646">
        <v>4346</v>
      </c>
      <c r="O4646">
        <v>2</v>
      </c>
      <c r="P4646">
        <v>165</v>
      </c>
      <c r="Q4646">
        <v>1</v>
      </c>
      <c r="R4646">
        <v>2</v>
      </c>
      <c r="S4646">
        <v>2</v>
      </c>
      <c r="T4646">
        <v>299099.14579604531</v>
      </c>
    </row>
    <row r="4647" spans="1:20" x14ac:dyDescent="0.3">
      <c r="A4647">
        <v>9356</v>
      </c>
      <c r="B4647">
        <v>27</v>
      </c>
      <c r="C4647">
        <v>2</v>
      </c>
      <c r="D4647">
        <v>76.132698439138622</v>
      </c>
      <c r="E4647">
        <f>38</f>
        <v>38</v>
      </c>
      <c r="F4647">
        <v>20</v>
      </c>
      <c r="G4647">
        <v>5</v>
      </c>
      <c r="H4647">
        <v>12</v>
      </c>
      <c r="I4647">
        <v>1977</v>
      </c>
      <c r="J4647">
        <v>7.2157580999999998E-2</v>
      </c>
      <c r="K4647">
        <v>2</v>
      </c>
      <c r="L4647">
        <v>2</v>
      </c>
      <c r="M4647">
        <v>2</v>
      </c>
      <c r="N4647">
        <v>629</v>
      </c>
      <c r="O4647">
        <v>1</v>
      </c>
      <c r="P4647">
        <v>500</v>
      </c>
      <c r="Q4647">
        <v>0</v>
      </c>
      <c r="R4647">
        <v>0</v>
      </c>
      <c r="S4647">
        <v>1</v>
      </c>
      <c r="T4647">
        <v>188251.44186599931</v>
      </c>
    </row>
    <row r="4648" spans="1:20" x14ac:dyDescent="0.3">
      <c r="A4648">
        <v>6905</v>
      </c>
      <c r="B4648">
        <v>64</v>
      </c>
      <c r="C4648">
        <v>2</v>
      </c>
      <c r="D4648">
        <v>76.049429477954462</v>
      </c>
      <c r="E4648">
        <v>45.968655067978617</v>
      </c>
      <c r="F4648">
        <v>12</v>
      </c>
      <c r="G4648">
        <v>5</v>
      </c>
      <c r="H4648">
        <v>16</v>
      </c>
      <c r="I4648">
        <v>2004</v>
      </c>
      <c r="J4648">
        <v>0.13564978899999999</v>
      </c>
      <c r="K4648">
        <v>2</v>
      </c>
      <c r="L4648">
        <v>2</v>
      </c>
      <c r="M4648">
        <v>46</v>
      </c>
      <c r="N4648">
        <v>7960</v>
      </c>
      <c r="O4648">
        <v>6</v>
      </c>
      <c r="P4648">
        <v>350</v>
      </c>
      <c r="Q4648">
        <v>3</v>
      </c>
      <c r="R4648">
        <v>11</v>
      </c>
      <c r="S4648">
        <v>2</v>
      </c>
      <c r="T4648">
        <v>449776.1043936942</v>
      </c>
    </row>
    <row r="4649" spans="1:20" x14ac:dyDescent="0.3">
      <c r="A4649">
        <v>14560</v>
      </c>
      <c r="B4649">
        <v>105</v>
      </c>
      <c r="C4649">
        <v>3</v>
      </c>
      <c r="D4649">
        <v>75.775988376937164</v>
      </c>
      <c r="E4649">
        <v>39.114520536171163</v>
      </c>
      <c r="F4649">
        <v>6</v>
      </c>
      <c r="G4649">
        <v>5</v>
      </c>
      <c r="H4649">
        <v>14</v>
      </c>
      <c r="I4649">
        <v>1977</v>
      </c>
      <c r="J4649">
        <v>4.0242764E-2</v>
      </c>
      <c r="K4649">
        <v>2</v>
      </c>
      <c r="L4649">
        <v>2</v>
      </c>
      <c r="M4649">
        <v>25</v>
      </c>
      <c r="N4649">
        <v>3478</v>
      </c>
      <c r="O4649">
        <v>11</v>
      </c>
      <c r="P4649">
        <v>2729</v>
      </c>
      <c r="Q4649">
        <v>3</v>
      </c>
      <c r="R4649">
        <v>1</v>
      </c>
      <c r="S4649">
        <v>2</v>
      </c>
      <c r="T4649">
        <v>417308.9934867819</v>
      </c>
    </row>
    <row r="4650" spans="1:20" x14ac:dyDescent="0.3">
      <c r="A4650">
        <v>15356</v>
      </c>
      <c r="B4650">
        <v>31</v>
      </c>
      <c r="C4650">
        <v>3</v>
      </c>
      <c r="D4650">
        <v>75.63391151259043</v>
      </c>
      <c r="E4650">
        <v>51.535936434777078</v>
      </c>
      <c r="F4650">
        <v>8</v>
      </c>
      <c r="G4650">
        <v>5</v>
      </c>
      <c r="H4650">
        <v>5</v>
      </c>
      <c r="I4650">
        <v>1957</v>
      </c>
      <c r="J4650">
        <v>0.15134621600000001</v>
      </c>
      <c r="K4650">
        <v>2</v>
      </c>
      <c r="L4650">
        <v>1</v>
      </c>
      <c r="M4650">
        <v>32</v>
      </c>
      <c r="N4650">
        <v>5889</v>
      </c>
      <c r="O4650">
        <v>10</v>
      </c>
      <c r="P4650">
        <v>830</v>
      </c>
      <c r="Q4650">
        <v>4</v>
      </c>
      <c r="R4650">
        <v>1</v>
      </c>
      <c r="S4650">
        <v>2</v>
      </c>
      <c r="T4650">
        <v>411373.41920731502</v>
      </c>
    </row>
    <row r="4651" spans="1:20" x14ac:dyDescent="0.3">
      <c r="A4651">
        <v>15541</v>
      </c>
      <c r="B4651">
        <v>90</v>
      </c>
      <c r="C4651">
        <v>3</v>
      </c>
      <c r="D4651">
        <v>75.598798089170756</v>
      </c>
      <c r="E4651">
        <v>47.424444753275182</v>
      </c>
      <c r="F4651">
        <v>10</v>
      </c>
      <c r="G4651">
        <v>5</v>
      </c>
      <c r="H4651">
        <v>14</v>
      </c>
      <c r="I4651">
        <v>2005</v>
      </c>
      <c r="J4651">
        <v>0.24603154799999999</v>
      </c>
      <c r="K4651">
        <v>2</v>
      </c>
      <c r="L4651">
        <v>1</v>
      </c>
      <c r="M4651">
        <v>22</v>
      </c>
      <c r="N4651">
        <v>3151</v>
      </c>
      <c r="O4651">
        <v>4</v>
      </c>
      <c r="P4651">
        <v>2715</v>
      </c>
      <c r="Q4651">
        <v>3</v>
      </c>
      <c r="R4651">
        <v>3</v>
      </c>
      <c r="S4651">
        <v>2</v>
      </c>
      <c r="T4651">
        <v>418134.90872857271</v>
      </c>
    </row>
    <row r="4652" spans="1:20" x14ac:dyDescent="0.3">
      <c r="A4652">
        <v>15193</v>
      </c>
      <c r="B4652">
        <v>195</v>
      </c>
      <c r="C4652">
        <v>3</v>
      </c>
      <c r="D4652">
        <v>75.564708631265901</v>
      </c>
      <c r="E4652">
        <v>44.872616381998156</v>
      </c>
      <c r="F4652">
        <v>9</v>
      </c>
      <c r="G4652">
        <v>5</v>
      </c>
      <c r="H4652">
        <v>7</v>
      </c>
      <c r="I4652">
        <v>1917</v>
      </c>
      <c r="J4652">
        <v>1.50168919999999E-2</v>
      </c>
      <c r="K4652">
        <v>2</v>
      </c>
      <c r="L4652">
        <v>2</v>
      </c>
      <c r="M4652">
        <v>17</v>
      </c>
      <c r="N4652">
        <v>3079</v>
      </c>
      <c r="O4652">
        <v>59</v>
      </c>
      <c r="P4652">
        <v>2890</v>
      </c>
      <c r="Q4652">
        <v>0</v>
      </c>
      <c r="R4652">
        <v>8</v>
      </c>
      <c r="S4652">
        <v>2</v>
      </c>
      <c r="T4652">
        <v>486057.12988799089</v>
      </c>
    </row>
    <row r="4653" spans="1:20" x14ac:dyDescent="0.3">
      <c r="A4653">
        <v>15694</v>
      </c>
      <c r="B4653">
        <v>54</v>
      </c>
      <c r="C4653">
        <v>2</v>
      </c>
      <c r="D4653">
        <v>75.549934998547087</v>
      </c>
      <c r="E4653">
        <v>77.188447452569278</v>
      </c>
      <c r="F4653">
        <v>1</v>
      </c>
      <c r="G4653">
        <v>5</v>
      </c>
      <c r="H4653">
        <v>1</v>
      </c>
      <c r="I4653">
        <v>2015</v>
      </c>
      <c r="J4653">
        <v>6.0761519999999996E-3</v>
      </c>
      <c r="K4653">
        <v>2</v>
      </c>
      <c r="L4653">
        <v>2</v>
      </c>
      <c r="M4653">
        <v>30</v>
      </c>
      <c r="N4653">
        <v>5285</v>
      </c>
      <c r="O4653">
        <v>0</v>
      </c>
      <c r="P4653">
        <v>645</v>
      </c>
      <c r="Q4653">
        <v>6</v>
      </c>
      <c r="R4653">
        <v>6</v>
      </c>
      <c r="S4653">
        <v>2</v>
      </c>
      <c r="T4653">
        <v>397618.12412073498</v>
      </c>
    </row>
    <row r="4654" spans="1:20" x14ac:dyDescent="0.3">
      <c r="A4654">
        <v>13794</v>
      </c>
      <c r="B4654">
        <v>74</v>
      </c>
      <c r="C4654">
        <v>2</v>
      </c>
      <c r="D4654">
        <v>75.455508619380154</v>
      </c>
      <c r="E4654">
        <f>38</f>
        <v>38</v>
      </c>
      <c r="F4654">
        <v>1</v>
      </c>
      <c r="G4654">
        <v>5</v>
      </c>
      <c r="H4654">
        <v>1</v>
      </c>
      <c r="I4654">
        <v>1977</v>
      </c>
      <c r="J4654">
        <v>7.5778755000000003E-2</v>
      </c>
      <c r="K4654">
        <v>2</v>
      </c>
      <c r="L4654">
        <v>2</v>
      </c>
      <c r="M4654">
        <v>6</v>
      </c>
      <c r="N4654">
        <v>1437</v>
      </c>
      <c r="O4654">
        <v>3</v>
      </c>
      <c r="P4654">
        <v>500</v>
      </c>
      <c r="Q4654">
        <v>0</v>
      </c>
      <c r="R4654">
        <v>2</v>
      </c>
      <c r="S4654">
        <v>2</v>
      </c>
      <c r="T4654">
        <v>249093.77969137931</v>
      </c>
    </row>
    <row r="4655" spans="1:20" x14ac:dyDescent="0.3">
      <c r="A4655">
        <v>12260</v>
      </c>
      <c r="B4655">
        <v>23</v>
      </c>
      <c r="C4655">
        <v>2</v>
      </c>
      <c r="D4655">
        <v>74.978378415935325</v>
      </c>
      <c r="E4655">
        <f>38</f>
        <v>38</v>
      </c>
      <c r="F4655">
        <v>1</v>
      </c>
      <c r="G4655">
        <v>5</v>
      </c>
      <c r="H4655">
        <v>9</v>
      </c>
      <c r="I4655">
        <v>1977</v>
      </c>
      <c r="J4655">
        <v>1.4072961E-2</v>
      </c>
      <c r="K4655">
        <v>2</v>
      </c>
      <c r="L4655">
        <v>2</v>
      </c>
      <c r="M4655">
        <v>2</v>
      </c>
      <c r="N4655">
        <v>475</v>
      </c>
      <c r="O4655">
        <v>0</v>
      </c>
      <c r="P4655">
        <v>500</v>
      </c>
      <c r="Q4655">
        <v>0</v>
      </c>
      <c r="R4655">
        <v>0</v>
      </c>
      <c r="S4655">
        <v>2</v>
      </c>
      <c r="T4655">
        <v>153353.4996479252</v>
      </c>
    </row>
    <row r="4656" spans="1:20" x14ac:dyDescent="0.3">
      <c r="A4656">
        <v>10524</v>
      </c>
      <c r="B4656">
        <v>23</v>
      </c>
      <c r="C4656">
        <v>3</v>
      </c>
      <c r="D4656">
        <v>74.907763456750502</v>
      </c>
      <c r="E4656">
        <f>38</f>
        <v>38</v>
      </c>
      <c r="F4656">
        <v>1</v>
      </c>
      <c r="G4656">
        <v>5</v>
      </c>
      <c r="H4656">
        <v>17</v>
      </c>
      <c r="I4656">
        <v>1977</v>
      </c>
      <c r="J4656">
        <v>7.5778755000000003E-2</v>
      </c>
      <c r="K4656">
        <v>2</v>
      </c>
      <c r="L4656">
        <v>2</v>
      </c>
      <c r="M4656">
        <v>6</v>
      </c>
      <c r="N4656">
        <v>1437</v>
      </c>
      <c r="O4656">
        <v>3</v>
      </c>
      <c r="P4656">
        <v>500</v>
      </c>
      <c r="Q4656">
        <v>0</v>
      </c>
      <c r="R4656">
        <v>2</v>
      </c>
      <c r="S4656">
        <v>2</v>
      </c>
      <c r="T4656">
        <v>172826.84915966159</v>
      </c>
    </row>
    <row r="4657" spans="1:20" x14ac:dyDescent="0.3">
      <c r="A4657">
        <v>3093</v>
      </c>
      <c r="B4657">
        <v>84</v>
      </c>
      <c r="C4657">
        <v>3</v>
      </c>
      <c r="D4657">
        <v>74.616427490277744</v>
      </c>
      <c r="E4657">
        <v>53.891757582765891</v>
      </c>
      <c r="F4657">
        <v>7</v>
      </c>
      <c r="G4657">
        <v>5</v>
      </c>
      <c r="H4657">
        <v>5</v>
      </c>
      <c r="I4657">
        <v>1960</v>
      </c>
      <c r="J4657">
        <v>6.0761519999999996E-3</v>
      </c>
      <c r="K4657">
        <v>2</v>
      </c>
      <c r="L4657">
        <v>2</v>
      </c>
      <c r="M4657">
        <v>30</v>
      </c>
      <c r="N4657">
        <v>5285</v>
      </c>
      <c r="O4657">
        <v>0</v>
      </c>
      <c r="P4657">
        <v>645</v>
      </c>
      <c r="Q4657">
        <v>6</v>
      </c>
      <c r="R4657">
        <v>6</v>
      </c>
      <c r="S4657">
        <v>2</v>
      </c>
      <c r="T4657">
        <v>340359.20493120397</v>
      </c>
    </row>
    <row r="4658" spans="1:20" x14ac:dyDescent="0.3">
      <c r="A4658">
        <v>13914</v>
      </c>
      <c r="B4658">
        <v>23</v>
      </c>
      <c r="C4658">
        <v>3</v>
      </c>
      <c r="D4658">
        <v>74.2223883285818</v>
      </c>
      <c r="E4658">
        <v>44.992258666228267</v>
      </c>
      <c r="F4658">
        <v>13</v>
      </c>
      <c r="G4658">
        <v>5</v>
      </c>
      <c r="H4658">
        <v>3</v>
      </c>
      <c r="I4658">
        <v>2020</v>
      </c>
      <c r="J4658">
        <v>5.7674509999999998E-3</v>
      </c>
      <c r="K4658">
        <v>2</v>
      </c>
      <c r="L4658">
        <v>2</v>
      </c>
      <c r="M4658">
        <v>1</v>
      </c>
      <c r="N4658">
        <v>388</v>
      </c>
      <c r="O4658">
        <v>0</v>
      </c>
      <c r="P4658">
        <v>500</v>
      </c>
      <c r="Q4658">
        <v>0</v>
      </c>
      <c r="R4658">
        <v>0</v>
      </c>
      <c r="S4658">
        <v>2</v>
      </c>
      <c r="T4658">
        <v>106209.37232131819</v>
      </c>
    </row>
    <row r="4659" spans="1:20" x14ac:dyDescent="0.3">
      <c r="A4659">
        <v>16539</v>
      </c>
      <c r="B4659">
        <v>9</v>
      </c>
      <c r="C4659">
        <v>3</v>
      </c>
      <c r="D4659">
        <v>73.639918015201559</v>
      </c>
      <c r="E4659">
        <v>5.5659028483240007</v>
      </c>
      <c r="F4659">
        <v>1</v>
      </c>
      <c r="G4659">
        <v>5</v>
      </c>
      <c r="H4659">
        <v>1</v>
      </c>
      <c r="I4659">
        <v>1977</v>
      </c>
      <c r="J4659">
        <v>0.16153174100000001</v>
      </c>
      <c r="K4659">
        <v>2</v>
      </c>
      <c r="L4659">
        <v>2</v>
      </c>
      <c r="M4659">
        <v>25</v>
      </c>
      <c r="N4659">
        <v>5648</v>
      </c>
      <c r="O4659">
        <v>1</v>
      </c>
      <c r="P4659">
        <v>30</v>
      </c>
      <c r="Q4659">
        <v>2</v>
      </c>
      <c r="R4659">
        <v>4</v>
      </c>
      <c r="S4659">
        <v>2</v>
      </c>
      <c r="T4659">
        <v>220109.38742650501</v>
      </c>
    </row>
    <row r="4660" spans="1:20" x14ac:dyDescent="0.3">
      <c r="A4660">
        <v>9806</v>
      </c>
      <c r="B4660">
        <v>149</v>
      </c>
      <c r="C4660">
        <v>3</v>
      </c>
      <c r="D4660">
        <v>73.420516337354954</v>
      </c>
      <c r="E4660">
        <v>43.070922604023991</v>
      </c>
      <c r="F4660">
        <v>10</v>
      </c>
      <c r="G4660">
        <v>5</v>
      </c>
      <c r="H4660">
        <v>10</v>
      </c>
      <c r="I4660">
        <v>2000</v>
      </c>
      <c r="J4660">
        <v>4.1116354000000001E-2</v>
      </c>
      <c r="K4660">
        <v>2</v>
      </c>
      <c r="L4660">
        <v>2</v>
      </c>
      <c r="M4660">
        <v>53</v>
      </c>
      <c r="N4660">
        <v>14892</v>
      </c>
      <c r="O4660">
        <v>4</v>
      </c>
      <c r="P4660">
        <v>500</v>
      </c>
      <c r="Q4660">
        <v>1</v>
      </c>
      <c r="R4660">
        <v>4</v>
      </c>
      <c r="S4660">
        <v>2</v>
      </c>
      <c r="T4660">
        <v>243472.64352463721</v>
      </c>
    </row>
    <row r="4661" spans="1:20" x14ac:dyDescent="0.3">
      <c r="A4661">
        <v>15720</v>
      </c>
      <c r="B4661">
        <v>101</v>
      </c>
      <c r="C4661">
        <v>3</v>
      </c>
      <c r="D4661">
        <v>73.397963686577143</v>
      </c>
      <c r="E4661">
        <v>42.475041938327969</v>
      </c>
      <c r="F4661">
        <v>15</v>
      </c>
      <c r="G4661">
        <v>5</v>
      </c>
      <c r="H4661">
        <v>6</v>
      </c>
      <c r="I4661">
        <v>1936</v>
      </c>
      <c r="J4661">
        <v>0.22582495399999999</v>
      </c>
      <c r="K4661">
        <v>1</v>
      </c>
      <c r="L4661">
        <v>2</v>
      </c>
      <c r="M4661">
        <v>41</v>
      </c>
      <c r="N4661">
        <v>6558</v>
      </c>
      <c r="O4661">
        <v>7</v>
      </c>
      <c r="P4661">
        <v>1548</v>
      </c>
      <c r="Q4661">
        <v>3</v>
      </c>
      <c r="R4661">
        <v>2</v>
      </c>
      <c r="S4661">
        <v>2</v>
      </c>
      <c r="T4661">
        <v>333877.70469807333</v>
      </c>
    </row>
    <row r="4662" spans="1:20" x14ac:dyDescent="0.3">
      <c r="A4662">
        <v>5069</v>
      </c>
      <c r="B4662">
        <v>23</v>
      </c>
      <c r="C4662">
        <v>2</v>
      </c>
      <c r="D4662">
        <v>73.14485924458738</v>
      </c>
      <c r="E4662">
        <v>37.640797395529461</v>
      </c>
      <c r="F4662">
        <v>10</v>
      </c>
      <c r="G4662">
        <v>5</v>
      </c>
      <c r="H4662">
        <v>17</v>
      </c>
      <c r="I4662">
        <v>2010</v>
      </c>
      <c r="J4662">
        <v>7.5778755000000003E-2</v>
      </c>
      <c r="K4662">
        <v>2</v>
      </c>
      <c r="L4662">
        <v>2</v>
      </c>
      <c r="M4662">
        <v>6</v>
      </c>
      <c r="N4662">
        <v>1437</v>
      </c>
      <c r="O4662">
        <v>3</v>
      </c>
      <c r="P4662">
        <v>500</v>
      </c>
      <c r="Q4662">
        <v>0</v>
      </c>
      <c r="R4662">
        <v>2</v>
      </c>
      <c r="S4662">
        <v>2</v>
      </c>
      <c r="T4662">
        <v>256017.81375274941</v>
      </c>
    </row>
    <row r="4663" spans="1:20" x14ac:dyDescent="0.3">
      <c r="A4663">
        <v>15954</v>
      </c>
      <c r="B4663">
        <v>75</v>
      </c>
      <c r="C4663">
        <v>3</v>
      </c>
      <c r="D4663">
        <v>73.048446682840492</v>
      </c>
      <c r="E4663">
        <v>45.232216427398903</v>
      </c>
      <c r="F4663">
        <v>9</v>
      </c>
      <c r="G4663">
        <v>5</v>
      </c>
      <c r="H4663">
        <v>17</v>
      </c>
      <c r="I4663">
        <v>2001</v>
      </c>
      <c r="J4663">
        <v>0.1220903469999999</v>
      </c>
      <c r="K4663">
        <v>2</v>
      </c>
      <c r="L4663">
        <v>2</v>
      </c>
      <c r="M4663">
        <v>29</v>
      </c>
      <c r="N4663">
        <v>6566</v>
      </c>
      <c r="O4663">
        <v>7</v>
      </c>
      <c r="P4663">
        <v>1894</v>
      </c>
      <c r="Q4663">
        <v>4</v>
      </c>
      <c r="R4663">
        <v>0</v>
      </c>
      <c r="S4663">
        <v>2</v>
      </c>
      <c r="T4663">
        <v>337170.88005979039</v>
      </c>
    </row>
    <row r="4664" spans="1:20" x14ac:dyDescent="0.3">
      <c r="A4664">
        <v>5653</v>
      </c>
      <c r="B4664">
        <v>27</v>
      </c>
      <c r="C4664">
        <v>2</v>
      </c>
      <c r="D4664">
        <v>72.868250896076788</v>
      </c>
      <c r="E4664">
        <v>41.116364624913707</v>
      </c>
      <c r="F4664">
        <v>13</v>
      </c>
      <c r="G4664">
        <v>5</v>
      </c>
      <c r="H4664">
        <v>12</v>
      </c>
      <c r="I4664">
        <v>2012</v>
      </c>
      <c r="J4664">
        <v>7.2157580999999998E-2</v>
      </c>
      <c r="K4664">
        <v>2</v>
      </c>
      <c r="L4664">
        <v>2</v>
      </c>
      <c r="M4664">
        <v>2</v>
      </c>
      <c r="N4664">
        <v>629</v>
      </c>
      <c r="O4664">
        <v>1</v>
      </c>
      <c r="P4664">
        <v>500</v>
      </c>
      <c r="Q4664">
        <v>0</v>
      </c>
      <c r="R4664">
        <v>0</v>
      </c>
      <c r="S4664">
        <v>1</v>
      </c>
      <c r="T4664">
        <v>139012.876481752</v>
      </c>
    </row>
    <row r="4665" spans="1:20" x14ac:dyDescent="0.3">
      <c r="A4665">
        <v>9026</v>
      </c>
      <c r="B4665">
        <v>37</v>
      </c>
      <c r="C4665">
        <v>2</v>
      </c>
      <c r="D4665">
        <v>72.632407484837785</v>
      </c>
      <c r="E4665">
        <v>41.307681588482893</v>
      </c>
      <c r="F4665">
        <v>13</v>
      </c>
      <c r="G4665">
        <v>5</v>
      </c>
      <c r="H4665">
        <v>12</v>
      </c>
      <c r="I4665">
        <v>2013</v>
      </c>
      <c r="J4665">
        <v>0.127811589</v>
      </c>
      <c r="K4665">
        <v>2</v>
      </c>
      <c r="L4665">
        <v>2</v>
      </c>
      <c r="M4665">
        <v>28</v>
      </c>
      <c r="N4665">
        <v>7287</v>
      </c>
      <c r="O4665">
        <v>5</v>
      </c>
      <c r="P4665">
        <v>320</v>
      </c>
      <c r="Q4665">
        <v>1</v>
      </c>
      <c r="R4665">
        <v>3</v>
      </c>
      <c r="S4665">
        <v>2</v>
      </c>
      <c r="T4665">
        <v>282030.16982175072</v>
      </c>
    </row>
    <row r="4666" spans="1:20" x14ac:dyDescent="0.3">
      <c r="A4666">
        <v>12534</v>
      </c>
      <c r="B4666">
        <v>69</v>
      </c>
      <c r="C4666">
        <v>2</v>
      </c>
      <c r="D4666">
        <v>72.042397825874701</v>
      </c>
      <c r="E4666">
        <v>32.949302011616822</v>
      </c>
      <c r="F4666">
        <v>12</v>
      </c>
      <c r="G4666">
        <v>5</v>
      </c>
      <c r="H4666">
        <v>14</v>
      </c>
      <c r="I4666">
        <v>2004</v>
      </c>
      <c r="J4666">
        <v>9.913630000000001E-4</v>
      </c>
      <c r="K4666">
        <v>2</v>
      </c>
      <c r="L4666">
        <v>2</v>
      </c>
      <c r="M4666">
        <v>33</v>
      </c>
      <c r="N4666">
        <v>6783</v>
      </c>
      <c r="O4666">
        <v>3</v>
      </c>
      <c r="P4666">
        <v>500</v>
      </c>
      <c r="Q4666">
        <v>1</v>
      </c>
      <c r="R4666">
        <v>9</v>
      </c>
      <c r="S4666">
        <v>2</v>
      </c>
      <c r="T4666">
        <v>129673.45827390259</v>
      </c>
    </row>
    <row r="4667" spans="1:20" x14ac:dyDescent="0.3">
      <c r="A4667">
        <v>11441</v>
      </c>
      <c r="B4667">
        <v>62</v>
      </c>
      <c r="C4667">
        <v>2</v>
      </c>
      <c r="D4667">
        <v>71.985335014184415</v>
      </c>
      <c r="E4667">
        <v>72.453231881368808</v>
      </c>
      <c r="F4667">
        <v>0</v>
      </c>
      <c r="G4667">
        <v>5</v>
      </c>
      <c r="H4667">
        <v>0</v>
      </c>
      <c r="I4667">
        <v>1977</v>
      </c>
      <c r="J4667">
        <v>7.2157580999999998E-2</v>
      </c>
      <c r="K4667">
        <v>2</v>
      </c>
      <c r="L4667">
        <v>2</v>
      </c>
      <c r="M4667">
        <v>2</v>
      </c>
      <c r="N4667">
        <v>629</v>
      </c>
      <c r="O4667">
        <v>1</v>
      </c>
      <c r="P4667">
        <v>500</v>
      </c>
      <c r="Q4667">
        <v>0</v>
      </c>
      <c r="R4667">
        <v>0</v>
      </c>
      <c r="S4667">
        <v>1</v>
      </c>
      <c r="T4667">
        <v>158841.62454286651</v>
      </c>
    </row>
    <row r="4668" spans="1:20" x14ac:dyDescent="0.3">
      <c r="A4668">
        <v>9300</v>
      </c>
      <c r="B4668">
        <v>74</v>
      </c>
      <c r="C4668">
        <v>2</v>
      </c>
      <c r="D4668">
        <v>71.747869452451425</v>
      </c>
      <c r="E4668">
        <v>74.579808918294844</v>
      </c>
      <c r="F4668">
        <v>9</v>
      </c>
      <c r="G4668">
        <v>5</v>
      </c>
      <c r="H4668">
        <v>99</v>
      </c>
      <c r="I4668">
        <v>1977</v>
      </c>
      <c r="J4668">
        <v>7.5778755000000003E-2</v>
      </c>
      <c r="K4668">
        <v>2</v>
      </c>
      <c r="L4668">
        <v>2</v>
      </c>
      <c r="M4668">
        <v>6</v>
      </c>
      <c r="N4668">
        <v>1437</v>
      </c>
      <c r="O4668">
        <v>3</v>
      </c>
      <c r="P4668">
        <v>500</v>
      </c>
      <c r="Q4668">
        <v>0</v>
      </c>
      <c r="R4668">
        <v>2</v>
      </c>
      <c r="S4668">
        <v>2</v>
      </c>
      <c r="T4668">
        <v>243329.9125785603</v>
      </c>
    </row>
    <row r="4669" spans="1:20" x14ac:dyDescent="0.3">
      <c r="A4669">
        <v>4405</v>
      </c>
      <c r="B4669">
        <v>74</v>
      </c>
      <c r="C4669">
        <v>2</v>
      </c>
      <c r="D4669">
        <v>71.207457784800553</v>
      </c>
      <c r="E4669">
        <f>38</f>
        <v>38</v>
      </c>
      <c r="F4669">
        <v>0</v>
      </c>
      <c r="G4669">
        <v>5</v>
      </c>
      <c r="H4669">
        <v>0</v>
      </c>
      <c r="I4669">
        <v>1977</v>
      </c>
      <c r="J4669">
        <v>7.5778755000000003E-2</v>
      </c>
      <c r="K4669">
        <v>2</v>
      </c>
      <c r="L4669">
        <v>2</v>
      </c>
      <c r="M4669">
        <v>6</v>
      </c>
      <c r="N4669">
        <v>1437</v>
      </c>
      <c r="O4669">
        <v>3</v>
      </c>
      <c r="P4669">
        <v>500</v>
      </c>
      <c r="Q4669">
        <v>0</v>
      </c>
      <c r="R4669">
        <v>2</v>
      </c>
      <c r="S4669">
        <v>2</v>
      </c>
      <c r="T4669">
        <v>244700.8148649357</v>
      </c>
    </row>
    <row r="4670" spans="1:20" x14ac:dyDescent="0.3">
      <c r="A4670">
        <v>14159</v>
      </c>
      <c r="B4670">
        <v>62</v>
      </c>
      <c r="C4670">
        <v>2</v>
      </c>
      <c r="D4670">
        <v>71.140161471535606</v>
      </c>
      <c r="E4670">
        <v>36.775876731592703</v>
      </c>
      <c r="F4670">
        <v>16</v>
      </c>
      <c r="G4670">
        <v>5</v>
      </c>
      <c r="H4670">
        <v>9</v>
      </c>
      <c r="I4670">
        <v>2015</v>
      </c>
      <c r="J4670">
        <v>7.2157580999999998E-2</v>
      </c>
      <c r="K4670">
        <v>2</v>
      </c>
      <c r="L4670">
        <v>2</v>
      </c>
      <c r="M4670">
        <v>2</v>
      </c>
      <c r="N4670">
        <v>629</v>
      </c>
      <c r="O4670">
        <v>1</v>
      </c>
      <c r="P4670">
        <v>500</v>
      </c>
      <c r="Q4670">
        <v>0</v>
      </c>
      <c r="R4670">
        <v>0</v>
      </c>
      <c r="S4670">
        <v>1</v>
      </c>
      <c r="T4670">
        <v>155214.26016047591</v>
      </c>
    </row>
    <row r="4671" spans="1:20" x14ac:dyDescent="0.3">
      <c r="A4671">
        <v>13551</v>
      </c>
      <c r="B4671">
        <v>173</v>
      </c>
      <c r="C4671">
        <v>3</v>
      </c>
      <c r="D4671">
        <v>70.891732747544623</v>
      </c>
      <c r="E4671">
        <v>46.864831920067992</v>
      </c>
      <c r="F4671">
        <v>6</v>
      </c>
      <c r="G4671">
        <v>5</v>
      </c>
      <c r="H4671">
        <v>10</v>
      </c>
      <c r="I4671">
        <v>1960</v>
      </c>
      <c r="J4671">
        <v>8.1943462999999994E-2</v>
      </c>
      <c r="K4671">
        <v>2</v>
      </c>
      <c r="L4671">
        <v>2</v>
      </c>
      <c r="M4671">
        <v>20</v>
      </c>
      <c r="N4671">
        <v>2738</v>
      </c>
      <c r="O4671">
        <v>20</v>
      </c>
      <c r="P4671">
        <v>500</v>
      </c>
      <c r="Q4671">
        <v>1</v>
      </c>
      <c r="R4671">
        <v>4</v>
      </c>
      <c r="S4671">
        <v>2</v>
      </c>
      <c r="T4671">
        <v>380399.27699761791</v>
      </c>
    </row>
    <row r="4672" spans="1:20" x14ac:dyDescent="0.3">
      <c r="A4672">
        <v>15803</v>
      </c>
      <c r="B4672">
        <v>105</v>
      </c>
      <c r="C4672">
        <v>3</v>
      </c>
      <c r="D4672">
        <v>70.464395807032986</v>
      </c>
      <c r="E4672">
        <v>50.902221040182113</v>
      </c>
      <c r="F4672">
        <v>7</v>
      </c>
      <c r="G4672">
        <v>5</v>
      </c>
      <c r="H4672">
        <v>16</v>
      </c>
      <c r="I4672">
        <v>1978</v>
      </c>
      <c r="J4672">
        <v>6.9660343999999999E-2</v>
      </c>
      <c r="K4672">
        <v>2</v>
      </c>
      <c r="L4672">
        <v>2</v>
      </c>
      <c r="M4672">
        <v>31</v>
      </c>
      <c r="N4672">
        <v>6119</v>
      </c>
      <c r="O4672">
        <v>4</v>
      </c>
      <c r="P4672">
        <v>500</v>
      </c>
      <c r="Q4672">
        <v>1</v>
      </c>
      <c r="R4672">
        <v>2</v>
      </c>
      <c r="S4672">
        <v>2</v>
      </c>
      <c r="T4672">
        <v>259926.53430152129</v>
      </c>
    </row>
    <row r="4673" spans="1:20" x14ac:dyDescent="0.3">
      <c r="A4673">
        <v>4471</v>
      </c>
      <c r="B4673">
        <v>86</v>
      </c>
      <c r="C4673">
        <v>2</v>
      </c>
      <c r="D4673">
        <v>70.382616530845183</v>
      </c>
      <c r="E4673">
        <v>36.711411545162967</v>
      </c>
      <c r="F4673">
        <v>10</v>
      </c>
      <c r="G4673">
        <v>5</v>
      </c>
      <c r="H4673">
        <v>5</v>
      </c>
      <c r="I4673">
        <v>1950</v>
      </c>
      <c r="J4673">
        <v>0.16197556799999999</v>
      </c>
      <c r="K4673">
        <v>2</v>
      </c>
      <c r="L4673">
        <v>1</v>
      </c>
      <c r="M4673">
        <v>31</v>
      </c>
      <c r="N4673">
        <v>7010</v>
      </c>
      <c r="O4673">
        <v>5</v>
      </c>
      <c r="P4673">
        <v>4508</v>
      </c>
      <c r="Q4673">
        <v>3</v>
      </c>
      <c r="R4673">
        <v>7</v>
      </c>
      <c r="S4673">
        <v>2</v>
      </c>
      <c r="T4673">
        <v>379936.13886117638</v>
      </c>
    </row>
    <row r="4674" spans="1:20" x14ac:dyDescent="0.3">
      <c r="A4674">
        <v>12008</v>
      </c>
      <c r="B4674">
        <v>1</v>
      </c>
      <c r="C4674">
        <v>2</v>
      </c>
      <c r="D4674">
        <v>68.142554248324458</v>
      </c>
      <c r="E4674">
        <f>38</f>
        <v>38</v>
      </c>
      <c r="F4674">
        <v>1</v>
      </c>
      <c r="G4674">
        <v>5</v>
      </c>
      <c r="H4674">
        <v>1</v>
      </c>
      <c r="I4674">
        <v>1977</v>
      </c>
      <c r="J4674">
        <v>7.1223169999998998E-3</v>
      </c>
      <c r="K4674">
        <v>2</v>
      </c>
      <c r="L4674">
        <v>2</v>
      </c>
      <c r="M4674">
        <v>1</v>
      </c>
      <c r="N4674">
        <v>264</v>
      </c>
      <c r="O4674">
        <v>0</v>
      </c>
      <c r="P4674">
        <v>500</v>
      </c>
      <c r="Q4674">
        <v>0</v>
      </c>
      <c r="R4674">
        <v>1</v>
      </c>
      <c r="S4674">
        <v>2</v>
      </c>
      <c r="T4674">
        <v>247101.43276121299</v>
      </c>
    </row>
    <row r="4675" spans="1:20" x14ac:dyDescent="0.3">
      <c r="A4675">
        <v>12883</v>
      </c>
      <c r="B4675">
        <v>83</v>
      </c>
      <c r="C4675">
        <v>3</v>
      </c>
      <c r="D4675">
        <v>67.740496414834382</v>
      </c>
      <c r="E4675">
        <v>49.626825272815438</v>
      </c>
      <c r="F4675">
        <v>7</v>
      </c>
      <c r="G4675">
        <v>5</v>
      </c>
      <c r="H4675">
        <v>16</v>
      </c>
      <c r="I4675">
        <v>1978</v>
      </c>
      <c r="J4675">
        <v>7.7202819999998996E-3</v>
      </c>
      <c r="K4675">
        <v>2</v>
      </c>
      <c r="L4675">
        <v>2</v>
      </c>
      <c r="M4675">
        <v>38</v>
      </c>
      <c r="N4675">
        <v>4788</v>
      </c>
      <c r="O4675">
        <v>2</v>
      </c>
      <c r="P4675">
        <v>500</v>
      </c>
      <c r="Q4675">
        <v>0</v>
      </c>
      <c r="R4675">
        <v>4</v>
      </c>
      <c r="S4675">
        <v>2</v>
      </c>
      <c r="T4675">
        <v>301835.15343206318</v>
      </c>
    </row>
    <row r="4676" spans="1:20" x14ac:dyDescent="0.3">
      <c r="A4676">
        <v>13673</v>
      </c>
      <c r="B4676">
        <v>1</v>
      </c>
      <c r="C4676">
        <v>2</v>
      </c>
      <c r="D4676">
        <v>67.600454667835763</v>
      </c>
      <c r="E4676">
        <f>38</f>
        <v>38</v>
      </c>
      <c r="F4676">
        <v>1</v>
      </c>
      <c r="G4676">
        <v>5</v>
      </c>
      <c r="H4676">
        <v>17</v>
      </c>
      <c r="I4676">
        <v>1977</v>
      </c>
      <c r="J4676">
        <v>7.1223169999998998E-3</v>
      </c>
      <c r="K4676">
        <v>2</v>
      </c>
      <c r="L4676">
        <v>2</v>
      </c>
      <c r="M4676">
        <v>1</v>
      </c>
      <c r="N4676">
        <v>264</v>
      </c>
      <c r="O4676">
        <v>0</v>
      </c>
      <c r="P4676">
        <v>500</v>
      </c>
      <c r="Q4676">
        <v>0</v>
      </c>
      <c r="R4676">
        <v>1</v>
      </c>
      <c r="S4676">
        <v>2</v>
      </c>
      <c r="T4676">
        <v>231354.90648734351</v>
      </c>
    </row>
    <row r="4677" spans="1:20" x14ac:dyDescent="0.3">
      <c r="A4677">
        <v>16460</v>
      </c>
      <c r="B4677">
        <v>12</v>
      </c>
      <c r="C4677">
        <v>3</v>
      </c>
      <c r="D4677">
        <v>67.554170447494045</v>
      </c>
      <c r="E4677">
        <v>45.25902042532357</v>
      </c>
      <c r="F4677">
        <v>6</v>
      </c>
      <c r="G4677">
        <v>5</v>
      </c>
      <c r="H4677">
        <v>12</v>
      </c>
      <c r="I4677">
        <v>1982</v>
      </c>
      <c r="J4677">
        <v>9.0799103000000006E-2</v>
      </c>
      <c r="K4677">
        <v>2</v>
      </c>
      <c r="L4677">
        <v>2</v>
      </c>
      <c r="M4677">
        <v>74</v>
      </c>
      <c r="N4677">
        <v>19083</v>
      </c>
      <c r="O4677">
        <v>2</v>
      </c>
      <c r="P4677">
        <v>500</v>
      </c>
      <c r="Q4677">
        <v>5</v>
      </c>
      <c r="R4677">
        <v>15</v>
      </c>
      <c r="S4677">
        <v>2</v>
      </c>
      <c r="T4677">
        <v>226130.6038211812</v>
      </c>
    </row>
    <row r="4678" spans="1:20" x14ac:dyDescent="0.3">
      <c r="A4678">
        <v>16670</v>
      </c>
      <c r="B4678">
        <v>77</v>
      </c>
      <c r="C4678">
        <v>3</v>
      </c>
      <c r="D4678">
        <v>67.41426349420189</v>
      </c>
      <c r="E4678">
        <v>40.551421123522438</v>
      </c>
      <c r="F4678">
        <v>8</v>
      </c>
      <c r="G4678">
        <v>5</v>
      </c>
      <c r="H4678">
        <v>16</v>
      </c>
      <c r="I4678">
        <v>1976</v>
      </c>
      <c r="J4678">
        <v>6.9989300000000004E-5</v>
      </c>
      <c r="K4678">
        <v>2</v>
      </c>
      <c r="L4678">
        <v>2</v>
      </c>
      <c r="M4678">
        <v>46</v>
      </c>
      <c r="N4678">
        <v>10309</v>
      </c>
      <c r="O4678">
        <v>1</v>
      </c>
      <c r="P4678">
        <v>240</v>
      </c>
      <c r="Q4678">
        <v>1</v>
      </c>
      <c r="R4678">
        <v>16</v>
      </c>
      <c r="S4678">
        <v>2</v>
      </c>
      <c r="T4678">
        <v>336055.57723587629</v>
      </c>
    </row>
    <row r="4679" spans="1:20" x14ac:dyDescent="0.3">
      <c r="A4679">
        <v>13223</v>
      </c>
      <c r="B4679">
        <v>1</v>
      </c>
      <c r="C4679">
        <v>2</v>
      </c>
      <c r="D4679">
        <v>67.404051131638013</v>
      </c>
      <c r="E4679">
        <v>5.1523400490416984</v>
      </c>
      <c r="F4679">
        <v>1</v>
      </c>
      <c r="G4679">
        <v>5</v>
      </c>
      <c r="H4679">
        <v>20</v>
      </c>
      <c r="I4679">
        <v>2015</v>
      </c>
      <c r="J4679">
        <v>7.1223169999998998E-3</v>
      </c>
      <c r="K4679">
        <v>2</v>
      </c>
      <c r="L4679">
        <v>2</v>
      </c>
      <c r="M4679">
        <v>1</v>
      </c>
      <c r="N4679">
        <v>264</v>
      </c>
      <c r="O4679">
        <v>0</v>
      </c>
      <c r="P4679">
        <v>500</v>
      </c>
      <c r="Q4679">
        <v>0</v>
      </c>
      <c r="R4679">
        <v>1</v>
      </c>
      <c r="S4679">
        <v>2</v>
      </c>
      <c r="T4679">
        <v>259255.811276658</v>
      </c>
    </row>
    <row r="4680" spans="1:20" x14ac:dyDescent="0.3">
      <c r="A4680">
        <v>14367</v>
      </c>
      <c r="B4680">
        <v>159</v>
      </c>
      <c r="C4680">
        <v>3</v>
      </c>
      <c r="D4680">
        <v>67.254428629697813</v>
      </c>
      <c r="E4680">
        <v>47.390472221175358</v>
      </c>
      <c r="F4680">
        <v>6</v>
      </c>
      <c r="G4680">
        <v>5</v>
      </c>
      <c r="H4680">
        <v>7</v>
      </c>
      <c r="I4680">
        <v>1950</v>
      </c>
      <c r="J4680">
        <v>0.246623602</v>
      </c>
      <c r="K4680">
        <v>2</v>
      </c>
      <c r="L4680">
        <v>2</v>
      </c>
      <c r="M4680">
        <v>14</v>
      </c>
      <c r="N4680">
        <v>2940</v>
      </c>
      <c r="O4680">
        <v>45</v>
      </c>
      <c r="P4680">
        <v>500</v>
      </c>
      <c r="Q4680">
        <v>3</v>
      </c>
      <c r="R4680">
        <v>6</v>
      </c>
      <c r="S4680">
        <v>2</v>
      </c>
      <c r="T4680">
        <v>370608.88555904193</v>
      </c>
    </row>
    <row r="4681" spans="1:20" x14ac:dyDescent="0.3">
      <c r="A4681">
        <v>12832</v>
      </c>
      <c r="B4681">
        <v>67</v>
      </c>
      <c r="C4681">
        <v>3</v>
      </c>
      <c r="D4681">
        <v>67.228852836881302</v>
      </c>
      <c r="E4681">
        <v>46.952325805711077</v>
      </c>
      <c r="F4681">
        <v>7</v>
      </c>
      <c r="G4681">
        <v>5</v>
      </c>
      <c r="H4681">
        <v>12</v>
      </c>
      <c r="I4681">
        <v>1975</v>
      </c>
      <c r="J4681">
        <v>0.100455735</v>
      </c>
      <c r="K4681">
        <v>2</v>
      </c>
      <c r="L4681">
        <v>2</v>
      </c>
      <c r="M4681">
        <v>43</v>
      </c>
      <c r="N4681">
        <v>7227</v>
      </c>
      <c r="O4681">
        <v>0</v>
      </c>
      <c r="P4681">
        <v>500</v>
      </c>
      <c r="Q4681">
        <v>1</v>
      </c>
      <c r="R4681">
        <v>6</v>
      </c>
      <c r="S4681">
        <v>1</v>
      </c>
      <c r="T4681">
        <v>252444.49202128389</v>
      </c>
    </row>
    <row r="4682" spans="1:20" x14ac:dyDescent="0.3">
      <c r="A4682">
        <v>6508</v>
      </c>
      <c r="B4682">
        <v>23</v>
      </c>
      <c r="C4682">
        <v>2</v>
      </c>
      <c r="D4682">
        <v>67.146048730005717</v>
      </c>
      <c r="E4682">
        <v>33.959153986595801</v>
      </c>
      <c r="F4682">
        <v>63</v>
      </c>
      <c r="G4682">
        <v>5</v>
      </c>
      <c r="H4682">
        <v>17</v>
      </c>
      <c r="I4682">
        <v>2019</v>
      </c>
      <c r="J4682">
        <v>3.4656081999999998E-2</v>
      </c>
      <c r="K4682">
        <v>2</v>
      </c>
      <c r="L4682">
        <v>2</v>
      </c>
      <c r="M4682">
        <v>0</v>
      </c>
      <c r="N4682">
        <v>168</v>
      </c>
      <c r="O4682">
        <v>0</v>
      </c>
      <c r="P4682">
        <v>500</v>
      </c>
      <c r="Q4682">
        <v>0</v>
      </c>
      <c r="R4682">
        <v>0</v>
      </c>
      <c r="S4682">
        <v>2</v>
      </c>
      <c r="T4682">
        <v>193130.58587111931</v>
      </c>
    </row>
    <row r="4683" spans="1:20" x14ac:dyDescent="0.3">
      <c r="A4683">
        <v>12327</v>
      </c>
      <c r="B4683">
        <v>62</v>
      </c>
      <c r="C4683">
        <v>2</v>
      </c>
      <c r="D4683">
        <v>67.080012129837428</v>
      </c>
      <c r="E4683">
        <v>69.817165812492291</v>
      </c>
      <c r="F4683">
        <v>1</v>
      </c>
      <c r="G4683">
        <v>5</v>
      </c>
      <c r="H4683">
        <v>5</v>
      </c>
      <c r="I4683">
        <v>2017</v>
      </c>
      <c r="J4683">
        <v>7.2157580999999998E-2</v>
      </c>
      <c r="K4683">
        <v>2</v>
      </c>
      <c r="L4683">
        <v>2</v>
      </c>
      <c r="M4683">
        <v>2</v>
      </c>
      <c r="N4683">
        <v>629</v>
      </c>
      <c r="O4683">
        <v>1</v>
      </c>
      <c r="P4683">
        <v>500</v>
      </c>
      <c r="Q4683">
        <v>0</v>
      </c>
      <c r="R4683">
        <v>0</v>
      </c>
      <c r="S4683">
        <v>1</v>
      </c>
      <c r="T4683">
        <v>145555.37422030841</v>
      </c>
    </row>
    <row r="4684" spans="1:20" x14ac:dyDescent="0.3">
      <c r="A4684">
        <v>3234</v>
      </c>
      <c r="B4684">
        <v>23</v>
      </c>
      <c r="C4684">
        <v>2</v>
      </c>
      <c r="D4684">
        <v>67.078933613910095</v>
      </c>
      <c r="E4684">
        <f>38</f>
        <v>38</v>
      </c>
      <c r="F4684">
        <v>1</v>
      </c>
      <c r="G4684">
        <v>5</v>
      </c>
      <c r="H4684">
        <v>17</v>
      </c>
      <c r="I4684">
        <v>1977</v>
      </c>
      <c r="J4684">
        <v>7.5778755000000003E-2</v>
      </c>
      <c r="K4684">
        <v>2</v>
      </c>
      <c r="L4684">
        <v>2</v>
      </c>
      <c r="M4684">
        <v>6</v>
      </c>
      <c r="N4684">
        <v>1437</v>
      </c>
      <c r="O4684">
        <v>3</v>
      </c>
      <c r="P4684">
        <v>500</v>
      </c>
      <c r="Q4684">
        <v>0</v>
      </c>
      <c r="R4684">
        <v>2</v>
      </c>
      <c r="S4684">
        <v>2</v>
      </c>
      <c r="T4684">
        <v>225420.06403393991</v>
      </c>
    </row>
    <row r="4685" spans="1:20" x14ac:dyDescent="0.3">
      <c r="A4685">
        <v>15040</v>
      </c>
      <c r="B4685">
        <v>1</v>
      </c>
      <c r="C4685">
        <v>2</v>
      </c>
      <c r="D4685">
        <v>66.931750230396915</v>
      </c>
      <c r="E4685">
        <f>38</f>
        <v>38</v>
      </c>
      <c r="F4685">
        <v>1</v>
      </c>
      <c r="G4685">
        <v>5</v>
      </c>
      <c r="H4685">
        <v>17</v>
      </c>
      <c r="I4685">
        <v>2016</v>
      </c>
      <c r="J4685">
        <v>7.1223169999998998E-3</v>
      </c>
      <c r="K4685">
        <v>2</v>
      </c>
      <c r="L4685">
        <v>2</v>
      </c>
      <c r="M4685">
        <v>1</v>
      </c>
      <c r="N4685">
        <v>264</v>
      </c>
      <c r="O4685">
        <v>0</v>
      </c>
      <c r="P4685">
        <v>500</v>
      </c>
      <c r="Q4685">
        <v>0</v>
      </c>
      <c r="R4685">
        <v>1</v>
      </c>
      <c r="S4685">
        <v>2</v>
      </c>
      <c r="T4685">
        <v>189668.077207091</v>
      </c>
    </row>
    <row r="4686" spans="1:20" x14ac:dyDescent="0.3">
      <c r="A4686">
        <v>7866</v>
      </c>
      <c r="B4686">
        <v>1</v>
      </c>
      <c r="C4686">
        <v>2</v>
      </c>
      <c r="D4686">
        <v>66.868482031968028</v>
      </c>
      <c r="E4686">
        <f>38</f>
        <v>38</v>
      </c>
      <c r="F4686">
        <v>9</v>
      </c>
      <c r="G4686">
        <v>5</v>
      </c>
      <c r="H4686">
        <v>20</v>
      </c>
      <c r="I4686">
        <v>2019</v>
      </c>
      <c r="J4686">
        <v>7.1223169999998998E-3</v>
      </c>
      <c r="K4686">
        <v>2</v>
      </c>
      <c r="L4686">
        <v>2</v>
      </c>
      <c r="M4686">
        <v>1</v>
      </c>
      <c r="N4686">
        <v>264</v>
      </c>
      <c r="O4686">
        <v>0</v>
      </c>
      <c r="P4686">
        <v>500</v>
      </c>
      <c r="Q4686">
        <v>0</v>
      </c>
      <c r="R4686">
        <v>1</v>
      </c>
      <c r="S4686">
        <v>2</v>
      </c>
      <c r="T4686">
        <v>200728.49627946279</v>
      </c>
    </row>
    <row r="4687" spans="1:20" x14ac:dyDescent="0.3">
      <c r="A4687">
        <v>13439</v>
      </c>
      <c r="B4687">
        <v>1</v>
      </c>
      <c r="C4687">
        <v>2</v>
      </c>
      <c r="D4687">
        <v>66.572838679919926</v>
      </c>
      <c r="E4687">
        <v>36.467622479299642</v>
      </c>
      <c r="F4687">
        <v>12</v>
      </c>
      <c r="G4687">
        <v>5</v>
      </c>
      <c r="H4687">
        <v>9</v>
      </c>
      <c r="I4687">
        <v>2018</v>
      </c>
      <c r="J4687">
        <v>7.1223169999998998E-3</v>
      </c>
      <c r="K4687">
        <v>2</v>
      </c>
      <c r="L4687">
        <v>2</v>
      </c>
      <c r="M4687">
        <v>1</v>
      </c>
      <c r="N4687">
        <v>264</v>
      </c>
      <c r="O4687">
        <v>0</v>
      </c>
      <c r="P4687">
        <v>500</v>
      </c>
      <c r="Q4687">
        <v>0</v>
      </c>
      <c r="R4687">
        <v>1</v>
      </c>
      <c r="S4687">
        <v>2</v>
      </c>
      <c r="T4687">
        <v>247121.07758341971</v>
      </c>
    </row>
    <row r="4688" spans="1:20" x14ac:dyDescent="0.3">
      <c r="A4688">
        <v>1532</v>
      </c>
      <c r="B4688">
        <v>1</v>
      </c>
      <c r="C4688">
        <v>3</v>
      </c>
      <c r="D4688">
        <v>66.562751762530411</v>
      </c>
      <c r="E4688">
        <v>41.194030230766622</v>
      </c>
      <c r="F4688">
        <v>8</v>
      </c>
      <c r="G4688">
        <v>5</v>
      </c>
      <c r="H4688">
        <v>14</v>
      </c>
      <c r="I4688">
        <v>1994</v>
      </c>
      <c r="J4688">
        <v>2.5609157E-2</v>
      </c>
      <c r="K4688">
        <v>2</v>
      </c>
      <c r="L4688">
        <v>2</v>
      </c>
      <c r="M4688">
        <v>33</v>
      </c>
      <c r="N4688">
        <v>5261</v>
      </c>
      <c r="O4688">
        <v>0</v>
      </c>
      <c r="P4688">
        <v>240</v>
      </c>
      <c r="Q4688">
        <v>3</v>
      </c>
      <c r="R4688">
        <v>1</v>
      </c>
      <c r="S4688">
        <v>2</v>
      </c>
      <c r="T4688">
        <v>235531.2562623469</v>
      </c>
    </row>
    <row r="4689" spans="1:20" x14ac:dyDescent="0.3">
      <c r="A4689">
        <v>14638</v>
      </c>
      <c r="B4689">
        <v>1</v>
      </c>
      <c r="C4689">
        <v>2</v>
      </c>
      <c r="D4689">
        <v>66.515903940229734</v>
      </c>
      <c r="E4689">
        <v>2.9785715131508841</v>
      </c>
      <c r="F4689">
        <v>1</v>
      </c>
      <c r="G4689">
        <v>5</v>
      </c>
      <c r="H4689">
        <v>17</v>
      </c>
      <c r="I4689">
        <v>2018</v>
      </c>
      <c r="J4689">
        <v>7.1223169999998998E-3</v>
      </c>
      <c r="K4689">
        <v>2</v>
      </c>
      <c r="L4689">
        <v>2</v>
      </c>
      <c r="M4689">
        <v>1</v>
      </c>
      <c r="N4689">
        <v>264</v>
      </c>
      <c r="O4689">
        <v>0</v>
      </c>
      <c r="P4689">
        <v>500</v>
      </c>
      <c r="Q4689">
        <v>0</v>
      </c>
      <c r="R4689">
        <v>1</v>
      </c>
      <c r="S4689">
        <v>2</v>
      </c>
      <c r="T4689">
        <v>231033.0711954466</v>
      </c>
    </row>
    <row r="4690" spans="1:20" x14ac:dyDescent="0.3">
      <c r="A4690">
        <v>4681</v>
      </c>
      <c r="B4690">
        <v>27</v>
      </c>
      <c r="C4690">
        <v>2</v>
      </c>
      <c r="D4690">
        <v>66.495324271616269</v>
      </c>
      <c r="E4690">
        <v>65.738730524494258</v>
      </c>
      <c r="F4690">
        <v>1</v>
      </c>
      <c r="G4690">
        <v>5</v>
      </c>
      <c r="H4690">
        <v>4</v>
      </c>
      <c r="I4690">
        <v>1977</v>
      </c>
      <c r="J4690">
        <v>7.2157580999999998E-2</v>
      </c>
      <c r="K4690">
        <v>2</v>
      </c>
      <c r="L4690">
        <v>2</v>
      </c>
      <c r="M4690">
        <v>2</v>
      </c>
      <c r="N4690">
        <v>629</v>
      </c>
      <c r="O4690">
        <v>1</v>
      </c>
      <c r="P4690">
        <v>500</v>
      </c>
      <c r="Q4690">
        <v>0</v>
      </c>
      <c r="R4690">
        <v>0</v>
      </c>
      <c r="S4690">
        <v>1</v>
      </c>
      <c r="T4690">
        <v>199557.18101965199</v>
      </c>
    </row>
    <row r="4691" spans="1:20" x14ac:dyDescent="0.3">
      <c r="A4691">
        <v>3900</v>
      </c>
      <c r="B4691">
        <v>9</v>
      </c>
      <c r="C4691">
        <v>2</v>
      </c>
      <c r="D4691">
        <v>66.269237632169506</v>
      </c>
      <c r="E4691">
        <v>5.5963147758382323</v>
      </c>
      <c r="F4691">
        <v>1</v>
      </c>
      <c r="G4691">
        <v>5</v>
      </c>
      <c r="H4691">
        <v>1</v>
      </c>
      <c r="I4691">
        <v>1977</v>
      </c>
      <c r="J4691">
        <v>0.16153174100000001</v>
      </c>
      <c r="K4691">
        <v>2</v>
      </c>
      <c r="L4691">
        <v>2</v>
      </c>
      <c r="M4691">
        <v>25</v>
      </c>
      <c r="N4691">
        <v>5648</v>
      </c>
      <c r="O4691">
        <v>1</v>
      </c>
      <c r="P4691">
        <v>30</v>
      </c>
      <c r="Q4691">
        <v>2</v>
      </c>
      <c r="R4691">
        <v>4</v>
      </c>
      <c r="S4691">
        <v>2</v>
      </c>
      <c r="T4691">
        <v>176781.70743685259</v>
      </c>
    </row>
    <row r="4692" spans="1:20" x14ac:dyDescent="0.3">
      <c r="A4692">
        <v>10812</v>
      </c>
      <c r="B4692">
        <v>6</v>
      </c>
      <c r="C4692">
        <v>2</v>
      </c>
      <c r="D4692">
        <v>66.235712492096695</v>
      </c>
      <c r="E4692">
        <v>64.603750720326929</v>
      </c>
      <c r="F4692">
        <v>1</v>
      </c>
      <c r="G4692">
        <v>5</v>
      </c>
      <c r="H4692">
        <v>17</v>
      </c>
      <c r="I4692">
        <v>2017</v>
      </c>
      <c r="J4692">
        <v>0.2432045189999999</v>
      </c>
      <c r="K4692">
        <v>2</v>
      </c>
      <c r="L4692">
        <v>2</v>
      </c>
      <c r="M4692">
        <v>5</v>
      </c>
      <c r="N4692">
        <v>1564</v>
      </c>
      <c r="O4692">
        <v>0</v>
      </c>
      <c r="P4692">
        <v>540</v>
      </c>
      <c r="Q4692">
        <v>0</v>
      </c>
      <c r="R4692">
        <v>0</v>
      </c>
      <c r="S4692">
        <v>2</v>
      </c>
      <c r="T4692">
        <v>188465.3410359275</v>
      </c>
    </row>
    <row r="4693" spans="1:20" x14ac:dyDescent="0.3">
      <c r="A4693">
        <v>14660</v>
      </c>
      <c r="B4693">
        <v>101</v>
      </c>
      <c r="C4693">
        <v>3</v>
      </c>
      <c r="D4693">
        <v>66.229188567916481</v>
      </c>
      <c r="E4693">
        <v>46.077184869099547</v>
      </c>
      <c r="F4693">
        <v>9</v>
      </c>
      <c r="G4693">
        <v>5</v>
      </c>
      <c r="H4693">
        <v>12</v>
      </c>
      <c r="I4693">
        <v>1968</v>
      </c>
      <c r="J4693">
        <v>3.8692986999999998E-2</v>
      </c>
      <c r="K4693">
        <v>2</v>
      </c>
      <c r="L4693">
        <v>2</v>
      </c>
      <c r="M4693">
        <v>28</v>
      </c>
      <c r="N4693">
        <v>6533</v>
      </c>
      <c r="O4693">
        <v>1</v>
      </c>
      <c r="P4693">
        <v>1015</v>
      </c>
      <c r="Q4693">
        <v>2</v>
      </c>
      <c r="R4693">
        <v>5</v>
      </c>
      <c r="S4693">
        <v>2</v>
      </c>
      <c r="T4693">
        <v>295357.20647939137</v>
      </c>
    </row>
    <row r="4694" spans="1:20" x14ac:dyDescent="0.3">
      <c r="A4694">
        <v>14998</v>
      </c>
      <c r="B4694">
        <v>25</v>
      </c>
      <c r="C4694">
        <v>3</v>
      </c>
      <c r="D4694">
        <v>66.209786280630055</v>
      </c>
      <c r="E4694">
        <v>42.342392231681821</v>
      </c>
      <c r="F4694">
        <v>8</v>
      </c>
      <c r="G4694">
        <v>5</v>
      </c>
      <c r="H4694">
        <v>9</v>
      </c>
      <c r="I4694">
        <v>1976</v>
      </c>
      <c r="J4694">
        <v>0.18878376599999999</v>
      </c>
      <c r="K4694">
        <v>2</v>
      </c>
      <c r="L4694">
        <v>2</v>
      </c>
      <c r="M4694">
        <v>31</v>
      </c>
      <c r="N4694">
        <v>6137</v>
      </c>
      <c r="O4694">
        <v>4</v>
      </c>
      <c r="P4694">
        <v>500</v>
      </c>
      <c r="Q4694">
        <v>0</v>
      </c>
      <c r="R4694">
        <v>1</v>
      </c>
      <c r="S4694">
        <v>2</v>
      </c>
      <c r="T4694">
        <v>239787.45958747689</v>
      </c>
    </row>
    <row r="4695" spans="1:20" x14ac:dyDescent="0.3">
      <c r="A4695">
        <v>11769</v>
      </c>
      <c r="B4695">
        <v>75</v>
      </c>
      <c r="C4695">
        <v>2</v>
      </c>
      <c r="D4695">
        <v>66.096546761157597</v>
      </c>
      <c r="E4695">
        <v>39.964222418688578</v>
      </c>
      <c r="F4695">
        <v>8</v>
      </c>
      <c r="G4695">
        <v>5</v>
      </c>
      <c r="H4695">
        <v>5</v>
      </c>
      <c r="I4695">
        <v>1955</v>
      </c>
      <c r="J4695">
        <v>0.30746665899999998</v>
      </c>
      <c r="K4695">
        <v>2</v>
      </c>
      <c r="L4695">
        <v>1</v>
      </c>
      <c r="M4695">
        <v>30</v>
      </c>
      <c r="N4695">
        <v>5048</v>
      </c>
      <c r="O4695">
        <v>9</v>
      </c>
      <c r="P4695">
        <v>325</v>
      </c>
      <c r="Q4695">
        <v>2</v>
      </c>
      <c r="R4695">
        <v>5</v>
      </c>
      <c r="S4695">
        <v>2</v>
      </c>
      <c r="T4695">
        <v>170901.62258407101</v>
      </c>
    </row>
    <row r="4696" spans="1:20" x14ac:dyDescent="0.3">
      <c r="A4696">
        <v>5758</v>
      </c>
      <c r="B4696">
        <v>21</v>
      </c>
      <c r="C4696">
        <v>3</v>
      </c>
      <c r="D4696">
        <v>66.08384878179254</v>
      </c>
      <c r="E4696">
        <v>39.546461219230238</v>
      </c>
      <c r="F4696">
        <v>8</v>
      </c>
      <c r="G4696">
        <v>5</v>
      </c>
      <c r="H4696">
        <v>9</v>
      </c>
      <c r="I4696">
        <v>1979</v>
      </c>
      <c r="J4696">
        <v>0.19448926499999999</v>
      </c>
      <c r="K4696">
        <v>2</v>
      </c>
      <c r="L4696">
        <v>2</v>
      </c>
      <c r="M4696">
        <v>47</v>
      </c>
      <c r="N4696">
        <v>8004</v>
      </c>
      <c r="O4696">
        <v>3</v>
      </c>
      <c r="P4696">
        <v>125</v>
      </c>
      <c r="Q4696">
        <v>3</v>
      </c>
      <c r="R4696">
        <v>5</v>
      </c>
      <c r="S4696">
        <v>2</v>
      </c>
      <c r="T4696">
        <v>284330.15989470412</v>
      </c>
    </row>
    <row r="4697" spans="1:20" x14ac:dyDescent="0.3">
      <c r="A4697">
        <v>14624</v>
      </c>
      <c r="B4697">
        <v>23</v>
      </c>
      <c r="C4697">
        <v>2</v>
      </c>
      <c r="D4697">
        <v>66.067885878795352</v>
      </c>
      <c r="E4697">
        <f>38</f>
        <v>38</v>
      </c>
      <c r="F4697">
        <v>1</v>
      </c>
      <c r="G4697">
        <v>5</v>
      </c>
      <c r="H4697">
        <v>17</v>
      </c>
      <c r="I4697">
        <v>1977</v>
      </c>
      <c r="J4697">
        <v>7.5778755000000003E-2</v>
      </c>
      <c r="K4697">
        <v>2</v>
      </c>
      <c r="L4697">
        <v>2</v>
      </c>
      <c r="M4697">
        <v>6</v>
      </c>
      <c r="N4697">
        <v>1437</v>
      </c>
      <c r="O4697">
        <v>3</v>
      </c>
      <c r="P4697">
        <v>500</v>
      </c>
      <c r="Q4697">
        <v>0</v>
      </c>
      <c r="R4697">
        <v>2</v>
      </c>
      <c r="S4697">
        <v>2</v>
      </c>
      <c r="T4697">
        <v>188642.27755288841</v>
      </c>
    </row>
    <row r="4698" spans="1:20" x14ac:dyDescent="0.3">
      <c r="A4698">
        <v>982</v>
      </c>
      <c r="B4698">
        <v>30</v>
      </c>
      <c r="C4698">
        <v>2</v>
      </c>
      <c r="D4698">
        <v>65.933267251595609</v>
      </c>
      <c r="E4698">
        <v>64.490304080401984</v>
      </c>
      <c r="F4698">
        <v>1</v>
      </c>
      <c r="G4698">
        <v>5</v>
      </c>
      <c r="H4698">
        <v>17</v>
      </c>
      <c r="I4698">
        <v>2018</v>
      </c>
      <c r="J4698">
        <v>7.8152799999999995E-5</v>
      </c>
      <c r="K4698">
        <v>2</v>
      </c>
      <c r="L4698">
        <v>2</v>
      </c>
      <c r="M4698">
        <v>22</v>
      </c>
      <c r="N4698">
        <v>6398</v>
      </c>
      <c r="O4698">
        <v>141</v>
      </c>
      <c r="P4698">
        <v>1046</v>
      </c>
      <c r="Q4698">
        <v>3</v>
      </c>
      <c r="R4698">
        <v>23</v>
      </c>
      <c r="S4698">
        <v>2</v>
      </c>
      <c r="T4698">
        <v>167082.6311309787</v>
      </c>
    </row>
    <row r="4699" spans="1:20" x14ac:dyDescent="0.3">
      <c r="A4699">
        <v>674</v>
      </c>
      <c r="B4699">
        <v>130</v>
      </c>
      <c r="C4699">
        <v>2</v>
      </c>
      <c r="D4699">
        <v>65.925188809289352</v>
      </c>
      <c r="E4699">
        <v>38.914833414515748</v>
      </c>
      <c r="F4699">
        <v>7</v>
      </c>
      <c r="G4699">
        <v>5</v>
      </c>
      <c r="H4699">
        <v>7</v>
      </c>
      <c r="I4699">
        <v>1950</v>
      </c>
      <c r="J4699">
        <v>0.21843973999999999</v>
      </c>
      <c r="K4699">
        <v>2</v>
      </c>
      <c r="L4699">
        <v>2</v>
      </c>
      <c r="M4699">
        <v>21</v>
      </c>
      <c r="N4699">
        <v>4472</v>
      </c>
      <c r="O4699">
        <v>6</v>
      </c>
      <c r="P4699">
        <v>1450</v>
      </c>
      <c r="Q4699">
        <v>4</v>
      </c>
      <c r="R4699">
        <v>7</v>
      </c>
      <c r="S4699">
        <v>1</v>
      </c>
      <c r="T4699">
        <v>300235.66801043221</v>
      </c>
    </row>
    <row r="4700" spans="1:20" x14ac:dyDescent="0.3">
      <c r="A4700">
        <v>4300</v>
      </c>
      <c r="B4700">
        <v>70</v>
      </c>
      <c r="C4700">
        <v>3</v>
      </c>
      <c r="D4700">
        <v>65.841210682341853</v>
      </c>
      <c r="E4700">
        <v>40.871596804346822</v>
      </c>
      <c r="F4700">
        <v>8</v>
      </c>
      <c r="G4700">
        <v>5</v>
      </c>
      <c r="H4700">
        <v>14</v>
      </c>
      <c r="I4700">
        <v>1996</v>
      </c>
      <c r="J4700">
        <v>2.2116649999999998E-3</v>
      </c>
      <c r="K4700">
        <v>2</v>
      </c>
      <c r="L4700">
        <v>2</v>
      </c>
      <c r="M4700">
        <v>39</v>
      </c>
      <c r="N4700">
        <v>7614</v>
      </c>
      <c r="O4700">
        <v>3</v>
      </c>
      <c r="P4700">
        <v>500</v>
      </c>
      <c r="Q4700">
        <v>1</v>
      </c>
      <c r="R4700">
        <v>5</v>
      </c>
      <c r="S4700">
        <v>1</v>
      </c>
      <c r="T4700">
        <v>340211.68415277498</v>
      </c>
    </row>
    <row r="4701" spans="1:20" x14ac:dyDescent="0.3">
      <c r="A4701">
        <v>978</v>
      </c>
      <c r="B4701">
        <v>23</v>
      </c>
      <c r="C4701">
        <v>2</v>
      </c>
      <c r="D4701">
        <v>65.739178982904122</v>
      </c>
      <c r="E4701">
        <f>38</f>
        <v>38</v>
      </c>
      <c r="F4701">
        <v>1</v>
      </c>
      <c r="G4701">
        <v>5</v>
      </c>
      <c r="H4701">
        <v>17</v>
      </c>
      <c r="I4701">
        <v>1977</v>
      </c>
      <c r="J4701">
        <v>7.5778755000000003E-2</v>
      </c>
      <c r="K4701">
        <v>2</v>
      </c>
      <c r="L4701">
        <v>2</v>
      </c>
      <c r="M4701">
        <v>6</v>
      </c>
      <c r="N4701">
        <v>1437</v>
      </c>
      <c r="O4701">
        <v>3</v>
      </c>
      <c r="P4701">
        <v>500</v>
      </c>
      <c r="Q4701">
        <v>0</v>
      </c>
      <c r="R4701">
        <v>2</v>
      </c>
      <c r="S4701">
        <v>2</v>
      </c>
      <c r="T4701">
        <v>156742.81083204399</v>
      </c>
    </row>
    <row r="4702" spans="1:20" x14ac:dyDescent="0.3">
      <c r="A4702">
        <v>15448</v>
      </c>
      <c r="B4702">
        <v>1</v>
      </c>
      <c r="C4702">
        <v>2</v>
      </c>
      <c r="D4702">
        <v>65.723451737348952</v>
      </c>
      <c r="E4702">
        <v>66.141418663480962</v>
      </c>
      <c r="F4702">
        <v>1</v>
      </c>
      <c r="G4702">
        <v>5</v>
      </c>
      <c r="H4702">
        <v>17</v>
      </c>
      <c r="I4702">
        <v>1977</v>
      </c>
      <c r="J4702">
        <v>7.1223169999998998E-3</v>
      </c>
      <c r="K4702">
        <v>2</v>
      </c>
      <c r="L4702">
        <v>2</v>
      </c>
      <c r="M4702">
        <v>1</v>
      </c>
      <c r="N4702">
        <v>264</v>
      </c>
      <c r="O4702">
        <v>0</v>
      </c>
      <c r="P4702">
        <v>500</v>
      </c>
      <c r="Q4702">
        <v>0</v>
      </c>
      <c r="R4702">
        <v>1</v>
      </c>
      <c r="S4702">
        <v>2</v>
      </c>
      <c r="T4702">
        <v>201704.63967104451</v>
      </c>
    </row>
    <row r="4703" spans="1:20" x14ac:dyDescent="0.3">
      <c r="A4703">
        <v>812</v>
      </c>
      <c r="B4703">
        <v>23</v>
      </c>
      <c r="C4703">
        <v>2</v>
      </c>
      <c r="D4703">
        <v>65.636015265154938</v>
      </c>
      <c r="E4703">
        <f>38</f>
        <v>38</v>
      </c>
      <c r="F4703">
        <v>1</v>
      </c>
      <c r="G4703">
        <v>5</v>
      </c>
      <c r="H4703">
        <v>17</v>
      </c>
      <c r="I4703">
        <v>1977</v>
      </c>
      <c r="J4703">
        <v>7.5778755000000003E-2</v>
      </c>
      <c r="K4703">
        <v>2</v>
      </c>
      <c r="L4703">
        <v>2</v>
      </c>
      <c r="M4703">
        <v>6</v>
      </c>
      <c r="N4703">
        <v>1437</v>
      </c>
      <c r="O4703">
        <v>3</v>
      </c>
      <c r="P4703">
        <v>500</v>
      </c>
      <c r="Q4703">
        <v>0</v>
      </c>
      <c r="R4703">
        <v>2</v>
      </c>
      <c r="S4703">
        <v>2</v>
      </c>
      <c r="T4703">
        <v>151649.97112126881</v>
      </c>
    </row>
    <row r="4704" spans="1:20" x14ac:dyDescent="0.3">
      <c r="A4704">
        <v>13214</v>
      </c>
      <c r="B4704">
        <v>23</v>
      </c>
      <c r="C4704">
        <v>3</v>
      </c>
      <c r="D4704">
        <v>65.598325901465202</v>
      </c>
      <c r="E4704">
        <v>61.334169690741312</v>
      </c>
      <c r="F4704">
        <v>1</v>
      </c>
      <c r="G4704">
        <v>5</v>
      </c>
      <c r="H4704">
        <v>4</v>
      </c>
      <c r="I4704">
        <v>1977</v>
      </c>
      <c r="J4704">
        <v>3.4656081999999998E-2</v>
      </c>
      <c r="K4704">
        <v>2</v>
      </c>
      <c r="L4704">
        <v>2</v>
      </c>
      <c r="M4704">
        <v>0</v>
      </c>
      <c r="N4704">
        <v>168</v>
      </c>
      <c r="O4704">
        <v>0</v>
      </c>
      <c r="P4704">
        <v>500</v>
      </c>
      <c r="Q4704">
        <v>0</v>
      </c>
      <c r="R4704">
        <v>0</v>
      </c>
      <c r="S4704">
        <v>2</v>
      </c>
      <c r="T4704">
        <v>131250.9158694752</v>
      </c>
    </row>
    <row r="4705" spans="1:20" x14ac:dyDescent="0.3">
      <c r="A4705">
        <v>12613</v>
      </c>
      <c r="B4705">
        <v>6</v>
      </c>
      <c r="C4705">
        <v>2</v>
      </c>
      <c r="D4705">
        <v>65.496674366419313</v>
      </c>
      <c r="E4705">
        <v>5.5893235804425876</v>
      </c>
      <c r="F4705">
        <v>1</v>
      </c>
      <c r="G4705">
        <v>5</v>
      </c>
      <c r="H4705">
        <v>17</v>
      </c>
      <c r="I4705">
        <v>1977</v>
      </c>
      <c r="J4705">
        <v>0.2432045189999999</v>
      </c>
      <c r="K4705">
        <v>2</v>
      </c>
      <c r="L4705">
        <v>2</v>
      </c>
      <c r="M4705">
        <v>5</v>
      </c>
      <c r="N4705">
        <v>1564</v>
      </c>
      <c r="O4705">
        <v>0</v>
      </c>
      <c r="P4705">
        <v>540</v>
      </c>
      <c r="Q4705">
        <v>0</v>
      </c>
      <c r="R4705">
        <v>0</v>
      </c>
      <c r="S4705">
        <v>2</v>
      </c>
      <c r="T4705">
        <v>180727.64354109479</v>
      </c>
    </row>
    <row r="4706" spans="1:20" x14ac:dyDescent="0.3">
      <c r="A4706">
        <v>15590</v>
      </c>
      <c r="B4706">
        <v>157</v>
      </c>
      <c r="C4706">
        <v>3</v>
      </c>
      <c r="D4706">
        <v>65.20397780629898</v>
      </c>
      <c r="E4706">
        <v>42.319012332410217</v>
      </c>
      <c r="F4706">
        <v>9</v>
      </c>
      <c r="G4706">
        <v>5</v>
      </c>
      <c r="H4706">
        <v>5</v>
      </c>
      <c r="I4706">
        <v>1931</v>
      </c>
      <c r="J4706">
        <v>0</v>
      </c>
      <c r="K4706">
        <v>2</v>
      </c>
      <c r="L4706">
        <v>2</v>
      </c>
      <c r="M4706">
        <v>30</v>
      </c>
      <c r="N4706">
        <v>7538</v>
      </c>
      <c r="O4706">
        <v>87</v>
      </c>
      <c r="P4706">
        <v>4702</v>
      </c>
      <c r="Q4706">
        <v>5</v>
      </c>
      <c r="R4706">
        <v>5</v>
      </c>
      <c r="S4706">
        <v>2</v>
      </c>
      <c r="T4706">
        <v>438061.70327636588</v>
      </c>
    </row>
    <row r="4707" spans="1:20" x14ac:dyDescent="0.3">
      <c r="A4707">
        <v>2622</v>
      </c>
      <c r="B4707">
        <v>24</v>
      </c>
      <c r="C4707">
        <v>2</v>
      </c>
      <c r="D4707">
        <v>65.078988975198428</v>
      </c>
      <c r="E4707">
        <v>27.62686148396968</v>
      </c>
      <c r="F4707">
        <v>7</v>
      </c>
      <c r="G4707">
        <v>5</v>
      </c>
      <c r="H4707">
        <v>5</v>
      </c>
      <c r="I4707">
        <v>1959</v>
      </c>
      <c r="J4707">
        <v>0.11162739300000001</v>
      </c>
      <c r="K4707">
        <v>2</v>
      </c>
      <c r="L4707">
        <v>2</v>
      </c>
      <c r="M4707">
        <v>50</v>
      </c>
      <c r="N4707">
        <v>12238</v>
      </c>
      <c r="O4707">
        <v>8</v>
      </c>
      <c r="P4707">
        <v>1970</v>
      </c>
      <c r="Q4707">
        <v>2</v>
      </c>
      <c r="R4707">
        <v>3</v>
      </c>
      <c r="S4707">
        <v>2</v>
      </c>
      <c r="T4707">
        <v>284889.77287822129</v>
      </c>
    </row>
    <row r="4708" spans="1:20" x14ac:dyDescent="0.3">
      <c r="A4708">
        <v>14848</v>
      </c>
      <c r="B4708">
        <v>45</v>
      </c>
      <c r="C4708">
        <v>2</v>
      </c>
      <c r="D4708">
        <v>64.896227674516567</v>
      </c>
      <c r="E4708">
        <f>38</f>
        <v>38</v>
      </c>
      <c r="F4708">
        <v>1</v>
      </c>
      <c r="G4708">
        <v>5</v>
      </c>
      <c r="H4708">
        <v>17</v>
      </c>
      <c r="I4708">
        <v>1977</v>
      </c>
      <c r="J4708">
        <v>0.19578105300000001</v>
      </c>
      <c r="K4708">
        <v>2</v>
      </c>
      <c r="L4708">
        <v>2</v>
      </c>
      <c r="M4708">
        <v>23</v>
      </c>
      <c r="N4708">
        <v>5212</v>
      </c>
      <c r="O4708">
        <v>6</v>
      </c>
      <c r="P4708">
        <v>500</v>
      </c>
      <c r="Q4708">
        <v>3</v>
      </c>
      <c r="R4708">
        <v>2</v>
      </c>
      <c r="S4708">
        <v>2</v>
      </c>
      <c r="T4708">
        <v>185731.72774917411</v>
      </c>
    </row>
    <row r="4709" spans="1:20" x14ac:dyDescent="0.3">
      <c r="A4709">
        <v>12930</v>
      </c>
      <c r="B4709">
        <v>6</v>
      </c>
      <c r="C4709">
        <v>2</v>
      </c>
      <c r="D4709">
        <v>64.846141586000542</v>
      </c>
      <c r="E4709">
        <v>34.609318885770747</v>
      </c>
      <c r="F4709">
        <v>12</v>
      </c>
      <c r="G4709">
        <v>5</v>
      </c>
      <c r="H4709">
        <v>17</v>
      </c>
      <c r="I4709">
        <v>2015</v>
      </c>
      <c r="J4709">
        <v>0.2432045189999999</v>
      </c>
      <c r="K4709">
        <v>2</v>
      </c>
      <c r="L4709">
        <v>2</v>
      </c>
      <c r="M4709">
        <v>5</v>
      </c>
      <c r="N4709">
        <v>1564</v>
      </c>
      <c r="O4709">
        <v>0</v>
      </c>
      <c r="P4709">
        <v>540</v>
      </c>
      <c r="Q4709">
        <v>0</v>
      </c>
      <c r="R4709">
        <v>0</v>
      </c>
      <c r="S4709">
        <v>2</v>
      </c>
      <c r="T4709">
        <v>191320.05068955451</v>
      </c>
    </row>
    <row r="4710" spans="1:20" x14ac:dyDescent="0.3">
      <c r="A4710">
        <v>2747</v>
      </c>
      <c r="B4710">
        <v>6</v>
      </c>
      <c r="C4710">
        <v>2</v>
      </c>
      <c r="D4710">
        <v>64.615993400212972</v>
      </c>
      <c r="E4710">
        <f>38</f>
        <v>38</v>
      </c>
      <c r="F4710">
        <v>1</v>
      </c>
      <c r="G4710">
        <v>5</v>
      </c>
      <c r="H4710">
        <v>17</v>
      </c>
      <c r="I4710">
        <v>1977</v>
      </c>
      <c r="J4710">
        <v>0.2432045189999999</v>
      </c>
      <c r="K4710">
        <v>2</v>
      </c>
      <c r="L4710">
        <v>2</v>
      </c>
      <c r="M4710">
        <v>5</v>
      </c>
      <c r="N4710">
        <v>1564</v>
      </c>
      <c r="O4710">
        <v>0</v>
      </c>
      <c r="P4710">
        <v>540</v>
      </c>
      <c r="Q4710">
        <v>0</v>
      </c>
      <c r="R4710">
        <v>0</v>
      </c>
      <c r="S4710">
        <v>2</v>
      </c>
      <c r="T4710">
        <v>191376.49860917279</v>
      </c>
    </row>
    <row r="4711" spans="1:20" x14ac:dyDescent="0.3">
      <c r="A4711">
        <v>13720</v>
      </c>
      <c r="B4711">
        <v>87</v>
      </c>
      <c r="C4711">
        <v>3</v>
      </c>
      <c r="D4711">
        <v>64.59055945169311</v>
      </c>
      <c r="E4711">
        <v>41.906456708813188</v>
      </c>
      <c r="F4711">
        <v>8</v>
      </c>
      <c r="G4711">
        <v>5</v>
      </c>
      <c r="H4711">
        <v>9</v>
      </c>
      <c r="I4711">
        <v>1977</v>
      </c>
      <c r="J4711">
        <v>0.100455735</v>
      </c>
      <c r="K4711">
        <v>2</v>
      </c>
      <c r="L4711">
        <v>2</v>
      </c>
      <c r="M4711">
        <v>43</v>
      </c>
      <c r="N4711">
        <v>7227</v>
      </c>
      <c r="O4711">
        <v>0</v>
      </c>
      <c r="P4711">
        <v>500</v>
      </c>
      <c r="Q4711">
        <v>1</v>
      </c>
      <c r="R4711">
        <v>6</v>
      </c>
      <c r="S4711">
        <v>1</v>
      </c>
      <c r="T4711">
        <v>232679.97387587381</v>
      </c>
    </row>
    <row r="4712" spans="1:20" x14ac:dyDescent="0.3">
      <c r="A4712">
        <v>16255</v>
      </c>
      <c r="B4712">
        <v>52</v>
      </c>
      <c r="C4712">
        <v>2</v>
      </c>
      <c r="D4712">
        <v>64.273290284855491</v>
      </c>
      <c r="E4712">
        <v>67.824563137229163</v>
      </c>
      <c r="F4712">
        <v>1</v>
      </c>
      <c r="G4712">
        <v>5</v>
      </c>
      <c r="H4712">
        <v>17</v>
      </c>
      <c r="I4712">
        <v>2018</v>
      </c>
      <c r="J4712">
        <v>0.37114899899999998</v>
      </c>
      <c r="K4712">
        <v>2</v>
      </c>
      <c r="L4712">
        <v>2</v>
      </c>
      <c r="M4712">
        <v>34</v>
      </c>
      <c r="N4712">
        <v>7065</v>
      </c>
      <c r="O4712">
        <v>1</v>
      </c>
      <c r="P4712">
        <v>750</v>
      </c>
      <c r="Q4712">
        <v>2</v>
      </c>
      <c r="R4712">
        <v>5</v>
      </c>
      <c r="S4712">
        <v>2</v>
      </c>
      <c r="T4712">
        <v>171519.12334211619</v>
      </c>
    </row>
    <row r="4713" spans="1:20" x14ac:dyDescent="0.3">
      <c r="A4713">
        <v>7420</v>
      </c>
      <c r="B4713">
        <v>103</v>
      </c>
      <c r="C4713">
        <v>2</v>
      </c>
      <c r="D4713">
        <v>64.263049090241196</v>
      </c>
      <c r="E4713">
        <v>38.736119548020064</v>
      </c>
      <c r="F4713">
        <v>10</v>
      </c>
      <c r="G4713">
        <v>5</v>
      </c>
      <c r="H4713">
        <v>17</v>
      </c>
      <c r="I4713">
        <v>1996</v>
      </c>
      <c r="J4713">
        <v>0.15134621600000001</v>
      </c>
      <c r="K4713">
        <v>2</v>
      </c>
      <c r="L4713">
        <v>1</v>
      </c>
      <c r="M4713">
        <v>32</v>
      </c>
      <c r="N4713">
        <v>5889</v>
      </c>
      <c r="O4713">
        <v>10</v>
      </c>
      <c r="P4713">
        <v>830</v>
      </c>
      <c r="Q4713">
        <v>4</v>
      </c>
      <c r="R4713">
        <v>1</v>
      </c>
      <c r="S4713">
        <v>2</v>
      </c>
      <c r="T4713">
        <v>326881.14564725087</v>
      </c>
    </row>
    <row r="4714" spans="1:20" x14ac:dyDescent="0.3">
      <c r="A4714">
        <v>10245</v>
      </c>
      <c r="B4714">
        <v>87</v>
      </c>
      <c r="C4714">
        <v>3</v>
      </c>
      <c r="D4714">
        <v>64.184157980526408</v>
      </c>
      <c r="E4714">
        <v>42.093763029691807</v>
      </c>
      <c r="F4714">
        <v>9</v>
      </c>
      <c r="G4714">
        <v>5</v>
      </c>
      <c r="H4714">
        <v>9</v>
      </c>
      <c r="I4714">
        <v>1981</v>
      </c>
      <c r="J4714">
        <v>0.100455735</v>
      </c>
      <c r="K4714">
        <v>2</v>
      </c>
      <c r="L4714">
        <v>2</v>
      </c>
      <c r="M4714">
        <v>43</v>
      </c>
      <c r="N4714">
        <v>7227</v>
      </c>
      <c r="O4714">
        <v>0</v>
      </c>
      <c r="P4714">
        <v>500</v>
      </c>
      <c r="Q4714">
        <v>1</v>
      </c>
      <c r="R4714">
        <v>6</v>
      </c>
      <c r="S4714">
        <v>1</v>
      </c>
      <c r="T4714">
        <v>239443.8357331022</v>
      </c>
    </row>
    <row r="4715" spans="1:20" x14ac:dyDescent="0.3">
      <c r="A4715">
        <v>9723</v>
      </c>
      <c r="B4715">
        <v>52</v>
      </c>
      <c r="C4715">
        <v>2</v>
      </c>
      <c r="D4715">
        <v>64.141151974870709</v>
      </c>
      <c r="E4715">
        <f>38</f>
        <v>38</v>
      </c>
      <c r="F4715">
        <v>1</v>
      </c>
      <c r="G4715">
        <v>5</v>
      </c>
      <c r="H4715">
        <v>17</v>
      </c>
      <c r="I4715">
        <v>1977</v>
      </c>
      <c r="J4715">
        <v>0.37114899899999998</v>
      </c>
      <c r="K4715">
        <v>2</v>
      </c>
      <c r="L4715">
        <v>2</v>
      </c>
      <c r="M4715">
        <v>34</v>
      </c>
      <c r="N4715">
        <v>7065</v>
      </c>
      <c r="O4715">
        <v>1</v>
      </c>
      <c r="P4715">
        <v>750</v>
      </c>
      <c r="Q4715">
        <v>2</v>
      </c>
      <c r="R4715">
        <v>5</v>
      </c>
      <c r="S4715">
        <v>2</v>
      </c>
      <c r="T4715">
        <v>158148.93648361231</v>
      </c>
    </row>
    <row r="4716" spans="1:20" x14ac:dyDescent="0.3">
      <c r="A4716">
        <v>19</v>
      </c>
      <c r="B4716">
        <v>16</v>
      </c>
      <c r="C4716">
        <v>3</v>
      </c>
      <c r="D4716">
        <v>64.080929576496146</v>
      </c>
      <c r="E4716">
        <v>44.551320149994609</v>
      </c>
      <c r="F4716">
        <v>6</v>
      </c>
      <c r="G4716">
        <v>5</v>
      </c>
      <c r="H4716">
        <v>9</v>
      </c>
      <c r="I4716">
        <v>1980</v>
      </c>
      <c r="J4716">
        <v>3.7177818000000001E-2</v>
      </c>
      <c r="K4716">
        <v>2</v>
      </c>
      <c r="L4716">
        <v>2</v>
      </c>
      <c r="M4716">
        <v>52</v>
      </c>
      <c r="N4716">
        <v>11217</v>
      </c>
      <c r="O4716">
        <v>1</v>
      </c>
      <c r="P4716">
        <v>2300</v>
      </c>
      <c r="Q4716">
        <v>1</v>
      </c>
      <c r="R4716">
        <v>7</v>
      </c>
      <c r="S4716">
        <v>2</v>
      </c>
      <c r="T4716">
        <v>258719.2887083808</v>
      </c>
    </row>
    <row r="4717" spans="1:20" x14ac:dyDescent="0.3">
      <c r="A4717">
        <v>1718</v>
      </c>
      <c r="B4717">
        <v>6</v>
      </c>
      <c r="C4717">
        <v>2</v>
      </c>
      <c r="D4717">
        <v>64.061342067899901</v>
      </c>
      <c r="E4717">
        <f>38</f>
        <v>38</v>
      </c>
      <c r="F4717">
        <v>1</v>
      </c>
      <c r="G4717">
        <v>5</v>
      </c>
      <c r="H4717">
        <v>1</v>
      </c>
      <c r="I4717">
        <v>1977</v>
      </c>
      <c r="J4717">
        <v>0.2432045189999999</v>
      </c>
      <c r="K4717">
        <v>2</v>
      </c>
      <c r="L4717">
        <v>2</v>
      </c>
      <c r="M4717">
        <v>5</v>
      </c>
      <c r="N4717">
        <v>1564</v>
      </c>
      <c r="O4717">
        <v>0</v>
      </c>
      <c r="P4717">
        <v>540</v>
      </c>
      <c r="Q4717">
        <v>0</v>
      </c>
      <c r="R4717">
        <v>0</v>
      </c>
      <c r="S4717">
        <v>2</v>
      </c>
      <c r="T4717">
        <v>186649.37868137361</v>
      </c>
    </row>
    <row r="4718" spans="1:20" x14ac:dyDescent="0.3">
      <c r="A4718">
        <v>11743</v>
      </c>
      <c r="B4718">
        <v>8</v>
      </c>
      <c r="C4718">
        <v>3</v>
      </c>
      <c r="D4718">
        <v>64.058086607861455</v>
      </c>
      <c r="E4718">
        <v>43.897236566156138</v>
      </c>
      <c r="F4718">
        <v>6</v>
      </c>
      <c r="G4718">
        <v>5</v>
      </c>
      <c r="H4718">
        <v>9</v>
      </c>
      <c r="I4718">
        <v>1976</v>
      </c>
      <c r="J4718">
        <v>0.45817448599999999</v>
      </c>
      <c r="K4718">
        <v>2</v>
      </c>
      <c r="L4718">
        <v>1</v>
      </c>
      <c r="M4718">
        <v>26</v>
      </c>
      <c r="N4718">
        <v>4439</v>
      </c>
      <c r="O4718">
        <v>1</v>
      </c>
      <c r="P4718">
        <v>1130</v>
      </c>
      <c r="Q4718">
        <v>1</v>
      </c>
      <c r="R4718">
        <v>5</v>
      </c>
      <c r="S4718">
        <v>2</v>
      </c>
      <c r="T4718">
        <v>224325.79805321511</v>
      </c>
    </row>
    <row r="4719" spans="1:20" x14ac:dyDescent="0.3">
      <c r="A4719">
        <v>6333</v>
      </c>
      <c r="B4719">
        <v>27</v>
      </c>
      <c r="C4719">
        <v>2</v>
      </c>
      <c r="D4719">
        <v>64.049695012739519</v>
      </c>
      <c r="E4719">
        <v>4.0082298378191474</v>
      </c>
      <c r="F4719">
        <v>1</v>
      </c>
      <c r="G4719">
        <v>5</v>
      </c>
      <c r="H4719">
        <v>5</v>
      </c>
      <c r="I4719">
        <v>2017</v>
      </c>
      <c r="J4719">
        <v>1.7647052999999999E-2</v>
      </c>
      <c r="K4719">
        <v>2</v>
      </c>
      <c r="L4719">
        <v>2</v>
      </c>
      <c r="M4719">
        <v>2</v>
      </c>
      <c r="N4719">
        <v>469</v>
      </c>
      <c r="O4719">
        <v>0</v>
      </c>
      <c r="P4719">
        <v>500</v>
      </c>
      <c r="Q4719">
        <v>0</v>
      </c>
      <c r="R4719">
        <v>0</v>
      </c>
      <c r="S4719">
        <v>2</v>
      </c>
      <c r="T4719">
        <v>189477.56021020151</v>
      </c>
    </row>
    <row r="4720" spans="1:20" x14ac:dyDescent="0.3">
      <c r="A4720">
        <v>4687</v>
      </c>
      <c r="B4720">
        <v>57</v>
      </c>
      <c r="C4720">
        <v>3</v>
      </c>
      <c r="D4720">
        <v>63.770097263076181</v>
      </c>
      <c r="E4720">
        <v>42.902633094537109</v>
      </c>
      <c r="F4720">
        <v>8</v>
      </c>
      <c r="G4720">
        <v>5</v>
      </c>
      <c r="H4720">
        <v>12</v>
      </c>
      <c r="I4720">
        <v>1982</v>
      </c>
      <c r="J4720">
        <v>0.13321533299999999</v>
      </c>
      <c r="K4720">
        <v>2</v>
      </c>
      <c r="L4720">
        <v>2</v>
      </c>
      <c r="M4720">
        <v>49</v>
      </c>
      <c r="N4720">
        <v>11395</v>
      </c>
      <c r="O4720">
        <v>3</v>
      </c>
      <c r="P4720">
        <v>1406</v>
      </c>
      <c r="Q4720">
        <v>3</v>
      </c>
      <c r="R4720">
        <v>4</v>
      </c>
      <c r="S4720">
        <v>1</v>
      </c>
      <c r="T4720">
        <v>259788.21309446121</v>
      </c>
    </row>
    <row r="4721" spans="1:20" x14ac:dyDescent="0.3">
      <c r="A4721">
        <v>720</v>
      </c>
      <c r="B4721">
        <v>27</v>
      </c>
      <c r="C4721">
        <v>2</v>
      </c>
      <c r="D4721">
        <v>63.598196394662622</v>
      </c>
      <c r="E4721">
        <f>38</f>
        <v>38</v>
      </c>
      <c r="F4721">
        <v>0</v>
      </c>
      <c r="G4721">
        <v>5</v>
      </c>
      <c r="H4721">
        <v>0</v>
      </c>
      <c r="I4721">
        <v>1977</v>
      </c>
      <c r="J4721">
        <v>7.2157580999999998E-2</v>
      </c>
      <c r="K4721">
        <v>2</v>
      </c>
      <c r="L4721">
        <v>2</v>
      </c>
      <c r="M4721">
        <v>2</v>
      </c>
      <c r="N4721">
        <v>629</v>
      </c>
      <c r="O4721">
        <v>1</v>
      </c>
      <c r="P4721">
        <v>500</v>
      </c>
      <c r="Q4721">
        <v>0</v>
      </c>
      <c r="R4721">
        <v>0</v>
      </c>
      <c r="S4721">
        <v>1</v>
      </c>
      <c r="T4721">
        <v>203189.63617057609</v>
      </c>
    </row>
    <row r="4722" spans="1:20" x14ac:dyDescent="0.3">
      <c r="A4722">
        <v>12386</v>
      </c>
      <c r="B4722">
        <v>23</v>
      </c>
      <c r="C4722">
        <v>2</v>
      </c>
      <c r="D4722">
        <v>63.589960992922009</v>
      </c>
      <c r="E4722">
        <f>38</f>
        <v>38</v>
      </c>
      <c r="F4722">
        <v>1</v>
      </c>
      <c r="G4722">
        <v>5</v>
      </c>
      <c r="H4722">
        <v>1</v>
      </c>
      <c r="I4722">
        <v>1977</v>
      </c>
      <c r="J4722">
        <v>7.5778755000000003E-2</v>
      </c>
      <c r="K4722">
        <v>2</v>
      </c>
      <c r="L4722">
        <v>2</v>
      </c>
      <c r="M4722">
        <v>6</v>
      </c>
      <c r="N4722">
        <v>1437</v>
      </c>
      <c r="O4722">
        <v>3</v>
      </c>
      <c r="P4722">
        <v>500</v>
      </c>
      <c r="Q4722">
        <v>0</v>
      </c>
      <c r="R4722">
        <v>2</v>
      </c>
      <c r="S4722">
        <v>2</v>
      </c>
      <c r="T4722">
        <v>144708.80130228761</v>
      </c>
    </row>
    <row r="4723" spans="1:20" x14ac:dyDescent="0.3">
      <c r="A4723">
        <v>6833</v>
      </c>
      <c r="B4723">
        <v>47</v>
      </c>
      <c r="C4723">
        <v>3</v>
      </c>
      <c r="D4723">
        <v>63.543590866989277</v>
      </c>
      <c r="E4723">
        <v>47.213783271010769</v>
      </c>
      <c r="F4723">
        <v>6</v>
      </c>
      <c r="G4723">
        <v>5</v>
      </c>
      <c r="H4723">
        <v>12</v>
      </c>
      <c r="I4723">
        <v>1977</v>
      </c>
      <c r="J4723">
        <v>6.9989300000000004E-5</v>
      </c>
      <c r="K4723">
        <v>2</v>
      </c>
      <c r="L4723">
        <v>2</v>
      </c>
      <c r="M4723">
        <v>46</v>
      </c>
      <c r="N4723">
        <v>10309</v>
      </c>
      <c r="O4723">
        <v>1</v>
      </c>
      <c r="P4723">
        <v>240</v>
      </c>
      <c r="Q4723">
        <v>1</v>
      </c>
      <c r="R4723">
        <v>16</v>
      </c>
      <c r="S4723">
        <v>2</v>
      </c>
      <c r="T4723">
        <v>248000.67182680461</v>
      </c>
    </row>
    <row r="4724" spans="1:20" x14ac:dyDescent="0.3">
      <c r="A4724">
        <v>16462</v>
      </c>
      <c r="B4724">
        <v>88</v>
      </c>
      <c r="C4724">
        <v>3</v>
      </c>
      <c r="D4724">
        <v>63.347323541266647</v>
      </c>
      <c r="E4724">
        <v>47.953546751226369</v>
      </c>
      <c r="F4724">
        <v>6</v>
      </c>
      <c r="G4724">
        <v>5</v>
      </c>
      <c r="H4724">
        <v>12</v>
      </c>
      <c r="I4724">
        <v>1974</v>
      </c>
      <c r="J4724">
        <v>0.12737590500000001</v>
      </c>
      <c r="K4724">
        <v>2</v>
      </c>
      <c r="L4724">
        <v>2</v>
      </c>
      <c r="M4724">
        <v>43</v>
      </c>
      <c r="N4724">
        <v>8429</v>
      </c>
      <c r="O4724">
        <v>3</v>
      </c>
      <c r="P4724">
        <v>500</v>
      </c>
      <c r="Q4724">
        <v>3</v>
      </c>
      <c r="R4724">
        <v>9</v>
      </c>
      <c r="S4724">
        <v>2</v>
      </c>
      <c r="T4724">
        <v>256829.5142687388</v>
      </c>
    </row>
    <row r="4725" spans="1:20" x14ac:dyDescent="0.3">
      <c r="A4725">
        <v>11652</v>
      </c>
      <c r="B4725">
        <v>11</v>
      </c>
      <c r="C4725">
        <v>3</v>
      </c>
      <c r="D4725">
        <v>63.276426113263462</v>
      </c>
      <c r="E4725">
        <v>40.481029817693511</v>
      </c>
      <c r="F4725">
        <v>8</v>
      </c>
      <c r="G4725">
        <v>5</v>
      </c>
      <c r="H4725">
        <v>9</v>
      </c>
      <c r="I4725">
        <v>1973</v>
      </c>
      <c r="J4725">
        <v>1.2338886E-2</v>
      </c>
      <c r="K4725">
        <v>2</v>
      </c>
      <c r="L4725">
        <v>2</v>
      </c>
      <c r="M4725">
        <v>35</v>
      </c>
      <c r="N4725">
        <v>5776</v>
      </c>
      <c r="O4725">
        <v>1</v>
      </c>
      <c r="P4725">
        <v>2078</v>
      </c>
      <c r="Q4725">
        <v>2</v>
      </c>
      <c r="R4725">
        <v>4</v>
      </c>
      <c r="S4725">
        <v>2</v>
      </c>
      <c r="T4725">
        <v>241241.47467151619</v>
      </c>
    </row>
    <row r="4726" spans="1:20" x14ac:dyDescent="0.3">
      <c r="A4726">
        <v>11619</v>
      </c>
      <c r="B4726">
        <v>89</v>
      </c>
      <c r="C4726">
        <v>2</v>
      </c>
      <c r="D4726">
        <v>63.152673874139261</v>
      </c>
      <c r="E4726">
        <v>37.293702329753778</v>
      </c>
      <c r="F4726">
        <v>12</v>
      </c>
      <c r="G4726">
        <v>5</v>
      </c>
      <c r="H4726">
        <v>17</v>
      </c>
      <c r="I4726">
        <v>2003</v>
      </c>
      <c r="J4726">
        <v>0.13633029999999999</v>
      </c>
      <c r="K4726">
        <v>2</v>
      </c>
      <c r="L4726">
        <v>2</v>
      </c>
      <c r="M4726">
        <v>30</v>
      </c>
      <c r="N4726">
        <v>6141</v>
      </c>
      <c r="O4726">
        <v>10</v>
      </c>
      <c r="P4726">
        <v>262</v>
      </c>
      <c r="Q4726">
        <v>3</v>
      </c>
      <c r="R4726">
        <v>6</v>
      </c>
      <c r="S4726">
        <v>2</v>
      </c>
      <c r="T4726">
        <v>448241.05931425351</v>
      </c>
    </row>
    <row r="4727" spans="1:20" x14ac:dyDescent="0.3">
      <c r="A4727">
        <v>1351</v>
      </c>
      <c r="B4727">
        <v>52</v>
      </c>
      <c r="C4727">
        <v>2</v>
      </c>
      <c r="D4727">
        <v>63.079743716486142</v>
      </c>
      <c r="E4727">
        <f>38</f>
        <v>38</v>
      </c>
      <c r="F4727">
        <v>1</v>
      </c>
      <c r="G4727">
        <v>5</v>
      </c>
      <c r="H4727">
        <v>17</v>
      </c>
      <c r="I4727">
        <v>1977</v>
      </c>
      <c r="J4727">
        <v>0.37114899899999998</v>
      </c>
      <c r="K4727">
        <v>2</v>
      </c>
      <c r="L4727">
        <v>2</v>
      </c>
      <c r="M4727">
        <v>34</v>
      </c>
      <c r="N4727">
        <v>7065</v>
      </c>
      <c r="O4727">
        <v>1</v>
      </c>
      <c r="P4727">
        <v>750</v>
      </c>
      <c r="Q4727">
        <v>2</v>
      </c>
      <c r="R4727">
        <v>5</v>
      </c>
      <c r="S4727">
        <v>2</v>
      </c>
      <c r="T4727">
        <v>186059.10990553271</v>
      </c>
    </row>
    <row r="4728" spans="1:20" x14ac:dyDescent="0.3">
      <c r="A4728">
        <v>11495</v>
      </c>
      <c r="B4728">
        <v>27</v>
      </c>
      <c r="C4728">
        <v>2</v>
      </c>
      <c r="D4728">
        <v>63.036075786937047</v>
      </c>
      <c r="E4728">
        <v>61.253967593829501</v>
      </c>
      <c r="F4728">
        <v>1</v>
      </c>
      <c r="G4728">
        <v>5</v>
      </c>
      <c r="H4728">
        <v>10</v>
      </c>
      <c r="I4728">
        <v>1977</v>
      </c>
      <c r="J4728">
        <v>1.7647052999999999E-2</v>
      </c>
      <c r="K4728">
        <v>2</v>
      </c>
      <c r="L4728">
        <v>2</v>
      </c>
      <c r="M4728">
        <v>2</v>
      </c>
      <c r="N4728">
        <v>469</v>
      </c>
      <c r="O4728">
        <v>0</v>
      </c>
      <c r="P4728">
        <v>500</v>
      </c>
      <c r="Q4728">
        <v>0</v>
      </c>
      <c r="R4728">
        <v>0</v>
      </c>
      <c r="S4728">
        <v>2</v>
      </c>
      <c r="T4728">
        <v>188640.4627871892</v>
      </c>
    </row>
    <row r="4729" spans="1:20" x14ac:dyDescent="0.3">
      <c r="A4729">
        <v>13032</v>
      </c>
      <c r="B4729">
        <v>106</v>
      </c>
      <c r="C4729">
        <v>2</v>
      </c>
      <c r="D4729">
        <v>62.914560414869698</v>
      </c>
      <c r="E4729">
        <v>37.689453092532581</v>
      </c>
      <c r="F4729">
        <v>10</v>
      </c>
      <c r="G4729">
        <v>5</v>
      </c>
      <c r="H4729">
        <v>17</v>
      </c>
      <c r="I4729">
        <v>2001</v>
      </c>
      <c r="J4729">
        <v>0.24603154799999999</v>
      </c>
      <c r="K4729">
        <v>2</v>
      </c>
      <c r="L4729">
        <v>1</v>
      </c>
      <c r="M4729">
        <v>22</v>
      </c>
      <c r="N4729">
        <v>3151</v>
      </c>
      <c r="O4729">
        <v>4</v>
      </c>
      <c r="P4729">
        <v>2715</v>
      </c>
      <c r="Q4729">
        <v>3</v>
      </c>
      <c r="R4729">
        <v>3</v>
      </c>
      <c r="S4729">
        <v>2</v>
      </c>
      <c r="T4729">
        <v>246745.7249251724</v>
      </c>
    </row>
    <row r="4730" spans="1:20" x14ac:dyDescent="0.3">
      <c r="A4730">
        <v>10794</v>
      </c>
      <c r="B4730">
        <v>99</v>
      </c>
      <c r="C4730">
        <v>3</v>
      </c>
      <c r="D4730">
        <v>62.841600582215698</v>
      </c>
      <c r="E4730">
        <v>48.64591868588667</v>
      </c>
      <c r="F4730">
        <v>6</v>
      </c>
      <c r="G4730">
        <v>5</v>
      </c>
      <c r="H4730">
        <v>9</v>
      </c>
      <c r="I4730">
        <v>1972</v>
      </c>
      <c r="J4730">
        <v>1.2338886E-2</v>
      </c>
      <c r="K4730">
        <v>2</v>
      </c>
      <c r="L4730">
        <v>2</v>
      </c>
      <c r="M4730">
        <v>35</v>
      </c>
      <c r="N4730">
        <v>5776</v>
      </c>
      <c r="O4730">
        <v>1</v>
      </c>
      <c r="P4730">
        <v>2078</v>
      </c>
      <c r="Q4730">
        <v>2</v>
      </c>
      <c r="R4730">
        <v>4</v>
      </c>
      <c r="S4730">
        <v>2</v>
      </c>
      <c r="T4730">
        <v>226202.83470080781</v>
      </c>
    </row>
    <row r="4731" spans="1:20" x14ac:dyDescent="0.3">
      <c r="A4731">
        <v>16161</v>
      </c>
      <c r="B4731">
        <v>30</v>
      </c>
      <c r="C4731">
        <v>2</v>
      </c>
      <c r="D4731">
        <v>62.820630534885382</v>
      </c>
      <c r="E4731">
        <f>38</f>
        <v>38</v>
      </c>
      <c r="F4731">
        <v>1</v>
      </c>
      <c r="G4731">
        <v>5</v>
      </c>
      <c r="H4731">
        <v>17</v>
      </c>
      <c r="I4731">
        <v>1977</v>
      </c>
      <c r="J4731">
        <v>7.8152799999999995E-5</v>
      </c>
      <c r="K4731">
        <v>2</v>
      </c>
      <c r="L4731">
        <v>2</v>
      </c>
      <c r="M4731">
        <v>22</v>
      </c>
      <c r="N4731">
        <v>6398</v>
      </c>
      <c r="O4731">
        <v>141</v>
      </c>
      <c r="P4731">
        <v>1046</v>
      </c>
      <c r="Q4731">
        <v>3</v>
      </c>
      <c r="R4731">
        <v>23</v>
      </c>
      <c r="S4731">
        <v>2</v>
      </c>
      <c r="T4731">
        <v>188157.3310615813</v>
      </c>
    </row>
    <row r="4732" spans="1:20" x14ac:dyDescent="0.3">
      <c r="A4732">
        <v>12774</v>
      </c>
      <c r="B4732">
        <v>157</v>
      </c>
      <c r="C4732">
        <v>2</v>
      </c>
      <c r="D4732">
        <v>62.747509162160974</v>
      </c>
      <c r="E4732">
        <v>28.196812696518482</v>
      </c>
      <c r="F4732">
        <v>8</v>
      </c>
      <c r="G4732">
        <v>5</v>
      </c>
      <c r="H4732">
        <v>10</v>
      </c>
      <c r="I4732">
        <v>1956</v>
      </c>
      <c r="J4732">
        <v>0</v>
      </c>
      <c r="K4732">
        <v>2</v>
      </c>
      <c r="L4732">
        <v>2</v>
      </c>
      <c r="M4732">
        <v>30</v>
      </c>
      <c r="N4732">
        <v>7538</v>
      </c>
      <c r="O4732">
        <v>87</v>
      </c>
      <c r="P4732">
        <v>4702</v>
      </c>
      <c r="Q4732">
        <v>5</v>
      </c>
      <c r="R4732">
        <v>5</v>
      </c>
      <c r="S4732">
        <v>2</v>
      </c>
      <c r="T4732">
        <v>555661.94396871957</v>
      </c>
    </row>
    <row r="4733" spans="1:20" x14ac:dyDescent="0.3">
      <c r="A4733">
        <v>13884</v>
      </c>
      <c r="B4733">
        <v>45</v>
      </c>
      <c r="C4733">
        <v>2</v>
      </c>
      <c r="D4733">
        <v>62.460577240002408</v>
      </c>
      <c r="E4733">
        <f>38</f>
        <v>38</v>
      </c>
      <c r="F4733">
        <v>0</v>
      </c>
      <c r="G4733">
        <v>5</v>
      </c>
      <c r="H4733">
        <v>0</v>
      </c>
      <c r="I4733">
        <v>1977</v>
      </c>
      <c r="J4733">
        <v>0.19578105300000001</v>
      </c>
      <c r="K4733">
        <v>2</v>
      </c>
      <c r="L4733">
        <v>2</v>
      </c>
      <c r="M4733">
        <v>23</v>
      </c>
      <c r="N4733">
        <v>5212</v>
      </c>
      <c r="O4733">
        <v>6</v>
      </c>
      <c r="P4733">
        <v>500</v>
      </c>
      <c r="Q4733">
        <v>3</v>
      </c>
      <c r="R4733">
        <v>2</v>
      </c>
      <c r="S4733">
        <v>2</v>
      </c>
      <c r="T4733">
        <v>349101.62315120961</v>
      </c>
    </row>
    <row r="4734" spans="1:20" x14ac:dyDescent="0.3">
      <c r="A4734">
        <v>16222</v>
      </c>
      <c r="B4734">
        <v>6</v>
      </c>
      <c r="C4734">
        <v>2</v>
      </c>
      <c r="D4734">
        <v>62.453979516487507</v>
      </c>
      <c r="E4734">
        <v>64.468922934256199</v>
      </c>
      <c r="F4734">
        <v>9</v>
      </c>
      <c r="G4734">
        <v>5</v>
      </c>
      <c r="H4734">
        <v>17</v>
      </c>
      <c r="I4734">
        <v>2017</v>
      </c>
      <c r="J4734">
        <v>0.2432045189999999</v>
      </c>
      <c r="K4734">
        <v>2</v>
      </c>
      <c r="L4734">
        <v>2</v>
      </c>
      <c r="M4734">
        <v>5</v>
      </c>
      <c r="N4734">
        <v>1564</v>
      </c>
      <c r="O4734">
        <v>0</v>
      </c>
      <c r="P4734">
        <v>540</v>
      </c>
      <c r="Q4734">
        <v>0</v>
      </c>
      <c r="R4734">
        <v>0</v>
      </c>
      <c r="S4734">
        <v>2</v>
      </c>
      <c r="T4734">
        <v>182810.80530166169</v>
      </c>
    </row>
    <row r="4735" spans="1:20" x14ac:dyDescent="0.3">
      <c r="A4735">
        <v>3393</v>
      </c>
      <c r="B4735">
        <v>21</v>
      </c>
      <c r="C4735">
        <v>3</v>
      </c>
      <c r="D4735">
        <v>62.359624624678162</v>
      </c>
      <c r="E4735">
        <v>48.815542522213889</v>
      </c>
      <c r="F4735">
        <v>6</v>
      </c>
      <c r="G4735">
        <v>5</v>
      </c>
      <c r="H4735">
        <v>9</v>
      </c>
      <c r="I4735">
        <v>1974</v>
      </c>
      <c r="J4735">
        <v>0.19448926499999999</v>
      </c>
      <c r="K4735">
        <v>2</v>
      </c>
      <c r="L4735">
        <v>2</v>
      </c>
      <c r="M4735">
        <v>47</v>
      </c>
      <c r="N4735">
        <v>8004</v>
      </c>
      <c r="O4735">
        <v>3</v>
      </c>
      <c r="P4735">
        <v>125</v>
      </c>
      <c r="Q4735">
        <v>3</v>
      </c>
      <c r="R4735">
        <v>5</v>
      </c>
      <c r="S4735">
        <v>2</v>
      </c>
      <c r="T4735">
        <v>241677.5411269828</v>
      </c>
    </row>
    <row r="4736" spans="1:20" x14ac:dyDescent="0.3">
      <c r="A4736">
        <v>3134</v>
      </c>
      <c r="B4736">
        <v>27</v>
      </c>
      <c r="C4736">
        <v>2</v>
      </c>
      <c r="D4736">
        <v>62.24596190119312</v>
      </c>
      <c r="E4736">
        <v>62.184284450826567</v>
      </c>
      <c r="F4736">
        <v>10</v>
      </c>
      <c r="G4736">
        <v>5</v>
      </c>
      <c r="H4736">
        <v>5</v>
      </c>
      <c r="I4736">
        <v>2016</v>
      </c>
      <c r="J4736">
        <v>7.2157580999999998E-2</v>
      </c>
      <c r="K4736">
        <v>2</v>
      </c>
      <c r="L4736">
        <v>2</v>
      </c>
      <c r="M4736">
        <v>2</v>
      </c>
      <c r="N4736">
        <v>629</v>
      </c>
      <c r="O4736">
        <v>1</v>
      </c>
      <c r="P4736">
        <v>500</v>
      </c>
      <c r="Q4736">
        <v>0</v>
      </c>
      <c r="R4736">
        <v>0</v>
      </c>
      <c r="S4736">
        <v>1</v>
      </c>
      <c r="T4736">
        <v>197796.4992287549</v>
      </c>
    </row>
    <row r="4737" spans="1:20" x14ac:dyDescent="0.3">
      <c r="A4737">
        <v>4622</v>
      </c>
      <c r="B4737">
        <v>27</v>
      </c>
      <c r="C4737">
        <v>2</v>
      </c>
      <c r="D4737">
        <v>62.153993942075303</v>
      </c>
      <c r="E4737">
        <v>36.09435189107802</v>
      </c>
      <c r="F4737">
        <v>0</v>
      </c>
      <c r="G4737">
        <v>5</v>
      </c>
      <c r="H4737">
        <v>0</v>
      </c>
      <c r="I4737">
        <v>1977</v>
      </c>
      <c r="J4737">
        <v>7.2157580999999998E-2</v>
      </c>
      <c r="K4737">
        <v>2</v>
      </c>
      <c r="L4737">
        <v>2</v>
      </c>
      <c r="M4737">
        <v>2</v>
      </c>
      <c r="N4737">
        <v>629</v>
      </c>
      <c r="O4737">
        <v>1</v>
      </c>
      <c r="P4737">
        <v>500</v>
      </c>
      <c r="Q4737">
        <v>0</v>
      </c>
      <c r="R4737">
        <v>0</v>
      </c>
      <c r="S4737">
        <v>1</v>
      </c>
      <c r="T4737">
        <v>194091.99255972751</v>
      </c>
    </row>
    <row r="4738" spans="1:20" x14ac:dyDescent="0.3">
      <c r="A4738">
        <v>2042</v>
      </c>
      <c r="B4738">
        <v>39</v>
      </c>
      <c r="C4738">
        <v>3</v>
      </c>
      <c r="D4738">
        <v>62.122225019708942</v>
      </c>
      <c r="E4738">
        <v>47.528468416383888</v>
      </c>
      <c r="F4738">
        <v>6</v>
      </c>
      <c r="G4738">
        <v>5</v>
      </c>
      <c r="H4738">
        <v>9</v>
      </c>
      <c r="I4738">
        <v>1971</v>
      </c>
      <c r="J4738">
        <v>0.42882581799999991</v>
      </c>
      <c r="K4738">
        <v>2</v>
      </c>
      <c r="L4738">
        <v>2</v>
      </c>
      <c r="M4738">
        <v>25</v>
      </c>
      <c r="N4738">
        <v>5011</v>
      </c>
      <c r="O4738">
        <v>8</v>
      </c>
      <c r="P4738">
        <v>730</v>
      </c>
      <c r="Q4738">
        <v>0</v>
      </c>
      <c r="R4738">
        <v>2</v>
      </c>
      <c r="S4738">
        <v>2</v>
      </c>
      <c r="T4738">
        <v>227124.4067232841</v>
      </c>
    </row>
    <row r="4739" spans="1:20" x14ac:dyDescent="0.3">
      <c r="A4739">
        <v>10066</v>
      </c>
      <c r="B4739">
        <v>21</v>
      </c>
      <c r="C4739">
        <v>3</v>
      </c>
      <c r="D4739">
        <v>62.054218794679272</v>
      </c>
      <c r="E4739">
        <v>39.218011417463423</v>
      </c>
      <c r="F4739">
        <v>7</v>
      </c>
      <c r="G4739">
        <v>5</v>
      </c>
      <c r="H4739">
        <v>9</v>
      </c>
      <c r="I4739">
        <v>1978</v>
      </c>
      <c r="J4739">
        <v>0.19448926499999999</v>
      </c>
      <c r="K4739">
        <v>2</v>
      </c>
      <c r="L4739">
        <v>2</v>
      </c>
      <c r="M4739">
        <v>47</v>
      </c>
      <c r="N4739">
        <v>8004</v>
      </c>
      <c r="O4739">
        <v>3</v>
      </c>
      <c r="P4739">
        <v>125</v>
      </c>
      <c r="Q4739">
        <v>3</v>
      </c>
      <c r="R4739">
        <v>5</v>
      </c>
      <c r="S4739">
        <v>2</v>
      </c>
      <c r="T4739">
        <v>240055.2793474645</v>
      </c>
    </row>
    <row r="4740" spans="1:20" x14ac:dyDescent="0.3">
      <c r="A4740">
        <v>4675</v>
      </c>
      <c r="B4740">
        <v>70</v>
      </c>
      <c r="C4740">
        <v>3</v>
      </c>
      <c r="D4740">
        <v>62.039037894294772</v>
      </c>
      <c r="E4740">
        <v>45.323126426773896</v>
      </c>
      <c r="F4740">
        <v>5</v>
      </c>
      <c r="G4740">
        <v>5</v>
      </c>
      <c r="H4740">
        <v>9</v>
      </c>
      <c r="I4740">
        <v>1977</v>
      </c>
      <c r="J4740">
        <v>2.2116649999999998E-3</v>
      </c>
      <c r="K4740">
        <v>2</v>
      </c>
      <c r="L4740">
        <v>2</v>
      </c>
      <c r="M4740">
        <v>39</v>
      </c>
      <c r="N4740">
        <v>7614</v>
      </c>
      <c r="O4740">
        <v>3</v>
      </c>
      <c r="P4740">
        <v>500</v>
      </c>
      <c r="Q4740">
        <v>1</v>
      </c>
      <c r="R4740">
        <v>5</v>
      </c>
      <c r="S4740">
        <v>1</v>
      </c>
      <c r="T4740">
        <v>242203.27197672401</v>
      </c>
    </row>
    <row r="4741" spans="1:20" x14ac:dyDescent="0.3">
      <c r="A4741">
        <v>6969</v>
      </c>
      <c r="B4741">
        <v>34</v>
      </c>
      <c r="C4741">
        <v>2</v>
      </c>
      <c r="D4741">
        <v>61.958272277296068</v>
      </c>
      <c r="E4741">
        <f>38</f>
        <v>38</v>
      </c>
      <c r="F4741">
        <v>1</v>
      </c>
      <c r="G4741">
        <v>5</v>
      </c>
      <c r="H4741">
        <v>1</v>
      </c>
      <c r="I4741">
        <v>1977</v>
      </c>
      <c r="J4741">
        <v>6.9753361E-2</v>
      </c>
      <c r="K4741">
        <v>2</v>
      </c>
      <c r="L4741">
        <v>2</v>
      </c>
      <c r="M4741">
        <v>53</v>
      </c>
      <c r="N4741">
        <v>13670</v>
      </c>
      <c r="O4741">
        <v>4</v>
      </c>
      <c r="P4741">
        <v>500</v>
      </c>
      <c r="Q4741">
        <v>1</v>
      </c>
      <c r="R4741">
        <v>11</v>
      </c>
      <c r="S4741">
        <v>2</v>
      </c>
      <c r="T4741">
        <v>263205.90031692141</v>
      </c>
    </row>
    <row r="4742" spans="1:20" x14ac:dyDescent="0.3">
      <c r="A4742">
        <v>6272</v>
      </c>
      <c r="B4742">
        <v>58</v>
      </c>
      <c r="C4742">
        <v>3</v>
      </c>
      <c r="D4742">
        <v>61.864097265893093</v>
      </c>
      <c r="E4742">
        <v>43.685651935881488</v>
      </c>
      <c r="F4742">
        <v>6</v>
      </c>
      <c r="G4742">
        <v>5</v>
      </c>
      <c r="H4742">
        <v>8</v>
      </c>
      <c r="I4742">
        <v>1964</v>
      </c>
      <c r="J4742">
        <v>6.0753049000000003E-2</v>
      </c>
      <c r="K4742">
        <v>2</v>
      </c>
      <c r="L4742">
        <v>2</v>
      </c>
      <c r="M4742">
        <v>15</v>
      </c>
      <c r="N4742">
        <v>2787</v>
      </c>
      <c r="O4742">
        <v>2</v>
      </c>
      <c r="P4742">
        <v>520</v>
      </c>
      <c r="Q4742">
        <v>0</v>
      </c>
      <c r="R4742">
        <v>7</v>
      </c>
      <c r="S4742">
        <v>2</v>
      </c>
      <c r="T4742">
        <v>240680.895575701</v>
      </c>
    </row>
    <row r="4743" spans="1:20" x14ac:dyDescent="0.3">
      <c r="A4743">
        <v>5667</v>
      </c>
      <c r="B4743">
        <v>52</v>
      </c>
      <c r="C4743">
        <v>2</v>
      </c>
      <c r="D4743">
        <v>61.854475552113293</v>
      </c>
      <c r="E4743">
        <f>38</f>
        <v>38</v>
      </c>
      <c r="F4743">
        <v>1</v>
      </c>
      <c r="G4743">
        <v>5</v>
      </c>
      <c r="H4743">
        <v>17</v>
      </c>
      <c r="I4743">
        <v>1977</v>
      </c>
      <c r="J4743">
        <v>0.37114899899999998</v>
      </c>
      <c r="K4743">
        <v>2</v>
      </c>
      <c r="L4743">
        <v>2</v>
      </c>
      <c r="M4743">
        <v>34</v>
      </c>
      <c r="N4743">
        <v>7065</v>
      </c>
      <c r="O4743">
        <v>1</v>
      </c>
      <c r="P4743">
        <v>750</v>
      </c>
      <c r="Q4743">
        <v>2</v>
      </c>
      <c r="R4743">
        <v>5</v>
      </c>
      <c r="S4743">
        <v>2</v>
      </c>
      <c r="T4743">
        <v>158131.63085685039</v>
      </c>
    </row>
    <row r="4744" spans="1:20" x14ac:dyDescent="0.3">
      <c r="A4744">
        <v>6391</v>
      </c>
      <c r="B4744">
        <v>1</v>
      </c>
      <c r="C4744">
        <v>2</v>
      </c>
      <c r="D4744">
        <v>61.823495278825753</v>
      </c>
      <c r="E4744">
        <f>38</f>
        <v>38</v>
      </c>
      <c r="F4744">
        <v>1</v>
      </c>
      <c r="G4744">
        <v>5</v>
      </c>
      <c r="H4744">
        <v>24</v>
      </c>
      <c r="I4744">
        <v>1977</v>
      </c>
      <c r="J4744">
        <v>7.1223169999998998E-3</v>
      </c>
      <c r="K4744">
        <v>2</v>
      </c>
      <c r="L4744">
        <v>2</v>
      </c>
      <c r="M4744">
        <v>1</v>
      </c>
      <c r="N4744">
        <v>264</v>
      </c>
      <c r="O4744">
        <v>0</v>
      </c>
      <c r="P4744">
        <v>500</v>
      </c>
      <c r="Q4744">
        <v>0</v>
      </c>
      <c r="R4744">
        <v>1</v>
      </c>
      <c r="S4744">
        <v>2</v>
      </c>
      <c r="T4744">
        <v>140972.87596223041</v>
      </c>
    </row>
    <row r="4745" spans="1:20" x14ac:dyDescent="0.3">
      <c r="A4745">
        <v>12624</v>
      </c>
      <c r="B4745">
        <v>78</v>
      </c>
      <c r="C4745">
        <v>3</v>
      </c>
      <c r="D4745">
        <v>61.750845828822939</v>
      </c>
      <c r="E4745">
        <v>48.029671620596183</v>
      </c>
      <c r="F4745">
        <v>6</v>
      </c>
      <c r="G4745">
        <v>5</v>
      </c>
      <c r="H4745">
        <v>9</v>
      </c>
      <c r="I4745">
        <v>1972</v>
      </c>
      <c r="J4745">
        <v>9.2290641999999895E-2</v>
      </c>
      <c r="K4745">
        <v>2</v>
      </c>
      <c r="L4745">
        <v>2</v>
      </c>
      <c r="M4745">
        <v>21</v>
      </c>
      <c r="N4745">
        <v>4346</v>
      </c>
      <c r="O4745">
        <v>2</v>
      </c>
      <c r="P4745">
        <v>165</v>
      </c>
      <c r="Q4745">
        <v>1</v>
      </c>
      <c r="R4745">
        <v>2</v>
      </c>
      <c r="S4745">
        <v>2</v>
      </c>
      <c r="T4745">
        <v>277001.79289840237</v>
      </c>
    </row>
    <row r="4746" spans="1:20" x14ac:dyDescent="0.3">
      <c r="A4746">
        <v>8287</v>
      </c>
      <c r="B4746">
        <v>127</v>
      </c>
      <c r="C4746">
        <v>2</v>
      </c>
      <c r="D4746">
        <v>61.636477328683263</v>
      </c>
      <c r="E4746">
        <v>36.515809377274131</v>
      </c>
      <c r="F4746">
        <v>8</v>
      </c>
      <c r="G4746">
        <v>5</v>
      </c>
      <c r="H4746">
        <v>5</v>
      </c>
      <c r="I4746">
        <v>1959</v>
      </c>
      <c r="J4746">
        <v>0.48624562100000002</v>
      </c>
      <c r="K4746">
        <v>2</v>
      </c>
      <c r="L4746">
        <v>2</v>
      </c>
      <c r="M4746">
        <v>13</v>
      </c>
      <c r="N4746">
        <v>2514</v>
      </c>
      <c r="O4746">
        <v>19</v>
      </c>
      <c r="P4746">
        <v>500</v>
      </c>
      <c r="Q4746">
        <v>0</v>
      </c>
      <c r="R4746">
        <v>6</v>
      </c>
      <c r="S4746">
        <v>2</v>
      </c>
      <c r="T4746">
        <v>211505.130617324</v>
      </c>
    </row>
    <row r="4747" spans="1:20" x14ac:dyDescent="0.3">
      <c r="A4747">
        <v>3244</v>
      </c>
      <c r="B4747">
        <v>192</v>
      </c>
      <c r="C4747">
        <v>2</v>
      </c>
      <c r="D4747">
        <v>61.525983921484588</v>
      </c>
      <c r="E4747">
        <v>37.161117367451759</v>
      </c>
      <c r="F4747">
        <v>8</v>
      </c>
      <c r="G4747">
        <v>5</v>
      </c>
      <c r="H4747">
        <v>5</v>
      </c>
      <c r="I4747">
        <v>1960</v>
      </c>
      <c r="J4747">
        <v>0.31980935399999999</v>
      </c>
      <c r="K4747">
        <v>2</v>
      </c>
      <c r="L4747">
        <v>2</v>
      </c>
      <c r="M4747">
        <v>25</v>
      </c>
      <c r="N4747">
        <v>4756</v>
      </c>
      <c r="O4747">
        <v>16</v>
      </c>
      <c r="P4747">
        <v>2857</v>
      </c>
      <c r="Q4747">
        <v>5</v>
      </c>
      <c r="R4747">
        <v>8</v>
      </c>
      <c r="S4747">
        <v>2</v>
      </c>
      <c r="T4747">
        <v>227143.1209858096</v>
      </c>
    </row>
    <row r="4748" spans="1:20" x14ac:dyDescent="0.3">
      <c r="A4748">
        <v>11365</v>
      </c>
      <c r="B4748">
        <v>6</v>
      </c>
      <c r="C4748">
        <v>2</v>
      </c>
      <c r="D4748">
        <v>61.506693384884578</v>
      </c>
      <c r="E4748">
        <f>38</f>
        <v>38</v>
      </c>
      <c r="F4748">
        <v>14</v>
      </c>
      <c r="G4748">
        <v>5</v>
      </c>
      <c r="H4748">
        <v>17</v>
      </c>
      <c r="I4748">
        <v>1977</v>
      </c>
      <c r="J4748">
        <v>0.2432045189999999</v>
      </c>
      <c r="K4748">
        <v>2</v>
      </c>
      <c r="L4748">
        <v>2</v>
      </c>
      <c r="M4748">
        <v>5</v>
      </c>
      <c r="N4748">
        <v>1564</v>
      </c>
      <c r="O4748">
        <v>0</v>
      </c>
      <c r="P4748">
        <v>540</v>
      </c>
      <c r="Q4748">
        <v>0</v>
      </c>
      <c r="R4748">
        <v>0</v>
      </c>
      <c r="S4748">
        <v>2</v>
      </c>
      <c r="T4748">
        <v>188584.13282943811</v>
      </c>
    </row>
    <row r="4749" spans="1:20" x14ac:dyDescent="0.3">
      <c r="A4749">
        <v>16188</v>
      </c>
      <c r="B4749">
        <v>59</v>
      </c>
      <c r="C4749">
        <v>2</v>
      </c>
      <c r="D4749">
        <v>61.502134430937147</v>
      </c>
      <c r="E4749">
        <v>33.121426237947681</v>
      </c>
      <c r="F4749">
        <v>10</v>
      </c>
      <c r="G4749">
        <v>5</v>
      </c>
      <c r="H4749">
        <v>17</v>
      </c>
      <c r="I4749">
        <v>1985</v>
      </c>
      <c r="J4749">
        <v>1.9508795999999998E-2</v>
      </c>
      <c r="K4749">
        <v>2</v>
      </c>
      <c r="L4749">
        <v>2</v>
      </c>
      <c r="M4749">
        <v>37</v>
      </c>
      <c r="N4749">
        <v>7687</v>
      </c>
      <c r="O4749">
        <v>11</v>
      </c>
      <c r="P4749">
        <v>176</v>
      </c>
      <c r="Q4749">
        <v>5</v>
      </c>
      <c r="R4749">
        <v>5</v>
      </c>
      <c r="S4749">
        <v>2</v>
      </c>
      <c r="T4749">
        <v>354879.40318376408</v>
      </c>
    </row>
    <row r="4750" spans="1:20" x14ac:dyDescent="0.3">
      <c r="A4750">
        <v>4858</v>
      </c>
      <c r="B4750">
        <v>173</v>
      </c>
      <c r="C4750">
        <v>3</v>
      </c>
      <c r="D4750">
        <v>61.47420998690086</v>
      </c>
      <c r="E4750">
        <v>42.830789922881642</v>
      </c>
      <c r="F4750">
        <v>5</v>
      </c>
      <c r="G4750">
        <v>5</v>
      </c>
      <c r="H4750">
        <v>5</v>
      </c>
      <c r="I4750">
        <v>1967</v>
      </c>
      <c r="J4750">
        <v>8.1943462999999994E-2</v>
      </c>
      <c r="K4750">
        <v>2</v>
      </c>
      <c r="L4750">
        <v>2</v>
      </c>
      <c r="M4750">
        <v>20</v>
      </c>
      <c r="N4750">
        <v>2738</v>
      </c>
      <c r="O4750">
        <v>20</v>
      </c>
      <c r="P4750">
        <v>500</v>
      </c>
      <c r="Q4750">
        <v>1</v>
      </c>
      <c r="R4750">
        <v>4</v>
      </c>
      <c r="S4750">
        <v>2</v>
      </c>
      <c r="T4750">
        <v>345747.06954978983</v>
      </c>
    </row>
    <row r="4751" spans="1:20" x14ac:dyDescent="0.3">
      <c r="A4751">
        <v>1394</v>
      </c>
      <c r="B4751">
        <v>27</v>
      </c>
      <c r="C4751">
        <v>1</v>
      </c>
      <c r="D4751">
        <v>61.46971625866469</v>
      </c>
      <c r="E4751">
        <v>26.68467682192469</v>
      </c>
      <c r="F4751">
        <v>15</v>
      </c>
      <c r="G4751">
        <v>5</v>
      </c>
      <c r="H4751">
        <v>6</v>
      </c>
      <c r="I4751">
        <v>1977</v>
      </c>
      <c r="J4751">
        <v>7.5423680000000007E-2</v>
      </c>
      <c r="K4751">
        <v>2</v>
      </c>
      <c r="L4751">
        <v>2</v>
      </c>
      <c r="M4751">
        <v>11</v>
      </c>
      <c r="N4751">
        <v>3097</v>
      </c>
      <c r="O4751">
        <v>0</v>
      </c>
      <c r="P4751">
        <v>500</v>
      </c>
      <c r="Q4751">
        <v>0</v>
      </c>
      <c r="R4751">
        <v>0</v>
      </c>
      <c r="S4751">
        <v>2</v>
      </c>
      <c r="T4751">
        <v>155874.73239988269</v>
      </c>
    </row>
    <row r="4752" spans="1:20" x14ac:dyDescent="0.3">
      <c r="A4752">
        <v>15665</v>
      </c>
      <c r="B4752">
        <v>6</v>
      </c>
      <c r="C4752">
        <v>2</v>
      </c>
      <c r="D4752">
        <v>61.408929214621303</v>
      </c>
      <c r="E4752">
        <f>38</f>
        <v>38</v>
      </c>
      <c r="F4752">
        <v>1</v>
      </c>
      <c r="G4752">
        <v>5</v>
      </c>
      <c r="H4752">
        <v>17</v>
      </c>
      <c r="I4752">
        <v>1977</v>
      </c>
      <c r="J4752">
        <v>0.2432045189999999</v>
      </c>
      <c r="K4752">
        <v>2</v>
      </c>
      <c r="L4752">
        <v>2</v>
      </c>
      <c r="M4752">
        <v>5</v>
      </c>
      <c r="N4752">
        <v>1564</v>
      </c>
      <c r="O4752">
        <v>0</v>
      </c>
      <c r="P4752">
        <v>540</v>
      </c>
      <c r="Q4752">
        <v>0</v>
      </c>
      <c r="R4752">
        <v>0</v>
      </c>
      <c r="S4752">
        <v>2</v>
      </c>
      <c r="T4752">
        <v>180182.53659002471</v>
      </c>
    </row>
    <row r="4753" spans="1:20" x14ac:dyDescent="0.3">
      <c r="A4753">
        <v>12814</v>
      </c>
      <c r="B4753">
        <v>177</v>
      </c>
      <c r="C4753">
        <v>2</v>
      </c>
      <c r="D4753">
        <v>61.302938132115607</v>
      </c>
      <c r="E4753">
        <v>37.779611211798297</v>
      </c>
      <c r="F4753">
        <v>11</v>
      </c>
      <c r="G4753">
        <v>5</v>
      </c>
      <c r="H4753">
        <v>17</v>
      </c>
      <c r="I4753">
        <v>2007</v>
      </c>
      <c r="J4753">
        <v>0</v>
      </c>
      <c r="K4753">
        <v>2</v>
      </c>
      <c r="L4753">
        <v>2</v>
      </c>
      <c r="M4753">
        <v>36</v>
      </c>
      <c r="N4753">
        <v>6714</v>
      </c>
      <c r="O4753">
        <v>2</v>
      </c>
      <c r="P4753">
        <v>2672</v>
      </c>
      <c r="Q4753">
        <v>0</v>
      </c>
      <c r="R4753">
        <v>2</v>
      </c>
      <c r="S4753">
        <v>2</v>
      </c>
      <c r="T4753">
        <v>364034.14762284781</v>
      </c>
    </row>
    <row r="4754" spans="1:20" x14ac:dyDescent="0.3">
      <c r="A4754">
        <v>4594</v>
      </c>
      <c r="B4754">
        <v>1</v>
      </c>
      <c r="C4754">
        <v>2</v>
      </c>
      <c r="D4754">
        <v>61.183800776293538</v>
      </c>
      <c r="E4754">
        <f>38</f>
        <v>38</v>
      </c>
      <c r="F4754">
        <v>1</v>
      </c>
      <c r="G4754">
        <v>5</v>
      </c>
      <c r="H4754">
        <v>17</v>
      </c>
      <c r="I4754">
        <v>1977</v>
      </c>
      <c r="J4754">
        <v>7.1223169999998998E-3</v>
      </c>
      <c r="K4754">
        <v>2</v>
      </c>
      <c r="L4754">
        <v>2</v>
      </c>
      <c r="M4754">
        <v>1</v>
      </c>
      <c r="N4754">
        <v>264</v>
      </c>
      <c r="O4754">
        <v>0</v>
      </c>
      <c r="P4754">
        <v>500</v>
      </c>
      <c r="Q4754">
        <v>0</v>
      </c>
      <c r="R4754">
        <v>1</v>
      </c>
      <c r="S4754">
        <v>2</v>
      </c>
      <c r="T4754">
        <v>230072.8961383889</v>
      </c>
    </row>
    <row r="4755" spans="1:20" x14ac:dyDescent="0.3">
      <c r="A4755">
        <v>11087</v>
      </c>
      <c r="B4755">
        <v>9</v>
      </c>
      <c r="C4755">
        <v>2</v>
      </c>
      <c r="D4755">
        <v>60.987084505396552</v>
      </c>
      <c r="E4755">
        <f>38</f>
        <v>38</v>
      </c>
      <c r="F4755">
        <v>1</v>
      </c>
      <c r="G4755">
        <v>5</v>
      </c>
      <c r="H4755">
        <v>1</v>
      </c>
      <c r="I4755">
        <v>1977</v>
      </c>
      <c r="J4755">
        <v>0.16153174100000001</v>
      </c>
      <c r="K4755">
        <v>2</v>
      </c>
      <c r="L4755">
        <v>2</v>
      </c>
      <c r="M4755">
        <v>25</v>
      </c>
      <c r="N4755">
        <v>5648</v>
      </c>
      <c r="O4755">
        <v>1</v>
      </c>
      <c r="P4755">
        <v>30</v>
      </c>
      <c r="Q4755">
        <v>2</v>
      </c>
      <c r="R4755">
        <v>4</v>
      </c>
      <c r="S4755">
        <v>2</v>
      </c>
      <c r="T4755">
        <v>179144.81307393149</v>
      </c>
    </row>
    <row r="4756" spans="1:20" x14ac:dyDescent="0.3">
      <c r="A4756">
        <v>15551</v>
      </c>
      <c r="B4756">
        <v>11</v>
      </c>
      <c r="C4756">
        <v>2</v>
      </c>
      <c r="D4756">
        <v>60.950748400983571</v>
      </c>
      <c r="E4756">
        <v>33.223170627303134</v>
      </c>
      <c r="F4756">
        <v>9</v>
      </c>
      <c r="G4756">
        <v>5</v>
      </c>
      <c r="H4756">
        <v>16</v>
      </c>
      <c r="I4756">
        <v>2003</v>
      </c>
      <c r="J4756">
        <v>3.8692986999999998E-2</v>
      </c>
      <c r="K4756">
        <v>2</v>
      </c>
      <c r="L4756">
        <v>2</v>
      </c>
      <c r="M4756">
        <v>28</v>
      </c>
      <c r="N4756">
        <v>6533</v>
      </c>
      <c r="O4756">
        <v>1</v>
      </c>
      <c r="P4756">
        <v>1015</v>
      </c>
      <c r="Q4756">
        <v>2</v>
      </c>
      <c r="R4756">
        <v>5</v>
      </c>
      <c r="S4756">
        <v>2</v>
      </c>
      <c r="T4756">
        <v>320990.69062018162</v>
      </c>
    </row>
    <row r="4757" spans="1:20" x14ac:dyDescent="0.3">
      <c r="A4757">
        <v>83</v>
      </c>
      <c r="B4757">
        <v>22</v>
      </c>
      <c r="C4757">
        <v>2</v>
      </c>
      <c r="D4757">
        <v>60.807753009868037</v>
      </c>
      <c r="E4757">
        <v>34.457572974192153</v>
      </c>
      <c r="F4757">
        <v>7</v>
      </c>
      <c r="G4757">
        <v>5</v>
      </c>
      <c r="H4757">
        <v>5</v>
      </c>
      <c r="I4757">
        <v>1958</v>
      </c>
      <c r="J4757">
        <v>0.118537385</v>
      </c>
      <c r="K4757">
        <v>2</v>
      </c>
      <c r="L4757">
        <v>2</v>
      </c>
      <c r="M4757">
        <v>30</v>
      </c>
      <c r="N4757">
        <v>6207</v>
      </c>
      <c r="O4757">
        <v>1</v>
      </c>
      <c r="P4757">
        <v>1183</v>
      </c>
      <c r="Q4757">
        <v>1</v>
      </c>
      <c r="R4757">
        <v>0</v>
      </c>
      <c r="S4757">
        <v>2</v>
      </c>
      <c r="T4757">
        <v>239854.96766953249</v>
      </c>
    </row>
    <row r="4758" spans="1:20" x14ac:dyDescent="0.3">
      <c r="A4758">
        <v>13505</v>
      </c>
      <c r="B4758">
        <v>22</v>
      </c>
      <c r="C4758">
        <v>3</v>
      </c>
      <c r="D4758">
        <v>60.776682865083423</v>
      </c>
      <c r="E4758">
        <v>40.559783678478937</v>
      </c>
      <c r="F4758">
        <v>6</v>
      </c>
      <c r="G4758">
        <v>5</v>
      </c>
      <c r="H4758">
        <v>5</v>
      </c>
      <c r="I4758">
        <v>1963</v>
      </c>
      <c r="J4758">
        <v>9.9536299999999998E-4</v>
      </c>
      <c r="K4758">
        <v>2</v>
      </c>
      <c r="L4758">
        <v>2</v>
      </c>
      <c r="M4758">
        <v>42</v>
      </c>
      <c r="N4758">
        <v>7651</v>
      </c>
      <c r="O4758">
        <v>1</v>
      </c>
      <c r="P4758">
        <v>500</v>
      </c>
      <c r="Q4758">
        <v>1</v>
      </c>
      <c r="R4758">
        <v>5</v>
      </c>
      <c r="S4758">
        <v>2</v>
      </c>
      <c r="T4758">
        <v>211655.37705278129</v>
      </c>
    </row>
    <row r="4759" spans="1:20" x14ac:dyDescent="0.3">
      <c r="A4759">
        <v>13861</v>
      </c>
      <c r="B4759">
        <v>27</v>
      </c>
      <c r="C4759">
        <v>2</v>
      </c>
      <c r="D4759">
        <v>60.722436100076827</v>
      </c>
      <c r="E4759">
        <v>31.879816606500579</v>
      </c>
      <c r="F4759">
        <v>12</v>
      </c>
      <c r="G4759">
        <v>5</v>
      </c>
      <c r="H4759">
        <v>1</v>
      </c>
      <c r="I4759">
        <v>1977</v>
      </c>
      <c r="J4759">
        <v>1.7647052999999999E-2</v>
      </c>
      <c r="K4759">
        <v>2</v>
      </c>
      <c r="L4759">
        <v>2</v>
      </c>
      <c r="M4759">
        <v>2</v>
      </c>
      <c r="N4759">
        <v>469</v>
      </c>
      <c r="O4759">
        <v>0</v>
      </c>
      <c r="P4759">
        <v>500</v>
      </c>
      <c r="Q4759">
        <v>0</v>
      </c>
      <c r="R4759">
        <v>0</v>
      </c>
      <c r="S4759">
        <v>2</v>
      </c>
      <c r="T4759">
        <v>196519.97616932529</v>
      </c>
    </row>
    <row r="4760" spans="1:20" x14ac:dyDescent="0.3">
      <c r="A4760">
        <v>3431</v>
      </c>
      <c r="B4760">
        <v>62</v>
      </c>
      <c r="C4760">
        <v>2</v>
      </c>
      <c r="D4760">
        <v>60.715426296858297</v>
      </c>
      <c r="E4760">
        <v>40.720960847176123</v>
      </c>
      <c r="F4760">
        <v>25</v>
      </c>
      <c r="G4760">
        <v>5</v>
      </c>
      <c r="H4760">
        <v>12</v>
      </c>
      <c r="I4760">
        <v>2012</v>
      </c>
      <c r="J4760">
        <v>0.38677165899999999</v>
      </c>
      <c r="K4760">
        <v>2</v>
      </c>
      <c r="L4760">
        <v>2</v>
      </c>
      <c r="M4760">
        <v>5</v>
      </c>
      <c r="N4760">
        <v>1135</v>
      </c>
      <c r="O4760">
        <v>0</v>
      </c>
      <c r="P4760">
        <v>500</v>
      </c>
      <c r="Q4760">
        <v>0</v>
      </c>
      <c r="R4760">
        <v>0</v>
      </c>
      <c r="S4760">
        <v>1</v>
      </c>
      <c r="T4760">
        <v>172366.01219711109</v>
      </c>
    </row>
    <row r="4761" spans="1:20" x14ac:dyDescent="0.3">
      <c r="A4761">
        <v>10349</v>
      </c>
      <c r="B4761">
        <v>23</v>
      </c>
      <c r="C4761">
        <v>2</v>
      </c>
      <c r="D4761">
        <v>60.64919187044346</v>
      </c>
      <c r="E4761">
        <f>38</f>
        <v>38</v>
      </c>
      <c r="F4761">
        <v>1</v>
      </c>
      <c r="G4761">
        <v>5</v>
      </c>
      <c r="H4761">
        <v>17</v>
      </c>
      <c r="I4761">
        <v>1977</v>
      </c>
      <c r="J4761">
        <v>7.5778755000000003E-2</v>
      </c>
      <c r="K4761">
        <v>2</v>
      </c>
      <c r="L4761">
        <v>2</v>
      </c>
      <c r="M4761">
        <v>6</v>
      </c>
      <c r="N4761">
        <v>1437</v>
      </c>
      <c r="O4761">
        <v>3</v>
      </c>
      <c r="P4761">
        <v>500</v>
      </c>
      <c r="Q4761">
        <v>0</v>
      </c>
      <c r="R4761">
        <v>2</v>
      </c>
      <c r="S4761">
        <v>2</v>
      </c>
      <c r="T4761">
        <v>167008.65915943449</v>
      </c>
    </row>
    <row r="4762" spans="1:20" x14ac:dyDescent="0.3">
      <c r="A4762">
        <v>16559</v>
      </c>
      <c r="B4762">
        <v>75</v>
      </c>
      <c r="C4762">
        <v>2</v>
      </c>
      <c r="D4762">
        <v>60.610730145459172</v>
      </c>
      <c r="E4762">
        <v>17.225296461640362</v>
      </c>
      <c r="F4762">
        <v>5</v>
      </c>
      <c r="G4762">
        <v>5</v>
      </c>
      <c r="H4762">
        <v>5</v>
      </c>
      <c r="I4762">
        <v>1964</v>
      </c>
      <c r="J4762">
        <v>0.1220903469999999</v>
      </c>
      <c r="K4762">
        <v>2</v>
      </c>
      <c r="L4762">
        <v>2</v>
      </c>
      <c r="M4762">
        <v>29</v>
      </c>
      <c r="N4762">
        <v>6566</v>
      </c>
      <c r="O4762">
        <v>7</v>
      </c>
      <c r="P4762">
        <v>1894</v>
      </c>
      <c r="Q4762">
        <v>4</v>
      </c>
      <c r="R4762">
        <v>0</v>
      </c>
      <c r="S4762">
        <v>2</v>
      </c>
      <c r="T4762">
        <v>118900.63481299501</v>
      </c>
    </row>
    <row r="4763" spans="1:20" x14ac:dyDescent="0.3">
      <c r="A4763">
        <v>8417</v>
      </c>
      <c r="B4763">
        <v>27</v>
      </c>
      <c r="C4763">
        <v>2</v>
      </c>
      <c r="D4763">
        <v>60.452265464517197</v>
      </c>
      <c r="E4763">
        <v>36.62694853408837</v>
      </c>
      <c r="F4763">
        <v>10</v>
      </c>
      <c r="G4763">
        <v>5</v>
      </c>
      <c r="H4763">
        <v>0</v>
      </c>
      <c r="I4763">
        <v>1977</v>
      </c>
      <c r="J4763">
        <v>7.2157580999999998E-2</v>
      </c>
      <c r="K4763">
        <v>2</v>
      </c>
      <c r="L4763">
        <v>2</v>
      </c>
      <c r="M4763">
        <v>2</v>
      </c>
      <c r="N4763">
        <v>629</v>
      </c>
      <c r="O4763">
        <v>1</v>
      </c>
      <c r="P4763">
        <v>500</v>
      </c>
      <c r="Q4763">
        <v>0</v>
      </c>
      <c r="R4763">
        <v>0</v>
      </c>
      <c r="S4763">
        <v>1</v>
      </c>
      <c r="T4763">
        <v>210750.38621592731</v>
      </c>
    </row>
    <row r="4764" spans="1:20" x14ac:dyDescent="0.3">
      <c r="A4764">
        <v>10935</v>
      </c>
      <c r="B4764">
        <v>121</v>
      </c>
      <c r="C4764">
        <v>3</v>
      </c>
      <c r="D4764">
        <v>60.438169178568799</v>
      </c>
      <c r="E4764">
        <v>43.967850758612812</v>
      </c>
      <c r="F4764">
        <v>5</v>
      </c>
      <c r="G4764">
        <v>5</v>
      </c>
      <c r="H4764">
        <v>5</v>
      </c>
      <c r="I4764">
        <v>1965</v>
      </c>
      <c r="J4764">
        <v>0.21251536100000001</v>
      </c>
      <c r="K4764">
        <v>2</v>
      </c>
      <c r="L4764">
        <v>2</v>
      </c>
      <c r="M4764">
        <v>19</v>
      </c>
      <c r="N4764">
        <v>3293</v>
      </c>
      <c r="O4764">
        <v>16</v>
      </c>
      <c r="P4764">
        <v>628</v>
      </c>
      <c r="Q4764">
        <v>3</v>
      </c>
      <c r="R4764">
        <v>7</v>
      </c>
      <c r="S4764">
        <v>2</v>
      </c>
      <c r="T4764">
        <v>269680.63817442802</v>
      </c>
    </row>
    <row r="4765" spans="1:20" x14ac:dyDescent="0.3">
      <c r="A4765">
        <v>11755</v>
      </c>
      <c r="B4765">
        <v>53</v>
      </c>
      <c r="C4765">
        <v>2</v>
      </c>
      <c r="D4765">
        <v>60.410725058697551</v>
      </c>
      <c r="E4765">
        <f>38</f>
        <v>38</v>
      </c>
      <c r="F4765">
        <v>1</v>
      </c>
      <c r="G4765">
        <v>5</v>
      </c>
      <c r="H4765">
        <v>19</v>
      </c>
      <c r="I4765">
        <v>1977</v>
      </c>
      <c r="J4765">
        <v>4.9637256999999997E-2</v>
      </c>
      <c r="K4765">
        <v>2</v>
      </c>
      <c r="L4765">
        <v>2</v>
      </c>
      <c r="M4765">
        <v>34</v>
      </c>
      <c r="N4765">
        <v>7759</v>
      </c>
      <c r="O4765">
        <v>0</v>
      </c>
      <c r="P4765">
        <v>229</v>
      </c>
      <c r="Q4765">
        <v>1</v>
      </c>
      <c r="R4765">
        <v>3</v>
      </c>
      <c r="S4765">
        <v>2</v>
      </c>
      <c r="T4765">
        <v>233742.55606135089</v>
      </c>
    </row>
    <row r="4766" spans="1:20" x14ac:dyDescent="0.3">
      <c r="A4766">
        <v>15131</v>
      </c>
      <c r="B4766">
        <v>27</v>
      </c>
      <c r="C4766">
        <v>2</v>
      </c>
      <c r="D4766">
        <v>60.299356292946058</v>
      </c>
      <c r="E4766">
        <f>38</f>
        <v>38</v>
      </c>
      <c r="F4766">
        <v>0</v>
      </c>
      <c r="G4766">
        <v>5</v>
      </c>
      <c r="H4766">
        <v>0</v>
      </c>
      <c r="I4766">
        <v>1977</v>
      </c>
      <c r="J4766">
        <v>7.2157580999999998E-2</v>
      </c>
      <c r="K4766">
        <v>2</v>
      </c>
      <c r="L4766">
        <v>2</v>
      </c>
      <c r="M4766">
        <v>2</v>
      </c>
      <c r="N4766">
        <v>629</v>
      </c>
      <c r="O4766">
        <v>1</v>
      </c>
      <c r="P4766">
        <v>500</v>
      </c>
      <c r="Q4766">
        <v>0</v>
      </c>
      <c r="R4766">
        <v>0</v>
      </c>
      <c r="S4766">
        <v>1</v>
      </c>
      <c r="T4766">
        <v>192309.27413969429</v>
      </c>
    </row>
    <row r="4767" spans="1:20" x14ac:dyDescent="0.3">
      <c r="A4767">
        <v>5542</v>
      </c>
      <c r="B4767">
        <v>6</v>
      </c>
      <c r="C4767">
        <v>2</v>
      </c>
      <c r="D4767">
        <v>60.29515541442354</v>
      </c>
      <c r="E4767">
        <f>38</f>
        <v>38</v>
      </c>
      <c r="F4767">
        <v>1</v>
      </c>
      <c r="G4767">
        <v>5</v>
      </c>
      <c r="H4767">
        <v>17</v>
      </c>
      <c r="I4767">
        <v>1977</v>
      </c>
      <c r="J4767">
        <v>0.2432045189999999</v>
      </c>
      <c r="K4767">
        <v>2</v>
      </c>
      <c r="L4767">
        <v>2</v>
      </c>
      <c r="M4767">
        <v>5</v>
      </c>
      <c r="N4767">
        <v>1564</v>
      </c>
      <c r="O4767">
        <v>0</v>
      </c>
      <c r="P4767">
        <v>540</v>
      </c>
      <c r="Q4767">
        <v>0</v>
      </c>
      <c r="R4767">
        <v>0</v>
      </c>
      <c r="S4767">
        <v>2</v>
      </c>
      <c r="T4767">
        <v>170935.02435555719</v>
      </c>
    </row>
    <row r="4768" spans="1:20" x14ac:dyDescent="0.3">
      <c r="A4768">
        <v>983</v>
      </c>
      <c r="B4768">
        <v>91</v>
      </c>
      <c r="C4768">
        <v>3</v>
      </c>
      <c r="D4768">
        <v>60.276972499669938</v>
      </c>
      <c r="E4768">
        <v>43.894357140722882</v>
      </c>
      <c r="F4768">
        <v>5</v>
      </c>
      <c r="G4768">
        <v>5</v>
      </c>
      <c r="H4768">
        <v>9</v>
      </c>
      <c r="I4768">
        <v>1968</v>
      </c>
      <c r="J4768">
        <v>0.33389154399999998</v>
      </c>
      <c r="K4768">
        <v>2</v>
      </c>
      <c r="L4768">
        <v>2</v>
      </c>
      <c r="M4768">
        <v>30</v>
      </c>
      <c r="N4768">
        <v>6564</v>
      </c>
      <c r="O4768">
        <v>1</v>
      </c>
      <c r="P4768">
        <v>500</v>
      </c>
      <c r="Q4768">
        <v>0</v>
      </c>
      <c r="R4768">
        <v>0</v>
      </c>
      <c r="S4768">
        <v>2</v>
      </c>
      <c r="T4768">
        <v>144949.07627951301</v>
      </c>
    </row>
    <row r="4769" spans="1:20" x14ac:dyDescent="0.3">
      <c r="A4769">
        <v>13811</v>
      </c>
      <c r="B4769">
        <v>138</v>
      </c>
      <c r="C4769">
        <v>2</v>
      </c>
      <c r="D4769">
        <v>60.087365542583257</v>
      </c>
      <c r="E4769">
        <v>35.140853205389142</v>
      </c>
      <c r="F4769">
        <v>10</v>
      </c>
      <c r="G4769">
        <v>5</v>
      </c>
      <c r="H4769">
        <v>16</v>
      </c>
      <c r="I4769">
        <v>2011</v>
      </c>
      <c r="J4769">
        <v>1.44231139999999E-2</v>
      </c>
      <c r="K4769">
        <v>2</v>
      </c>
      <c r="L4769">
        <v>2</v>
      </c>
      <c r="M4769">
        <v>19</v>
      </c>
      <c r="N4769">
        <v>3806</v>
      </c>
      <c r="O4769">
        <v>4</v>
      </c>
      <c r="P4769">
        <v>500</v>
      </c>
      <c r="Q4769">
        <v>0</v>
      </c>
      <c r="R4769">
        <v>3</v>
      </c>
      <c r="S4769">
        <v>2</v>
      </c>
      <c r="T4769">
        <v>150205.18322131591</v>
      </c>
    </row>
    <row r="4770" spans="1:20" x14ac:dyDescent="0.3">
      <c r="A4770">
        <v>14387</v>
      </c>
      <c r="B4770">
        <v>11</v>
      </c>
      <c r="C4770">
        <v>3</v>
      </c>
      <c r="D4770">
        <v>59.994837464177657</v>
      </c>
      <c r="E4770">
        <v>41.246264502051112</v>
      </c>
      <c r="F4770">
        <v>8</v>
      </c>
      <c r="G4770">
        <v>5</v>
      </c>
      <c r="H4770">
        <v>9</v>
      </c>
      <c r="I4770">
        <v>1979</v>
      </c>
      <c r="J4770">
        <v>1.6967599999989999E-4</v>
      </c>
      <c r="K4770">
        <v>2</v>
      </c>
      <c r="L4770">
        <v>2</v>
      </c>
      <c r="M4770">
        <v>36</v>
      </c>
      <c r="N4770">
        <v>5992</v>
      </c>
      <c r="O4770">
        <v>0</v>
      </c>
      <c r="P4770">
        <v>500</v>
      </c>
      <c r="Q4770">
        <v>1</v>
      </c>
      <c r="R4770">
        <v>1</v>
      </c>
      <c r="S4770">
        <v>2</v>
      </c>
      <c r="T4770">
        <v>263890.58244681841</v>
      </c>
    </row>
    <row r="4771" spans="1:20" x14ac:dyDescent="0.3">
      <c r="A4771">
        <v>1108</v>
      </c>
      <c r="B4771">
        <v>21</v>
      </c>
      <c r="C4771">
        <v>2</v>
      </c>
      <c r="D4771">
        <v>59.950254891330282</v>
      </c>
      <c r="E4771">
        <v>36.279253259664131</v>
      </c>
      <c r="F4771">
        <v>10</v>
      </c>
      <c r="G4771">
        <v>5</v>
      </c>
      <c r="H4771">
        <v>17</v>
      </c>
      <c r="I4771">
        <v>1995</v>
      </c>
      <c r="J4771">
        <v>0.19448926499999999</v>
      </c>
      <c r="K4771">
        <v>2</v>
      </c>
      <c r="L4771">
        <v>2</v>
      </c>
      <c r="M4771">
        <v>47</v>
      </c>
      <c r="N4771">
        <v>8004</v>
      </c>
      <c r="O4771">
        <v>3</v>
      </c>
      <c r="P4771">
        <v>125</v>
      </c>
      <c r="Q4771">
        <v>3</v>
      </c>
      <c r="R4771">
        <v>5</v>
      </c>
      <c r="S4771">
        <v>2</v>
      </c>
      <c r="T4771">
        <v>261074.4369919193</v>
      </c>
    </row>
    <row r="4772" spans="1:20" x14ac:dyDescent="0.3">
      <c r="A4772">
        <v>4607</v>
      </c>
      <c r="B4772">
        <v>108</v>
      </c>
      <c r="C4772">
        <v>2</v>
      </c>
      <c r="D4772">
        <v>59.806398759763837</v>
      </c>
      <c r="E4772">
        <v>40.689011355633482</v>
      </c>
      <c r="F4772">
        <v>9</v>
      </c>
      <c r="G4772">
        <v>5</v>
      </c>
      <c r="H4772">
        <v>9</v>
      </c>
      <c r="I4772">
        <v>1961</v>
      </c>
      <c r="J4772">
        <v>0</v>
      </c>
      <c r="K4772">
        <v>2</v>
      </c>
      <c r="L4772">
        <v>2</v>
      </c>
      <c r="M4772">
        <v>23</v>
      </c>
      <c r="N4772">
        <v>3684</v>
      </c>
      <c r="O4772">
        <v>2</v>
      </c>
      <c r="P4772">
        <v>500</v>
      </c>
      <c r="Q4772">
        <v>0</v>
      </c>
      <c r="R4772">
        <v>4</v>
      </c>
      <c r="S4772">
        <v>2</v>
      </c>
      <c r="T4772">
        <v>426960.07247962151</v>
      </c>
    </row>
    <row r="4773" spans="1:20" x14ac:dyDescent="0.3">
      <c r="A4773">
        <v>7919</v>
      </c>
      <c r="B4773">
        <v>66</v>
      </c>
      <c r="C4773">
        <v>3</v>
      </c>
      <c r="D4773">
        <v>59.773209969140773</v>
      </c>
      <c r="E4773">
        <v>45.455721658671813</v>
      </c>
      <c r="F4773">
        <v>5</v>
      </c>
      <c r="G4773">
        <v>5</v>
      </c>
      <c r="H4773">
        <v>9</v>
      </c>
      <c r="I4773">
        <v>1975</v>
      </c>
      <c r="J4773">
        <v>0.11162739300000001</v>
      </c>
      <c r="K4773">
        <v>2</v>
      </c>
      <c r="L4773">
        <v>2</v>
      </c>
      <c r="M4773">
        <v>50</v>
      </c>
      <c r="N4773">
        <v>12238</v>
      </c>
      <c r="O4773">
        <v>8</v>
      </c>
      <c r="P4773">
        <v>1970</v>
      </c>
      <c r="Q4773">
        <v>2</v>
      </c>
      <c r="R4773">
        <v>3</v>
      </c>
      <c r="S4773">
        <v>2</v>
      </c>
      <c r="T4773">
        <v>277865.28570631729</v>
      </c>
    </row>
    <row r="4774" spans="1:20" x14ac:dyDescent="0.3">
      <c r="A4774">
        <v>16503</v>
      </c>
      <c r="B4774">
        <v>27</v>
      </c>
      <c r="C4774">
        <v>2</v>
      </c>
      <c r="D4774">
        <v>59.714589767898801</v>
      </c>
      <c r="E4774">
        <f>38</f>
        <v>38</v>
      </c>
      <c r="F4774">
        <v>0</v>
      </c>
      <c r="G4774">
        <v>5</v>
      </c>
      <c r="H4774">
        <v>12</v>
      </c>
      <c r="I4774">
        <v>1977</v>
      </c>
      <c r="J4774">
        <v>1.1654127E-2</v>
      </c>
      <c r="K4774">
        <v>2</v>
      </c>
      <c r="L4774">
        <v>2</v>
      </c>
      <c r="M4774">
        <v>4</v>
      </c>
      <c r="N4774">
        <v>915</v>
      </c>
      <c r="O4774">
        <v>0</v>
      </c>
      <c r="P4774">
        <v>500</v>
      </c>
      <c r="Q4774">
        <v>0</v>
      </c>
      <c r="R4774">
        <v>0</v>
      </c>
      <c r="S4774">
        <v>2</v>
      </c>
      <c r="T4774">
        <v>139881.1926357559</v>
      </c>
    </row>
    <row r="4775" spans="1:20" x14ac:dyDescent="0.3">
      <c r="A4775">
        <v>15390</v>
      </c>
      <c r="B4775">
        <v>121</v>
      </c>
      <c r="C4775">
        <v>2</v>
      </c>
      <c r="D4775">
        <v>59.691137881572871</v>
      </c>
      <c r="E4775">
        <v>35.753576539456873</v>
      </c>
      <c r="F4775">
        <v>7</v>
      </c>
      <c r="G4775">
        <v>5</v>
      </c>
      <c r="H4775">
        <v>5</v>
      </c>
      <c r="I4775">
        <v>1961</v>
      </c>
      <c r="J4775">
        <v>0.21251536100000001</v>
      </c>
      <c r="K4775">
        <v>2</v>
      </c>
      <c r="L4775">
        <v>2</v>
      </c>
      <c r="M4775">
        <v>19</v>
      </c>
      <c r="N4775">
        <v>3293</v>
      </c>
      <c r="O4775">
        <v>16</v>
      </c>
      <c r="P4775">
        <v>628</v>
      </c>
      <c r="Q4775">
        <v>3</v>
      </c>
      <c r="R4775">
        <v>7</v>
      </c>
      <c r="S4775">
        <v>2</v>
      </c>
      <c r="T4775">
        <v>252902.0362895604</v>
      </c>
    </row>
    <row r="4776" spans="1:20" x14ac:dyDescent="0.3">
      <c r="A4776">
        <v>8101</v>
      </c>
      <c r="B4776">
        <v>30</v>
      </c>
      <c r="C4776">
        <v>2</v>
      </c>
      <c r="D4776">
        <v>59.684374007780278</v>
      </c>
      <c r="E4776">
        <f>38</f>
        <v>38</v>
      </c>
      <c r="F4776">
        <v>1</v>
      </c>
      <c r="G4776">
        <v>5</v>
      </c>
      <c r="H4776">
        <v>3</v>
      </c>
      <c r="I4776">
        <v>1977</v>
      </c>
      <c r="J4776">
        <v>7.8152799999999995E-5</v>
      </c>
      <c r="K4776">
        <v>2</v>
      </c>
      <c r="L4776">
        <v>2</v>
      </c>
      <c r="M4776">
        <v>22</v>
      </c>
      <c r="N4776">
        <v>6398</v>
      </c>
      <c r="O4776">
        <v>141</v>
      </c>
      <c r="P4776">
        <v>1046</v>
      </c>
      <c r="Q4776">
        <v>3</v>
      </c>
      <c r="R4776">
        <v>23</v>
      </c>
      <c r="S4776">
        <v>2</v>
      </c>
      <c r="T4776">
        <v>122413.3153969539</v>
      </c>
    </row>
    <row r="4777" spans="1:20" x14ac:dyDescent="0.3">
      <c r="A4777">
        <v>3671</v>
      </c>
      <c r="B4777">
        <v>108</v>
      </c>
      <c r="C4777">
        <v>2</v>
      </c>
      <c r="D4777">
        <v>59.562593958494404</v>
      </c>
      <c r="E4777">
        <v>37.639495461762223</v>
      </c>
      <c r="F4777">
        <v>8</v>
      </c>
      <c r="G4777">
        <v>5</v>
      </c>
      <c r="H4777">
        <v>9</v>
      </c>
      <c r="I4777">
        <v>1956</v>
      </c>
      <c r="J4777">
        <v>0</v>
      </c>
      <c r="K4777">
        <v>2</v>
      </c>
      <c r="L4777">
        <v>2</v>
      </c>
      <c r="M4777">
        <v>25</v>
      </c>
      <c r="N4777">
        <v>5027</v>
      </c>
      <c r="O4777">
        <v>4</v>
      </c>
      <c r="P4777">
        <v>46</v>
      </c>
      <c r="Q4777">
        <v>1</v>
      </c>
      <c r="R4777">
        <v>1</v>
      </c>
      <c r="S4777">
        <v>2</v>
      </c>
      <c r="T4777">
        <v>386773.83686416352</v>
      </c>
    </row>
    <row r="4778" spans="1:20" x14ac:dyDescent="0.3">
      <c r="A4778">
        <v>10203</v>
      </c>
      <c r="B4778">
        <v>26</v>
      </c>
      <c r="C4778">
        <v>3</v>
      </c>
      <c r="D4778">
        <v>59.277739625314993</v>
      </c>
      <c r="E4778">
        <v>38.937557616117587</v>
      </c>
      <c r="F4778">
        <v>5</v>
      </c>
      <c r="G4778">
        <v>5</v>
      </c>
      <c r="H4778">
        <v>5</v>
      </c>
      <c r="I4778">
        <v>1965</v>
      </c>
      <c r="J4778">
        <v>0</v>
      </c>
      <c r="K4778">
        <v>2</v>
      </c>
      <c r="L4778">
        <v>2</v>
      </c>
      <c r="M4778">
        <v>36</v>
      </c>
      <c r="N4778">
        <v>6714</v>
      </c>
      <c r="O4778">
        <v>2</v>
      </c>
      <c r="P4778">
        <v>2672</v>
      </c>
      <c r="Q4778">
        <v>0</v>
      </c>
      <c r="R4778">
        <v>2</v>
      </c>
      <c r="S4778">
        <v>2</v>
      </c>
      <c r="T4778">
        <v>236229.9629384334</v>
      </c>
    </row>
    <row r="4779" spans="1:20" x14ac:dyDescent="0.3">
      <c r="A4779">
        <v>41</v>
      </c>
      <c r="B4779">
        <v>30</v>
      </c>
      <c r="C4779">
        <v>2</v>
      </c>
      <c r="D4779">
        <v>59.015896386353262</v>
      </c>
      <c r="E4779">
        <v>59.43908171617209</v>
      </c>
      <c r="F4779">
        <v>12</v>
      </c>
      <c r="G4779">
        <v>5</v>
      </c>
      <c r="H4779">
        <v>5</v>
      </c>
      <c r="I4779">
        <v>2016</v>
      </c>
      <c r="J4779">
        <v>7.8152799999999995E-5</v>
      </c>
      <c r="K4779">
        <v>2</v>
      </c>
      <c r="L4779">
        <v>2</v>
      </c>
      <c r="M4779">
        <v>22</v>
      </c>
      <c r="N4779">
        <v>6398</v>
      </c>
      <c r="O4779">
        <v>141</v>
      </c>
      <c r="P4779">
        <v>1046</v>
      </c>
      <c r="Q4779">
        <v>3</v>
      </c>
      <c r="R4779">
        <v>23</v>
      </c>
      <c r="S4779">
        <v>2</v>
      </c>
      <c r="T4779">
        <v>126281.1427808502</v>
      </c>
    </row>
    <row r="4780" spans="1:20" x14ac:dyDescent="0.3">
      <c r="A4780">
        <v>14527</v>
      </c>
      <c r="B4780">
        <v>77</v>
      </c>
      <c r="C4780">
        <v>2</v>
      </c>
      <c r="D4780">
        <v>58.957596697253663</v>
      </c>
      <c r="E4780">
        <v>34.11931432149504</v>
      </c>
      <c r="F4780">
        <v>8</v>
      </c>
      <c r="G4780">
        <v>5</v>
      </c>
      <c r="H4780">
        <v>12</v>
      </c>
      <c r="I4780">
        <v>1975</v>
      </c>
      <c r="J4780">
        <v>6.9989300000000004E-5</v>
      </c>
      <c r="K4780">
        <v>2</v>
      </c>
      <c r="L4780">
        <v>2</v>
      </c>
      <c r="M4780">
        <v>46</v>
      </c>
      <c r="N4780">
        <v>10309</v>
      </c>
      <c r="O4780">
        <v>1</v>
      </c>
      <c r="P4780">
        <v>240</v>
      </c>
      <c r="Q4780">
        <v>1</v>
      </c>
      <c r="R4780">
        <v>16</v>
      </c>
      <c r="S4780">
        <v>2</v>
      </c>
      <c r="T4780">
        <v>207816.88317246511</v>
      </c>
    </row>
    <row r="4781" spans="1:20" x14ac:dyDescent="0.3">
      <c r="A4781">
        <v>11047</v>
      </c>
      <c r="B4781">
        <v>23</v>
      </c>
      <c r="C4781">
        <v>2</v>
      </c>
      <c r="D4781">
        <v>58.911137112415538</v>
      </c>
      <c r="E4781">
        <f>38</f>
        <v>38</v>
      </c>
      <c r="F4781">
        <v>1</v>
      </c>
      <c r="G4781">
        <v>5</v>
      </c>
      <c r="H4781">
        <v>17</v>
      </c>
      <c r="I4781">
        <v>1977</v>
      </c>
      <c r="J4781">
        <v>7.5778755000000003E-2</v>
      </c>
      <c r="K4781">
        <v>2</v>
      </c>
      <c r="L4781">
        <v>2</v>
      </c>
      <c r="M4781">
        <v>6</v>
      </c>
      <c r="N4781">
        <v>1437</v>
      </c>
      <c r="O4781">
        <v>3</v>
      </c>
      <c r="P4781">
        <v>500</v>
      </c>
      <c r="Q4781">
        <v>0</v>
      </c>
      <c r="R4781">
        <v>2</v>
      </c>
      <c r="S4781">
        <v>2</v>
      </c>
      <c r="T4781">
        <v>166590.88526639401</v>
      </c>
    </row>
    <row r="4782" spans="1:20" x14ac:dyDescent="0.3">
      <c r="A4782">
        <v>3542</v>
      </c>
      <c r="B4782">
        <v>57</v>
      </c>
      <c r="C4782">
        <v>2</v>
      </c>
      <c r="D4782">
        <v>58.662305156322233</v>
      </c>
      <c r="E4782">
        <v>34.844009507461983</v>
      </c>
      <c r="F4782">
        <v>11</v>
      </c>
      <c r="G4782">
        <v>5</v>
      </c>
      <c r="H4782">
        <v>14</v>
      </c>
      <c r="I4782">
        <v>2004</v>
      </c>
      <c r="J4782">
        <v>0.13321533299999999</v>
      </c>
      <c r="K4782">
        <v>2</v>
      </c>
      <c r="L4782">
        <v>2</v>
      </c>
      <c r="M4782">
        <v>49</v>
      </c>
      <c r="N4782">
        <v>11395</v>
      </c>
      <c r="O4782">
        <v>3</v>
      </c>
      <c r="P4782">
        <v>1406</v>
      </c>
      <c r="Q4782">
        <v>3</v>
      </c>
      <c r="R4782">
        <v>4</v>
      </c>
      <c r="S4782">
        <v>1</v>
      </c>
      <c r="T4782">
        <v>282286.26896622108</v>
      </c>
    </row>
    <row r="4783" spans="1:20" x14ac:dyDescent="0.3">
      <c r="A4783">
        <v>14957</v>
      </c>
      <c r="B4783">
        <v>23</v>
      </c>
      <c r="C4783">
        <v>2</v>
      </c>
      <c r="D4783">
        <v>58.634865873973979</v>
      </c>
      <c r="E4783">
        <f>38</f>
        <v>38</v>
      </c>
      <c r="F4783">
        <v>1</v>
      </c>
      <c r="G4783">
        <v>5</v>
      </c>
      <c r="H4783">
        <v>17</v>
      </c>
      <c r="I4783">
        <v>1977</v>
      </c>
      <c r="J4783">
        <v>7.5778755000000003E-2</v>
      </c>
      <c r="K4783">
        <v>2</v>
      </c>
      <c r="L4783">
        <v>2</v>
      </c>
      <c r="M4783">
        <v>6</v>
      </c>
      <c r="N4783">
        <v>1437</v>
      </c>
      <c r="O4783">
        <v>3</v>
      </c>
      <c r="P4783">
        <v>500</v>
      </c>
      <c r="Q4783">
        <v>0</v>
      </c>
      <c r="R4783">
        <v>2</v>
      </c>
      <c r="S4783">
        <v>2</v>
      </c>
      <c r="T4783">
        <v>179772.35500744419</v>
      </c>
    </row>
    <row r="4784" spans="1:20" x14ac:dyDescent="0.3">
      <c r="A4784">
        <v>16529</v>
      </c>
      <c r="B4784">
        <v>139</v>
      </c>
      <c r="C4784">
        <v>3</v>
      </c>
      <c r="D4784">
        <v>58.576288791914919</v>
      </c>
      <c r="E4784">
        <v>43.435512234119862</v>
      </c>
      <c r="F4784">
        <v>5</v>
      </c>
      <c r="G4784">
        <v>5</v>
      </c>
      <c r="H4784">
        <v>9</v>
      </c>
      <c r="I4784">
        <v>1970</v>
      </c>
      <c r="J4784">
        <v>0.1220903469999999</v>
      </c>
      <c r="K4784">
        <v>2</v>
      </c>
      <c r="L4784">
        <v>2</v>
      </c>
      <c r="M4784">
        <v>29</v>
      </c>
      <c r="N4784">
        <v>6566</v>
      </c>
      <c r="O4784">
        <v>7</v>
      </c>
      <c r="P4784">
        <v>1894</v>
      </c>
      <c r="Q4784">
        <v>4</v>
      </c>
      <c r="R4784">
        <v>0</v>
      </c>
      <c r="S4784">
        <v>2</v>
      </c>
      <c r="T4784">
        <v>263000.36032147473</v>
      </c>
    </row>
    <row r="4785" spans="1:20" x14ac:dyDescent="0.3">
      <c r="A4785">
        <v>4152</v>
      </c>
      <c r="B4785">
        <v>3</v>
      </c>
      <c r="C4785">
        <v>3</v>
      </c>
      <c r="D4785">
        <v>58.418249775361168</v>
      </c>
      <c r="E4785">
        <v>43.678645607380673</v>
      </c>
      <c r="F4785">
        <v>6</v>
      </c>
      <c r="G4785">
        <v>5</v>
      </c>
      <c r="H4785">
        <v>9</v>
      </c>
      <c r="I4785">
        <v>1975</v>
      </c>
      <c r="J4785">
        <v>0.26508867600000002</v>
      </c>
      <c r="K4785">
        <v>2</v>
      </c>
      <c r="L4785">
        <v>2</v>
      </c>
      <c r="M4785">
        <v>37</v>
      </c>
      <c r="N4785">
        <v>5288</v>
      </c>
      <c r="O4785">
        <v>0</v>
      </c>
      <c r="P4785">
        <v>1937</v>
      </c>
      <c r="Q4785">
        <v>3</v>
      </c>
      <c r="R4785">
        <v>2</v>
      </c>
      <c r="S4785">
        <v>2</v>
      </c>
      <c r="T4785">
        <v>243600.64879066209</v>
      </c>
    </row>
    <row r="4786" spans="1:20" x14ac:dyDescent="0.3">
      <c r="A4786">
        <v>3463</v>
      </c>
      <c r="B4786">
        <v>27</v>
      </c>
      <c r="C4786">
        <v>2</v>
      </c>
      <c r="D4786">
        <v>58.240635664236741</v>
      </c>
      <c r="E4786">
        <v>31.57534348675426</v>
      </c>
      <c r="F4786">
        <v>11</v>
      </c>
      <c r="G4786">
        <v>5</v>
      </c>
      <c r="H4786">
        <v>6</v>
      </c>
      <c r="I4786">
        <v>1999</v>
      </c>
      <c r="J4786">
        <v>4.1116354000000001E-2</v>
      </c>
      <c r="K4786">
        <v>2</v>
      </c>
      <c r="L4786">
        <v>2</v>
      </c>
      <c r="M4786">
        <v>53</v>
      </c>
      <c r="N4786">
        <v>14892</v>
      </c>
      <c r="O4786">
        <v>4</v>
      </c>
      <c r="P4786">
        <v>500</v>
      </c>
      <c r="Q4786">
        <v>1</v>
      </c>
      <c r="R4786">
        <v>4</v>
      </c>
      <c r="S4786">
        <v>2</v>
      </c>
      <c r="T4786">
        <v>89017.235329921445</v>
      </c>
    </row>
    <row r="4787" spans="1:20" x14ac:dyDescent="0.3">
      <c r="A4787">
        <v>7405</v>
      </c>
      <c r="B4787">
        <v>75</v>
      </c>
      <c r="C4787">
        <v>1</v>
      </c>
      <c r="D4787">
        <v>58.16522659645932</v>
      </c>
      <c r="E4787">
        <v>25.551894336968559</v>
      </c>
      <c r="F4787">
        <v>13</v>
      </c>
      <c r="G4787">
        <v>5</v>
      </c>
      <c r="H4787">
        <v>19</v>
      </c>
      <c r="I4787">
        <v>2005</v>
      </c>
      <c r="J4787">
        <v>0.1220903469999999</v>
      </c>
      <c r="K4787">
        <v>2</v>
      </c>
      <c r="L4787">
        <v>2</v>
      </c>
      <c r="M4787">
        <v>29</v>
      </c>
      <c r="N4787">
        <v>6566</v>
      </c>
      <c r="O4787">
        <v>7</v>
      </c>
      <c r="P4787">
        <v>1894</v>
      </c>
      <c r="Q4787">
        <v>4</v>
      </c>
      <c r="R4787">
        <v>0</v>
      </c>
      <c r="S4787">
        <v>2</v>
      </c>
      <c r="T4787">
        <v>276096.06073119579</v>
      </c>
    </row>
    <row r="4788" spans="1:20" x14ac:dyDescent="0.3">
      <c r="A4788">
        <v>13062</v>
      </c>
      <c r="B4788">
        <v>11</v>
      </c>
      <c r="C4788">
        <v>3</v>
      </c>
      <c r="D4788">
        <v>58.119602751231767</v>
      </c>
      <c r="E4788">
        <v>40.152003157515722</v>
      </c>
      <c r="F4788">
        <v>6</v>
      </c>
      <c r="G4788">
        <v>5</v>
      </c>
      <c r="H4788">
        <v>9</v>
      </c>
      <c r="I4788">
        <v>1970</v>
      </c>
      <c r="J4788">
        <v>3.8692986999999998E-2</v>
      </c>
      <c r="K4788">
        <v>2</v>
      </c>
      <c r="L4788">
        <v>2</v>
      </c>
      <c r="M4788">
        <v>28</v>
      </c>
      <c r="N4788">
        <v>6533</v>
      </c>
      <c r="O4788">
        <v>1</v>
      </c>
      <c r="P4788">
        <v>1015</v>
      </c>
      <c r="Q4788">
        <v>2</v>
      </c>
      <c r="R4788">
        <v>5</v>
      </c>
      <c r="S4788">
        <v>2</v>
      </c>
      <c r="T4788">
        <v>267645.85027519509</v>
      </c>
    </row>
    <row r="4789" spans="1:20" x14ac:dyDescent="0.3">
      <c r="A4789">
        <v>11257</v>
      </c>
      <c r="B4789">
        <v>53</v>
      </c>
      <c r="C4789">
        <v>2</v>
      </c>
      <c r="D4789">
        <v>57.915596145202613</v>
      </c>
      <c r="E4789">
        <v>57.092075926166622</v>
      </c>
      <c r="F4789">
        <v>1</v>
      </c>
      <c r="G4789">
        <v>5</v>
      </c>
      <c r="H4789">
        <v>9</v>
      </c>
      <c r="I4789">
        <v>2017</v>
      </c>
      <c r="J4789">
        <v>4.9637256999999997E-2</v>
      </c>
      <c r="K4789">
        <v>2</v>
      </c>
      <c r="L4789">
        <v>2</v>
      </c>
      <c r="M4789">
        <v>34</v>
      </c>
      <c r="N4789">
        <v>7759</v>
      </c>
      <c r="O4789">
        <v>0</v>
      </c>
      <c r="P4789">
        <v>229</v>
      </c>
      <c r="Q4789">
        <v>1</v>
      </c>
      <c r="R4789">
        <v>3</v>
      </c>
      <c r="S4789">
        <v>2</v>
      </c>
      <c r="T4789">
        <v>242625.9646521004</v>
      </c>
    </row>
    <row r="4790" spans="1:20" x14ac:dyDescent="0.3">
      <c r="A4790">
        <v>16411</v>
      </c>
      <c r="B4790">
        <v>28</v>
      </c>
      <c r="C4790">
        <v>2</v>
      </c>
      <c r="D4790">
        <v>57.876390782908388</v>
      </c>
      <c r="E4790">
        <v>34.688458921085733</v>
      </c>
      <c r="F4790">
        <v>8</v>
      </c>
      <c r="G4790">
        <v>5</v>
      </c>
      <c r="H4790">
        <v>12</v>
      </c>
      <c r="I4790">
        <v>1990</v>
      </c>
      <c r="J4790">
        <v>0.118537385</v>
      </c>
      <c r="K4790">
        <v>2</v>
      </c>
      <c r="L4790">
        <v>2</v>
      </c>
      <c r="M4790">
        <v>30</v>
      </c>
      <c r="N4790">
        <v>6207</v>
      </c>
      <c r="O4790">
        <v>1</v>
      </c>
      <c r="P4790">
        <v>1183</v>
      </c>
      <c r="Q4790">
        <v>1</v>
      </c>
      <c r="R4790">
        <v>0</v>
      </c>
      <c r="S4790">
        <v>2</v>
      </c>
      <c r="T4790">
        <v>241394.87698417759</v>
      </c>
    </row>
    <row r="4791" spans="1:20" x14ac:dyDescent="0.3">
      <c r="A4791">
        <v>962</v>
      </c>
      <c r="B4791">
        <v>46</v>
      </c>
      <c r="C4791">
        <v>2</v>
      </c>
      <c r="D4791">
        <v>57.853389504825493</v>
      </c>
      <c r="E4791">
        <v>28.64521654098677</v>
      </c>
      <c r="F4791">
        <v>11</v>
      </c>
      <c r="G4791">
        <v>5</v>
      </c>
      <c r="H4791">
        <v>22</v>
      </c>
      <c r="I4791">
        <v>2016</v>
      </c>
      <c r="J4791">
        <v>0.18878376599999999</v>
      </c>
      <c r="K4791">
        <v>2</v>
      </c>
      <c r="L4791">
        <v>2</v>
      </c>
      <c r="M4791">
        <v>31</v>
      </c>
      <c r="N4791">
        <v>6137</v>
      </c>
      <c r="O4791">
        <v>4</v>
      </c>
      <c r="P4791">
        <v>500</v>
      </c>
      <c r="Q4791">
        <v>0</v>
      </c>
      <c r="R4791">
        <v>1</v>
      </c>
      <c r="S4791">
        <v>2</v>
      </c>
      <c r="T4791">
        <v>323170.92196625192</v>
      </c>
    </row>
    <row r="4792" spans="1:20" x14ac:dyDescent="0.3">
      <c r="A4792">
        <v>2016</v>
      </c>
      <c r="B4792">
        <v>100</v>
      </c>
      <c r="C4792">
        <v>3</v>
      </c>
      <c r="D4792">
        <v>57.822000229420873</v>
      </c>
      <c r="E4792">
        <v>40.276653780620173</v>
      </c>
      <c r="F4792">
        <v>5</v>
      </c>
      <c r="G4792">
        <v>5</v>
      </c>
      <c r="H4792">
        <v>5</v>
      </c>
      <c r="I4792">
        <v>1964</v>
      </c>
      <c r="J4792">
        <v>0.2001468019999999</v>
      </c>
      <c r="K4792">
        <v>2</v>
      </c>
      <c r="L4792">
        <v>2</v>
      </c>
      <c r="M4792">
        <v>23</v>
      </c>
      <c r="N4792">
        <v>3975</v>
      </c>
      <c r="O4792">
        <v>8</v>
      </c>
      <c r="P4792">
        <v>770</v>
      </c>
      <c r="Q4792">
        <v>2</v>
      </c>
      <c r="R4792">
        <v>0</v>
      </c>
      <c r="S4792">
        <v>2</v>
      </c>
      <c r="T4792">
        <v>257998.19589402131</v>
      </c>
    </row>
    <row r="4793" spans="1:20" x14ac:dyDescent="0.3">
      <c r="A4793">
        <v>12872</v>
      </c>
      <c r="B4793">
        <v>17</v>
      </c>
      <c r="C4793">
        <v>3</v>
      </c>
      <c r="D4793">
        <v>57.818706439331443</v>
      </c>
      <c r="E4793">
        <v>39.994597630575981</v>
      </c>
      <c r="F4793">
        <v>5</v>
      </c>
      <c r="G4793">
        <v>5</v>
      </c>
      <c r="H4793">
        <v>5</v>
      </c>
      <c r="I4793">
        <v>1962</v>
      </c>
      <c r="J4793">
        <v>0</v>
      </c>
      <c r="K4793">
        <v>2</v>
      </c>
      <c r="L4793">
        <v>2</v>
      </c>
      <c r="M4793">
        <v>18</v>
      </c>
      <c r="N4793">
        <v>3374</v>
      </c>
      <c r="O4793">
        <v>5</v>
      </c>
      <c r="P4793">
        <v>620</v>
      </c>
      <c r="Q4793">
        <v>1</v>
      </c>
      <c r="R4793">
        <v>2</v>
      </c>
      <c r="S4793">
        <v>2</v>
      </c>
      <c r="T4793">
        <v>276683.07134407229</v>
      </c>
    </row>
    <row r="4794" spans="1:20" x14ac:dyDescent="0.3">
      <c r="A4794">
        <v>10294</v>
      </c>
      <c r="B4794">
        <v>167</v>
      </c>
      <c r="C4794">
        <v>2</v>
      </c>
      <c r="D4794">
        <v>57.628347511604758</v>
      </c>
      <c r="E4794">
        <v>36.01227987839416</v>
      </c>
      <c r="F4794">
        <v>8</v>
      </c>
      <c r="G4794">
        <v>5</v>
      </c>
      <c r="H4794">
        <v>5</v>
      </c>
      <c r="I4794">
        <v>1961</v>
      </c>
      <c r="J4794">
        <v>5.1942061999999997E-2</v>
      </c>
      <c r="K4794">
        <v>2</v>
      </c>
      <c r="L4794">
        <v>2</v>
      </c>
      <c r="M4794">
        <v>17</v>
      </c>
      <c r="N4794">
        <v>4017</v>
      </c>
      <c r="O4794">
        <v>7</v>
      </c>
      <c r="P4794">
        <v>800</v>
      </c>
      <c r="Q4794">
        <v>2</v>
      </c>
      <c r="R4794">
        <v>0</v>
      </c>
      <c r="S4794">
        <v>2</v>
      </c>
      <c r="T4794">
        <v>243531.4904313118</v>
      </c>
    </row>
    <row r="4795" spans="1:20" x14ac:dyDescent="0.3">
      <c r="A4795">
        <v>953</v>
      </c>
      <c r="B4795">
        <v>23</v>
      </c>
      <c r="C4795">
        <v>2</v>
      </c>
      <c r="D4795">
        <v>56.954593656043123</v>
      </c>
      <c r="E4795">
        <f>38</f>
        <v>38</v>
      </c>
      <c r="F4795">
        <v>1</v>
      </c>
      <c r="G4795">
        <v>5</v>
      </c>
      <c r="H4795">
        <v>1</v>
      </c>
      <c r="I4795">
        <v>1977</v>
      </c>
      <c r="J4795">
        <v>3.4656081999999998E-2</v>
      </c>
      <c r="K4795">
        <v>2</v>
      </c>
      <c r="L4795">
        <v>2</v>
      </c>
      <c r="M4795">
        <v>0</v>
      </c>
      <c r="N4795">
        <v>168</v>
      </c>
      <c r="O4795">
        <v>0</v>
      </c>
      <c r="P4795">
        <v>500</v>
      </c>
      <c r="Q4795">
        <v>0</v>
      </c>
      <c r="R4795">
        <v>0</v>
      </c>
      <c r="S4795">
        <v>2</v>
      </c>
      <c r="T4795">
        <v>99997.346581074744</v>
      </c>
    </row>
    <row r="4796" spans="1:20" x14ac:dyDescent="0.3">
      <c r="A4796">
        <v>6994</v>
      </c>
      <c r="B4796">
        <v>146</v>
      </c>
      <c r="C4796">
        <v>2</v>
      </c>
      <c r="D4796">
        <v>56.895039309831027</v>
      </c>
      <c r="E4796">
        <v>33.07010717048729</v>
      </c>
      <c r="F4796">
        <v>9</v>
      </c>
      <c r="G4796">
        <v>5</v>
      </c>
      <c r="H4796">
        <v>17</v>
      </c>
      <c r="I4796">
        <v>2002</v>
      </c>
      <c r="J4796">
        <v>0.23610845799999999</v>
      </c>
      <c r="K4796">
        <v>2</v>
      </c>
      <c r="L4796">
        <v>2</v>
      </c>
      <c r="M4796">
        <v>16</v>
      </c>
      <c r="N4796">
        <v>3893</v>
      </c>
      <c r="O4796">
        <v>27</v>
      </c>
      <c r="P4796">
        <v>500</v>
      </c>
      <c r="Q4796">
        <v>3</v>
      </c>
      <c r="R4796">
        <v>10</v>
      </c>
      <c r="S4796">
        <v>2</v>
      </c>
      <c r="T4796">
        <v>437025.29740845691</v>
      </c>
    </row>
    <row r="4797" spans="1:20" x14ac:dyDescent="0.3">
      <c r="A4797">
        <v>8825</v>
      </c>
      <c r="B4797">
        <v>184</v>
      </c>
      <c r="C4797">
        <v>2</v>
      </c>
      <c r="D4797">
        <v>56.867380650203522</v>
      </c>
      <c r="E4797">
        <v>38.917370944880822</v>
      </c>
      <c r="F4797">
        <v>7</v>
      </c>
      <c r="G4797">
        <v>5</v>
      </c>
      <c r="H4797">
        <v>8</v>
      </c>
      <c r="I4797">
        <v>1963</v>
      </c>
      <c r="J4797">
        <v>0.246623602</v>
      </c>
      <c r="K4797">
        <v>2</v>
      </c>
      <c r="L4797">
        <v>2</v>
      </c>
      <c r="M4797">
        <v>14</v>
      </c>
      <c r="N4797">
        <v>2940</v>
      </c>
      <c r="O4797">
        <v>45</v>
      </c>
      <c r="P4797">
        <v>500</v>
      </c>
      <c r="Q4797">
        <v>3</v>
      </c>
      <c r="R4797">
        <v>6</v>
      </c>
      <c r="S4797">
        <v>2</v>
      </c>
      <c r="T4797">
        <v>278718.56818753091</v>
      </c>
    </row>
    <row r="4798" spans="1:20" x14ac:dyDescent="0.3">
      <c r="A4798">
        <v>4841</v>
      </c>
      <c r="B4798">
        <v>66</v>
      </c>
      <c r="C4798">
        <v>3</v>
      </c>
      <c r="D4798">
        <v>56.653146237272651</v>
      </c>
      <c r="E4798">
        <v>37.923929329748759</v>
      </c>
      <c r="F4798">
        <v>5</v>
      </c>
      <c r="G4798">
        <v>5</v>
      </c>
      <c r="H4798">
        <v>5</v>
      </c>
      <c r="I4798">
        <v>1970</v>
      </c>
      <c r="J4798">
        <v>0.11162739300000001</v>
      </c>
      <c r="K4798">
        <v>2</v>
      </c>
      <c r="L4798">
        <v>2</v>
      </c>
      <c r="M4798">
        <v>50</v>
      </c>
      <c r="N4798">
        <v>12238</v>
      </c>
      <c r="O4798">
        <v>8</v>
      </c>
      <c r="P4798">
        <v>1970</v>
      </c>
      <c r="Q4798">
        <v>2</v>
      </c>
      <c r="R4798">
        <v>3</v>
      </c>
      <c r="S4798">
        <v>2</v>
      </c>
      <c r="T4798">
        <v>236557.23323842461</v>
      </c>
    </row>
    <row r="4799" spans="1:20" x14ac:dyDescent="0.3">
      <c r="A4799">
        <v>2788</v>
      </c>
      <c r="B4799">
        <v>26</v>
      </c>
      <c r="C4799">
        <v>1</v>
      </c>
      <c r="D4799">
        <v>56.63623397222868</v>
      </c>
      <c r="E4799">
        <v>22.923720387877051</v>
      </c>
      <c r="F4799">
        <v>11</v>
      </c>
      <c r="G4799">
        <v>5</v>
      </c>
      <c r="H4799">
        <v>30</v>
      </c>
      <c r="I4799">
        <v>2013</v>
      </c>
      <c r="J4799">
        <v>0</v>
      </c>
      <c r="K4799">
        <v>2</v>
      </c>
      <c r="L4799">
        <v>2</v>
      </c>
      <c r="M4799">
        <v>36</v>
      </c>
      <c r="N4799">
        <v>6714</v>
      </c>
      <c r="O4799">
        <v>2</v>
      </c>
      <c r="P4799">
        <v>2672</v>
      </c>
      <c r="Q4799">
        <v>0</v>
      </c>
      <c r="R4799">
        <v>2</v>
      </c>
      <c r="S4799">
        <v>2</v>
      </c>
      <c r="T4799">
        <v>287840.39245461032</v>
      </c>
    </row>
    <row r="4800" spans="1:20" x14ac:dyDescent="0.3">
      <c r="A4800">
        <v>12361</v>
      </c>
      <c r="B4800">
        <v>32</v>
      </c>
      <c r="C4800">
        <v>2</v>
      </c>
      <c r="D4800">
        <v>56.598990032407521</v>
      </c>
      <c r="E4800">
        <v>50.897239805974813</v>
      </c>
      <c r="F4800">
        <v>6</v>
      </c>
      <c r="G4800">
        <v>5</v>
      </c>
      <c r="H4800">
        <v>12</v>
      </c>
      <c r="I4800">
        <v>1974</v>
      </c>
      <c r="J4800">
        <v>0.13564978899999999</v>
      </c>
      <c r="K4800">
        <v>2</v>
      </c>
      <c r="L4800">
        <v>2</v>
      </c>
      <c r="M4800">
        <v>46</v>
      </c>
      <c r="N4800">
        <v>7960</v>
      </c>
      <c r="O4800">
        <v>6</v>
      </c>
      <c r="P4800">
        <v>350</v>
      </c>
      <c r="Q4800">
        <v>3</v>
      </c>
      <c r="R4800">
        <v>11</v>
      </c>
      <c r="S4800">
        <v>2</v>
      </c>
      <c r="T4800">
        <v>238770.36127599789</v>
      </c>
    </row>
    <row r="4801" spans="1:20" x14ac:dyDescent="0.3">
      <c r="A4801">
        <v>5168</v>
      </c>
      <c r="B4801">
        <v>107</v>
      </c>
      <c r="C4801">
        <v>3</v>
      </c>
      <c r="D4801">
        <v>56.496966744511468</v>
      </c>
      <c r="E4801">
        <v>37.622918243523927</v>
      </c>
      <c r="F4801">
        <v>5</v>
      </c>
      <c r="G4801">
        <v>5</v>
      </c>
      <c r="H4801">
        <v>5</v>
      </c>
      <c r="I4801">
        <v>1962</v>
      </c>
      <c r="J4801">
        <v>5.0272013999999997E-2</v>
      </c>
      <c r="K4801">
        <v>2</v>
      </c>
      <c r="L4801">
        <v>2</v>
      </c>
      <c r="M4801">
        <v>21</v>
      </c>
      <c r="N4801">
        <v>4231</v>
      </c>
      <c r="O4801">
        <v>14</v>
      </c>
      <c r="P4801">
        <v>1020</v>
      </c>
      <c r="Q4801">
        <v>0</v>
      </c>
      <c r="R4801">
        <v>3</v>
      </c>
      <c r="S4801">
        <v>2</v>
      </c>
      <c r="T4801">
        <v>230184.50071476639</v>
      </c>
    </row>
    <row r="4802" spans="1:20" x14ac:dyDescent="0.3">
      <c r="A4802">
        <v>12336</v>
      </c>
      <c r="B4802">
        <v>11</v>
      </c>
      <c r="C4802">
        <v>2</v>
      </c>
      <c r="D4802">
        <v>56.460881692885749</v>
      </c>
      <c r="E4802">
        <v>28.749149214977841</v>
      </c>
      <c r="F4802">
        <v>11</v>
      </c>
      <c r="G4802">
        <v>5</v>
      </c>
      <c r="H4802">
        <v>16</v>
      </c>
      <c r="I4802">
        <v>1994</v>
      </c>
      <c r="J4802">
        <v>1.6967599999989999E-4</v>
      </c>
      <c r="K4802">
        <v>2</v>
      </c>
      <c r="L4802">
        <v>2</v>
      </c>
      <c r="M4802">
        <v>36</v>
      </c>
      <c r="N4802">
        <v>5992</v>
      </c>
      <c r="O4802">
        <v>0</v>
      </c>
      <c r="P4802">
        <v>500</v>
      </c>
      <c r="Q4802">
        <v>1</v>
      </c>
      <c r="R4802">
        <v>1</v>
      </c>
      <c r="S4802">
        <v>2</v>
      </c>
      <c r="T4802">
        <v>251233.30382357439</v>
      </c>
    </row>
    <row r="4803" spans="1:20" x14ac:dyDescent="0.3">
      <c r="A4803">
        <v>6266</v>
      </c>
      <c r="B4803">
        <v>189</v>
      </c>
      <c r="C4803">
        <v>3</v>
      </c>
      <c r="D4803">
        <v>56.249548071699607</v>
      </c>
      <c r="E4803">
        <v>43.383320182374362</v>
      </c>
      <c r="F4803">
        <v>1</v>
      </c>
      <c r="G4803">
        <v>5</v>
      </c>
      <c r="H4803">
        <v>5</v>
      </c>
      <c r="I4803">
        <v>1966</v>
      </c>
      <c r="J4803">
        <v>7.8152799999999995E-5</v>
      </c>
      <c r="K4803">
        <v>2</v>
      </c>
      <c r="L4803">
        <v>2</v>
      </c>
      <c r="M4803">
        <v>22</v>
      </c>
      <c r="N4803">
        <v>6398</v>
      </c>
      <c r="O4803">
        <v>141</v>
      </c>
      <c r="P4803">
        <v>1046</v>
      </c>
      <c r="Q4803">
        <v>3</v>
      </c>
      <c r="R4803">
        <v>23</v>
      </c>
      <c r="S4803">
        <v>2</v>
      </c>
      <c r="T4803">
        <v>335134.45001009078</v>
      </c>
    </row>
    <row r="4804" spans="1:20" x14ac:dyDescent="0.3">
      <c r="A4804">
        <v>10728</v>
      </c>
      <c r="B4804">
        <v>6</v>
      </c>
      <c r="C4804">
        <v>2</v>
      </c>
      <c r="D4804">
        <v>56.05582369912198</v>
      </c>
      <c r="E4804">
        <v>31.122700846957631</v>
      </c>
      <c r="F4804">
        <v>9</v>
      </c>
      <c r="G4804">
        <v>5</v>
      </c>
      <c r="H4804">
        <v>17</v>
      </c>
      <c r="I4804">
        <v>2011</v>
      </c>
      <c r="J4804">
        <v>0.2432045189999999</v>
      </c>
      <c r="K4804">
        <v>2</v>
      </c>
      <c r="L4804">
        <v>2</v>
      </c>
      <c r="M4804">
        <v>5</v>
      </c>
      <c r="N4804">
        <v>1564</v>
      </c>
      <c r="O4804">
        <v>0</v>
      </c>
      <c r="P4804">
        <v>540</v>
      </c>
      <c r="Q4804">
        <v>0</v>
      </c>
      <c r="R4804">
        <v>0</v>
      </c>
      <c r="S4804">
        <v>2</v>
      </c>
      <c r="T4804">
        <v>85423.591129007429</v>
      </c>
    </row>
    <row r="4805" spans="1:20" x14ac:dyDescent="0.3">
      <c r="A4805">
        <v>4321</v>
      </c>
      <c r="B4805">
        <v>9</v>
      </c>
      <c r="C4805">
        <v>2</v>
      </c>
      <c r="D4805">
        <v>55.929475539545571</v>
      </c>
      <c r="E4805">
        <v>31.051825106831789</v>
      </c>
      <c r="F4805">
        <v>8</v>
      </c>
      <c r="G4805">
        <v>5</v>
      </c>
      <c r="H4805">
        <v>14</v>
      </c>
      <c r="I4805">
        <v>1992</v>
      </c>
      <c r="J4805">
        <v>0.16153174100000001</v>
      </c>
      <c r="K4805">
        <v>2</v>
      </c>
      <c r="L4805">
        <v>2</v>
      </c>
      <c r="M4805">
        <v>25</v>
      </c>
      <c r="N4805">
        <v>5648</v>
      </c>
      <c r="O4805">
        <v>1</v>
      </c>
      <c r="P4805">
        <v>30</v>
      </c>
      <c r="Q4805">
        <v>2</v>
      </c>
      <c r="R4805">
        <v>4</v>
      </c>
      <c r="S4805">
        <v>2</v>
      </c>
      <c r="T4805">
        <v>186108.69576347739</v>
      </c>
    </row>
    <row r="4806" spans="1:20" x14ac:dyDescent="0.3">
      <c r="A4806">
        <v>15828</v>
      </c>
      <c r="B4806">
        <v>131</v>
      </c>
      <c r="C4806">
        <v>2</v>
      </c>
      <c r="D4806">
        <v>55.820069183296653</v>
      </c>
      <c r="E4806">
        <v>36.358481828848007</v>
      </c>
      <c r="F4806">
        <v>9</v>
      </c>
      <c r="G4806">
        <v>5</v>
      </c>
      <c r="H4806">
        <v>9</v>
      </c>
      <c r="I4806">
        <v>1961</v>
      </c>
      <c r="J4806">
        <v>0</v>
      </c>
      <c r="K4806">
        <v>2</v>
      </c>
      <c r="L4806">
        <v>2</v>
      </c>
      <c r="M4806">
        <v>23</v>
      </c>
      <c r="N4806">
        <v>3684</v>
      </c>
      <c r="O4806">
        <v>2</v>
      </c>
      <c r="P4806">
        <v>500</v>
      </c>
      <c r="Q4806">
        <v>0</v>
      </c>
      <c r="R4806">
        <v>4</v>
      </c>
      <c r="S4806">
        <v>2</v>
      </c>
      <c r="T4806">
        <v>338569.01919751387</v>
      </c>
    </row>
    <row r="4807" spans="1:20" x14ac:dyDescent="0.3">
      <c r="A4807">
        <v>957</v>
      </c>
      <c r="B4807">
        <v>23</v>
      </c>
      <c r="C4807">
        <v>2</v>
      </c>
      <c r="D4807">
        <v>55.751346358441431</v>
      </c>
      <c r="E4807">
        <v>34.651024218283872</v>
      </c>
      <c r="F4807">
        <v>8</v>
      </c>
      <c r="G4807">
        <v>5</v>
      </c>
      <c r="H4807">
        <v>4</v>
      </c>
      <c r="I4807">
        <v>2017</v>
      </c>
      <c r="J4807">
        <v>3.4656081999999998E-2</v>
      </c>
      <c r="K4807">
        <v>2</v>
      </c>
      <c r="L4807">
        <v>2</v>
      </c>
      <c r="M4807">
        <v>0</v>
      </c>
      <c r="N4807">
        <v>168</v>
      </c>
      <c r="O4807">
        <v>0</v>
      </c>
      <c r="P4807">
        <v>500</v>
      </c>
      <c r="Q4807">
        <v>0</v>
      </c>
      <c r="R4807">
        <v>0</v>
      </c>
      <c r="S4807">
        <v>2</v>
      </c>
      <c r="T4807">
        <v>99088.402179871322</v>
      </c>
    </row>
    <row r="4808" spans="1:20" x14ac:dyDescent="0.3">
      <c r="A4808">
        <v>6249</v>
      </c>
      <c r="B4808">
        <v>122</v>
      </c>
      <c r="C4808">
        <v>2</v>
      </c>
      <c r="D4808">
        <v>55.680600126808059</v>
      </c>
      <c r="E4808">
        <v>32.901544601226739</v>
      </c>
      <c r="F4808">
        <v>8</v>
      </c>
      <c r="G4808">
        <v>5</v>
      </c>
      <c r="H4808">
        <v>10</v>
      </c>
      <c r="I4808">
        <v>1996</v>
      </c>
      <c r="J4808">
        <v>3.3493707999999997E-2</v>
      </c>
      <c r="K4808">
        <v>2</v>
      </c>
      <c r="L4808">
        <v>2</v>
      </c>
      <c r="M4808">
        <v>66</v>
      </c>
      <c r="N4808">
        <v>10573</v>
      </c>
      <c r="O4808">
        <v>1</v>
      </c>
      <c r="P4808">
        <v>1322</v>
      </c>
      <c r="Q4808">
        <v>3</v>
      </c>
      <c r="R4808">
        <v>8</v>
      </c>
      <c r="S4808">
        <v>2</v>
      </c>
      <c r="T4808">
        <v>261768.78289395169</v>
      </c>
    </row>
    <row r="4809" spans="1:20" x14ac:dyDescent="0.3">
      <c r="A4809">
        <v>13006</v>
      </c>
      <c r="B4809">
        <v>11</v>
      </c>
      <c r="C4809">
        <v>2</v>
      </c>
      <c r="D4809">
        <v>55.661209248976661</v>
      </c>
      <c r="E4809">
        <v>36.237409921273454</v>
      </c>
      <c r="F4809">
        <v>1</v>
      </c>
      <c r="G4809">
        <v>5</v>
      </c>
      <c r="H4809">
        <v>9</v>
      </c>
      <c r="I4809">
        <v>1974</v>
      </c>
      <c r="J4809">
        <v>1.6967599999989999E-4</v>
      </c>
      <c r="K4809">
        <v>2</v>
      </c>
      <c r="L4809">
        <v>2</v>
      </c>
      <c r="M4809">
        <v>36</v>
      </c>
      <c r="N4809">
        <v>5992</v>
      </c>
      <c r="O4809">
        <v>0</v>
      </c>
      <c r="P4809">
        <v>500</v>
      </c>
      <c r="Q4809">
        <v>1</v>
      </c>
      <c r="R4809">
        <v>1</v>
      </c>
      <c r="S4809">
        <v>2</v>
      </c>
      <c r="T4809">
        <v>217362.7448885669</v>
      </c>
    </row>
    <row r="4810" spans="1:20" x14ac:dyDescent="0.3">
      <c r="A4810">
        <v>11621</v>
      </c>
      <c r="B4810">
        <v>151</v>
      </c>
      <c r="C4810">
        <v>1</v>
      </c>
      <c r="D4810">
        <v>55.560300136065351</v>
      </c>
      <c r="E4810">
        <v>51.712431126899268</v>
      </c>
      <c r="F4810">
        <v>13</v>
      </c>
      <c r="G4810">
        <v>5</v>
      </c>
      <c r="H4810">
        <v>12</v>
      </c>
      <c r="I4810">
        <v>2006</v>
      </c>
      <c r="J4810">
        <v>0.23610845799999999</v>
      </c>
      <c r="K4810">
        <v>2</v>
      </c>
      <c r="L4810">
        <v>2</v>
      </c>
      <c r="M4810">
        <v>16</v>
      </c>
      <c r="N4810">
        <v>3893</v>
      </c>
      <c r="O4810">
        <v>27</v>
      </c>
      <c r="P4810">
        <v>500</v>
      </c>
      <c r="Q4810">
        <v>3</v>
      </c>
      <c r="R4810">
        <v>10</v>
      </c>
      <c r="S4810">
        <v>2</v>
      </c>
      <c r="T4810">
        <v>438459.651986368</v>
      </c>
    </row>
    <row r="4811" spans="1:20" x14ac:dyDescent="0.3">
      <c r="A4811">
        <v>15894</v>
      </c>
      <c r="B4811">
        <v>6</v>
      </c>
      <c r="C4811">
        <v>2</v>
      </c>
      <c r="D4811">
        <v>55.541027467679633</v>
      </c>
      <c r="E4811">
        <v>32.483374294433133</v>
      </c>
      <c r="F4811">
        <v>8</v>
      </c>
      <c r="G4811">
        <v>5</v>
      </c>
      <c r="H4811">
        <v>17</v>
      </c>
      <c r="I4811">
        <v>2016</v>
      </c>
      <c r="J4811">
        <v>0.2432045189999999</v>
      </c>
      <c r="K4811">
        <v>2</v>
      </c>
      <c r="L4811">
        <v>2</v>
      </c>
      <c r="M4811">
        <v>5</v>
      </c>
      <c r="N4811">
        <v>1564</v>
      </c>
      <c r="O4811">
        <v>0</v>
      </c>
      <c r="P4811">
        <v>540</v>
      </c>
      <c r="Q4811">
        <v>0</v>
      </c>
      <c r="R4811">
        <v>0</v>
      </c>
      <c r="S4811">
        <v>2</v>
      </c>
      <c r="T4811">
        <v>158138.55880784619</v>
      </c>
    </row>
    <row r="4812" spans="1:20" x14ac:dyDescent="0.3">
      <c r="A4812">
        <v>6039</v>
      </c>
      <c r="B4812">
        <v>47</v>
      </c>
      <c r="C4812">
        <v>2</v>
      </c>
      <c r="D4812">
        <v>55.278956541627473</v>
      </c>
      <c r="E4812">
        <v>33.813409548422392</v>
      </c>
      <c r="F4812">
        <v>9</v>
      </c>
      <c r="G4812">
        <v>5</v>
      </c>
      <c r="H4812">
        <v>16</v>
      </c>
      <c r="I4812">
        <v>1978</v>
      </c>
      <c r="J4812">
        <v>0.101872465</v>
      </c>
      <c r="K4812">
        <v>2</v>
      </c>
      <c r="L4812">
        <v>2</v>
      </c>
      <c r="M4812">
        <v>23</v>
      </c>
      <c r="N4812">
        <v>4583</v>
      </c>
      <c r="O4812">
        <v>3</v>
      </c>
      <c r="P4812">
        <v>500</v>
      </c>
      <c r="Q4812">
        <v>3</v>
      </c>
      <c r="R4812">
        <v>3</v>
      </c>
      <c r="S4812">
        <v>2</v>
      </c>
      <c r="T4812">
        <v>242275.32422713799</v>
      </c>
    </row>
    <row r="4813" spans="1:20" x14ac:dyDescent="0.3">
      <c r="A4813">
        <v>16605</v>
      </c>
      <c r="B4813">
        <v>23</v>
      </c>
      <c r="C4813">
        <v>2</v>
      </c>
      <c r="D4813">
        <v>55.259822408828143</v>
      </c>
      <c r="E4813">
        <v>54.971782753319452</v>
      </c>
      <c r="F4813">
        <v>1</v>
      </c>
      <c r="G4813">
        <v>5</v>
      </c>
      <c r="H4813">
        <v>17</v>
      </c>
      <c r="I4813">
        <v>2015</v>
      </c>
      <c r="J4813">
        <v>3.4656081999999998E-2</v>
      </c>
      <c r="K4813">
        <v>2</v>
      </c>
      <c r="L4813">
        <v>2</v>
      </c>
      <c r="M4813">
        <v>0</v>
      </c>
      <c r="N4813">
        <v>168</v>
      </c>
      <c r="O4813">
        <v>0</v>
      </c>
      <c r="P4813">
        <v>500</v>
      </c>
      <c r="Q4813">
        <v>0</v>
      </c>
      <c r="R4813">
        <v>0</v>
      </c>
      <c r="S4813">
        <v>2</v>
      </c>
      <c r="T4813">
        <v>112509.01881408189</v>
      </c>
    </row>
    <row r="4814" spans="1:20" x14ac:dyDescent="0.3">
      <c r="A4814">
        <v>8456</v>
      </c>
      <c r="B4814">
        <v>62</v>
      </c>
      <c r="C4814">
        <v>2</v>
      </c>
      <c r="D4814">
        <v>55.239977210307259</v>
      </c>
      <c r="E4814">
        <v>34.432794347825123</v>
      </c>
      <c r="F4814">
        <v>9</v>
      </c>
      <c r="G4814">
        <v>5</v>
      </c>
      <c r="H4814">
        <v>12</v>
      </c>
      <c r="I4814">
        <v>1974</v>
      </c>
      <c r="J4814">
        <v>2.2116649999999998E-3</v>
      </c>
      <c r="K4814">
        <v>2</v>
      </c>
      <c r="L4814">
        <v>2</v>
      </c>
      <c r="M4814">
        <v>39</v>
      </c>
      <c r="N4814">
        <v>7614</v>
      </c>
      <c r="O4814">
        <v>3</v>
      </c>
      <c r="P4814">
        <v>500</v>
      </c>
      <c r="Q4814">
        <v>1</v>
      </c>
      <c r="R4814">
        <v>5</v>
      </c>
      <c r="S4814">
        <v>1</v>
      </c>
      <c r="T4814">
        <v>235829.32349958181</v>
      </c>
    </row>
    <row r="4815" spans="1:20" x14ac:dyDescent="0.3">
      <c r="A4815">
        <v>3618</v>
      </c>
      <c r="B4815">
        <v>23</v>
      </c>
      <c r="C4815">
        <v>2</v>
      </c>
      <c r="D4815">
        <v>55.193258793036478</v>
      </c>
      <c r="E4815">
        <f>38</f>
        <v>38</v>
      </c>
      <c r="F4815">
        <v>0</v>
      </c>
      <c r="G4815">
        <v>5</v>
      </c>
      <c r="H4815">
        <v>4</v>
      </c>
      <c r="I4815">
        <v>1977</v>
      </c>
      <c r="J4815">
        <v>3.4656081999999998E-2</v>
      </c>
      <c r="K4815">
        <v>2</v>
      </c>
      <c r="L4815">
        <v>2</v>
      </c>
      <c r="M4815">
        <v>0</v>
      </c>
      <c r="N4815">
        <v>168</v>
      </c>
      <c r="O4815">
        <v>0</v>
      </c>
      <c r="P4815">
        <v>500</v>
      </c>
      <c r="Q4815">
        <v>0</v>
      </c>
      <c r="R4815">
        <v>0</v>
      </c>
      <c r="S4815">
        <v>2</v>
      </c>
      <c r="T4815">
        <v>128875.5176313939</v>
      </c>
    </row>
    <row r="4816" spans="1:20" x14ac:dyDescent="0.3">
      <c r="A4816">
        <v>10809</v>
      </c>
      <c r="B4816">
        <v>101</v>
      </c>
      <c r="C4816">
        <v>3</v>
      </c>
      <c r="D4816">
        <v>55.1646534306416</v>
      </c>
      <c r="E4816">
        <v>38.756389547109627</v>
      </c>
      <c r="F4816">
        <v>5</v>
      </c>
      <c r="G4816">
        <v>5</v>
      </c>
      <c r="H4816">
        <v>5</v>
      </c>
      <c r="I4816">
        <v>1966</v>
      </c>
      <c r="J4816">
        <v>0.22582495399999999</v>
      </c>
      <c r="K4816">
        <v>1</v>
      </c>
      <c r="L4816">
        <v>2</v>
      </c>
      <c r="M4816">
        <v>41</v>
      </c>
      <c r="N4816">
        <v>6558</v>
      </c>
      <c r="O4816">
        <v>7</v>
      </c>
      <c r="P4816">
        <v>1548</v>
      </c>
      <c r="Q4816">
        <v>3</v>
      </c>
      <c r="R4816">
        <v>2</v>
      </c>
      <c r="S4816">
        <v>2</v>
      </c>
      <c r="T4816">
        <v>240950.0915743752</v>
      </c>
    </row>
    <row r="4817" spans="1:20" x14ac:dyDescent="0.3">
      <c r="A4817">
        <v>12000</v>
      </c>
      <c r="B4817">
        <v>119</v>
      </c>
      <c r="C4817">
        <v>3</v>
      </c>
      <c r="D4817">
        <v>55.112464961453568</v>
      </c>
      <c r="E4817">
        <v>38.027419829993363</v>
      </c>
      <c r="F4817">
        <v>5</v>
      </c>
      <c r="G4817">
        <v>5</v>
      </c>
      <c r="H4817">
        <v>5</v>
      </c>
      <c r="I4817">
        <v>1964</v>
      </c>
      <c r="J4817">
        <v>9.9536299999999998E-4</v>
      </c>
      <c r="K4817">
        <v>2</v>
      </c>
      <c r="L4817">
        <v>2</v>
      </c>
      <c r="M4817">
        <v>42</v>
      </c>
      <c r="N4817">
        <v>7651</v>
      </c>
      <c r="O4817">
        <v>1</v>
      </c>
      <c r="P4817">
        <v>500</v>
      </c>
      <c r="Q4817">
        <v>1</v>
      </c>
      <c r="R4817">
        <v>5</v>
      </c>
      <c r="S4817">
        <v>2</v>
      </c>
      <c r="T4817">
        <v>196209.5286704381</v>
      </c>
    </row>
    <row r="4818" spans="1:20" x14ac:dyDescent="0.3">
      <c r="A4818">
        <v>6079</v>
      </c>
      <c r="B4818">
        <v>108</v>
      </c>
      <c r="C4818">
        <v>2</v>
      </c>
      <c r="D4818">
        <v>55.05519931167855</v>
      </c>
      <c r="E4818">
        <v>38.119756741678209</v>
      </c>
      <c r="F4818">
        <v>8</v>
      </c>
      <c r="G4818">
        <v>5</v>
      </c>
      <c r="H4818">
        <v>8</v>
      </c>
      <c r="I4818">
        <v>1958</v>
      </c>
      <c r="J4818">
        <v>0</v>
      </c>
      <c r="K4818">
        <v>2</v>
      </c>
      <c r="L4818">
        <v>2</v>
      </c>
      <c r="M4818">
        <v>25</v>
      </c>
      <c r="N4818">
        <v>5027</v>
      </c>
      <c r="O4818">
        <v>4</v>
      </c>
      <c r="P4818">
        <v>46</v>
      </c>
      <c r="Q4818">
        <v>1</v>
      </c>
      <c r="R4818">
        <v>1</v>
      </c>
      <c r="S4818">
        <v>2</v>
      </c>
      <c r="T4818">
        <v>387107.55020452797</v>
      </c>
    </row>
    <row r="4819" spans="1:20" x14ac:dyDescent="0.3">
      <c r="A4819">
        <v>2880</v>
      </c>
      <c r="B4819">
        <v>62</v>
      </c>
      <c r="C4819">
        <v>1</v>
      </c>
      <c r="D4819">
        <v>54.976778081958592</v>
      </c>
      <c r="E4819">
        <f>38</f>
        <v>38</v>
      </c>
      <c r="F4819">
        <v>1</v>
      </c>
      <c r="G4819">
        <v>5</v>
      </c>
      <c r="H4819">
        <v>1</v>
      </c>
      <c r="I4819">
        <v>1977</v>
      </c>
      <c r="J4819">
        <v>7.2157580999999998E-2</v>
      </c>
      <c r="K4819">
        <v>2</v>
      </c>
      <c r="L4819">
        <v>2</v>
      </c>
      <c r="M4819">
        <v>2</v>
      </c>
      <c r="N4819">
        <v>629</v>
      </c>
      <c r="O4819">
        <v>1</v>
      </c>
      <c r="P4819">
        <v>500</v>
      </c>
      <c r="Q4819">
        <v>0</v>
      </c>
      <c r="R4819">
        <v>0</v>
      </c>
      <c r="S4819">
        <v>1</v>
      </c>
      <c r="T4819">
        <v>139132.44586368339</v>
      </c>
    </row>
    <row r="4820" spans="1:20" x14ac:dyDescent="0.3">
      <c r="A4820">
        <v>5053</v>
      </c>
      <c r="B4820">
        <v>69</v>
      </c>
      <c r="C4820">
        <v>2</v>
      </c>
      <c r="D4820">
        <v>54.88593177280395</v>
      </c>
      <c r="E4820">
        <v>35.392196794098112</v>
      </c>
      <c r="F4820">
        <v>9</v>
      </c>
      <c r="G4820">
        <v>5</v>
      </c>
      <c r="H4820">
        <v>16</v>
      </c>
      <c r="I4820">
        <v>1983</v>
      </c>
      <c r="J4820">
        <v>9.913630000000001E-4</v>
      </c>
      <c r="K4820">
        <v>2</v>
      </c>
      <c r="L4820">
        <v>2</v>
      </c>
      <c r="M4820">
        <v>33</v>
      </c>
      <c r="N4820">
        <v>6783</v>
      </c>
      <c r="O4820">
        <v>3</v>
      </c>
      <c r="P4820">
        <v>500</v>
      </c>
      <c r="Q4820">
        <v>1</v>
      </c>
      <c r="R4820">
        <v>9</v>
      </c>
      <c r="S4820">
        <v>2</v>
      </c>
      <c r="T4820">
        <v>320532.71385047247</v>
      </c>
    </row>
    <row r="4821" spans="1:20" x14ac:dyDescent="0.3">
      <c r="A4821">
        <v>10600</v>
      </c>
      <c r="B4821">
        <v>58</v>
      </c>
      <c r="C4821">
        <v>1</v>
      </c>
      <c r="D4821">
        <v>54.72812420298466</v>
      </c>
      <c r="E4821">
        <f>38</f>
        <v>38</v>
      </c>
      <c r="F4821">
        <v>1</v>
      </c>
      <c r="G4821">
        <v>5</v>
      </c>
      <c r="H4821">
        <v>9</v>
      </c>
      <c r="I4821">
        <v>1977</v>
      </c>
      <c r="J4821">
        <v>0.43788524000000001</v>
      </c>
      <c r="K4821">
        <v>2</v>
      </c>
      <c r="L4821">
        <v>2</v>
      </c>
      <c r="M4821">
        <v>23</v>
      </c>
      <c r="N4821">
        <v>5735</v>
      </c>
      <c r="O4821">
        <v>3</v>
      </c>
      <c r="P4821">
        <v>1084</v>
      </c>
      <c r="Q4821">
        <v>0</v>
      </c>
      <c r="R4821">
        <v>5</v>
      </c>
      <c r="S4821">
        <v>2</v>
      </c>
      <c r="T4821">
        <v>102859.9343587316</v>
      </c>
    </row>
    <row r="4822" spans="1:20" x14ac:dyDescent="0.3">
      <c r="A4822">
        <v>4927</v>
      </c>
      <c r="B4822">
        <v>58</v>
      </c>
      <c r="C4822">
        <v>1</v>
      </c>
      <c r="D4822">
        <v>54.619938843842093</v>
      </c>
      <c r="E4822">
        <v>50.98933705851104</v>
      </c>
      <c r="F4822">
        <v>1</v>
      </c>
      <c r="G4822">
        <v>5</v>
      </c>
      <c r="H4822">
        <v>9</v>
      </c>
      <c r="I4822">
        <v>1977</v>
      </c>
      <c r="J4822">
        <v>0.43788524000000001</v>
      </c>
      <c r="K4822">
        <v>2</v>
      </c>
      <c r="L4822">
        <v>2</v>
      </c>
      <c r="M4822">
        <v>23</v>
      </c>
      <c r="N4822">
        <v>5735</v>
      </c>
      <c r="O4822">
        <v>3</v>
      </c>
      <c r="P4822">
        <v>1084</v>
      </c>
      <c r="Q4822">
        <v>0</v>
      </c>
      <c r="R4822">
        <v>5</v>
      </c>
      <c r="S4822">
        <v>2</v>
      </c>
      <c r="T4822">
        <v>105815.228504099</v>
      </c>
    </row>
    <row r="4823" spans="1:20" x14ac:dyDescent="0.3">
      <c r="A4823">
        <v>9661</v>
      </c>
      <c r="B4823">
        <v>23</v>
      </c>
      <c r="C4823">
        <v>2</v>
      </c>
      <c r="D4823">
        <v>54.590471868818383</v>
      </c>
      <c r="E4823">
        <f>38</f>
        <v>38</v>
      </c>
      <c r="F4823">
        <v>1</v>
      </c>
      <c r="G4823">
        <v>5</v>
      </c>
      <c r="H4823">
        <v>1</v>
      </c>
      <c r="I4823">
        <v>1977</v>
      </c>
      <c r="J4823">
        <v>5.7674509999999998E-3</v>
      </c>
      <c r="K4823">
        <v>2</v>
      </c>
      <c r="L4823">
        <v>2</v>
      </c>
      <c r="M4823">
        <v>1</v>
      </c>
      <c r="N4823">
        <v>388</v>
      </c>
      <c r="O4823">
        <v>0</v>
      </c>
      <c r="P4823">
        <v>500</v>
      </c>
      <c r="Q4823">
        <v>0</v>
      </c>
      <c r="R4823">
        <v>0</v>
      </c>
      <c r="S4823">
        <v>2</v>
      </c>
      <c r="T4823">
        <v>97097.449562208902</v>
      </c>
    </row>
    <row r="4824" spans="1:20" x14ac:dyDescent="0.3">
      <c r="A4824">
        <v>588</v>
      </c>
      <c r="B4824">
        <v>119</v>
      </c>
      <c r="C4824">
        <v>3</v>
      </c>
      <c r="D4824">
        <v>54.569412997703552</v>
      </c>
      <c r="E4824">
        <v>39.064349480551677</v>
      </c>
      <c r="F4824">
        <v>5</v>
      </c>
      <c r="G4824">
        <v>5</v>
      </c>
      <c r="H4824">
        <v>5</v>
      </c>
      <c r="I4824">
        <v>1966</v>
      </c>
      <c r="J4824">
        <v>9.9536299999999998E-4</v>
      </c>
      <c r="K4824">
        <v>2</v>
      </c>
      <c r="L4824">
        <v>2</v>
      </c>
      <c r="M4824">
        <v>42</v>
      </c>
      <c r="N4824">
        <v>7651</v>
      </c>
      <c r="O4824">
        <v>1</v>
      </c>
      <c r="P4824">
        <v>500</v>
      </c>
      <c r="Q4824">
        <v>1</v>
      </c>
      <c r="R4824">
        <v>5</v>
      </c>
      <c r="S4824">
        <v>2</v>
      </c>
      <c r="T4824">
        <v>182752.5019754158</v>
      </c>
    </row>
    <row r="4825" spans="1:20" x14ac:dyDescent="0.3">
      <c r="A4825">
        <v>8632</v>
      </c>
      <c r="B4825">
        <v>55</v>
      </c>
      <c r="C4825">
        <v>2</v>
      </c>
      <c r="D4825">
        <v>54.513356920063323</v>
      </c>
      <c r="E4825">
        <v>35.303407214516497</v>
      </c>
      <c r="F4825">
        <v>9</v>
      </c>
      <c r="G4825">
        <v>5</v>
      </c>
      <c r="H4825">
        <v>17</v>
      </c>
      <c r="I4825">
        <v>1989</v>
      </c>
      <c r="J4825">
        <v>4.1365446E-2</v>
      </c>
      <c r="K4825">
        <v>2</v>
      </c>
      <c r="L4825">
        <v>2</v>
      </c>
      <c r="M4825">
        <v>31</v>
      </c>
      <c r="N4825">
        <v>5569</v>
      </c>
      <c r="O4825">
        <v>0</v>
      </c>
      <c r="P4825">
        <v>500</v>
      </c>
      <c r="Q4825">
        <v>1</v>
      </c>
      <c r="R4825">
        <v>4</v>
      </c>
      <c r="S4825">
        <v>2</v>
      </c>
      <c r="T4825">
        <v>234891.18424709761</v>
      </c>
    </row>
    <row r="4826" spans="1:20" x14ac:dyDescent="0.3">
      <c r="A4826">
        <v>9711</v>
      </c>
      <c r="B4826">
        <v>59</v>
      </c>
      <c r="C4826">
        <v>2</v>
      </c>
      <c r="D4826">
        <v>54.391835048935867</v>
      </c>
      <c r="E4826">
        <v>33.296332660371981</v>
      </c>
      <c r="F4826">
        <v>10</v>
      </c>
      <c r="G4826">
        <v>5</v>
      </c>
      <c r="H4826">
        <v>17</v>
      </c>
      <c r="I4826">
        <v>2011</v>
      </c>
      <c r="J4826">
        <v>0.30947912399999999</v>
      </c>
      <c r="K4826">
        <v>2</v>
      </c>
      <c r="L4826">
        <v>2</v>
      </c>
      <c r="M4826">
        <v>35</v>
      </c>
      <c r="N4826">
        <v>7715</v>
      </c>
      <c r="O4826">
        <v>4</v>
      </c>
      <c r="P4826">
        <v>990</v>
      </c>
      <c r="Q4826">
        <v>0</v>
      </c>
      <c r="R4826">
        <v>6</v>
      </c>
      <c r="S4826">
        <v>2</v>
      </c>
      <c r="T4826">
        <v>156647.13097834261</v>
      </c>
    </row>
    <row r="4827" spans="1:20" x14ac:dyDescent="0.3">
      <c r="A4827">
        <v>7860</v>
      </c>
      <c r="B4827">
        <v>20</v>
      </c>
      <c r="C4827">
        <v>2</v>
      </c>
      <c r="D4827">
        <v>54.352794504454181</v>
      </c>
      <c r="E4827">
        <v>26.514905869214161</v>
      </c>
      <c r="F4827">
        <v>6</v>
      </c>
      <c r="G4827">
        <v>5</v>
      </c>
      <c r="H4827">
        <v>23</v>
      </c>
      <c r="I4827">
        <v>2011</v>
      </c>
      <c r="J4827">
        <v>1.9508795999999998E-2</v>
      </c>
      <c r="K4827">
        <v>2</v>
      </c>
      <c r="L4827">
        <v>2</v>
      </c>
      <c r="M4827">
        <v>37</v>
      </c>
      <c r="N4827">
        <v>7687</v>
      </c>
      <c r="O4827">
        <v>11</v>
      </c>
      <c r="P4827">
        <v>176</v>
      </c>
      <c r="Q4827">
        <v>5</v>
      </c>
      <c r="R4827">
        <v>5</v>
      </c>
      <c r="S4827">
        <v>2</v>
      </c>
      <c r="T4827">
        <v>281981.09390709072</v>
      </c>
    </row>
    <row r="4828" spans="1:20" x14ac:dyDescent="0.3">
      <c r="A4828">
        <v>4432</v>
      </c>
      <c r="B4828">
        <v>84</v>
      </c>
      <c r="C4828">
        <v>3</v>
      </c>
      <c r="D4828">
        <v>54.304753565322322</v>
      </c>
      <c r="E4828">
        <v>33.369959360570213</v>
      </c>
      <c r="F4828">
        <v>8</v>
      </c>
      <c r="G4828">
        <v>5</v>
      </c>
      <c r="H4828">
        <v>4</v>
      </c>
      <c r="I4828">
        <v>1953</v>
      </c>
      <c r="J4828">
        <v>0.14966637299999999</v>
      </c>
      <c r="K4828">
        <v>2</v>
      </c>
      <c r="L4828">
        <v>2</v>
      </c>
      <c r="M4828">
        <v>22</v>
      </c>
      <c r="N4828">
        <v>4789</v>
      </c>
      <c r="O4828">
        <v>2</v>
      </c>
      <c r="P4828">
        <v>4087</v>
      </c>
      <c r="Q4828">
        <v>4</v>
      </c>
      <c r="R4828">
        <v>1</v>
      </c>
      <c r="S4828">
        <v>2</v>
      </c>
      <c r="T4828">
        <v>230408.71026928199</v>
      </c>
    </row>
    <row r="4829" spans="1:20" x14ac:dyDescent="0.3">
      <c r="A4829">
        <v>5272</v>
      </c>
      <c r="B4829">
        <v>53</v>
      </c>
      <c r="C4829">
        <v>2</v>
      </c>
      <c r="D4829">
        <v>54.264373369200051</v>
      </c>
      <c r="E4829">
        <v>33.633644340652111</v>
      </c>
      <c r="F4829">
        <v>8</v>
      </c>
      <c r="G4829">
        <v>5</v>
      </c>
      <c r="H4829">
        <v>12</v>
      </c>
      <c r="I4829">
        <v>1983</v>
      </c>
      <c r="J4829">
        <v>4.9637256999999997E-2</v>
      </c>
      <c r="K4829">
        <v>2</v>
      </c>
      <c r="L4829">
        <v>2</v>
      </c>
      <c r="M4829">
        <v>34</v>
      </c>
      <c r="N4829">
        <v>7759</v>
      </c>
      <c r="O4829">
        <v>0</v>
      </c>
      <c r="P4829">
        <v>229</v>
      </c>
      <c r="Q4829">
        <v>1</v>
      </c>
      <c r="R4829">
        <v>3</v>
      </c>
      <c r="S4829">
        <v>2</v>
      </c>
      <c r="T4829">
        <v>264602.81776861922</v>
      </c>
    </row>
    <row r="4830" spans="1:20" x14ac:dyDescent="0.3">
      <c r="A4830">
        <v>4263</v>
      </c>
      <c r="B4830">
        <v>27</v>
      </c>
      <c r="C4830">
        <v>1</v>
      </c>
      <c r="D4830">
        <v>54.255191139547911</v>
      </c>
      <c r="E4830">
        <v>51.135218544797333</v>
      </c>
      <c r="F4830">
        <v>0</v>
      </c>
      <c r="G4830">
        <v>5</v>
      </c>
      <c r="H4830">
        <v>3</v>
      </c>
      <c r="I4830">
        <v>2017</v>
      </c>
      <c r="J4830">
        <v>7.2157580999999998E-2</v>
      </c>
      <c r="K4830">
        <v>2</v>
      </c>
      <c r="L4830">
        <v>2</v>
      </c>
      <c r="M4830">
        <v>2</v>
      </c>
      <c r="N4830">
        <v>629</v>
      </c>
      <c r="O4830">
        <v>1</v>
      </c>
      <c r="P4830">
        <v>500</v>
      </c>
      <c r="Q4830">
        <v>0</v>
      </c>
      <c r="R4830">
        <v>0</v>
      </c>
      <c r="S4830">
        <v>1</v>
      </c>
      <c r="T4830">
        <v>147040.22612039241</v>
      </c>
    </row>
    <row r="4831" spans="1:20" x14ac:dyDescent="0.3">
      <c r="A4831">
        <v>3987</v>
      </c>
      <c r="B4831">
        <v>62</v>
      </c>
      <c r="C4831">
        <v>3</v>
      </c>
      <c r="D4831">
        <v>54.208702190391627</v>
      </c>
      <c r="E4831">
        <v>35.696251388002928</v>
      </c>
      <c r="F4831">
        <v>6</v>
      </c>
      <c r="G4831">
        <v>5</v>
      </c>
      <c r="H4831">
        <v>9</v>
      </c>
      <c r="I4831">
        <v>1977</v>
      </c>
      <c r="J4831">
        <v>3.7177818000000001E-2</v>
      </c>
      <c r="K4831">
        <v>2</v>
      </c>
      <c r="L4831">
        <v>2</v>
      </c>
      <c r="M4831">
        <v>52</v>
      </c>
      <c r="N4831">
        <v>11217</v>
      </c>
      <c r="O4831">
        <v>1</v>
      </c>
      <c r="P4831">
        <v>2300</v>
      </c>
      <c r="Q4831">
        <v>1</v>
      </c>
      <c r="R4831">
        <v>7</v>
      </c>
      <c r="S4831">
        <v>2</v>
      </c>
      <c r="T4831">
        <v>247485.46701399991</v>
      </c>
    </row>
    <row r="4832" spans="1:20" x14ac:dyDescent="0.3">
      <c r="A4832">
        <v>14025</v>
      </c>
      <c r="B4832">
        <v>53</v>
      </c>
      <c r="C4832">
        <v>2</v>
      </c>
      <c r="D4832">
        <v>54.167123758620967</v>
      </c>
      <c r="E4832">
        <v>33.766476900873393</v>
      </c>
      <c r="F4832">
        <v>8</v>
      </c>
      <c r="G4832">
        <v>5</v>
      </c>
      <c r="H4832">
        <v>23</v>
      </c>
      <c r="I4832">
        <v>1987</v>
      </c>
      <c r="J4832">
        <v>4.9637256999999997E-2</v>
      </c>
      <c r="K4832">
        <v>2</v>
      </c>
      <c r="L4832">
        <v>2</v>
      </c>
      <c r="M4832">
        <v>34</v>
      </c>
      <c r="N4832">
        <v>7759</v>
      </c>
      <c r="O4832">
        <v>0</v>
      </c>
      <c r="P4832">
        <v>229</v>
      </c>
      <c r="Q4832">
        <v>1</v>
      </c>
      <c r="R4832">
        <v>3</v>
      </c>
      <c r="S4832">
        <v>2</v>
      </c>
      <c r="T4832">
        <v>261095.83438261639</v>
      </c>
    </row>
    <row r="4833" spans="1:20" x14ac:dyDescent="0.3">
      <c r="A4833">
        <v>13297</v>
      </c>
      <c r="B4833">
        <v>23</v>
      </c>
      <c r="C4833">
        <v>2</v>
      </c>
      <c r="D4833">
        <v>54.146553506530061</v>
      </c>
      <c r="E4833">
        <f>38</f>
        <v>38</v>
      </c>
      <c r="F4833">
        <v>1</v>
      </c>
      <c r="G4833">
        <v>5</v>
      </c>
      <c r="H4833">
        <v>10</v>
      </c>
      <c r="I4833">
        <v>1977</v>
      </c>
      <c r="J4833">
        <v>5.7674509999999998E-3</v>
      </c>
      <c r="K4833">
        <v>2</v>
      </c>
      <c r="L4833">
        <v>2</v>
      </c>
      <c r="M4833">
        <v>1</v>
      </c>
      <c r="N4833">
        <v>388</v>
      </c>
      <c r="O4833">
        <v>0</v>
      </c>
      <c r="P4833">
        <v>500</v>
      </c>
      <c r="Q4833">
        <v>0</v>
      </c>
      <c r="R4833">
        <v>0</v>
      </c>
      <c r="S4833">
        <v>2</v>
      </c>
      <c r="T4833">
        <v>96840.008905630035</v>
      </c>
    </row>
    <row r="4834" spans="1:20" x14ac:dyDescent="0.3">
      <c r="A4834">
        <v>2611</v>
      </c>
      <c r="B4834">
        <v>6</v>
      </c>
      <c r="C4834">
        <v>2</v>
      </c>
      <c r="D4834">
        <v>54.138448268530247</v>
      </c>
      <c r="E4834">
        <f>38</f>
        <v>38</v>
      </c>
      <c r="F4834">
        <v>1</v>
      </c>
      <c r="G4834">
        <v>5</v>
      </c>
      <c r="H4834">
        <v>17</v>
      </c>
      <c r="I4834">
        <v>1977</v>
      </c>
      <c r="J4834">
        <v>0.2432045189999999</v>
      </c>
      <c r="K4834">
        <v>2</v>
      </c>
      <c r="L4834">
        <v>2</v>
      </c>
      <c r="M4834">
        <v>5</v>
      </c>
      <c r="N4834">
        <v>1564</v>
      </c>
      <c r="O4834">
        <v>0</v>
      </c>
      <c r="P4834">
        <v>540</v>
      </c>
      <c r="Q4834">
        <v>0</v>
      </c>
      <c r="R4834">
        <v>0</v>
      </c>
      <c r="S4834">
        <v>2</v>
      </c>
      <c r="T4834">
        <v>151365.63299621889</v>
      </c>
    </row>
    <row r="4835" spans="1:20" x14ac:dyDescent="0.3">
      <c r="A4835">
        <v>7670</v>
      </c>
      <c r="B4835">
        <v>53</v>
      </c>
      <c r="C4835">
        <v>3</v>
      </c>
      <c r="D4835">
        <v>53.715068944399732</v>
      </c>
      <c r="E4835">
        <v>34.194229870115251</v>
      </c>
      <c r="F4835">
        <v>6</v>
      </c>
      <c r="G4835">
        <v>5</v>
      </c>
      <c r="H4835">
        <v>9</v>
      </c>
      <c r="I4835">
        <v>1968</v>
      </c>
      <c r="J4835">
        <v>4.9637256999999997E-2</v>
      </c>
      <c r="K4835">
        <v>2</v>
      </c>
      <c r="L4835">
        <v>2</v>
      </c>
      <c r="M4835">
        <v>34</v>
      </c>
      <c r="N4835">
        <v>7759</v>
      </c>
      <c r="O4835">
        <v>0</v>
      </c>
      <c r="P4835">
        <v>229</v>
      </c>
      <c r="Q4835">
        <v>1</v>
      </c>
      <c r="R4835">
        <v>3</v>
      </c>
      <c r="S4835">
        <v>2</v>
      </c>
      <c r="T4835">
        <v>280585.02093016228</v>
      </c>
    </row>
    <row r="4836" spans="1:20" x14ac:dyDescent="0.3">
      <c r="A4836">
        <v>12268</v>
      </c>
      <c r="B4836">
        <v>41</v>
      </c>
      <c r="C4836">
        <v>2</v>
      </c>
      <c r="D4836">
        <v>53.552932077653843</v>
      </c>
      <c r="E4836">
        <v>32.427596146833821</v>
      </c>
      <c r="F4836">
        <v>8</v>
      </c>
      <c r="G4836">
        <v>5</v>
      </c>
      <c r="H4836">
        <v>12</v>
      </c>
      <c r="I4836">
        <v>1985</v>
      </c>
      <c r="J4836">
        <v>6.9989300000000004E-5</v>
      </c>
      <c r="K4836">
        <v>2</v>
      </c>
      <c r="L4836">
        <v>2</v>
      </c>
      <c r="M4836">
        <v>46</v>
      </c>
      <c r="N4836">
        <v>10309</v>
      </c>
      <c r="O4836">
        <v>1</v>
      </c>
      <c r="P4836">
        <v>240</v>
      </c>
      <c r="Q4836">
        <v>1</v>
      </c>
      <c r="R4836">
        <v>16</v>
      </c>
      <c r="S4836">
        <v>2</v>
      </c>
      <c r="T4836">
        <v>96066.228704515001</v>
      </c>
    </row>
    <row r="4837" spans="1:20" x14ac:dyDescent="0.3">
      <c r="A4837">
        <v>13115</v>
      </c>
      <c r="B4837">
        <v>13</v>
      </c>
      <c r="C4837">
        <v>2</v>
      </c>
      <c r="D4837">
        <v>53.541321729736758</v>
      </c>
      <c r="E4837">
        <v>30.061510886699519</v>
      </c>
      <c r="F4837">
        <v>8</v>
      </c>
      <c r="G4837">
        <v>5</v>
      </c>
      <c r="H4837">
        <v>12</v>
      </c>
      <c r="I4837">
        <v>1982</v>
      </c>
      <c r="J4837">
        <v>9.0799103000000006E-2</v>
      </c>
      <c r="K4837">
        <v>2</v>
      </c>
      <c r="L4837">
        <v>2</v>
      </c>
      <c r="M4837">
        <v>74</v>
      </c>
      <c r="N4837">
        <v>19083</v>
      </c>
      <c r="O4837">
        <v>2</v>
      </c>
      <c r="P4837">
        <v>500</v>
      </c>
      <c r="Q4837">
        <v>5</v>
      </c>
      <c r="R4837">
        <v>15</v>
      </c>
      <c r="S4837">
        <v>2</v>
      </c>
      <c r="T4837">
        <v>222679.21377287101</v>
      </c>
    </row>
    <row r="4838" spans="1:20" x14ac:dyDescent="0.3">
      <c r="A4838">
        <v>15345</v>
      </c>
      <c r="B4838">
        <v>23</v>
      </c>
      <c r="C4838">
        <v>2</v>
      </c>
      <c r="D4838">
        <v>53.521425086048502</v>
      </c>
      <c r="E4838">
        <f>38</f>
        <v>38</v>
      </c>
      <c r="F4838">
        <v>1</v>
      </c>
      <c r="G4838">
        <v>5</v>
      </c>
      <c r="H4838">
        <v>1</v>
      </c>
      <c r="I4838">
        <v>1977</v>
      </c>
      <c r="J4838">
        <v>3.4656081999999998E-2</v>
      </c>
      <c r="K4838">
        <v>2</v>
      </c>
      <c r="L4838">
        <v>2</v>
      </c>
      <c r="M4838">
        <v>0</v>
      </c>
      <c r="N4838">
        <v>168</v>
      </c>
      <c r="O4838">
        <v>0</v>
      </c>
      <c r="P4838">
        <v>500</v>
      </c>
      <c r="Q4838">
        <v>0</v>
      </c>
      <c r="R4838">
        <v>0</v>
      </c>
      <c r="S4838">
        <v>2</v>
      </c>
      <c r="T4838">
        <v>101830.7691304515</v>
      </c>
    </row>
    <row r="4839" spans="1:20" x14ac:dyDescent="0.3">
      <c r="A4839">
        <v>920</v>
      </c>
      <c r="B4839">
        <v>1</v>
      </c>
      <c r="C4839">
        <v>2</v>
      </c>
      <c r="D4839">
        <v>53.507589735135099</v>
      </c>
      <c r="E4839">
        <f>38</f>
        <v>38</v>
      </c>
      <c r="F4839">
        <v>1</v>
      </c>
      <c r="G4839">
        <v>5</v>
      </c>
      <c r="H4839">
        <v>17</v>
      </c>
      <c r="I4839">
        <v>1977</v>
      </c>
      <c r="J4839">
        <v>7.1223169999998998E-3</v>
      </c>
      <c r="K4839">
        <v>2</v>
      </c>
      <c r="L4839">
        <v>2</v>
      </c>
      <c r="M4839">
        <v>1</v>
      </c>
      <c r="N4839">
        <v>264</v>
      </c>
      <c r="O4839">
        <v>0</v>
      </c>
      <c r="P4839">
        <v>500</v>
      </c>
      <c r="Q4839">
        <v>0</v>
      </c>
      <c r="R4839">
        <v>1</v>
      </c>
      <c r="S4839">
        <v>2</v>
      </c>
      <c r="T4839">
        <v>159116.158914553</v>
      </c>
    </row>
    <row r="4840" spans="1:20" x14ac:dyDescent="0.3">
      <c r="A4840">
        <v>16376</v>
      </c>
      <c r="B4840">
        <v>79</v>
      </c>
      <c r="C4840">
        <v>2</v>
      </c>
      <c r="D4840">
        <v>53.421450204347337</v>
      </c>
      <c r="E4840">
        <v>32.806000248766694</v>
      </c>
      <c r="F4840">
        <v>9</v>
      </c>
      <c r="G4840">
        <v>5</v>
      </c>
      <c r="H4840">
        <v>17</v>
      </c>
      <c r="I4840">
        <v>2015</v>
      </c>
      <c r="J4840">
        <v>0.16909109</v>
      </c>
      <c r="K4840">
        <v>2</v>
      </c>
      <c r="L4840">
        <v>2</v>
      </c>
      <c r="M4840">
        <v>19</v>
      </c>
      <c r="N4840">
        <v>3856</v>
      </c>
      <c r="O4840">
        <v>10</v>
      </c>
      <c r="P4840">
        <v>500</v>
      </c>
      <c r="Q4840">
        <v>2</v>
      </c>
      <c r="R4840">
        <v>5</v>
      </c>
      <c r="S4840">
        <v>2</v>
      </c>
      <c r="T4840">
        <v>181476.15317834061</v>
      </c>
    </row>
    <row r="4841" spans="1:20" x14ac:dyDescent="0.3">
      <c r="A4841">
        <v>12908</v>
      </c>
      <c r="B4841">
        <v>61</v>
      </c>
      <c r="C4841">
        <v>2</v>
      </c>
      <c r="D4841">
        <v>53.348531637978112</v>
      </c>
      <c r="E4841">
        <v>34.895941140718712</v>
      </c>
      <c r="F4841">
        <v>8</v>
      </c>
      <c r="G4841">
        <v>5</v>
      </c>
      <c r="H4841">
        <v>12</v>
      </c>
      <c r="I4841">
        <v>1979</v>
      </c>
      <c r="J4841">
        <v>0.30032251799999998</v>
      </c>
      <c r="K4841">
        <v>2</v>
      </c>
      <c r="L4841">
        <v>2</v>
      </c>
      <c r="M4841">
        <v>52</v>
      </c>
      <c r="N4841">
        <v>10311</v>
      </c>
      <c r="O4841">
        <v>6</v>
      </c>
      <c r="P4841">
        <v>500</v>
      </c>
      <c r="Q4841">
        <v>1</v>
      </c>
      <c r="R4841">
        <v>9</v>
      </c>
      <c r="S4841">
        <v>2</v>
      </c>
      <c r="T4841">
        <v>225566.52084982101</v>
      </c>
    </row>
    <row r="4842" spans="1:20" x14ac:dyDescent="0.3">
      <c r="A4842">
        <v>585</v>
      </c>
      <c r="B4842">
        <v>11</v>
      </c>
      <c r="C4842">
        <v>2</v>
      </c>
      <c r="D4842">
        <v>53.280164348418808</v>
      </c>
      <c r="E4842">
        <v>35.33626014058531</v>
      </c>
      <c r="F4842">
        <v>9</v>
      </c>
      <c r="G4842">
        <v>5</v>
      </c>
      <c r="H4842">
        <v>12</v>
      </c>
      <c r="I4842">
        <v>1978</v>
      </c>
      <c r="J4842">
        <v>1.6967599999989999E-4</v>
      </c>
      <c r="K4842">
        <v>2</v>
      </c>
      <c r="L4842">
        <v>2</v>
      </c>
      <c r="M4842">
        <v>36</v>
      </c>
      <c r="N4842">
        <v>5992</v>
      </c>
      <c r="O4842">
        <v>0</v>
      </c>
      <c r="P4842">
        <v>500</v>
      </c>
      <c r="Q4842">
        <v>1</v>
      </c>
      <c r="R4842">
        <v>1</v>
      </c>
      <c r="S4842">
        <v>2</v>
      </c>
      <c r="T4842">
        <v>199612.74905850031</v>
      </c>
    </row>
    <row r="4843" spans="1:20" x14ac:dyDescent="0.3">
      <c r="A4843">
        <v>5515</v>
      </c>
      <c r="B4843">
        <v>21</v>
      </c>
      <c r="C4843">
        <v>2</v>
      </c>
      <c r="D4843">
        <v>53.135523413205597</v>
      </c>
      <c r="E4843">
        <v>31.304347326936359</v>
      </c>
      <c r="F4843">
        <v>10</v>
      </c>
      <c r="G4843">
        <v>5</v>
      </c>
      <c r="H4843">
        <v>16</v>
      </c>
      <c r="I4843">
        <v>1979</v>
      </c>
      <c r="J4843">
        <v>0.19448926499999999</v>
      </c>
      <c r="K4843">
        <v>2</v>
      </c>
      <c r="L4843">
        <v>2</v>
      </c>
      <c r="M4843">
        <v>47</v>
      </c>
      <c r="N4843">
        <v>8004</v>
      </c>
      <c r="O4843">
        <v>3</v>
      </c>
      <c r="P4843">
        <v>125</v>
      </c>
      <c r="Q4843">
        <v>3</v>
      </c>
      <c r="R4843">
        <v>5</v>
      </c>
      <c r="S4843">
        <v>2</v>
      </c>
      <c r="T4843">
        <v>228803.787754716</v>
      </c>
    </row>
    <row r="4844" spans="1:20" x14ac:dyDescent="0.3">
      <c r="A4844">
        <v>10446</v>
      </c>
      <c r="B4844">
        <v>24</v>
      </c>
      <c r="C4844">
        <v>1</v>
      </c>
      <c r="D4844">
        <v>53.084833977066992</v>
      </c>
      <c r="E4844">
        <v>17.81409559013073</v>
      </c>
      <c r="F4844">
        <v>13</v>
      </c>
      <c r="G4844">
        <v>5</v>
      </c>
      <c r="H4844">
        <v>25</v>
      </c>
      <c r="I4844">
        <v>2016</v>
      </c>
      <c r="J4844">
        <v>0.11162739300000001</v>
      </c>
      <c r="K4844">
        <v>2</v>
      </c>
      <c r="L4844">
        <v>2</v>
      </c>
      <c r="M4844">
        <v>50</v>
      </c>
      <c r="N4844">
        <v>12238</v>
      </c>
      <c r="O4844">
        <v>8</v>
      </c>
      <c r="P4844">
        <v>1970</v>
      </c>
      <c r="Q4844">
        <v>2</v>
      </c>
      <c r="R4844">
        <v>3</v>
      </c>
      <c r="S4844">
        <v>2</v>
      </c>
      <c r="T4844">
        <v>332425.27517155343</v>
      </c>
    </row>
    <row r="4845" spans="1:20" x14ac:dyDescent="0.3">
      <c r="A4845">
        <v>7505</v>
      </c>
      <c r="B4845">
        <v>2</v>
      </c>
      <c r="C4845">
        <v>2</v>
      </c>
      <c r="D4845">
        <v>53.055026074364648</v>
      </c>
      <c r="E4845">
        <v>26.925533893953968</v>
      </c>
      <c r="F4845">
        <v>7</v>
      </c>
      <c r="G4845">
        <v>5</v>
      </c>
      <c r="H4845">
        <v>3</v>
      </c>
      <c r="I4845">
        <v>1955</v>
      </c>
      <c r="J4845">
        <v>3.5145267000000001E-2</v>
      </c>
      <c r="K4845">
        <v>2</v>
      </c>
      <c r="L4845">
        <v>2</v>
      </c>
      <c r="M4845">
        <v>42</v>
      </c>
      <c r="N4845">
        <v>9292</v>
      </c>
      <c r="O4845">
        <v>3</v>
      </c>
      <c r="P4845">
        <v>2620</v>
      </c>
      <c r="Q4845">
        <v>0</v>
      </c>
      <c r="R4845">
        <v>3</v>
      </c>
      <c r="S4845">
        <v>2</v>
      </c>
      <c r="T4845">
        <v>212894.0889509751</v>
      </c>
    </row>
    <row r="4846" spans="1:20" x14ac:dyDescent="0.3">
      <c r="A4846">
        <v>13610</v>
      </c>
      <c r="B4846">
        <v>6</v>
      </c>
      <c r="C4846">
        <v>1</v>
      </c>
      <c r="D4846">
        <v>52.815340051943913</v>
      </c>
      <c r="E4846">
        <f>38</f>
        <v>38</v>
      </c>
      <c r="F4846">
        <v>1</v>
      </c>
      <c r="G4846">
        <v>5</v>
      </c>
      <c r="H4846">
        <v>17</v>
      </c>
      <c r="I4846">
        <v>1977</v>
      </c>
      <c r="J4846">
        <v>0.2432045189999999</v>
      </c>
      <c r="K4846">
        <v>2</v>
      </c>
      <c r="L4846">
        <v>2</v>
      </c>
      <c r="M4846">
        <v>5</v>
      </c>
      <c r="N4846">
        <v>1564</v>
      </c>
      <c r="O4846">
        <v>0</v>
      </c>
      <c r="P4846">
        <v>540</v>
      </c>
      <c r="Q4846">
        <v>0</v>
      </c>
      <c r="R4846">
        <v>0</v>
      </c>
      <c r="S4846">
        <v>2</v>
      </c>
      <c r="T4846">
        <v>156526.50587498219</v>
      </c>
    </row>
    <row r="4847" spans="1:20" x14ac:dyDescent="0.3">
      <c r="A4847">
        <v>5544</v>
      </c>
      <c r="B4847">
        <v>0</v>
      </c>
      <c r="C4847">
        <v>1</v>
      </c>
      <c r="D4847">
        <v>52.653622654901241</v>
      </c>
      <c r="E4847">
        <f>38</f>
        <v>38</v>
      </c>
      <c r="F4847">
        <v>1</v>
      </c>
      <c r="G4847">
        <v>5</v>
      </c>
      <c r="H4847">
        <v>15</v>
      </c>
      <c r="I4847">
        <v>2016</v>
      </c>
      <c r="J4847">
        <v>6.0761519999999996E-3</v>
      </c>
      <c r="K4847">
        <v>2</v>
      </c>
      <c r="L4847">
        <v>2</v>
      </c>
      <c r="M4847">
        <v>30</v>
      </c>
      <c r="N4847">
        <v>5285</v>
      </c>
      <c r="O4847">
        <v>0</v>
      </c>
      <c r="P4847">
        <v>645</v>
      </c>
      <c r="Q4847">
        <v>6</v>
      </c>
      <c r="R4847">
        <v>6</v>
      </c>
      <c r="S4847">
        <v>2</v>
      </c>
      <c r="T4847">
        <v>188810.50854919711</v>
      </c>
    </row>
    <row r="4848" spans="1:20" x14ac:dyDescent="0.3">
      <c r="A4848">
        <v>13560</v>
      </c>
      <c r="B4848">
        <v>1</v>
      </c>
      <c r="C4848">
        <v>2</v>
      </c>
      <c r="D4848">
        <v>52.62320252890698</v>
      </c>
      <c r="E4848">
        <f>38</f>
        <v>38</v>
      </c>
      <c r="F4848">
        <v>0</v>
      </c>
      <c r="G4848">
        <v>5</v>
      </c>
      <c r="H4848">
        <v>0</v>
      </c>
      <c r="I4848">
        <v>1977</v>
      </c>
      <c r="J4848">
        <v>7.1223169999998998E-3</v>
      </c>
      <c r="K4848">
        <v>2</v>
      </c>
      <c r="L4848">
        <v>2</v>
      </c>
      <c r="M4848">
        <v>1</v>
      </c>
      <c r="N4848">
        <v>264</v>
      </c>
      <c r="O4848">
        <v>0</v>
      </c>
      <c r="P4848">
        <v>500</v>
      </c>
      <c r="Q4848">
        <v>0</v>
      </c>
      <c r="R4848">
        <v>1</v>
      </c>
      <c r="S4848">
        <v>2</v>
      </c>
      <c r="T4848">
        <v>161434.87761022741</v>
      </c>
    </row>
    <row r="4849" spans="1:20" x14ac:dyDescent="0.3">
      <c r="A4849">
        <v>11873</v>
      </c>
      <c r="B4849">
        <v>67</v>
      </c>
      <c r="C4849">
        <v>2</v>
      </c>
      <c r="D4849">
        <v>52.466626803082313</v>
      </c>
      <c r="E4849">
        <v>33.95501053812815</v>
      </c>
      <c r="F4849">
        <v>8</v>
      </c>
      <c r="G4849">
        <v>5</v>
      </c>
      <c r="H4849">
        <v>14</v>
      </c>
      <c r="I4849">
        <v>1987</v>
      </c>
      <c r="J4849">
        <v>7.7202819999998996E-3</v>
      </c>
      <c r="K4849">
        <v>2</v>
      </c>
      <c r="L4849">
        <v>2</v>
      </c>
      <c r="M4849">
        <v>38</v>
      </c>
      <c r="N4849">
        <v>4788</v>
      </c>
      <c r="O4849">
        <v>2</v>
      </c>
      <c r="P4849">
        <v>500</v>
      </c>
      <c r="Q4849">
        <v>0</v>
      </c>
      <c r="R4849">
        <v>4</v>
      </c>
      <c r="S4849">
        <v>2</v>
      </c>
      <c r="T4849">
        <v>242757.00041758711</v>
      </c>
    </row>
    <row r="4850" spans="1:20" x14ac:dyDescent="0.3">
      <c r="A4850">
        <v>1777</v>
      </c>
      <c r="B4850">
        <v>47</v>
      </c>
      <c r="C4850">
        <v>2</v>
      </c>
      <c r="D4850">
        <v>52.466462878017943</v>
      </c>
      <c r="E4850">
        <v>31.807666941314999</v>
      </c>
      <c r="F4850">
        <v>8</v>
      </c>
      <c r="G4850">
        <v>5</v>
      </c>
      <c r="H4850">
        <v>12</v>
      </c>
      <c r="I4850">
        <v>1979</v>
      </c>
      <c r="J4850">
        <v>0.101872465</v>
      </c>
      <c r="K4850">
        <v>2</v>
      </c>
      <c r="L4850">
        <v>2</v>
      </c>
      <c r="M4850">
        <v>23</v>
      </c>
      <c r="N4850">
        <v>4583</v>
      </c>
      <c r="O4850">
        <v>3</v>
      </c>
      <c r="P4850">
        <v>500</v>
      </c>
      <c r="Q4850">
        <v>3</v>
      </c>
      <c r="R4850">
        <v>3</v>
      </c>
      <c r="S4850">
        <v>2</v>
      </c>
      <c r="T4850">
        <v>269694.16391909652</v>
      </c>
    </row>
    <row r="4851" spans="1:20" x14ac:dyDescent="0.3">
      <c r="A4851">
        <v>8620</v>
      </c>
      <c r="B4851">
        <v>27</v>
      </c>
      <c r="C4851">
        <v>1</v>
      </c>
      <c r="D4851">
        <v>52.32716495827087</v>
      </c>
      <c r="E4851">
        <v>19.677871624676872</v>
      </c>
      <c r="F4851">
        <v>15</v>
      </c>
      <c r="G4851">
        <v>5</v>
      </c>
      <c r="H4851">
        <v>17</v>
      </c>
      <c r="I4851">
        <v>2017</v>
      </c>
      <c r="J4851">
        <v>7.2157580999999998E-2</v>
      </c>
      <c r="K4851">
        <v>2</v>
      </c>
      <c r="L4851">
        <v>2</v>
      </c>
      <c r="M4851">
        <v>2</v>
      </c>
      <c r="N4851">
        <v>629</v>
      </c>
      <c r="O4851">
        <v>1</v>
      </c>
      <c r="P4851">
        <v>500</v>
      </c>
      <c r="Q4851">
        <v>0</v>
      </c>
      <c r="R4851">
        <v>0</v>
      </c>
      <c r="S4851">
        <v>1</v>
      </c>
      <c r="T4851">
        <v>89632.666938089184</v>
      </c>
    </row>
    <row r="4852" spans="1:20" x14ac:dyDescent="0.3">
      <c r="A4852">
        <v>10451</v>
      </c>
      <c r="B4852">
        <v>6</v>
      </c>
      <c r="C4852">
        <v>2</v>
      </c>
      <c r="D4852">
        <v>52.234302675542622</v>
      </c>
      <c r="E4852">
        <v>55.809919707860097</v>
      </c>
      <c r="F4852">
        <v>1</v>
      </c>
      <c r="G4852">
        <v>5</v>
      </c>
      <c r="H4852">
        <v>17</v>
      </c>
      <c r="I4852">
        <v>2014</v>
      </c>
      <c r="J4852">
        <v>0.2432045189999999</v>
      </c>
      <c r="K4852">
        <v>2</v>
      </c>
      <c r="L4852">
        <v>2</v>
      </c>
      <c r="M4852">
        <v>5</v>
      </c>
      <c r="N4852">
        <v>1564</v>
      </c>
      <c r="O4852">
        <v>0</v>
      </c>
      <c r="P4852">
        <v>540</v>
      </c>
      <c r="Q4852">
        <v>0</v>
      </c>
      <c r="R4852">
        <v>0</v>
      </c>
      <c r="S4852">
        <v>2</v>
      </c>
      <c r="T4852">
        <v>144290.4352853811</v>
      </c>
    </row>
    <row r="4853" spans="1:20" x14ac:dyDescent="0.3">
      <c r="A4853">
        <v>12109</v>
      </c>
      <c r="B4853">
        <v>6</v>
      </c>
      <c r="C4853">
        <v>2</v>
      </c>
      <c r="D4853">
        <v>52.082849505583283</v>
      </c>
      <c r="E4853">
        <f>38</f>
        <v>38</v>
      </c>
      <c r="F4853">
        <v>1</v>
      </c>
      <c r="G4853">
        <v>5</v>
      </c>
      <c r="H4853">
        <v>17</v>
      </c>
      <c r="I4853">
        <v>1977</v>
      </c>
      <c r="J4853">
        <v>0.2432045189999999</v>
      </c>
      <c r="K4853">
        <v>2</v>
      </c>
      <c r="L4853">
        <v>2</v>
      </c>
      <c r="M4853">
        <v>5</v>
      </c>
      <c r="N4853">
        <v>1564</v>
      </c>
      <c r="O4853">
        <v>0</v>
      </c>
      <c r="P4853">
        <v>540</v>
      </c>
      <c r="Q4853">
        <v>0</v>
      </c>
      <c r="R4853">
        <v>0</v>
      </c>
      <c r="S4853">
        <v>2</v>
      </c>
      <c r="T4853">
        <v>151185.9312043832</v>
      </c>
    </row>
    <row r="4854" spans="1:20" x14ac:dyDescent="0.3">
      <c r="A4854">
        <v>9870</v>
      </c>
      <c r="B4854">
        <v>62</v>
      </c>
      <c r="C4854">
        <v>1</v>
      </c>
      <c r="D4854">
        <v>51.831472947690877</v>
      </c>
      <c r="E4854">
        <v>53.491300605509259</v>
      </c>
      <c r="F4854">
        <v>1</v>
      </c>
      <c r="G4854">
        <v>5</v>
      </c>
      <c r="H4854">
        <v>1</v>
      </c>
      <c r="I4854">
        <v>2015</v>
      </c>
      <c r="J4854">
        <v>7.2157580999999998E-2</v>
      </c>
      <c r="K4854">
        <v>2</v>
      </c>
      <c r="L4854">
        <v>2</v>
      </c>
      <c r="M4854">
        <v>2</v>
      </c>
      <c r="N4854">
        <v>629</v>
      </c>
      <c r="O4854">
        <v>1</v>
      </c>
      <c r="P4854">
        <v>500</v>
      </c>
      <c r="Q4854">
        <v>0</v>
      </c>
      <c r="R4854">
        <v>0</v>
      </c>
      <c r="S4854">
        <v>1</v>
      </c>
      <c r="T4854">
        <v>131797.47228439269</v>
      </c>
    </row>
    <row r="4855" spans="1:20" x14ac:dyDescent="0.3">
      <c r="A4855">
        <v>2195</v>
      </c>
      <c r="B4855">
        <v>26</v>
      </c>
      <c r="C4855">
        <v>1</v>
      </c>
      <c r="D4855">
        <v>51.808487927182853</v>
      </c>
      <c r="E4855">
        <v>39.659980312511259</v>
      </c>
      <c r="F4855">
        <v>1</v>
      </c>
      <c r="G4855">
        <v>5</v>
      </c>
      <c r="H4855">
        <v>20</v>
      </c>
      <c r="I4855">
        <v>2013</v>
      </c>
      <c r="J4855">
        <v>0</v>
      </c>
      <c r="K4855">
        <v>2</v>
      </c>
      <c r="L4855">
        <v>2</v>
      </c>
      <c r="M4855">
        <v>36</v>
      </c>
      <c r="N4855">
        <v>6714</v>
      </c>
      <c r="O4855">
        <v>2</v>
      </c>
      <c r="P4855">
        <v>2672</v>
      </c>
      <c r="Q4855">
        <v>0</v>
      </c>
      <c r="R4855">
        <v>2</v>
      </c>
      <c r="S4855">
        <v>2</v>
      </c>
      <c r="T4855">
        <v>262995.48476032418</v>
      </c>
    </row>
    <row r="4856" spans="1:20" x14ac:dyDescent="0.3">
      <c r="A4856">
        <v>14273</v>
      </c>
      <c r="B4856">
        <v>90</v>
      </c>
      <c r="C4856">
        <v>2</v>
      </c>
      <c r="D4856">
        <v>51.636069428210199</v>
      </c>
      <c r="E4856">
        <v>32.475733195276163</v>
      </c>
      <c r="F4856">
        <v>8</v>
      </c>
      <c r="G4856">
        <v>5</v>
      </c>
      <c r="H4856">
        <v>17</v>
      </c>
      <c r="I4856">
        <v>1988</v>
      </c>
      <c r="J4856">
        <v>0.24603154799999999</v>
      </c>
      <c r="K4856">
        <v>2</v>
      </c>
      <c r="L4856">
        <v>1</v>
      </c>
      <c r="M4856">
        <v>22</v>
      </c>
      <c r="N4856">
        <v>3151</v>
      </c>
      <c r="O4856">
        <v>4</v>
      </c>
      <c r="P4856">
        <v>2715</v>
      </c>
      <c r="Q4856">
        <v>3</v>
      </c>
      <c r="R4856">
        <v>3</v>
      </c>
      <c r="S4856">
        <v>2</v>
      </c>
      <c r="T4856">
        <v>258636.09892975201</v>
      </c>
    </row>
    <row r="4857" spans="1:20" x14ac:dyDescent="0.3">
      <c r="A4857">
        <v>7686</v>
      </c>
      <c r="B4857">
        <v>55</v>
      </c>
      <c r="C4857">
        <v>2</v>
      </c>
      <c r="D4857">
        <v>51.447466989420683</v>
      </c>
      <c r="E4857">
        <v>31.611924777652259</v>
      </c>
      <c r="F4857">
        <v>8</v>
      </c>
      <c r="G4857">
        <v>5</v>
      </c>
      <c r="H4857">
        <v>10</v>
      </c>
      <c r="I4857">
        <v>1996</v>
      </c>
      <c r="J4857">
        <v>4.1365446E-2</v>
      </c>
      <c r="K4857">
        <v>2</v>
      </c>
      <c r="L4857">
        <v>2</v>
      </c>
      <c r="M4857">
        <v>31</v>
      </c>
      <c r="N4857">
        <v>5569</v>
      </c>
      <c r="O4857">
        <v>0</v>
      </c>
      <c r="P4857">
        <v>500</v>
      </c>
      <c r="Q4857">
        <v>1</v>
      </c>
      <c r="R4857">
        <v>4</v>
      </c>
      <c r="S4857">
        <v>2</v>
      </c>
      <c r="T4857">
        <v>85249.424923450031</v>
      </c>
    </row>
    <row r="4858" spans="1:20" x14ac:dyDescent="0.3">
      <c r="A4858">
        <v>7674</v>
      </c>
      <c r="B4858">
        <v>30</v>
      </c>
      <c r="C4858">
        <v>2</v>
      </c>
      <c r="D4858">
        <v>51.283020062357991</v>
      </c>
      <c r="E4858">
        <v>51.575294567580457</v>
      </c>
      <c r="F4858">
        <v>1</v>
      </c>
      <c r="G4858">
        <v>5</v>
      </c>
      <c r="H4858">
        <v>17</v>
      </c>
      <c r="I4858">
        <v>1977</v>
      </c>
      <c r="J4858">
        <v>7.8152799999999995E-5</v>
      </c>
      <c r="K4858">
        <v>2</v>
      </c>
      <c r="L4858">
        <v>2</v>
      </c>
      <c r="M4858">
        <v>22</v>
      </c>
      <c r="N4858">
        <v>6398</v>
      </c>
      <c r="O4858">
        <v>141</v>
      </c>
      <c r="P4858">
        <v>1046</v>
      </c>
      <c r="Q4858">
        <v>3</v>
      </c>
      <c r="R4858">
        <v>23</v>
      </c>
      <c r="S4858">
        <v>2</v>
      </c>
      <c r="T4858">
        <v>174735.17718392241</v>
      </c>
    </row>
    <row r="4859" spans="1:20" x14ac:dyDescent="0.3">
      <c r="A4859">
        <v>9048</v>
      </c>
      <c r="B4859">
        <v>144</v>
      </c>
      <c r="C4859">
        <v>2</v>
      </c>
      <c r="D4859">
        <v>51.029792643866422</v>
      </c>
      <c r="E4859">
        <v>34.762247309864563</v>
      </c>
      <c r="F4859">
        <v>8</v>
      </c>
      <c r="G4859">
        <v>5</v>
      </c>
      <c r="H4859">
        <v>12</v>
      </c>
      <c r="I4859">
        <v>1969</v>
      </c>
      <c r="J4859">
        <v>0.30697748899999999</v>
      </c>
      <c r="K4859">
        <v>2</v>
      </c>
      <c r="L4859">
        <v>2</v>
      </c>
      <c r="M4859">
        <v>27</v>
      </c>
      <c r="N4859">
        <v>5148</v>
      </c>
      <c r="O4859">
        <v>14</v>
      </c>
      <c r="P4859">
        <v>1575</v>
      </c>
      <c r="Q4859">
        <v>5</v>
      </c>
      <c r="R4859">
        <v>7</v>
      </c>
      <c r="S4859">
        <v>2</v>
      </c>
      <c r="T4859">
        <v>252283.2596341524</v>
      </c>
    </row>
    <row r="4860" spans="1:20" x14ac:dyDescent="0.3">
      <c r="A4860">
        <v>14468</v>
      </c>
      <c r="B4860">
        <v>67</v>
      </c>
      <c r="C4860">
        <v>2</v>
      </c>
      <c r="D4860">
        <v>50.919977723811542</v>
      </c>
      <c r="E4860">
        <v>27.075244007289989</v>
      </c>
      <c r="F4860">
        <v>5</v>
      </c>
      <c r="G4860">
        <v>5</v>
      </c>
      <c r="H4860">
        <v>9</v>
      </c>
      <c r="I4860">
        <v>1976</v>
      </c>
      <c r="J4860">
        <v>0.100455735</v>
      </c>
      <c r="K4860">
        <v>2</v>
      </c>
      <c r="L4860">
        <v>2</v>
      </c>
      <c r="M4860">
        <v>43</v>
      </c>
      <c r="N4860">
        <v>7227</v>
      </c>
      <c r="O4860">
        <v>0</v>
      </c>
      <c r="P4860">
        <v>500</v>
      </c>
      <c r="Q4860">
        <v>1</v>
      </c>
      <c r="R4860">
        <v>6</v>
      </c>
      <c r="S4860">
        <v>1</v>
      </c>
      <c r="T4860">
        <v>200409.66434084231</v>
      </c>
    </row>
    <row r="4861" spans="1:20" x14ac:dyDescent="0.3">
      <c r="A4861">
        <v>8132</v>
      </c>
      <c r="B4861">
        <v>84</v>
      </c>
      <c r="C4861">
        <v>2</v>
      </c>
      <c r="D4861">
        <v>50.771801282722222</v>
      </c>
      <c r="E4861">
        <v>28.27712447695648</v>
      </c>
      <c r="F4861">
        <v>5</v>
      </c>
      <c r="G4861">
        <v>5</v>
      </c>
      <c r="H4861">
        <v>5</v>
      </c>
      <c r="I4861">
        <v>1972</v>
      </c>
      <c r="J4861">
        <v>0.14966637299999999</v>
      </c>
      <c r="K4861">
        <v>2</v>
      </c>
      <c r="L4861">
        <v>2</v>
      </c>
      <c r="M4861">
        <v>22</v>
      </c>
      <c r="N4861">
        <v>4789</v>
      </c>
      <c r="O4861">
        <v>2</v>
      </c>
      <c r="P4861">
        <v>4087</v>
      </c>
      <c r="Q4861">
        <v>4</v>
      </c>
      <c r="R4861">
        <v>1</v>
      </c>
      <c r="S4861">
        <v>2</v>
      </c>
      <c r="T4861">
        <v>173792.63752619349</v>
      </c>
    </row>
    <row r="4862" spans="1:20" x14ac:dyDescent="0.3">
      <c r="A4862">
        <v>13110</v>
      </c>
      <c r="B4862">
        <v>84</v>
      </c>
      <c r="C4862">
        <v>2</v>
      </c>
      <c r="D4862">
        <v>50.426841469492928</v>
      </c>
      <c r="E4862">
        <v>31.818618868240179</v>
      </c>
      <c r="F4862">
        <v>5</v>
      </c>
      <c r="G4862">
        <v>5</v>
      </c>
      <c r="H4862">
        <v>5</v>
      </c>
      <c r="I4862">
        <v>1961</v>
      </c>
      <c r="J4862">
        <v>6.0761519999999996E-3</v>
      </c>
      <c r="K4862">
        <v>2</v>
      </c>
      <c r="L4862">
        <v>2</v>
      </c>
      <c r="M4862">
        <v>30</v>
      </c>
      <c r="N4862">
        <v>5285</v>
      </c>
      <c r="O4862">
        <v>0</v>
      </c>
      <c r="P4862">
        <v>645</v>
      </c>
      <c r="Q4862">
        <v>6</v>
      </c>
      <c r="R4862">
        <v>6</v>
      </c>
      <c r="S4862">
        <v>2</v>
      </c>
      <c r="T4862">
        <v>176486.71561109219</v>
      </c>
    </row>
    <row r="4863" spans="1:20" x14ac:dyDescent="0.3">
      <c r="A4863">
        <v>12147</v>
      </c>
      <c r="B4863">
        <v>57</v>
      </c>
      <c r="C4863">
        <v>2</v>
      </c>
      <c r="D4863">
        <v>50.373113835379478</v>
      </c>
      <c r="E4863">
        <v>28.864055640162508</v>
      </c>
      <c r="F4863">
        <v>6</v>
      </c>
      <c r="G4863">
        <v>5</v>
      </c>
      <c r="H4863">
        <v>12</v>
      </c>
      <c r="I4863">
        <v>1984</v>
      </c>
      <c r="J4863">
        <v>0.13321533299999999</v>
      </c>
      <c r="K4863">
        <v>2</v>
      </c>
      <c r="L4863">
        <v>2</v>
      </c>
      <c r="M4863">
        <v>49</v>
      </c>
      <c r="N4863">
        <v>11395</v>
      </c>
      <c r="O4863">
        <v>3</v>
      </c>
      <c r="P4863">
        <v>1406</v>
      </c>
      <c r="Q4863">
        <v>3</v>
      </c>
      <c r="R4863">
        <v>4</v>
      </c>
      <c r="S4863">
        <v>1</v>
      </c>
      <c r="T4863">
        <v>214451.07963156811</v>
      </c>
    </row>
    <row r="4864" spans="1:20" x14ac:dyDescent="0.3">
      <c r="A4864">
        <v>13868</v>
      </c>
      <c r="B4864">
        <v>101</v>
      </c>
      <c r="C4864">
        <v>1</v>
      </c>
      <c r="D4864">
        <v>50.150115545299762</v>
      </c>
      <c r="E4864">
        <v>21.671369714034839</v>
      </c>
      <c r="F4864">
        <v>10</v>
      </c>
      <c r="G4864">
        <v>5</v>
      </c>
      <c r="H4864">
        <v>14</v>
      </c>
      <c r="I4864">
        <v>2013</v>
      </c>
      <c r="J4864">
        <v>0.22582495399999999</v>
      </c>
      <c r="K4864">
        <v>1</v>
      </c>
      <c r="L4864">
        <v>2</v>
      </c>
      <c r="M4864">
        <v>41</v>
      </c>
      <c r="N4864">
        <v>6558</v>
      </c>
      <c r="O4864">
        <v>7</v>
      </c>
      <c r="P4864">
        <v>1548</v>
      </c>
      <c r="Q4864">
        <v>3</v>
      </c>
      <c r="R4864">
        <v>2</v>
      </c>
      <c r="S4864">
        <v>2</v>
      </c>
      <c r="T4864">
        <v>252509.32804763579</v>
      </c>
    </row>
    <row r="4865" spans="1:20" x14ac:dyDescent="0.3">
      <c r="A4865">
        <v>4828</v>
      </c>
      <c r="B4865">
        <v>81</v>
      </c>
      <c r="C4865">
        <v>2</v>
      </c>
      <c r="D4865">
        <v>50.111054949105053</v>
      </c>
      <c r="E4865">
        <v>34.85860239454486</v>
      </c>
      <c r="F4865">
        <v>8</v>
      </c>
      <c r="G4865">
        <v>5</v>
      </c>
      <c r="H4865">
        <v>8</v>
      </c>
      <c r="I4865">
        <v>1961</v>
      </c>
      <c r="J4865">
        <v>0.31980935399999999</v>
      </c>
      <c r="K4865">
        <v>2</v>
      </c>
      <c r="L4865">
        <v>2</v>
      </c>
      <c r="M4865">
        <v>25</v>
      </c>
      <c r="N4865">
        <v>4756</v>
      </c>
      <c r="O4865">
        <v>16</v>
      </c>
      <c r="P4865">
        <v>2857</v>
      </c>
      <c r="Q4865">
        <v>5</v>
      </c>
      <c r="R4865">
        <v>8</v>
      </c>
      <c r="S4865">
        <v>2</v>
      </c>
      <c r="T4865">
        <v>239029.7830028403</v>
      </c>
    </row>
    <row r="4866" spans="1:20" x14ac:dyDescent="0.3">
      <c r="A4866">
        <v>13849</v>
      </c>
      <c r="B4866">
        <v>177</v>
      </c>
      <c r="C4866">
        <v>2</v>
      </c>
      <c r="D4866">
        <v>50.081207228696996</v>
      </c>
      <c r="E4866">
        <v>32.894456689013452</v>
      </c>
      <c r="F4866">
        <v>5</v>
      </c>
      <c r="G4866">
        <v>5</v>
      </c>
      <c r="H4866">
        <v>5</v>
      </c>
      <c r="I4866">
        <v>1965</v>
      </c>
      <c r="J4866">
        <v>0.19578105300000001</v>
      </c>
      <c r="K4866">
        <v>2</v>
      </c>
      <c r="L4866">
        <v>2</v>
      </c>
      <c r="M4866">
        <v>23</v>
      </c>
      <c r="N4866">
        <v>5212</v>
      </c>
      <c r="O4866">
        <v>6</v>
      </c>
      <c r="P4866">
        <v>500</v>
      </c>
      <c r="Q4866">
        <v>3</v>
      </c>
      <c r="R4866">
        <v>2</v>
      </c>
      <c r="S4866">
        <v>2</v>
      </c>
      <c r="T4866">
        <v>192001.34060560839</v>
      </c>
    </row>
    <row r="4867" spans="1:20" x14ac:dyDescent="0.3">
      <c r="A4867">
        <v>15654</v>
      </c>
      <c r="B4867">
        <v>10</v>
      </c>
      <c r="C4867">
        <v>2</v>
      </c>
      <c r="D4867">
        <v>49.975125353639093</v>
      </c>
      <c r="E4867">
        <v>32.786612238769187</v>
      </c>
      <c r="F4867">
        <v>6</v>
      </c>
      <c r="G4867">
        <v>5</v>
      </c>
      <c r="H4867">
        <v>9</v>
      </c>
      <c r="I4867">
        <v>1972</v>
      </c>
      <c r="J4867">
        <v>0.28279766899999997</v>
      </c>
      <c r="K4867">
        <v>2</v>
      </c>
      <c r="L4867">
        <v>2</v>
      </c>
      <c r="M4867">
        <v>33</v>
      </c>
      <c r="N4867">
        <v>8667</v>
      </c>
      <c r="O4867">
        <v>2</v>
      </c>
      <c r="P4867">
        <v>500</v>
      </c>
      <c r="Q4867">
        <v>0</v>
      </c>
      <c r="R4867">
        <v>6</v>
      </c>
      <c r="S4867">
        <v>2</v>
      </c>
      <c r="T4867">
        <v>203000.19780624969</v>
      </c>
    </row>
    <row r="4868" spans="1:20" x14ac:dyDescent="0.3">
      <c r="A4868">
        <v>3036</v>
      </c>
      <c r="B4868">
        <v>39</v>
      </c>
      <c r="C4868">
        <v>2</v>
      </c>
      <c r="D4868">
        <v>49.748880387180812</v>
      </c>
      <c r="E4868">
        <v>31.80980295273957</v>
      </c>
      <c r="F4868">
        <v>5</v>
      </c>
      <c r="G4868">
        <v>5</v>
      </c>
      <c r="H4868">
        <v>5</v>
      </c>
      <c r="I4868">
        <v>1973</v>
      </c>
      <c r="J4868">
        <v>0.42882581799999991</v>
      </c>
      <c r="K4868">
        <v>2</v>
      </c>
      <c r="L4868">
        <v>2</v>
      </c>
      <c r="M4868">
        <v>25</v>
      </c>
      <c r="N4868">
        <v>5011</v>
      </c>
      <c r="O4868">
        <v>8</v>
      </c>
      <c r="P4868">
        <v>730</v>
      </c>
      <c r="Q4868">
        <v>0</v>
      </c>
      <c r="R4868">
        <v>2</v>
      </c>
      <c r="S4868">
        <v>2</v>
      </c>
      <c r="T4868">
        <v>162406.69938041101</v>
      </c>
    </row>
    <row r="4869" spans="1:20" x14ac:dyDescent="0.3">
      <c r="A4869">
        <v>11642</v>
      </c>
      <c r="B4869">
        <v>1</v>
      </c>
      <c r="C4869">
        <v>1</v>
      </c>
      <c r="D4869">
        <v>49.725805245982357</v>
      </c>
      <c r="E4869">
        <v>50.043758474385669</v>
      </c>
      <c r="F4869">
        <v>1</v>
      </c>
      <c r="G4869">
        <v>5</v>
      </c>
      <c r="H4869">
        <v>24</v>
      </c>
      <c r="I4869">
        <v>1977</v>
      </c>
      <c r="J4869">
        <v>7.1223169999998998E-3</v>
      </c>
      <c r="K4869">
        <v>2</v>
      </c>
      <c r="L4869">
        <v>2</v>
      </c>
      <c r="M4869">
        <v>1</v>
      </c>
      <c r="N4869">
        <v>264</v>
      </c>
      <c r="O4869">
        <v>0</v>
      </c>
      <c r="P4869">
        <v>500</v>
      </c>
      <c r="Q4869">
        <v>0</v>
      </c>
      <c r="R4869">
        <v>1</v>
      </c>
      <c r="S4869">
        <v>2</v>
      </c>
      <c r="T4869">
        <v>170384.13493842099</v>
      </c>
    </row>
    <row r="4870" spans="1:20" x14ac:dyDescent="0.3">
      <c r="A4870">
        <v>15160</v>
      </c>
      <c r="B4870">
        <v>46</v>
      </c>
      <c r="C4870">
        <v>2</v>
      </c>
      <c r="D4870">
        <v>49.65365545860962</v>
      </c>
      <c r="E4870">
        <v>32.641643180534111</v>
      </c>
      <c r="F4870">
        <v>6</v>
      </c>
      <c r="G4870">
        <v>5</v>
      </c>
      <c r="H4870">
        <v>9</v>
      </c>
      <c r="I4870">
        <v>1969</v>
      </c>
      <c r="J4870">
        <v>0.18878376599999999</v>
      </c>
      <c r="K4870">
        <v>2</v>
      </c>
      <c r="L4870">
        <v>2</v>
      </c>
      <c r="M4870">
        <v>31</v>
      </c>
      <c r="N4870">
        <v>6137</v>
      </c>
      <c r="O4870">
        <v>4</v>
      </c>
      <c r="P4870">
        <v>500</v>
      </c>
      <c r="Q4870">
        <v>0</v>
      </c>
      <c r="R4870">
        <v>1</v>
      </c>
      <c r="S4870">
        <v>2</v>
      </c>
      <c r="T4870">
        <v>224948.6013160072</v>
      </c>
    </row>
    <row r="4871" spans="1:20" x14ac:dyDescent="0.3">
      <c r="A4871">
        <v>10745</v>
      </c>
      <c r="B4871">
        <v>101</v>
      </c>
      <c r="C4871">
        <v>2</v>
      </c>
      <c r="D4871">
        <v>49.640369871656787</v>
      </c>
      <c r="E4871">
        <v>29.370406492321148</v>
      </c>
      <c r="F4871">
        <v>5</v>
      </c>
      <c r="G4871">
        <v>5</v>
      </c>
      <c r="H4871">
        <v>5</v>
      </c>
      <c r="I4871">
        <v>1968</v>
      </c>
      <c r="J4871">
        <v>0.22582495399999999</v>
      </c>
      <c r="K4871">
        <v>1</v>
      </c>
      <c r="L4871">
        <v>2</v>
      </c>
      <c r="M4871">
        <v>41</v>
      </c>
      <c r="N4871">
        <v>6558</v>
      </c>
      <c r="O4871">
        <v>7</v>
      </c>
      <c r="P4871">
        <v>1548</v>
      </c>
      <c r="Q4871">
        <v>3</v>
      </c>
      <c r="R4871">
        <v>2</v>
      </c>
      <c r="S4871">
        <v>2</v>
      </c>
      <c r="T4871">
        <v>184743.66325785441</v>
      </c>
    </row>
    <row r="4872" spans="1:20" x14ac:dyDescent="0.3">
      <c r="A4872">
        <v>7400</v>
      </c>
      <c r="B4872">
        <v>99</v>
      </c>
      <c r="C4872">
        <v>2</v>
      </c>
      <c r="D4872">
        <v>49.608745365352242</v>
      </c>
      <c r="E4872">
        <v>30.50714109156155</v>
      </c>
      <c r="F4872">
        <v>5</v>
      </c>
      <c r="G4872">
        <v>5</v>
      </c>
      <c r="H4872">
        <v>5</v>
      </c>
      <c r="I4872">
        <v>1971</v>
      </c>
      <c r="J4872">
        <v>3.3493707999999997E-2</v>
      </c>
      <c r="K4872">
        <v>2</v>
      </c>
      <c r="L4872">
        <v>2</v>
      </c>
      <c r="M4872">
        <v>66</v>
      </c>
      <c r="N4872">
        <v>10573</v>
      </c>
      <c r="O4872">
        <v>1</v>
      </c>
      <c r="P4872">
        <v>1322</v>
      </c>
      <c r="Q4872">
        <v>3</v>
      </c>
      <c r="R4872">
        <v>8</v>
      </c>
      <c r="S4872">
        <v>2</v>
      </c>
      <c r="T4872">
        <v>176980.3033289036</v>
      </c>
    </row>
    <row r="4873" spans="1:20" x14ac:dyDescent="0.3">
      <c r="A4873">
        <v>4869</v>
      </c>
      <c r="B4873">
        <v>26</v>
      </c>
      <c r="C4873">
        <v>2</v>
      </c>
      <c r="D4873">
        <v>49.530437048095763</v>
      </c>
      <c r="E4873">
        <v>32.255774803922918</v>
      </c>
      <c r="F4873">
        <v>5</v>
      </c>
      <c r="G4873">
        <v>5</v>
      </c>
      <c r="H4873">
        <v>5</v>
      </c>
      <c r="I4873">
        <v>1967</v>
      </c>
      <c r="J4873">
        <v>0</v>
      </c>
      <c r="K4873">
        <v>2</v>
      </c>
      <c r="L4873">
        <v>2</v>
      </c>
      <c r="M4873">
        <v>36</v>
      </c>
      <c r="N4873">
        <v>6714</v>
      </c>
      <c r="O4873">
        <v>2</v>
      </c>
      <c r="P4873">
        <v>2672</v>
      </c>
      <c r="Q4873">
        <v>0</v>
      </c>
      <c r="R4873">
        <v>2</v>
      </c>
      <c r="S4873">
        <v>2</v>
      </c>
      <c r="T4873">
        <v>179073.75310779639</v>
      </c>
    </row>
    <row r="4874" spans="1:20" x14ac:dyDescent="0.3">
      <c r="A4874">
        <v>16006</v>
      </c>
      <c r="B4874">
        <v>101</v>
      </c>
      <c r="C4874">
        <v>2</v>
      </c>
      <c r="D4874">
        <v>49.491634995334742</v>
      </c>
      <c r="E4874">
        <v>32.719284566913153</v>
      </c>
      <c r="F4874">
        <v>5</v>
      </c>
      <c r="G4874">
        <v>5</v>
      </c>
      <c r="H4874">
        <v>5</v>
      </c>
      <c r="I4874">
        <v>1966</v>
      </c>
      <c r="J4874">
        <v>0.22582495399999999</v>
      </c>
      <c r="K4874">
        <v>1</v>
      </c>
      <c r="L4874">
        <v>2</v>
      </c>
      <c r="M4874">
        <v>41</v>
      </c>
      <c r="N4874">
        <v>6558</v>
      </c>
      <c r="O4874">
        <v>7</v>
      </c>
      <c r="P4874">
        <v>1548</v>
      </c>
      <c r="Q4874">
        <v>3</v>
      </c>
      <c r="R4874">
        <v>2</v>
      </c>
      <c r="S4874">
        <v>2</v>
      </c>
      <c r="T4874">
        <v>176556.54645285549</v>
      </c>
    </row>
    <row r="4875" spans="1:20" x14ac:dyDescent="0.3">
      <c r="A4875">
        <v>5167</v>
      </c>
      <c r="B4875">
        <v>58</v>
      </c>
      <c r="C4875">
        <v>1</v>
      </c>
      <c r="D4875">
        <v>49.397291783710237</v>
      </c>
      <c r="E4875">
        <v>45.617725475795602</v>
      </c>
      <c r="F4875">
        <v>1</v>
      </c>
      <c r="G4875">
        <v>5</v>
      </c>
      <c r="H4875">
        <v>9</v>
      </c>
      <c r="I4875">
        <v>2018</v>
      </c>
      <c r="J4875">
        <v>0.43788524000000001</v>
      </c>
      <c r="K4875">
        <v>2</v>
      </c>
      <c r="L4875">
        <v>2</v>
      </c>
      <c r="M4875">
        <v>23</v>
      </c>
      <c r="N4875">
        <v>5735</v>
      </c>
      <c r="O4875">
        <v>3</v>
      </c>
      <c r="P4875">
        <v>1084</v>
      </c>
      <c r="Q4875">
        <v>0</v>
      </c>
      <c r="R4875">
        <v>5</v>
      </c>
      <c r="S4875">
        <v>2</v>
      </c>
      <c r="T4875">
        <v>107067.4276402478</v>
      </c>
    </row>
    <row r="4876" spans="1:20" x14ac:dyDescent="0.3">
      <c r="A4876">
        <v>4345</v>
      </c>
      <c r="B4876">
        <v>62</v>
      </c>
      <c r="C4876">
        <v>1</v>
      </c>
      <c r="D4876">
        <v>49.275154827595543</v>
      </c>
      <c r="E4876">
        <v>1.3772843089720139</v>
      </c>
      <c r="F4876">
        <v>1</v>
      </c>
      <c r="G4876">
        <v>5</v>
      </c>
      <c r="H4876">
        <v>1</v>
      </c>
      <c r="I4876">
        <v>2020</v>
      </c>
      <c r="J4876">
        <v>7.2157580999999998E-2</v>
      </c>
      <c r="K4876">
        <v>2</v>
      </c>
      <c r="L4876">
        <v>2</v>
      </c>
      <c r="M4876">
        <v>2</v>
      </c>
      <c r="N4876">
        <v>629</v>
      </c>
      <c r="O4876">
        <v>1</v>
      </c>
      <c r="P4876">
        <v>500</v>
      </c>
      <c r="Q4876">
        <v>0</v>
      </c>
      <c r="R4876">
        <v>0</v>
      </c>
      <c r="S4876">
        <v>1</v>
      </c>
      <c r="T4876">
        <v>135353.88562022339</v>
      </c>
    </row>
    <row r="4877" spans="1:20" x14ac:dyDescent="0.3">
      <c r="A4877">
        <v>6631</v>
      </c>
      <c r="B4877">
        <v>85</v>
      </c>
      <c r="C4877">
        <v>1</v>
      </c>
      <c r="D4877">
        <v>48.990533433622012</v>
      </c>
      <c r="E4877">
        <v>1.104689232701112</v>
      </c>
      <c r="F4877">
        <v>1</v>
      </c>
      <c r="G4877">
        <v>5</v>
      </c>
      <c r="H4877">
        <v>17</v>
      </c>
      <c r="I4877">
        <v>1977</v>
      </c>
      <c r="J4877">
        <v>7.2157580999999998E-2</v>
      </c>
      <c r="K4877">
        <v>2</v>
      </c>
      <c r="L4877">
        <v>2</v>
      </c>
      <c r="M4877">
        <v>2</v>
      </c>
      <c r="N4877">
        <v>629</v>
      </c>
      <c r="O4877">
        <v>1</v>
      </c>
      <c r="P4877">
        <v>500</v>
      </c>
      <c r="Q4877">
        <v>0</v>
      </c>
      <c r="R4877">
        <v>0</v>
      </c>
      <c r="S4877">
        <v>1</v>
      </c>
      <c r="T4877">
        <v>124761.83259233891</v>
      </c>
    </row>
    <row r="4878" spans="1:20" x14ac:dyDescent="0.3">
      <c r="A4878">
        <v>3280</v>
      </c>
      <c r="B4878">
        <v>91</v>
      </c>
      <c r="C4878">
        <v>2</v>
      </c>
      <c r="D4878">
        <v>48.861695811024141</v>
      </c>
      <c r="E4878">
        <v>32.048993003999222</v>
      </c>
      <c r="F4878">
        <v>5</v>
      </c>
      <c r="G4878">
        <v>5</v>
      </c>
      <c r="H4878">
        <v>5</v>
      </c>
      <c r="I4878">
        <v>1968</v>
      </c>
      <c r="J4878">
        <v>0.33389154399999998</v>
      </c>
      <c r="K4878">
        <v>2</v>
      </c>
      <c r="L4878">
        <v>2</v>
      </c>
      <c r="M4878">
        <v>30</v>
      </c>
      <c r="N4878">
        <v>6564</v>
      </c>
      <c r="O4878">
        <v>1</v>
      </c>
      <c r="P4878">
        <v>500</v>
      </c>
      <c r="Q4878">
        <v>0</v>
      </c>
      <c r="R4878">
        <v>0</v>
      </c>
      <c r="S4878">
        <v>2</v>
      </c>
      <c r="T4878">
        <v>174349.01740647611</v>
      </c>
    </row>
    <row r="4879" spans="1:20" x14ac:dyDescent="0.3">
      <c r="A4879">
        <v>13587</v>
      </c>
      <c r="B4879">
        <v>45</v>
      </c>
      <c r="C4879">
        <v>2</v>
      </c>
      <c r="D4879">
        <v>48.72135300930816</v>
      </c>
      <c r="E4879">
        <v>34.396001884674632</v>
      </c>
      <c r="F4879">
        <v>5</v>
      </c>
      <c r="G4879">
        <v>5</v>
      </c>
      <c r="H4879">
        <v>5</v>
      </c>
      <c r="I4879">
        <v>1965</v>
      </c>
      <c r="J4879">
        <v>1.44231139999999E-2</v>
      </c>
      <c r="K4879">
        <v>2</v>
      </c>
      <c r="L4879">
        <v>2</v>
      </c>
      <c r="M4879">
        <v>19</v>
      </c>
      <c r="N4879">
        <v>3806</v>
      </c>
      <c r="O4879">
        <v>4</v>
      </c>
      <c r="P4879">
        <v>500</v>
      </c>
      <c r="Q4879">
        <v>0</v>
      </c>
      <c r="R4879">
        <v>3</v>
      </c>
      <c r="S4879">
        <v>2</v>
      </c>
      <c r="T4879">
        <v>213654.1765274207</v>
      </c>
    </row>
    <row r="4880" spans="1:20" x14ac:dyDescent="0.3">
      <c r="A4880">
        <v>2028</v>
      </c>
      <c r="B4880">
        <v>0</v>
      </c>
      <c r="C4880">
        <v>2</v>
      </c>
      <c r="D4880">
        <v>48.662367889672247</v>
      </c>
      <c r="E4880">
        <v>33.422600613617682</v>
      </c>
      <c r="F4880">
        <v>5</v>
      </c>
      <c r="G4880">
        <v>5</v>
      </c>
      <c r="H4880">
        <v>5</v>
      </c>
      <c r="I4880">
        <v>1964</v>
      </c>
      <c r="J4880">
        <v>0.31980935399999999</v>
      </c>
      <c r="K4880">
        <v>2</v>
      </c>
      <c r="L4880">
        <v>2</v>
      </c>
      <c r="M4880">
        <v>25</v>
      </c>
      <c r="N4880">
        <v>4756</v>
      </c>
      <c r="O4880">
        <v>16</v>
      </c>
      <c r="P4880">
        <v>2857</v>
      </c>
      <c r="Q4880">
        <v>5</v>
      </c>
      <c r="R4880">
        <v>8</v>
      </c>
      <c r="S4880">
        <v>2</v>
      </c>
      <c r="T4880">
        <v>161569.91587009441</v>
      </c>
    </row>
    <row r="4881" spans="1:20" x14ac:dyDescent="0.3">
      <c r="A4881">
        <v>347</v>
      </c>
      <c r="B4881">
        <v>17</v>
      </c>
      <c r="C4881">
        <v>2</v>
      </c>
      <c r="D4881">
        <v>48.58474971007255</v>
      </c>
      <c r="E4881">
        <v>31.542572271049139</v>
      </c>
      <c r="F4881">
        <v>5</v>
      </c>
      <c r="G4881">
        <v>5</v>
      </c>
      <c r="H4881">
        <v>5</v>
      </c>
      <c r="I4881">
        <v>1963</v>
      </c>
      <c r="J4881">
        <v>0</v>
      </c>
      <c r="K4881">
        <v>2</v>
      </c>
      <c r="L4881">
        <v>2</v>
      </c>
      <c r="M4881">
        <v>18</v>
      </c>
      <c r="N4881">
        <v>3374</v>
      </c>
      <c r="O4881">
        <v>5</v>
      </c>
      <c r="P4881">
        <v>620</v>
      </c>
      <c r="Q4881">
        <v>1</v>
      </c>
      <c r="R4881">
        <v>2</v>
      </c>
      <c r="S4881">
        <v>2</v>
      </c>
      <c r="T4881">
        <v>230583.75964796459</v>
      </c>
    </row>
    <row r="4882" spans="1:20" x14ac:dyDescent="0.3">
      <c r="A4882">
        <v>14124</v>
      </c>
      <c r="B4882">
        <v>23</v>
      </c>
      <c r="C4882">
        <v>1</v>
      </c>
      <c r="D4882">
        <v>48.495785308409907</v>
      </c>
      <c r="E4882">
        <v>20.802227788513591</v>
      </c>
      <c r="F4882">
        <v>8</v>
      </c>
      <c r="G4882">
        <v>5</v>
      </c>
      <c r="H4882">
        <v>17</v>
      </c>
      <c r="I4882">
        <v>2014</v>
      </c>
      <c r="J4882">
        <v>7.5778755000000003E-2</v>
      </c>
      <c r="K4882">
        <v>2</v>
      </c>
      <c r="L4882">
        <v>2</v>
      </c>
      <c r="M4882">
        <v>6</v>
      </c>
      <c r="N4882">
        <v>1437</v>
      </c>
      <c r="O4882">
        <v>3</v>
      </c>
      <c r="P4882">
        <v>500</v>
      </c>
      <c r="Q4882">
        <v>0</v>
      </c>
      <c r="R4882">
        <v>2</v>
      </c>
      <c r="S4882">
        <v>2</v>
      </c>
      <c r="T4882">
        <v>98243.472314199404</v>
      </c>
    </row>
    <row r="4883" spans="1:20" x14ac:dyDescent="0.3">
      <c r="A4883">
        <v>15700</v>
      </c>
      <c r="B4883">
        <v>90</v>
      </c>
      <c r="C4883">
        <v>1</v>
      </c>
      <c r="D4883">
        <v>48.407572254586341</v>
      </c>
      <c r="E4883">
        <v>19.346736473449919</v>
      </c>
      <c r="F4883">
        <v>8</v>
      </c>
      <c r="G4883">
        <v>5</v>
      </c>
      <c r="H4883">
        <v>15</v>
      </c>
      <c r="I4883">
        <v>1973</v>
      </c>
      <c r="J4883">
        <v>0.26508867600000002</v>
      </c>
      <c r="K4883">
        <v>2</v>
      </c>
      <c r="L4883">
        <v>2</v>
      </c>
      <c r="M4883">
        <v>37</v>
      </c>
      <c r="N4883">
        <v>5288</v>
      </c>
      <c r="O4883">
        <v>0</v>
      </c>
      <c r="P4883">
        <v>1937</v>
      </c>
      <c r="Q4883">
        <v>3</v>
      </c>
      <c r="R4883">
        <v>2</v>
      </c>
      <c r="S4883">
        <v>2</v>
      </c>
      <c r="T4883">
        <v>91329.605939356683</v>
      </c>
    </row>
    <row r="4884" spans="1:20" x14ac:dyDescent="0.3">
      <c r="A4884">
        <v>6395</v>
      </c>
      <c r="B4884">
        <v>61</v>
      </c>
      <c r="C4884">
        <v>2</v>
      </c>
      <c r="D4884">
        <v>48.235807800030678</v>
      </c>
      <c r="E4884">
        <v>33.495608914912587</v>
      </c>
      <c r="F4884">
        <v>6</v>
      </c>
      <c r="G4884">
        <v>5</v>
      </c>
      <c r="H4884">
        <v>9</v>
      </c>
      <c r="I4884">
        <v>1976</v>
      </c>
      <c r="J4884">
        <v>0.30032251799999998</v>
      </c>
      <c r="K4884">
        <v>2</v>
      </c>
      <c r="L4884">
        <v>2</v>
      </c>
      <c r="M4884">
        <v>52</v>
      </c>
      <c r="N4884">
        <v>10311</v>
      </c>
      <c r="O4884">
        <v>6</v>
      </c>
      <c r="P4884">
        <v>500</v>
      </c>
      <c r="Q4884">
        <v>1</v>
      </c>
      <c r="R4884">
        <v>9</v>
      </c>
      <c r="S4884">
        <v>2</v>
      </c>
      <c r="T4884">
        <v>194261.2812833486</v>
      </c>
    </row>
    <row r="4885" spans="1:20" x14ac:dyDescent="0.3">
      <c r="A4885">
        <v>16591</v>
      </c>
      <c r="B4885">
        <v>37</v>
      </c>
      <c r="C4885">
        <v>2</v>
      </c>
      <c r="D4885">
        <v>48.228054500631309</v>
      </c>
      <c r="E4885">
        <v>28.93201637906018</v>
      </c>
      <c r="F4885">
        <v>6</v>
      </c>
      <c r="G4885">
        <v>5</v>
      </c>
      <c r="H4885">
        <v>9</v>
      </c>
      <c r="I4885">
        <v>1973</v>
      </c>
      <c r="J4885">
        <v>0.127811589</v>
      </c>
      <c r="K4885">
        <v>2</v>
      </c>
      <c r="L4885">
        <v>2</v>
      </c>
      <c r="M4885">
        <v>28</v>
      </c>
      <c r="N4885">
        <v>7287</v>
      </c>
      <c r="O4885">
        <v>5</v>
      </c>
      <c r="P4885">
        <v>320</v>
      </c>
      <c r="Q4885">
        <v>1</v>
      </c>
      <c r="R4885">
        <v>3</v>
      </c>
      <c r="S4885">
        <v>2</v>
      </c>
      <c r="T4885">
        <v>88720.324917929916</v>
      </c>
    </row>
    <row r="4886" spans="1:20" x14ac:dyDescent="0.3">
      <c r="A4886">
        <v>7575</v>
      </c>
      <c r="B4886">
        <v>84</v>
      </c>
      <c r="C4886">
        <v>2</v>
      </c>
      <c r="D4886">
        <v>48.207878075442807</v>
      </c>
      <c r="E4886">
        <v>32.206816704563501</v>
      </c>
      <c r="F4886">
        <v>5</v>
      </c>
      <c r="G4886">
        <v>5</v>
      </c>
      <c r="H4886">
        <v>5</v>
      </c>
      <c r="I4886">
        <v>1964</v>
      </c>
      <c r="J4886">
        <v>6.0761519999999996E-3</v>
      </c>
      <c r="K4886">
        <v>2</v>
      </c>
      <c r="L4886">
        <v>2</v>
      </c>
      <c r="M4886">
        <v>30</v>
      </c>
      <c r="N4886">
        <v>5285</v>
      </c>
      <c r="O4886">
        <v>0</v>
      </c>
      <c r="P4886">
        <v>645</v>
      </c>
      <c r="Q4886">
        <v>6</v>
      </c>
      <c r="R4886">
        <v>6</v>
      </c>
      <c r="S4886">
        <v>2</v>
      </c>
      <c r="T4886">
        <v>182680.3101339796</v>
      </c>
    </row>
    <row r="4887" spans="1:20" x14ac:dyDescent="0.3">
      <c r="A4887">
        <v>7705</v>
      </c>
      <c r="B4887">
        <v>10</v>
      </c>
      <c r="C4887">
        <v>2</v>
      </c>
      <c r="D4887">
        <v>48.179832489124131</v>
      </c>
      <c r="E4887">
        <v>33.283569723247048</v>
      </c>
      <c r="F4887">
        <v>7</v>
      </c>
      <c r="G4887">
        <v>5</v>
      </c>
      <c r="H4887">
        <v>12</v>
      </c>
      <c r="I4887">
        <v>1973</v>
      </c>
      <c r="J4887">
        <v>8.9039719000000003E-2</v>
      </c>
      <c r="K4887">
        <v>2</v>
      </c>
      <c r="L4887">
        <v>2</v>
      </c>
      <c r="M4887">
        <v>33</v>
      </c>
      <c r="N4887">
        <v>7976</v>
      </c>
      <c r="O4887">
        <v>5</v>
      </c>
      <c r="P4887">
        <v>500</v>
      </c>
      <c r="Q4887">
        <v>0</v>
      </c>
      <c r="R4887">
        <v>11</v>
      </c>
      <c r="S4887">
        <v>2</v>
      </c>
      <c r="T4887">
        <v>217009.90907874951</v>
      </c>
    </row>
    <row r="4888" spans="1:20" x14ac:dyDescent="0.3">
      <c r="A4888">
        <v>714</v>
      </c>
      <c r="B4888">
        <v>44</v>
      </c>
      <c r="C4888">
        <v>2</v>
      </c>
      <c r="D4888">
        <v>48.16875143089441</v>
      </c>
      <c r="E4888">
        <v>30.867260695580772</v>
      </c>
      <c r="F4888">
        <v>5</v>
      </c>
      <c r="G4888">
        <v>5</v>
      </c>
      <c r="H4888">
        <v>5</v>
      </c>
      <c r="I4888">
        <v>1963</v>
      </c>
      <c r="J4888">
        <v>3.6122292E-2</v>
      </c>
      <c r="K4888">
        <v>2</v>
      </c>
      <c r="L4888">
        <v>2</v>
      </c>
      <c r="M4888">
        <v>24</v>
      </c>
      <c r="N4888">
        <v>4378</v>
      </c>
      <c r="O4888">
        <v>0</v>
      </c>
      <c r="P4888">
        <v>1036</v>
      </c>
      <c r="Q4888">
        <v>1</v>
      </c>
      <c r="R4888">
        <v>1</v>
      </c>
      <c r="S4888">
        <v>2</v>
      </c>
      <c r="T4888">
        <v>183147.43382166981</v>
      </c>
    </row>
    <row r="4889" spans="1:20" x14ac:dyDescent="0.3">
      <c r="A4889">
        <v>10566</v>
      </c>
      <c r="B4889">
        <v>27</v>
      </c>
      <c r="C4889">
        <v>2</v>
      </c>
      <c r="D4889">
        <v>48.112271121525389</v>
      </c>
      <c r="E4889">
        <v>30.91067103216449</v>
      </c>
      <c r="F4889">
        <v>8</v>
      </c>
      <c r="G4889">
        <v>5</v>
      </c>
      <c r="H4889">
        <v>9</v>
      </c>
      <c r="I4889">
        <v>1986</v>
      </c>
      <c r="J4889">
        <v>0.21140121399999989</v>
      </c>
      <c r="K4889">
        <v>2</v>
      </c>
      <c r="L4889">
        <v>2</v>
      </c>
      <c r="M4889">
        <v>9</v>
      </c>
      <c r="N4889">
        <v>1892</v>
      </c>
      <c r="O4889">
        <v>0</v>
      </c>
      <c r="P4889">
        <v>500</v>
      </c>
      <c r="Q4889">
        <v>0</v>
      </c>
      <c r="R4889">
        <v>1</v>
      </c>
      <c r="S4889">
        <v>2</v>
      </c>
      <c r="T4889">
        <v>163291.37584891741</v>
      </c>
    </row>
    <row r="4890" spans="1:20" x14ac:dyDescent="0.3">
      <c r="A4890">
        <v>2169</v>
      </c>
      <c r="B4890">
        <v>113</v>
      </c>
      <c r="C4890">
        <v>2</v>
      </c>
      <c r="D4890">
        <v>48.068512606895403</v>
      </c>
      <c r="E4890">
        <v>28.92130625408868</v>
      </c>
      <c r="F4890">
        <v>7</v>
      </c>
      <c r="G4890">
        <v>5</v>
      </c>
      <c r="H4890">
        <v>9</v>
      </c>
      <c r="I4890">
        <v>1967</v>
      </c>
      <c r="J4890">
        <v>6.0753049000000003E-2</v>
      </c>
      <c r="K4890">
        <v>2</v>
      </c>
      <c r="L4890">
        <v>2</v>
      </c>
      <c r="M4890">
        <v>15</v>
      </c>
      <c r="N4890">
        <v>2787</v>
      </c>
      <c r="O4890">
        <v>2</v>
      </c>
      <c r="P4890">
        <v>520</v>
      </c>
      <c r="Q4890">
        <v>0</v>
      </c>
      <c r="R4890">
        <v>7</v>
      </c>
      <c r="S4890">
        <v>2</v>
      </c>
      <c r="T4890">
        <v>225680.29552178751</v>
      </c>
    </row>
    <row r="4891" spans="1:20" x14ac:dyDescent="0.3">
      <c r="A4891">
        <v>2220</v>
      </c>
      <c r="B4891">
        <v>78</v>
      </c>
      <c r="C4891">
        <v>1</v>
      </c>
      <c r="D4891">
        <v>48.038716779098948</v>
      </c>
      <c r="E4891">
        <v>18.0657654549974</v>
      </c>
      <c r="F4891">
        <v>9</v>
      </c>
      <c r="G4891">
        <v>5</v>
      </c>
      <c r="H4891">
        <v>16</v>
      </c>
      <c r="I4891">
        <v>2005</v>
      </c>
      <c r="J4891">
        <v>0.219006007</v>
      </c>
      <c r="K4891">
        <v>2</v>
      </c>
      <c r="L4891">
        <v>2</v>
      </c>
      <c r="M4891">
        <v>28</v>
      </c>
      <c r="N4891">
        <v>6746</v>
      </c>
      <c r="O4891">
        <v>3</v>
      </c>
      <c r="P4891">
        <v>500</v>
      </c>
      <c r="Q4891">
        <v>1</v>
      </c>
      <c r="R4891">
        <v>4</v>
      </c>
      <c r="S4891">
        <v>2</v>
      </c>
      <c r="T4891">
        <v>183162.08511020441</v>
      </c>
    </row>
    <row r="4892" spans="1:20" x14ac:dyDescent="0.3">
      <c r="A4892">
        <v>14028</v>
      </c>
      <c r="B4892">
        <v>109</v>
      </c>
      <c r="C4892">
        <v>2</v>
      </c>
      <c r="D4892">
        <v>48.03108870399339</v>
      </c>
      <c r="E4892">
        <v>34.08177690985206</v>
      </c>
      <c r="F4892">
        <v>5</v>
      </c>
      <c r="G4892">
        <v>5</v>
      </c>
      <c r="H4892">
        <v>5</v>
      </c>
      <c r="I4892">
        <v>1964</v>
      </c>
      <c r="J4892">
        <v>0.13633029999999999</v>
      </c>
      <c r="K4892">
        <v>2</v>
      </c>
      <c r="L4892">
        <v>2</v>
      </c>
      <c r="M4892">
        <v>30</v>
      </c>
      <c r="N4892">
        <v>6141</v>
      </c>
      <c r="O4892">
        <v>10</v>
      </c>
      <c r="P4892">
        <v>262</v>
      </c>
      <c r="Q4892">
        <v>3</v>
      </c>
      <c r="R4892">
        <v>6</v>
      </c>
      <c r="S4892">
        <v>2</v>
      </c>
      <c r="T4892">
        <v>213159.2939394649</v>
      </c>
    </row>
    <row r="4893" spans="1:20" x14ac:dyDescent="0.3">
      <c r="A4893">
        <v>11059</v>
      </c>
      <c r="B4893">
        <v>58</v>
      </c>
      <c r="C4893">
        <v>2</v>
      </c>
      <c r="D4893">
        <v>47.977805881373371</v>
      </c>
      <c r="E4893">
        <v>32.029482907414277</v>
      </c>
      <c r="F4893">
        <v>5</v>
      </c>
      <c r="G4893">
        <v>5</v>
      </c>
      <c r="H4893">
        <v>14</v>
      </c>
      <c r="I4893">
        <v>1968</v>
      </c>
      <c r="J4893">
        <v>0.1489038909999999</v>
      </c>
      <c r="K4893">
        <v>2</v>
      </c>
      <c r="L4893">
        <v>2</v>
      </c>
      <c r="M4893">
        <v>9</v>
      </c>
      <c r="N4893">
        <v>1952</v>
      </c>
      <c r="O4893">
        <v>1</v>
      </c>
      <c r="P4893">
        <v>1430</v>
      </c>
      <c r="Q4893">
        <v>3</v>
      </c>
      <c r="R4893">
        <v>2</v>
      </c>
      <c r="S4893">
        <v>2</v>
      </c>
      <c r="T4893">
        <v>162550.15731117671</v>
      </c>
    </row>
    <row r="4894" spans="1:20" x14ac:dyDescent="0.3">
      <c r="A4894">
        <v>820</v>
      </c>
      <c r="B4894">
        <v>119</v>
      </c>
      <c r="C4894">
        <v>2</v>
      </c>
      <c r="D4894">
        <v>47.941226553762739</v>
      </c>
      <c r="E4894">
        <v>34.461436054787058</v>
      </c>
      <c r="F4894">
        <v>5</v>
      </c>
      <c r="G4894">
        <v>5</v>
      </c>
      <c r="H4894">
        <v>5</v>
      </c>
      <c r="I4894">
        <v>1960</v>
      </c>
      <c r="J4894">
        <v>9.9536299999999998E-4</v>
      </c>
      <c r="K4894">
        <v>2</v>
      </c>
      <c r="L4894">
        <v>2</v>
      </c>
      <c r="M4894">
        <v>42</v>
      </c>
      <c r="N4894">
        <v>7651</v>
      </c>
      <c r="O4894">
        <v>1</v>
      </c>
      <c r="P4894">
        <v>500</v>
      </c>
      <c r="Q4894">
        <v>1</v>
      </c>
      <c r="R4894">
        <v>5</v>
      </c>
      <c r="S4894">
        <v>2</v>
      </c>
      <c r="T4894">
        <v>188753.16302086841</v>
      </c>
    </row>
    <row r="4895" spans="1:20" x14ac:dyDescent="0.3">
      <c r="A4895">
        <v>1217</v>
      </c>
      <c r="B4895">
        <v>44</v>
      </c>
      <c r="C4895">
        <v>2</v>
      </c>
      <c r="D4895">
        <v>47.917009227706068</v>
      </c>
      <c r="E4895">
        <v>32.356012006458599</v>
      </c>
      <c r="F4895">
        <v>5</v>
      </c>
      <c r="G4895">
        <v>5</v>
      </c>
      <c r="H4895">
        <v>5</v>
      </c>
      <c r="I4895">
        <v>1965</v>
      </c>
      <c r="J4895">
        <v>3.6122292E-2</v>
      </c>
      <c r="K4895">
        <v>2</v>
      </c>
      <c r="L4895">
        <v>2</v>
      </c>
      <c r="M4895">
        <v>24</v>
      </c>
      <c r="N4895">
        <v>4378</v>
      </c>
      <c r="O4895">
        <v>0</v>
      </c>
      <c r="P4895">
        <v>1036</v>
      </c>
      <c r="Q4895">
        <v>1</v>
      </c>
      <c r="R4895">
        <v>1</v>
      </c>
      <c r="S4895">
        <v>2</v>
      </c>
      <c r="T4895">
        <v>169711.36768165941</v>
      </c>
    </row>
    <row r="4896" spans="1:20" x14ac:dyDescent="0.3">
      <c r="A4896">
        <v>3035</v>
      </c>
      <c r="B4896">
        <v>94</v>
      </c>
      <c r="C4896">
        <v>2</v>
      </c>
      <c r="D4896">
        <v>47.802227790236522</v>
      </c>
      <c r="E4896">
        <v>32.542125567518298</v>
      </c>
      <c r="F4896">
        <v>6</v>
      </c>
      <c r="G4896">
        <v>5</v>
      </c>
      <c r="H4896">
        <v>12</v>
      </c>
      <c r="I4896">
        <v>1975</v>
      </c>
      <c r="J4896">
        <v>0.521867054</v>
      </c>
      <c r="K4896">
        <v>2</v>
      </c>
      <c r="L4896">
        <v>2</v>
      </c>
      <c r="M4896">
        <v>25</v>
      </c>
      <c r="N4896">
        <v>6149</v>
      </c>
      <c r="O4896">
        <v>0</v>
      </c>
      <c r="P4896">
        <v>500</v>
      </c>
      <c r="Q4896">
        <v>0</v>
      </c>
      <c r="R4896">
        <v>0</v>
      </c>
      <c r="S4896">
        <v>2</v>
      </c>
      <c r="T4896">
        <v>162335.0140342568</v>
      </c>
    </row>
    <row r="4897" spans="1:20" x14ac:dyDescent="0.3">
      <c r="A4897">
        <v>5249</v>
      </c>
      <c r="B4897">
        <v>119</v>
      </c>
      <c r="C4897">
        <v>2</v>
      </c>
      <c r="D4897">
        <v>47.741510366148638</v>
      </c>
      <c r="E4897">
        <v>28.642822599712641</v>
      </c>
      <c r="F4897">
        <v>5</v>
      </c>
      <c r="G4897">
        <v>5</v>
      </c>
      <c r="H4897">
        <v>9</v>
      </c>
      <c r="I4897">
        <v>1970</v>
      </c>
      <c r="J4897">
        <v>9.9536299999999998E-4</v>
      </c>
      <c r="K4897">
        <v>2</v>
      </c>
      <c r="L4897">
        <v>2</v>
      </c>
      <c r="M4897">
        <v>42</v>
      </c>
      <c r="N4897">
        <v>7651</v>
      </c>
      <c r="O4897">
        <v>1</v>
      </c>
      <c r="P4897">
        <v>500</v>
      </c>
      <c r="Q4897">
        <v>1</v>
      </c>
      <c r="R4897">
        <v>5</v>
      </c>
      <c r="S4897">
        <v>2</v>
      </c>
      <c r="T4897">
        <v>85293.61872042036</v>
      </c>
    </row>
    <row r="4898" spans="1:20" x14ac:dyDescent="0.3">
      <c r="A4898">
        <v>4553</v>
      </c>
      <c r="B4898">
        <v>101</v>
      </c>
      <c r="C4898">
        <v>2</v>
      </c>
      <c r="D4898">
        <v>47.557663083103137</v>
      </c>
      <c r="E4898">
        <v>31.239622490280411</v>
      </c>
      <c r="F4898">
        <v>5</v>
      </c>
      <c r="G4898">
        <v>5</v>
      </c>
      <c r="H4898">
        <v>5</v>
      </c>
      <c r="I4898">
        <v>1971</v>
      </c>
      <c r="J4898">
        <v>0.22582495399999999</v>
      </c>
      <c r="K4898">
        <v>1</v>
      </c>
      <c r="L4898">
        <v>2</v>
      </c>
      <c r="M4898">
        <v>41</v>
      </c>
      <c r="N4898">
        <v>6558</v>
      </c>
      <c r="O4898">
        <v>7</v>
      </c>
      <c r="P4898">
        <v>1548</v>
      </c>
      <c r="Q4898">
        <v>3</v>
      </c>
      <c r="R4898">
        <v>2</v>
      </c>
      <c r="S4898">
        <v>2</v>
      </c>
      <c r="T4898">
        <v>195791.7447270948</v>
      </c>
    </row>
    <row r="4899" spans="1:20" x14ac:dyDescent="0.3">
      <c r="A4899">
        <v>1713</v>
      </c>
      <c r="B4899">
        <v>80</v>
      </c>
      <c r="C4899">
        <v>2</v>
      </c>
      <c r="D4899">
        <v>47.548025844243298</v>
      </c>
      <c r="E4899">
        <v>31.329267301592029</v>
      </c>
      <c r="F4899">
        <v>6</v>
      </c>
      <c r="G4899">
        <v>5</v>
      </c>
      <c r="H4899">
        <v>12</v>
      </c>
      <c r="I4899">
        <v>1979</v>
      </c>
      <c r="J4899">
        <v>7.7202819999998996E-3</v>
      </c>
      <c r="K4899">
        <v>2</v>
      </c>
      <c r="L4899">
        <v>2</v>
      </c>
      <c r="M4899">
        <v>38</v>
      </c>
      <c r="N4899">
        <v>4788</v>
      </c>
      <c r="O4899">
        <v>2</v>
      </c>
      <c r="P4899">
        <v>500</v>
      </c>
      <c r="Q4899">
        <v>0</v>
      </c>
      <c r="R4899">
        <v>4</v>
      </c>
      <c r="S4899">
        <v>2</v>
      </c>
      <c r="T4899">
        <v>200172.94773334861</v>
      </c>
    </row>
    <row r="4900" spans="1:20" x14ac:dyDescent="0.3">
      <c r="A4900">
        <v>9614</v>
      </c>
      <c r="B4900">
        <v>142</v>
      </c>
      <c r="C4900">
        <v>2</v>
      </c>
      <c r="D4900">
        <v>47.326212633074732</v>
      </c>
      <c r="E4900">
        <v>29.785644245792579</v>
      </c>
      <c r="F4900">
        <v>5</v>
      </c>
      <c r="G4900">
        <v>5</v>
      </c>
      <c r="H4900">
        <v>9</v>
      </c>
      <c r="I4900">
        <v>1973</v>
      </c>
      <c r="J4900">
        <v>5.1942061999999997E-2</v>
      </c>
      <c r="K4900">
        <v>2</v>
      </c>
      <c r="L4900">
        <v>2</v>
      </c>
      <c r="M4900">
        <v>17</v>
      </c>
      <c r="N4900">
        <v>4017</v>
      </c>
      <c r="O4900">
        <v>7</v>
      </c>
      <c r="P4900">
        <v>800</v>
      </c>
      <c r="Q4900">
        <v>2</v>
      </c>
      <c r="R4900">
        <v>0</v>
      </c>
      <c r="S4900">
        <v>2</v>
      </c>
      <c r="T4900">
        <v>256535.0570997388</v>
      </c>
    </row>
    <row r="4901" spans="1:20" x14ac:dyDescent="0.3">
      <c r="A4901">
        <v>9191</v>
      </c>
      <c r="B4901">
        <v>75</v>
      </c>
      <c r="C4901">
        <v>2</v>
      </c>
      <c r="D4901">
        <v>47.314921952091233</v>
      </c>
      <c r="E4901">
        <v>29.473102220418639</v>
      </c>
      <c r="F4901">
        <v>5</v>
      </c>
      <c r="G4901">
        <v>5</v>
      </c>
      <c r="H4901">
        <v>5</v>
      </c>
      <c r="I4901">
        <v>1963</v>
      </c>
      <c r="J4901">
        <v>0.1220903469999999</v>
      </c>
      <c r="K4901">
        <v>2</v>
      </c>
      <c r="L4901">
        <v>2</v>
      </c>
      <c r="M4901">
        <v>29</v>
      </c>
      <c r="N4901">
        <v>6566</v>
      </c>
      <c r="O4901">
        <v>7</v>
      </c>
      <c r="P4901">
        <v>1894</v>
      </c>
      <c r="Q4901">
        <v>4</v>
      </c>
      <c r="R4901">
        <v>0</v>
      </c>
      <c r="S4901">
        <v>2</v>
      </c>
      <c r="T4901">
        <v>90508.338492136434</v>
      </c>
    </row>
    <row r="4902" spans="1:20" x14ac:dyDescent="0.3">
      <c r="A4902">
        <v>10181</v>
      </c>
      <c r="B4902">
        <v>21</v>
      </c>
      <c r="C4902">
        <v>2</v>
      </c>
      <c r="D4902">
        <v>47.306394893786091</v>
      </c>
      <c r="E4902">
        <v>31.421777099715921</v>
      </c>
      <c r="F4902">
        <v>5</v>
      </c>
      <c r="G4902">
        <v>5</v>
      </c>
      <c r="H4902">
        <v>9</v>
      </c>
      <c r="I4902">
        <v>1976</v>
      </c>
      <c r="J4902">
        <v>0.19448926499999999</v>
      </c>
      <c r="K4902">
        <v>2</v>
      </c>
      <c r="L4902">
        <v>2</v>
      </c>
      <c r="M4902">
        <v>47</v>
      </c>
      <c r="N4902">
        <v>8004</v>
      </c>
      <c r="O4902">
        <v>3</v>
      </c>
      <c r="P4902">
        <v>125</v>
      </c>
      <c r="Q4902">
        <v>3</v>
      </c>
      <c r="R4902">
        <v>5</v>
      </c>
      <c r="S4902">
        <v>2</v>
      </c>
      <c r="T4902">
        <v>182131.9925483214</v>
      </c>
    </row>
    <row r="4903" spans="1:20" x14ac:dyDescent="0.3">
      <c r="A4903">
        <v>16494</v>
      </c>
      <c r="B4903">
        <v>1</v>
      </c>
      <c r="C4903">
        <v>1</v>
      </c>
      <c r="D4903">
        <v>47.295192017020547</v>
      </c>
      <c r="E4903">
        <f>38</f>
        <v>38</v>
      </c>
      <c r="F4903">
        <v>1</v>
      </c>
      <c r="G4903">
        <v>5</v>
      </c>
      <c r="H4903">
        <v>24</v>
      </c>
      <c r="I4903">
        <v>1977</v>
      </c>
      <c r="J4903">
        <v>7.1223169999998998E-3</v>
      </c>
      <c r="K4903">
        <v>2</v>
      </c>
      <c r="L4903">
        <v>2</v>
      </c>
      <c r="M4903">
        <v>1</v>
      </c>
      <c r="N4903">
        <v>264</v>
      </c>
      <c r="O4903">
        <v>0</v>
      </c>
      <c r="P4903">
        <v>500</v>
      </c>
      <c r="Q4903">
        <v>0</v>
      </c>
      <c r="R4903">
        <v>1</v>
      </c>
      <c r="S4903">
        <v>2</v>
      </c>
      <c r="T4903">
        <v>125236.8946811424</v>
      </c>
    </row>
    <row r="4904" spans="1:20" x14ac:dyDescent="0.3">
      <c r="A4904">
        <v>11195</v>
      </c>
      <c r="B4904">
        <v>90</v>
      </c>
      <c r="C4904">
        <v>2</v>
      </c>
      <c r="D4904">
        <v>47.180596094968926</v>
      </c>
      <c r="E4904">
        <v>30.623456949862749</v>
      </c>
      <c r="F4904">
        <v>5</v>
      </c>
      <c r="G4904">
        <v>5</v>
      </c>
      <c r="H4904">
        <v>5</v>
      </c>
      <c r="I4904">
        <v>1968</v>
      </c>
      <c r="J4904">
        <v>0.26508867600000002</v>
      </c>
      <c r="K4904">
        <v>2</v>
      </c>
      <c r="L4904">
        <v>2</v>
      </c>
      <c r="M4904">
        <v>37</v>
      </c>
      <c r="N4904">
        <v>5288</v>
      </c>
      <c r="O4904">
        <v>0</v>
      </c>
      <c r="P4904">
        <v>1937</v>
      </c>
      <c r="Q4904">
        <v>3</v>
      </c>
      <c r="R4904">
        <v>2</v>
      </c>
      <c r="S4904">
        <v>2</v>
      </c>
      <c r="T4904">
        <v>166750.60480796461</v>
      </c>
    </row>
    <row r="4905" spans="1:20" x14ac:dyDescent="0.3">
      <c r="A4905">
        <v>5790</v>
      </c>
      <c r="B4905">
        <v>27</v>
      </c>
      <c r="C4905">
        <v>1</v>
      </c>
      <c r="D4905">
        <v>47.177183540224007</v>
      </c>
      <c r="E4905">
        <f>38</f>
        <v>38</v>
      </c>
      <c r="F4905">
        <v>1</v>
      </c>
      <c r="G4905">
        <v>5</v>
      </c>
      <c r="H4905">
        <v>4</v>
      </c>
      <c r="I4905">
        <v>1977</v>
      </c>
      <c r="J4905">
        <v>7.5423680000000007E-2</v>
      </c>
      <c r="K4905">
        <v>2</v>
      </c>
      <c r="L4905">
        <v>2</v>
      </c>
      <c r="M4905">
        <v>11</v>
      </c>
      <c r="N4905">
        <v>3097</v>
      </c>
      <c r="O4905">
        <v>0</v>
      </c>
      <c r="P4905">
        <v>500</v>
      </c>
      <c r="Q4905">
        <v>0</v>
      </c>
      <c r="R4905">
        <v>0</v>
      </c>
      <c r="S4905">
        <v>2</v>
      </c>
      <c r="T4905">
        <v>109264.4741452192</v>
      </c>
    </row>
    <row r="4906" spans="1:20" x14ac:dyDescent="0.3">
      <c r="A4906">
        <v>284</v>
      </c>
      <c r="B4906">
        <v>17</v>
      </c>
      <c r="C4906">
        <v>2</v>
      </c>
      <c r="D4906">
        <v>47.110404237180951</v>
      </c>
      <c r="E4906">
        <v>33.096093699232519</v>
      </c>
      <c r="F4906">
        <v>5</v>
      </c>
      <c r="G4906">
        <v>5</v>
      </c>
      <c r="H4906">
        <v>5</v>
      </c>
      <c r="I4906">
        <v>1962</v>
      </c>
      <c r="J4906">
        <v>0</v>
      </c>
      <c r="K4906">
        <v>2</v>
      </c>
      <c r="L4906">
        <v>2</v>
      </c>
      <c r="M4906">
        <v>18</v>
      </c>
      <c r="N4906">
        <v>3374</v>
      </c>
      <c r="O4906">
        <v>5</v>
      </c>
      <c r="P4906">
        <v>620</v>
      </c>
      <c r="Q4906">
        <v>1</v>
      </c>
      <c r="R4906">
        <v>2</v>
      </c>
      <c r="S4906">
        <v>2</v>
      </c>
      <c r="T4906">
        <v>232979.4959619834</v>
      </c>
    </row>
    <row r="4907" spans="1:20" x14ac:dyDescent="0.3">
      <c r="A4907">
        <v>12783</v>
      </c>
      <c r="B4907">
        <v>90</v>
      </c>
      <c r="C4907">
        <v>2</v>
      </c>
      <c r="D4907">
        <v>47.016187133509213</v>
      </c>
      <c r="E4907">
        <v>28.002776440626381</v>
      </c>
      <c r="F4907">
        <v>5</v>
      </c>
      <c r="G4907">
        <v>5</v>
      </c>
      <c r="H4907">
        <v>5</v>
      </c>
      <c r="I4907">
        <v>1966</v>
      </c>
      <c r="J4907">
        <v>0.26508867600000002</v>
      </c>
      <c r="K4907">
        <v>2</v>
      </c>
      <c r="L4907">
        <v>2</v>
      </c>
      <c r="M4907">
        <v>37</v>
      </c>
      <c r="N4907">
        <v>5288</v>
      </c>
      <c r="O4907">
        <v>0</v>
      </c>
      <c r="P4907">
        <v>1937</v>
      </c>
      <c r="Q4907">
        <v>3</v>
      </c>
      <c r="R4907">
        <v>2</v>
      </c>
      <c r="S4907">
        <v>2</v>
      </c>
      <c r="T4907">
        <v>185388.70275781801</v>
      </c>
    </row>
    <row r="4908" spans="1:20" x14ac:dyDescent="0.3">
      <c r="A4908">
        <v>15548</v>
      </c>
      <c r="B4908">
        <v>6</v>
      </c>
      <c r="C4908">
        <v>1</v>
      </c>
      <c r="D4908">
        <v>47.004082211678437</v>
      </c>
      <c r="E4908">
        <v>45.270250683874082</v>
      </c>
      <c r="F4908">
        <v>1</v>
      </c>
      <c r="G4908">
        <v>5</v>
      </c>
      <c r="H4908">
        <v>25</v>
      </c>
      <c r="I4908">
        <v>2013</v>
      </c>
      <c r="J4908">
        <v>0.2432045189999999</v>
      </c>
      <c r="K4908">
        <v>2</v>
      </c>
      <c r="L4908">
        <v>2</v>
      </c>
      <c r="M4908">
        <v>5</v>
      </c>
      <c r="N4908">
        <v>1564</v>
      </c>
      <c r="O4908">
        <v>0</v>
      </c>
      <c r="P4908">
        <v>540</v>
      </c>
      <c r="Q4908">
        <v>0</v>
      </c>
      <c r="R4908">
        <v>0</v>
      </c>
      <c r="S4908">
        <v>2</v>
      </c>
      <c r="T4908">
        <v>139794.60982508969</v>
      </c>
    </row>
    <row r="4909" spans="1:20" x14ac:dyDescent="0.3">
      <c r="A4909">
        <v>2551</v>
      </c>
      <c r="B4909">
        <v>154</v>
      </c>
      <c r="C4909">
        <v>2</v>
      </c>
      <c r="D4909">
        <v>46.974425656150473</v>
      </c>
      <c r="E4909">
        <v>32.035538603515377</v>
      </c>
      <c r="F4909">
        <v>5</v>
      </c>
      <c r="G4909">
        <v>5</v>
      </c>
      <c r="H4909">
        <v>5</v>
      </c>
      <c r="I4909">
        <v>1962</v>
      </c>
      <c r="J4909">
        <v>0.46055638900000001</v>
      </c>
      <c r="K4909">
        <v>2</v>
      </c>
      <c r="L4909">
        <v>2</v>
      </c>
      <c r="M4909">
        <v>20</v>
      </c>
      <c r="N4909">
        <v>4386</v>
      </c>
      <c r="O4909">
        <v>14</v>
      </c>
      <c r="P4909">
        <v>500</v>
      </c>
      <c r="Q4909">
        <v>1</v>
      </c>
      <c r="R4909">
        <v>5</v>
      </c>
      <c r="S4909">
        <v>2</v>
      </c>
      <c r="T4909">
        <v>208710.91445638181</v>
      </c>
    </row>
    <row r="4910" spans="1:20" x14ac:dyDescent="0.3">
      <c r="A4910">
        <v>7136</v>
      </c>
      <c r="B4910">
        <v>7</v>
      </c>
      <c r="C4910">
        <v>2</v>
      </c>
      <c r="D4910">
        <v>46.902644105940823</v>
      </c>
      <c r="E4910">
        <v>31.59281905257517</v>
      </c>
      <c r="F4910">
        <v>5</v>
      </c>
      <c r="G4910">
        <v>5</v>
      </c>
      <c r="H4910">
        <v>9</v>
      </c>
      <c r="I4910">
        <v>1968</v>
      </c>
      <c r="J4910">
        <v>0.130617806</v>
      </c>
      <c r="K4910">
        <v>2</v>
      </c>
      <c r="L4910">
        <v>2</v>
      </c>
      <c r="M4910">
        <v>39</v>
      </c>
      <c r="N4910">
        <v>10418</v>
      </c>
      <c r="O4910">
        <v>9</v>
      </c>
      <c r="P4910">
        <v>900</v>
      </c>
      <c r="Q4910">
        <v>1</v>
      </c>
      <c r="R4910">
        <v>9</v>
      </c>
      <c r="S4910">
        <v>2</v>
      </c>
      <c r="T4910">
        <v>195114.17347289209</v>
      </c>
    </row>
    <row r="4911" spans="1:20" x14ac:dyDescent="0.3">
      <c r="A4911">
        <v>9580</v>
      </c>
      <c r="B4911">
        <v>46</v>
      </c>
      <c r="C4911">
        <v>2</v>
      </c>
      <c r="D4911">
        <v>46.838421808732193</v>
      </c>
      <c r="E4911">
        <v>29.974057069705999</v>
      </c>
      <c r="F4911">
        <v>5</v>
      </c>
      <c r="G4911">
        <v>5</v>
      </c>
      <c r="H4911">
        <v>5</v>
      </c>
      <c r="I4911">
        <v>1964</v>
      </c>
      <c r="J4911">
        <v>0.18878376599999999</v>
      </c>
      <c r="K4911">
        <v>2</v>
      </c>
      <c r="L4911">
        <v>2</v>
      </c>
      <c r="M4911">
        <v>31</v>
      </c>
      <c r="N4911">
        <v>6137</v>
      </c>
      <c r="O4911">
        <v>4</v>
      </c>
      <c r="P4911">
        <v>500</v>
      </c>
      <c r="Q4911">
        <v>0</v>
      </c>
      <c r="R4911">
        <v>1</v>
      </c>
      <c r="S4911">
        <v>2</v>
      </c>
      <c r="T4911">
        <v>215869.3426289472</v>
      </c>
    </row>
    <row r="4912" spans="1:20" x14ac:dyDescent="0.3">
      <c r="A4912">
        <v>13490</v>
      </c>
      <c r="B4912">
        <v>88</v>
      </c>
      <c r="C4912">
        <v>2</v>
      </c>
      <c r="D4912">
        <v>46.816608862469728</v>
      </c>
      <c r="E4912">
        <v>28.825307443184649</v>
      </c>
      <c r="F4912">
        <v>6</v>
      </c>
      <c r="G4912">
        <v>5</v>
      </c>
      <c r="H4912">
        <v>12</v>
      </c>
      <c r="I4912">
        <v>1973</v>
      </c>
      <c r="J4912">
        <v>0.12737590500000001</v>
      </c>
      <c r="K4912">
        <v>2</v>
      </c>
      <c r="L4912">
        <v>2</v>
      </c>
      <c r="M4912">
        <v>43</v>
      </c>
      <c r="N4912">
        <v>8429</v>
      </c>
      <c r="O4912">
        <v>3</v>
      </c>
      <c r="P4912">
        <v>500</v>
      </c>
      <c r="Q4912">
        <v>3</v>
      </c>
      <c r="R4912">
        <v>9</v>
      </c>
      <c r="S4912">
        <v>2</v>
      </c>
      <c r="T4912">
        <v>205723.11859715299</v>
      </c>
    </row>
    <row r="4913" spans="1:20" x14ac:dyDescent="0.3">
      <c r="A4913">
        <v>2744</v>
      </c>
      <c r="B4913">
        <v>64</v>
      </c>
      <c r="C4913">
        <v>2</v>
      </c>
      <c r="D4913">
        <v>46.80831940141033</v>
      </c>
      <c r="E4913">
        <v>31.30580909512021</v>
      </c>
      <c r="F4913">
        <v>6</v>
      </c>
      <c r="G4913">
        <v>5</v>
      </c>
      <c r="H4913">
        <v>9</v>
      </c>
      <c r="I4913">
        <v>1972</v>
      </c>
      <c r="J4913">
        <v>2.2116649999999998E-3</v>
      </c>
      <c r="K4913">
        <v>2</v>
      </c>
      <c r="L4913">
        <v>2</v>
      </c>
      <c r="M4913">
        <v>39</v>
      </c>
      <c r="N4913">
        <v>7614</v>
      </c>
      <c r="O4913">
        <v>3</v>
      </c>
      <c r="P4913">
        <v>500</v>
      </c>
      <c r="Q4913">
        <v>1</v>
      </c>
      <c r="R4913">
        <v>5</v>
      </c>
      <c r="S4913">
        <v>1</v>
      </c>
      <c r="T4913">
        <v>231222.942898598</v>
      </c>
    </row>
    <row r="4914" spans="1:20" x14ac:dyDescent="0.3">
      <c r="A4914">
        <v>2964</v>
      </c>
      <c r="B4914">
        <v>83</v>
      </c>
      <c r="C4914">
        <v>2</v>
      </c>
      <c r="D4914">
        <v>46.806696876302112</v>
      </c>
      <c r="E4914">
        <v>27.423182244624751</v>
      </c>
      <c r="F4914">
        <v>6</v>
      </c>
      <c r="G4914">
        <v>5</v>
      </c>
      <c r="H4914">
        <v>9</v>
      </c>
      <c r="I4914">
        <v>1977</v>
      </c>
      <c r="J4914">
        <v>7.7202819999998996E-3</v>
      </c>
      <c r="K4914">
        <v>2</v>
      </c>
      <c r="L4914">
        <v>2</v>
      </c>
      <c r="M4914">
        <v>38</v>
      </c>
      <c r="N4914">
        <v>4788</v>
      </c>
      <c r="O4914">
        <v>2</v>
      </c>
      <c r="P4914">
        <v>500</v>
      </c>
      <c r="Q4914">
        <v>0</v>
      </c>
      <c r="R4914">
        <v>4</v>
      </c>
      <c r="S4914">
        <v>2</v>
      </c>
      <c r="T4914">
        <v>199044.5778807051</v>
      </c>
    </row>
    <row r="4915" spans="1:20" x14ac:dyDescent="0.3">
      <c r="A4915">
        <v>10730</v>
      </c>
      <c r="B4915">
        <v>67</v>
      </c>
      <c r="C4915">
        <v>2</v>
      </c>
      <c r="D4915">
        <v>46.79449799748604</v>
      </c>
      <c r="E4915">
        <v>29.123022918832149</v>
      </c>
      <c r="F4915">
        <v>5</v>
      </c>
      <c r="G4915">
        <v>5</v>
      </c>
      <c r="H4915">
        <v>9</v>
      </c>
      <c r="I4915">
        <v>1977</v>
      </c>
      <c r="J4915">
        <v>0.100455735</v>
      </c>
      <c r="K4915">
        <v>2</v>
      </c>
      <c r="L4915">
        <v>2</v>
      </c>
      <c r="M4915">
        <v>43</v>
      </c>
      <c r="N4915">
        <v>7227</v>
      </c>
      <c r="O4915">
        <v>0</v>
      </c>
      <c r="P4915">
        <v>500</v>
      </c>
      <c r="Q4915">
        <v>1</v>
      </c>
      <c r="R4915">
        <v>6</v>
      </c>
      <c r="S4915">
        <v>1</v>
      </c>
      <c r="T4915">
        <v>190326.383375178</v>
      </c>
    </row>
    <row r="4916" spans="1:20" x14ac:dyDescent="0.3">
      <c r="A4916">
        <v>10250</v>
      </c>
      <c r="B4916">
        <v>140</v>
      </c>
      <c r="C4916">
        <v>2</v>
      </c>
      <c r="D4916">
        <v>46.791689501989282</v>
      </c>
      <c r="E4916">
        <v>32.333798587961716</v>
      </c>
      <c r="F4916">
        <v>5</v>
      </c>
      <c r="G4916">
        <v>5</v>
      </c>
      <c r="H4916">
        <v>5</v>
      </c>
      <c r="I4916">
        <v>1961</v>
      </c>
      <c r="J4916">
        <v>0</v>
      </c>
      <c r="K4916">
        <v>2</v>
      </c>
      <c r="L4916">
        <v>2</v>
      </c>
      <c r="M4916">
        <v>33</v>
      </c>
      <c r="N4916">
        <v>7425</v>
      </c>
      <c r="O4916">
        <v>1</v>
      </c>
      <c r="P4916">
        <v>500</v>
      </c>
      <c r="Q4916">
        <v>2</v>
      </c>
      <c r="R4916">
        <v>5</v>
      </c>
      <c r="S4916">
        <v>2</v>
      </c>
      <c r="T4916">
        <v>254690.72547171361</v>
      </c>
    </row>
    <row r="4917" spans="1:20" x14ac:dyDescent="0.3">
      <c r="A4917">
        <v>7487</v>
      </c>
      <c r="B4917">
        <v>96</v>
      </c>
      <c r="C4917">
        <v>2</v>
      </c>
      <c r="D4917">
        <v>46.782804463568702</v>
      </c>
      <c r="E4917">
        <v>27.724567652821751</v>
      </c>
      <c r="F4917">
        <v>7</v>
      </c>
      <c r="G4917">
        <v>5</v>
      </c>
      <c r="H4917">
        <v>10</v>
      </c>
      <c r="I4917">
        <v>2003</v>
      </c>
      <c r="J4917">
        <v>4.1116354000000001E-2</v>
      </c>
      <c r="K4917">
        <v>2</v>
      </c>
      <c r="L4917">
        <v>2</v>
      </c>
      <c r="M4917">
        <v>53</v>
      </c>
      <c r="N4917">
        <v>14892</v>
      </c>
      <c r="O4917">
        <v>4</v>
      </c>
      <c r="P4917">
        <v>500</v>
      </c>
      <c r="Q4917">
        <v>1</v>
      </c>
      <c r="R4917">
        <v>4</v>
      </c>
      <c r="S4917">
        <v>2</v>
      </c>
      <c r="T4917">
        <v>161219.30937617691</v>
      </c>
    </row>
    <row r="4918" spans="1:20" x14ac:dyDescent="0.3">
      <c r="A4918">
        <v>12690</v>
      </c>
      <c r="B4918">
        <v>97</v>
      </c>
      <c r="C4918">
        <v>2</v>
      </c>
      <c r="D4918">
        <v>46.629845612258642</v>
      </c>
      <c r="E4918">
        <v>33.223279106072368</v>
      </c>
      <c r="F4918">
        <v>5</v>
      </c>
      <c r="G4918">
        <v>5</v>
      </c>
      <c r="H4918">
        <v>5</v>
      </c>
      <c r="I4918">
        <v>1960</v>
      </c>
      <c r="J4918">
        <v>0.48624562100000002</v>
      </c>
      <c r="K4918">
        <v>2</v>
      </c>
      <c r="L4918">
        <v>2</v>
      </c>
      <c r="M4918">
        <v>13</v>
      </c>
      <c r="N4918">
        <v>2514</v>
      </c>
      <c r="O4918">
        <v>19</v>
      </c>
      <c r="P4918">
        <v>500</v>
      </c>
      <c r="Q4918">
        <v>0</v>
      </c>
      <c r="R4918">
        <v>6</v>
      </c>
      <c r="S4918">
        <v>2</v>
      </c>
      <c r="T4918">
        <v>85940.112185593767</v>
      </c>
    </row>
    <row r="4919" spans="1:20" x14ac:dyDescent="0.3">
      <c r="A4919">
        <v>13992</v>
      </c>
      <c r="B4919">
        <v>10</v>
      </c>
      <c r="C4919">
        <v>2</v>
      </c>
      <c r="D4919">
        <v>46.581230845762533</v>
      </c>
      <c r="E4919">
        <v>29.85616894985225</v>
      </c>
      <c r="F4919">
        <v>6</v>
      </c>
      <c r="G4919">
        <v>5</v>
      </c>
      <c r="H4919">
        <v>9</v>
      </c>
      <c r="I4919">
        <v>1970</v>
      </c>
      <c r="J4919">
        <v>8.9039719000000003E-2</v>
      </c>
      <c r="K4919">
        <v>2</v>
      </c>
      <c r="L4919">
        <v>2</v>
      </c>
      <c r="M4919">
        <v>33</v>
      </c>
      <c r="N4919">
        <v>7976</v>
      </c>
      <c r="O4919">
        <v>5</v>
      </c>
      <c r="P4919">
        <v>500</v>
      </c>
      <c r="Q4919">
        <v>0</v>
      </c>
      <c r="R4919">
        <v>11</v>
      </c>
      <c r="S4919">
        <v>2</v>
      </c>
      <c r="T4919">
        <v>231554.49697836681</v>
      </c>
    </row>
    <row r="4920" spans="1:20" x14ac:dyDescent="0.3">
      <c r="A4920">
        <v>8937</v>
      </c>
      <c r="B4920">
        <v>89</v>
      </c>
      <c r="C4920">
        <v>2</v>
      </c>
      <c r="D4920">
        <v>46.569435536396092</v>
      </c>
      <c r="E4920">
        <v>33.746123154434862</v>
      </c>
      <c r="F4920">
        <v>5</v>
      </c>
      <c r="G4920">
        <v>5</v>
      </c>
      <c r="H4920">
        <v>5</v>
      </c>
      <c r="I4920">
        <v>1962</v>
      </c>
      <c r="J4920">
        <v>0</v>
      </c>
      <c r="K4920">
        <v>2</v>
      </c>
      <c r="L4920">
        <v>2</v>
      </c>
      <c r="M4920">
        <v>25</v>
      </c>
      <c r="N4920">
        <v>5027</v>
      </c>
      <c r="O4920">
        <v>4</v>
      </c>
      <c r="P4920">
        <v>46</v>
      </c>
      <c r="Q4920">
        <v>1</v>
      </c>
      <c r="R4920">
        <v>1</v>
      </c>
      <c r="S4920">
        <v>2</v>
      </c>
      <c r="T4920">
        <v>203027.74483670131</v>
      </c>
    </row>
    <row r="4921" spans="1:20" x14ac:dyDescent="0.3">
      <c r="A4921">
        <v>5350</v>
      </c>
      <c r="B4921">
        <v>87</v>
      </c>
      <c r="C4921">
        <v>2</v>
      </c>
      <c r="D4921">
        <v>46.511021259975941</v>
      </c>
      <c r="E4921">
        <v>31.601128390595282</v>
      </c>
      <c r="F4921">
        <v>5</v>
      </c>
      <c r="G4921">
        <v>5</v>
      </c>
      <c r="H4921">
        <v>9</v>
      </c>
      <c r="I4921">
        <v>1977</v>
      </c>
      <c r="J4921">
        <v>0.100455735</v>
      </c>
      <c r="K4921">
        <v>2</v>
      </c>
      <c r="L4921">
        <v>2</v>
      </c>
      <c r="M4921">
        <v>43</v>
      </c>
      <c r="N4921">
        <v>7227</v>
      </c>
      <c r="O4921">
        <v>0</v>
      </c>
      <c r="P4921">
        <v>500</v>
      </c>
      <c r="Q4921">
        <v>1</v>
      </c>
      <c r="R4921">
        <v>6</v>
      </c>
      <c r="S4921">
        <v>1</v>
      </c>
      <c r="T4921">
        <v>195374.14839168609</v>
      </c>
    </row>
    <row r="4922" spans="1:20" x14ac:dyDescent="0.3">
      <c r="A4922">
        <v>9248</v>
      </c>
      <c r="B4922">
        <v>119</v>
      </c>
      <c r="C4922">
        <v>2</v>
      </c>
      <c r="D4922">
        <v>46.441798538837141</v>
      </c>
      <c r="E4922">
        <v>33.163993390351607</v>
      </c>
      <c r="F4922">
        <v>5</v>
      </c>
      <c r="G4922">
        <v>5</v>
      </c>
      <c r="H4922">
        <v>5</v>
      </c>
      <c r="I4922">
        <v>1966</v>
      </c>
      <c r="J4922">
        <v>9.9536299999999998E-4</v>
      </c>
      <c r="K4922">
        <v>2</v>
      </c>
      <c r="L4922">
        <v>2</v>
      </c>
      <c r="M4922">
        <v>42</v>
      </c>
      <c r="N4922">
        <v>7651</v>
      </c>
      <c r="O4922">
        <v>1</v>
      </c>
      <c r="P4922">
        <v>500</v>
      </c>
      <c r="Q4922">
        <v>1</v>
      </c>
      <c r="R4922">
        <v>5</v>
      </c>
      <c r="S4922">
        <v>2</v>
      </c>
      <c r="T4922">
        <v>182694.67607451731</v>
      </c>
    </row>
    <row r="4923" spans="1:20" x14ac:dyDescent="0.3">
      <c r="A4923">
        <v>15497</v>
      </c>
      <c r="B4923">
        <v>101</v>
      </c>
      <c r="C4923">
        <v>2</v>
      </c>
      <c r="D4923">
        <v>46.416381445362177</v>
      </c>
      <c r="E4923">
        <v>28.571707355730059</v>
      </c>
      <c r="F4923">
        <v>5</v>
      </c>
      <c r="G4923">
        <v>5</v>
      </c>
      <c r="H4923">
        <v>5</v>
      </c>
      <c r="I4923">
        <v>1961</v>
      </c>
      <c r="J4923">
        <v>0.22582495399999999</v>
      </c>
      <c r="K4923">
        <v>1</v>
      </c>
      <c r="L4923">
        <v>2</v>
      </c>
      <c r="M4923">
        <v>41</v>
      </c>
      <c r="N4923">
        <v>6558</v>
      </c>
      <c r="O4923">
        <v>7</v>
      </c>
      <c r="P4923">
        <v>1548</v>
      </c>
      <c r="Q4923">
        <v>3</v>
      </c>
      <c r="R4923">
        <v>2</v>
      </c>
      <c r="S4923">
        <v>2</v>
      </c>
      <c r="T4923">
        <v>159908.92072139241</v>
      </c>
    </row>
    <row r="4924" spans="1:20" x14ac:dyDescent="0.3">
      <c r="A4924">
        <v>15782</v>
      </c>
      <c r="B4924">
        <v>30</v>
      </c>
      <c r="C4924">
        <v>1</v>
      </c>
      <c r="D4924">
        <v>46.349335380637413</v>
      </c>
      <c r="E4924">
        <f>38</f>
        <v>38</v>
      </c>
      <c r="F4924">
        <v>1</v>
      </c>
      <c r="G4924">
        <v>5</v>
      </c>
      <c r="H4924">
        <v>3</v>
      </c>
      <c r="I4924">
        <v>2017</v>
      </c>
      <c r="J4924">
        <v>7.8152799999999995E-5</v>
      </c>
      <c r="K4924">
        <v>2</v>
      </c>
      <c r="L4924">
        <v>2</v>
      </c>
      <c r="M4924">
        <v>22</v>
      </c>
      <c r="N4924">
        <v>6398</v>
      </c>
      <c r="O4924">
        <v>141</v>
      </c>
      <c r="P4924">
        <v>1046</v>
      </c>
      <c r="Q4924">
        <v>3</v>
      </c>
      <c r="R4924">
        <v>23</v>
      </c>
      <c r="S4924">
        <v>2</v>
      </c>
      <c r="T4924">
        <v>127343.29371669159</v>
      </c>
    </row>
    <row r="4925" spans="1:20" x14ac:dyDescent="0.3">
      <c r="A4925">
        <v>9615</v>
      </c>
      <c r="B4925">
        <v>37</v>
      </c>
      <c r="C4925">
        <v>2</v>
      </c>
      <c r="D4925">
        <v>46.313963730187027</v>
      </c>
      <c r="E4925">
        <v>32.906902311927823</v>
      </c>
      <c r="F4925">
        <v>6</v>
      </c>
      <c r="G4925">
        <v>5</v>
      </c>
      <c r="H4925">
        <v>5</v>
      </c>
      <c r="I4925">
        <v>1963</v>
      </c>
      <c r="J4925">
        <v>0.17891679599999999</v>
      </c>
      <c r="K4925">
        <v>2</v>
      </c>
      <c r="L4925">
        <v>2</v>
      </c>
      <c r="M4925">
        <v>18</v>
      </c>
      <c r="N4925">
        <v>3594</v>
      </c>
      <c r="O4925">
        <v>4</v>
      </c>
      <c r="P4925">
        <v>192</v>
      </c>
      <c r="Q4925">
        <v>1</v>
      </c>
      <c r="R4925">
        <v>5</v>
      </c>
      <c r="S4925">
        <v>2</v>
      </c>
      <c r="T4925">
        <v>209423.39822764281</v>
      </c>
    </row>
    <row r="4926" spans="1:20" x14ac:dyDescent="0.3">
      <c r="A4926">
        <v>15705</v>
      </c>
      <c r="B4926">
        <v>91</v>
      </c>
      <c r="C4926">
        <v>2</v>
      </c>
      <c r="D4926">
        <v>46.279515010101761</v>
      </c>
      <c r="E4926">
        <v>31.112516682509099</v>
      </c>
      <c r="F4926">
        <v>5</v>
      </c>
      <c r="G4926">
        <v>5</v>
      </c>
      <c r="H4926">
        <v>5</v>
      </c>
      <c r="I4926">
        <v>1965</v>
      </c>
      <c r="J4926">
        <v>9.9536299999999998E-4</v>
      </c>
      <c r="K4926">
        <v>2</v>
      </c>
      <c r="L4926">
        <v>2</v>
      </c>
      <c r="M4926">
        <v>42</v>
      </c>
      <c r="N4926">
        <v>7651</v>
      </c>
      <c r="O4926">
        <v>1</v>
      </c>
      <c r="P4926">
        <v>500</v>
      </c>
      <c r="Q4926">
        <v>1</v>
      </c>
      <c r="R4926">
        <v>5</v>
      </c>
      <c r="S4926">
        <v>2</v>
      </c>
      <c r="T4926">
        <v>161696.55407951679</v>
      </c>
    </row>
    <row r="4927" spans="1:20" x14ac:dyDescent="0.3">
      <c r="A4927">
        <v>6036</v>
      </c>
      <c r="B4927">
        <v>95</v>
      </c>
      <c r="C4927">
        <v>1</v>
      </c>
      <c r="D4927">
        <v>46.248237875911023</v>
      </c>
      <c r="E4927">
        <f>38</f>
        <v>38</v>
      </c>
      <c r="F4927">
        <v>0</v>
      </c>
      <c r="G4927">
        <v>5</v>
      </c>
      <c r="H4927">
        <v>0</v>
      </c>
      <c r="I4927">
        <v>1977</v>
      </c>
      <c r="J4927">
        <v>6.9911899999990004E-4</v>
      </c>
      <c r="K4927">
        <v>2</v>
      </c>
      <c r="L4927">
        <v>2</v>
      </c>
      <c r="M4927">
        <v>14</v>
      </c>
      <c r="N4927">
        <v>3369</v>
      </c>
      <c r="O4927">
        <v>24</v>
      </c>
      <c r="P4927">
        <v>4129</v>
      </c>
      <c r="Q4927">
        <v>0</v>
      </c>
      <c r="R4927">
        <v>3</v>
      </c>
      <c r="S4927">
        <v>2</v>
      </c>
      <c r="T4927">
        <v>516315.77061052201</v>
      </c>
    </row>
    <row r="4928" spans="1:20" x14ac:dyDescent="0.3">
      <c r="A4928">
        <v>8627</v>
      </c>
      <c r="B4928">
        <v>105</v>
      </c>
      <c r="C4928">
        <v>2</v>
      </c>
      <c r="D4928">
        <v>46.245106307113652</v>
      </c>
      <c r="E4928">
        <v>30.906894527624491</v>
      </c>
      <c r="F4928">
        <v>5</v>
      </c>
      <c r="G4928">
        <v>5</v>
      </c>
      <c r="H4928">
        <v>5</v>
      </c>
      <c r="I4928">
        <v>1962</v>
      </c>
      <c r="J4928">
        <v>4.0242764E-2</v>
      </c>
      <c r="K4928">
        <v>2</v>
      </c>
      <c r="L4928">
        <v>2</v>
      </c>
      <c r="M4928">
        <v>25</v>
      </c>
      <c r="N4928">
        <v>3478</v>
      </c>
      <c r="O4928">
        <v>11</v>
      </c>
      <c r="P4928">
        <v>2729</v>
      </c>
      <c r="Q4928">
        <v>3</v>
      </c>
      <c r="R4928">
        <v>1</v>
      </c>
      <c r="S4928">
        <v>2</v>
      </c>
      <c r="T4928">
        <v>178240.00737776959</v>
      </c>
    </row>
    <row r="4929" spans="1:20" x14ac:dyDescent="0.3">
      <c r="A4929">
        <v>4080</v>
      </c>
      <c r="B4929">
        <v>30</v>
      </c>
      <c r="C4929">
        <v>1</v>
      </c>
      <c r="D4929">
        <v>46.205069339875713</v>
      </c>
      <c r="E4929">
        <f>38</f>
        <v>38</v>
      </c>
      <c r="F4929">
        <v>1</v>
      </c>
      <c r="G4929">
        <v>5</v>
      </c>
      <c r="H4929">
        <v>22</v>
      </c>
      <c r="I4929">
        <v>1977</v>
      </c>
      <c r="J4929">
        <v>7.8152799999999995E-5</v>
      </c>
      <c r="K4929">
        <v>2</v>
      </c>
      <c r="L4929">
        <v>2</v>
      </c>
      <c r="M4929">
        <v>22</v>
      </c>
      <c r="N4929">
        <v>6398</v>
      </c>
      <c r="O4929">
        <v>141</v>
      </c>
      <c r="P4929">
        <v>1046</v>
      </c>
      <c r="Q4929">
        <v>3</v>
      </c>
      <c r="R4929">
        <v>23</v>
      </c>
      <c r="S4929">
        <v>2</v>
      </c>
      <c r="T4929">
        <v>169973.7879756843</v>
      </c>
    </row>
    <row r="4930" spans="1:20" x14ac:dyDescent="0.3">
      <c r="A4930">
        <v>1302</v>
      </c>
      <c r="B4930">
        <v>28</v>
      </c>
      <c r="C4930">
        <v>2</v>
      </c>
      <c r="D4930">
        <v>46.195966421076243</v>
      </c>
      <c r="E4930">
        <v>34.577625864715998</v>
      </c>
      <c r="F4930">
        <v>5</v>
      </c>
      <c r="G4930">
        <v>5</v>
      </c>
      <c r="H4930">
        <v>5</v>
      </c>
      <c r="I4930">
        <v>1961</v>
      </c>
      <c r="J4930">
        <v>0.118537385</v>
      </c>
      <c r="K4930">
        <v>2</v>
      </c>
      <c r="L4930">
        <v>2</v>
      </c>
      <c r="M4930">
        <v>30</v>
      </c>
      <c r="N4930">
        <v>6207</v>
      </c>
      <c r="O4930">
        <v>1</v>
      </c>
      <c r="P4930">
        <v>1183</v>
      </c>
      <c r="Q4930">
        <v>1</v>
      </c>
      <c r="R4930">
        <v>0</v>
      </c>
      <c r="S4930">
        <v>2</v>
      </c>
      <c r="T4930">
        <v>176949.95339026491</v>
      </c>
    </row>
    <row r="4931" spans="1:20" x14ac:dyDescent="0.3">
      <c r="A4931">
        <v>566</v>
      </c>
      <c r="B4931">
        <v>95</v>
      </c>
      <c r="C4931">
        <v>2</v>
      </c>
      <c r="D4931">
        <v>46.189482131922851</v>
      </c>
      <c r="E4931">
        <v>34.081332933614831</v>
      </c>
      <c r="F4931">
        <v>5</v>
      </c>
      <c r="G4931">
        <v>5</v>
      </c>
      <c r="H4931">
        <v>5</v>
      </c>
      <c r="I4931">
        <v>1960</v>
      </c>
      <c r="J4931">
        <v>0</v>
      </c>
      <c r="K4931">
        <v>2</v>
      </c>
      <c r="L4931">
        <v>2</v>
      </c>
      <c r="M4931">
        <v>7</v>
      </c>
      <c r="N4931">
        <v>1660</v>
      </c>
      <c r="O4931">
        <v>39</v>
      </c>
      <c r="P4931">
        <v>1786</v>
      </c>
      <c r="Q4931">
        <v>1</v>
      </c>
      <c r="R4931">
        <v>5</v>
      </c>
      <c r="S4931">
        <v>2</v>
      </c>
      <c r="T4931">
        <v>239493.0096804568</v>
      </c>
    </row>
    <row r="4932" spans="1:20" x14ac:dyDescent="0.3">
      <c r="A4932">
        <v>1807</v>
      </c>
      <c r="B4932">
        <v>40</v>
      </c>
      <c r="C4932">
        <v>2</v>
      </c>
      <c r="D4932">
        <v>46.186604382107497</v>
      </c>
      <c r="E4932">
        <v>35.598252545023421</v>
      </c>
      <c r="F4932">
        <v>5</v>
      </c>
      <c r="G4932">
        <v>5</v>
      </c>
      <c r="H4932">
        <v>9</v>
      </c>
      <c r="I4932">
        <v>1964</v>
      </c>
      <c r="J4932">
        <v>0.21047324100000001</v>
      </c>
      <c r="K4932">
        <v>2</v>
      </c>
      <c r="L4932">
        <v>2</v>
      </c>
      <c r="M4932">
        <v>11</v>
      </c>
      <c r="N4932">
        <v>2398</v>
      </c>
      <c r="O4932">
        <v>2</v>
      </c>
      <c r="P4932">
        <v>1994</v>
      </c>
      <c r="Q4932">
        <v>3</v>
      </c>
      <c r="R4932">
        <v>0</v>
      </c>
      <c r="S4932">
        <v>2</v>
      </c>
      <c r="T4932">
        <v>218643.696065597</v>
      </c>
    </row>
    <row r="4933" spans="1:20" x14ac:dyDescent="0.3">
      <c r="A4933">
        <v>4384</v>
      </c>
      <c r="B4933">
        <v>30</v>
      </c>
      <c r="C4933">
        <v>1</v>
      </c>
      <c r="D4933">
        <v>46.119566062293067</v>
      </c>
      <c r="E4933">
        <f>38</f>
        <v>38</v>
      </c>
      <c r="F4933">
        <v>1</v>
      </c>
      <c r="G4933">
        <v>5</v>
      </c>
      <c r="H4933">
        <v>1</v>
      </c>
      <c r="I4933">
        <v>1977</v>
      </c>
      <c r="J4933">
        <v>7.8152799999999995E-5</v>
      </c>
      <c r="K4933">
        <v>2</v>
      </c>
      <c r="L4933">
        <v>2</v>
      </c>
      <c r="M4933">
        <v>22</v>
      </c>
      <c r="N4933">
        <v>6398</v>
      </c>
      <c r="O4933">
        <v>141</v>
      </c>
      <c r="P4933">
        <v>1046</v>
      </c>
      <c r="Q4933">
        <v>3</v>
      </c>
      <c r="R4933">
        <v>23</v>
      </c>
      <c r="S4933">
        <v>2</v>
      </c>
      <c r="T4933">
        <v>129364.3515334245</v>
      </c>
    </row>
    <row r="4934" spans="1:20" x14ac:dyDescent="0.3">
      <c r="A4934">
        <v>4873</v>
      </c>
      <c r="B4934">
        <v>27</v>
      </c>
      <c r="C4934">
        <v>1</v>
      </c>
      <c r="D4934">
        <v>46.002846761059608</v>
      </c>
      <c r="E4934">
        <v>46.757573872936852</v>
      </c>
      <c r="F4934">
        <v>10</v>
      </c>
      <c r="G4934">
        <v>5</v>
      </c>
      <c r="H4934">
        <v>17</v>
      </c>
      <c r="I4934">
        <v>2014</v>
      </c>
      <c r="J4934">
        <v>1.1654127E-2</v>
      </c>
      <c r="K4934">
        <v>2</v>
      </c>
      <c r="L4934">
        <v>2</v>
      </c>
      <c r="M4934">
        <v>4</v>
      </c>
      <c r="N4934">
        <v>915</v>
      </c>
      <c r="O4934">
        <v>0</v>
      </c>
      <c r="P4934">
        <v>500</v>
      </c>
      <c r="Q4934">
        <v>0</v>
      </c>
      <c r="R4934">
        <v>0</v>
      </c>
      <c r="S4934">
        <v>2</v>
      </c>
      <c r="T4934">
        <v>128863.1241504021</v>
      </c>
    </row>
    <row r="4935" spans="1:20" x14ac:dyDescent="0.3">
      <c r="A4935">
        <v>10072</v>
      </c>
      <c r="B4935">
        <v>7</v>
      </c>
      <c r="C4935">
        <v>2</v>
      </c>
      <c r="D4935">
        <v>45.945167940776223</v>
      </c>
      <c r="E4935">
        <v>25.81217105896598</v>
      </c>
      <c r="F4935">
        <v>5</v>
      </c>
      <c r="G4935">
        <v>5</v>
      </c>
      <c r="H4935">
        <v>5</v>
      </c>
      <c r="I4935">
        <v>1964</v>
      </c>
      <c r="J4935">
        <v>0.130617806</v>
      </c>
      <c r="K4935">
        <v>2</v>
      </c>
      <c r="L4935">
        <v>2</v>
      </c>
      <c r="M4935">
        <v>39</v>
      </c>
      <c r="N4935">
        <v>10418</v>
      </c>
      <c r="O4935">
        <v>9</v>
      </c>
      <c r="P4935">
        <v>900</v>
      </c>
      <c r="Q4935">
        <v>1</v>
      </c>
      <c r="R4935">
        <v>9</v>
      </c>
      <c r="S4935">
        <v>2</v>
      </c>
      <c r="T4935">
        <v>210510.4553718243</v>
      </c>
    </row>
    <row r="4936" spans="1:20" x14ac:dyDescent="0.3">
      <c r="A4936">
        <v>12808</v>
      </c>
      <c r="B4936">
        <v>7</v>
      </c>
      <c r="C4936">
        <v>2</v>
      </c>
      <c r="D4936">
        <v>45.910085955762632</v>
      </c>
      <c r="E4936">
        <v>28.620105121457652</v>
      </c>
      <c r="F4936">
        <v>8</v>
      </c>
      <c r="G4936">
        <v>5</v>
      </c>
      <c r="H4936">
        <v>5</v>
      </c>
      <c r="I4936">
        <v>1959</v>
      </c>
      <c r="J4936">
        <v>0.130617806</v>
      </c>
      <c r="K4936">
        <v>2</v>
      </c>
      <c r="L4936">
        <v>2</v>
      </c>
      <c r="M4936">
        <v>39</v>
      </c>
      <c r="N4936">
        <v>10418</v>
      </c>
      <c r="O4936">
        <v>9</v>
      </c>
      <c r="P4936">
        <v>900</v>
      </c>
      <c r="Q4936">
        <v>1</v>
      </c>
      <c r="R4936">
        <v>9</v>
      </c>
      <c r="S4936">
        <v>2</v>
      </c>
      <c r="T4936">
        <v>159348.5902024605</v>
      </c>
    </row>
    <row r="4937" spans="1:20" x14ac:dyDescent="0.3">
      <c r="A4937">
        <v>9562</v>
      </c>
      <c r="B4937">
        <v>100</v>
      </c>
      <c r="C4937">
        <v>2</v>
      </c>
      <c r="D4937">
        <v>45.852627604676883</v>
      </c>
      <c r="E4937">
        <v>27.616467196984431</v>
      </c>
      <c r="F4937">
        <v>5</v>
      </c>
      <c r="G4937">
        <v>5</v>
      </c>
      <c r="H4937">
        <v>5</v>
      </c>
      <c r="I4937">
        <v>1962</v>
      </c>
      <c r="J4937">
        <v>0.2001468019999999</v>
      </c>
      <c r="K4937">
        <v>2</v>
      </c>
      <c r="L4937">
        <v>2</v>
      </c>
      <c r="M4937">
        <v>23</v>
      </c>
      <c r="N4937">
        <v>3975</v>
      </c>
      <c r="O4937">
        <v>8</v>
      </c>
      <c r="P4937">
        <v>770</v>
      </c>
      <c r="Q4937">
        <v>2</v>
      </c>
      <c r="R4937">
        <v>0</v>
      </c>
      <c r="S4937">
        <v>2</v>
      </c>
      <c r="T4937">
        <v>211968.63294441279</v>
      </c>
    </row>
    <row r="4938" spans="1:20" x14ac:dyDescent="0.3">
      <c r="A4938">
        <v>12430</v>
      </c>
      <c r="B4938">
        <v>62</v>
      </c>
      <c r="C4938">
        <v>1</v>
      </c>
      <c r="D4938">
        <v>45.765944751432698</v>
      </c>
      <c r="E4938">
        <v>18.452619354036411</v>
      </c>
      <c r="F4938">
        <v>11</v>
      </c>
      <c r="G4938">
        <v>5</v>
      </c>
      <c r="H4938">
        <v>17</v>
      </c>
      <c r="I4938">
        <v>2012</v>
      </c>
      <c r="J4938">
        <v>7.2157580999999998E-2</v>
      </c>
      <c r="K4938">
        <v>2</v>
      </c>
      <c r="L4938">
        <v>2</v>
      </c>
      <c r="M4938">
        <v>2</v>
      </c>
      <c r="N4938">
        <v>629</v>
      </c>
      <c r="O4938">
        <v>1</v>
      </c>
      <c r="P4938">
        <v>500</v>
      </c>
      <c r="Q4938">
        <v>0</v>
      </c>
      <c r="R4938">
        <v>0</v>
      </c>
      <c r="S4938">
        <v>1</v>
      </c>
      <c r="T4938">
        <v>74081.176580618587</v>
      </c>
    </row>
    <row r="4939" spans="1:20" x14ac:dyDescent="0.3">
      <c r="A4939">
        <v>9528</v>
      </c>
      <c r="B4939">
        <v>27</v>
      </c>
      <c r="C4939">
        <v>1</v>
      </c>
      <c r="D4939">
        <v>45.751789152118143</v>
      </c>
      <c r="E4939">
        <f>38</f>
        <v>38</v>
      </c>
      <c r="F4939">
        <v>1</v>
      </c>
      <c r="G4939">
        <v>5</v>
      </c>
      <c r="H4939">
        <v>1</v>
      </c>
      <c r="I4939">
        <v>1977</v>
      </c>
      <c r="J4939">
        <v>7.2157580999999998E-2</v>
      </c>
      <c r="K4939">
        <v>2</v>
      </c>
      <c r="L4939">
        <v>2</v>
      </c>
      <c r="M4939">
        <v>2</v>
      </c>
      <c r="N4939">
        <v>629</v>
      </c>
      <c r="O4939">
        <v>1</v>
      </c>
      <c r="P4939">
        <v>500</v>
      </c>
      <c r="Q4939">
        <v>0</v>
      </c>
      <c r="R4939">
        <v>0</v>
      </c>
      <c r="S4939">
        <v>1</v>
      </c>
      <c r="T4939">
        <v>116149.2908154138</v>
      </c>
    </row>
    <row r="4940" spans="1:20" x14ac:dyDescent="0.3">
      <c r="A4940">
        <v>4587</v>
      </c>
      <c r="B4940">
        <v>1</v>
      </c>
      <c r="C4940">
        <v>1</v>
      </c>
      <c r="D4940">
        <v>45.68996417182003</v>
      </c>
      <c r="E4940">
        <f>38</f>
        <v>38</v>
      </c>
      <c r="F4940">
        <v>0</v>
      </c>
      <c r="G4940">
        <v>5</v>
      </c>
      <c r="H4940">
        <v>24</v>
      </c>
      <c r="I4940">
        <v>1977</v>
      </c>
      <c r="J4940">
        <v>7.1223169999998998E-3</v>
      </c>
      <c r="K4940">
        <v>2</v>
      </c>
      <c r="L4940">
        <v>2</v>
      </c>
      <c r="M4940">
        <v>1</v>
      </c>
      <c r="N4940">
        <v>264</v>
      </c>
      <c r="O4940">
        <v>0</v>
      </c>
      <c r="P4940">
        <v>500</v>
      </c>
      <c r="Q4940">
        <v>0</v>
      </c>
      <c r="R4940">
        <v>1</v>
      </c>
      <c r="S4940">
        <v>2</v>
      </c>
      <c r="T4940">
        <v>127601.9918101643</v>
      </c>
    </row>
    <row r="4941" spans="1:20" x14ac:dyDescent="0.3">
      <c r="A4941">
        <v>5911</v>
      </c>
      <c r="B4941">
        <v>27</v>
      </c>
      <c r="C4941">
        <v>1</v>
      </c>
      <c r="D4941">
        <v>45.682967088646713</v>
      </c>
      <c r="E4941">
        <v>43.20260889627977</v>
      </c>
      <c r="F4941">
        <v>1</v>
      </c>
      <c r="G4941">
        <v>5</v>
      </c>
      <c r="H4941">
        <v>4</v>
      </c>
      <c r="I4941">
        <v>2015</v>
      </c>
      <c r="J4941">
        <v>1.1654127E-2</v>
      </c>
      <c r="K4941">
        <v>2</v>
      </c>
      <c r="L4941">
        <v>2</v>
      </c>
      <c r="M4941">
        <v>4</v>
      </c>
      <c r="N4941">
        <v>915</v>
      </c>
      <c r="O4941">
        <v>0</v>
      </c>
      <c r="P4941">
        <v>500</v>
      </c>
      <c r="Q4941">
        <v>0</v>
      </c>
      <c r="R4941">
        <v>0</v>
      </c>
      <c r="S4941">
        <v>2</v>
      </c>
      <c r="T4941">
        <v>128834.49015290019</v>
      </c>
    </row>
    <row r="4942" spans="1:20" x14ac:dyDescent="0.3">
      <c r="A4942">
        <v>15328</v>
      </c>
      <c r="B4942">
        <v>167</v>
      </c>
      <c r="C4942">
        <v>2</v>
      </c>
      <c r="D4942">
        <v>45.669571147505962</v>
      </c>
      <c r="E4942">
        <v>31.714955945692228</v>
      </c>
      <c r="F4942">
        <v>5</v>
      </c>
      <c r="G4942">
        <v>5</v>
      </c>
      <c r="H4942">
        <v>5</v>
      </c>
      <c r="I4942">
        <v>1960</v>
      </c>
      <c r="J4942">
        <v>5.0272013999999997E-2</v>
      </c>
      <c r="K4942">
        <v>2</v>
      </c>
      <c r="L4942">
        <v>2</v>
      </c>
      <c r="M4942">
        <v>21</v>
      </c>
      <c r="N4942">
        <v>4231</v>
      </c>
      <c r="O4942">
        <v>14</v>
      </c>
      <c r="P4942">
        <v>1020</v>
      </c>
      <c r="Q4942">
        <v>0</v>
      </c>
      <c r="R4942">
        <v>3</v>
      </c>
      <c r="S4942">
        <v>2</v>
      </c>
      <c r="T4942">
        <v>271214.04248827958</v>
      </c>
    </row>
    <row r="4943" spans="1:20" x14ac:dyDescent="0.3">
      <c r="A4943">
        <v>10835</v>
      </c>
      <c r="B4943">
        <v>61</v>
      </c>
      <c r="C4943">
        <v>2</v>
      </c>
      <c r="D4943">
        <v>45.586982489186987</v>
      </c>
      <c r="E4943">
        <v>34.682385480990007</v>
      </c>
      <c r="F4943">
        <v>5</v>
      </c>
      <c r="G4943">
        <v>5</v>
      </c>
      <c r="H4943">
        <v>5</v>
      </c>
      <c r="I4943">
        <v>1962</v>
      </c>
      <c r="J4943">
        <v>0.29820457500000003</v>
      </c>
      <c r="K4943">
        <v>2</v>
      </c>
      <c r="L4943">
        <v>2</v>
      </c>
      <c r="M4943">
        <v>16</v>
      </c>
      <c r="N4943">
        <v>4048</v>
      </c>
      <c r="O4943">
        <v>3</v>
      </c>
      <c r="P4943">
        <v>500</v>
      </c>
      <c r="Q4943">
        <v>1</v>
      </c>
      <c r="R4943">
        <v>3</v>
      </c>
      <c r="S4943">
        <v>2</v>
      </c>
      <c r="T4943">
        <v>177434.7589711046</v>
      </c>
    </row>
    <row r="4944" spans="1:20" x14ac:dyDescent="0.3">
      <c r="A4944">
        <v>1690</v>
      </c>
      <c r="B4944">
        <v>27</v>
      </c>
      <c r="C4944">
        <v>1</v>
      </c>
      <c r="D4944">
        <v>45.490323485520889</v>
      </c>
      <c r="E4944">
        <v>22.68955895066717</v>
      </c>
      <c r="F4944">
        <v>12</v>
      </c>
      <c r="G4944">
        <v>5</v>
      </c>
      <c r="H4944">
        <v>22</v>
      </c>
      <c r="I4944">
        <v>1977</v>
      </c>
      <c r="J4944">
        <v>1.7647052999999999E-2</v>
      </c>
      <c r="K4944">
        <v>2</v>
      </c>
      <c r="L4944">
        <v>2</v>
      </c>
      <c r="M4944">
        <v>2</v>
      </c>
      <c r="N4944">
        <v>469</v>
      </c>
      <c r="O4944">
        <v>0</v>
      </c>
      <c r="P4944">
        <v>500</v>
      </c>
      <c r="Q4944">
        <v>0</v>
      </c>
      <c r="R4944">
        <v>0</v>
      </c>
      <c r="S4944">
        <v>2</v>
      </c>
      <c r="T4944">
        <v>155802.4535101128</v>
      </c>
    </row>
    <row r="4945" spans="1:20" x14ac:dyDescent="0.3">
      <c r="A4945">
        <v>5815</v>
      </c>
      <c r="B4945">
        <v>129</v>
      </c>
      <c r="C4945">
        <v>2</v>
      </c>
      <c r="D4945">
        <v>45.488501762401967</v>
      </c>
      <c r="E4945">
        <v>26.812971935594859</v>
      </c>
      <c r="F4945">
        <v>5</v>
      </c>
      <c r="G4945">
        <v>5</v>
      </c>
      <c r="H4945">
        <v>5</v>
      </c>
      <c r="I4945">
        <v>1964</v>
      </c>
      <c r="J4945">
        <v>2.0741326000000001E-2</v>
      </c>
      <c r="K4945">
        <v>2</v>
      </c>
      <c r="L4945">
        <v>2</v>
      </c>
      <c r="M4945">
        <v>24</v>
      </c>
      <c r="N4945">
        <v>5613</v>
      </c>
      <c r="O4945">
        <v>5</v>
      </c>
      <c r="P4945">
        <v>1340</v>
      </c>
      <c r="Q4945">
        <v>2</v>
      </c>
      <c r="R4945">
        <v>5</v>
      </c>
      <c r="S4945">
        <v>2</v>
      </c>
      <c r="T4945">
        <v>184264.2930452119</v>
      </c>
    </row>
    <row r="4946" spans="1:20" x14ac:dyDescent="0.3">
      <c r="A4946">
        <v>1675</v>
      </c>
      <c r="B4946">
        <v>91</v>
      </c>
      <c r="C4946">
        <v>2</v>
      </c>
      <c r="D4946">
        <v>45.479586727652361</v>
      </c>
      <c r="E4946">
        <v>29.12710147156935</v>
      </c>
      <c r="F4946">
        <v>5</v>
      </c>
      <c r="G4946">
        <v>5</v>
      </c>
      <c r="H4946">
        <v>9</v>
      </c>
      <c r="I4946">
        <v>1968</v>
      </c>
      <c r="J4946">
        <v>0.33389154399999998</v>
      </c>
      <c r="K4946">
        <v>2</v>
      </c>
      <c r="L4946">
        <v>2</v>
      </c>
      <c r="M4946">
        <v>30</v>
      </c>
      <c r="N4946">
        <v>6564</v>
      </c>
      <c r="O4946">
        <v>1</v>
      </c>
      <c r="P4946">
        <v>500</v>
      </c>
      <c r="Q4946">
        <v>0</v>
      </c>
      <c r="R4946">
        <v>0</v>
      </c>
      <c r="S4946">
        <v>2</v>
      </c>
      <c r="T4946">
        <v>225782.81948701569</v>
      </c>
    </row>
    <row r="4947" spans="1:20" x14ac:dyDescent="0.3">
      <c r="A4947">
        <v>5417</v>
      </c>
      <c r="B4947">
        <v>150</v>
      </c>
      <c r="C4947">
        <v>2</v>
      </c>
      <c r="D4947">
        <v>45.427422497651492</v>
      </c>
      <c r="E4947">
        <v>35.556325939851099</v>
      </c>
      <c r="F4947">
        <v>5</v>
      </c>
      <c r="G4947">
        <v>5</v>
      </c>
      <c r="H4947">
        <v>9</v>
      </c>
      <c r="I4947">
        <v>1966</v>
      </c>
      <c r="J4947">
        <v>2.0741326000000001E-2</v>
      </c>
      <c r="K4947">
        <v>2</v>
      </c>
      <c r="L4947">
        <v>2</v>
      </c>
      <c r="M4947">
        <v>24</v>
      </c>
      <c r="N4947">
        <v>5613</v>
      </c>
      <c r="O4947">
        <v>5</v>
      </c>
      <c r="P4947">
        <v>1340</v>
      </c>
      <c r="Q4947">
        <v>2</v>
      </c>
      <c r="R4947">
        <v>5</v>
      </c>
      <c r="S4947">
        <v>2</v>
      </c>
      <c r="T4947">
        <v>181662.08228411031</v>
      </c>
    </row>
    <row r="4948" spans="1:20" x14ac:dyDescent="0.3">
      <c r="A4948">
        <v>9724</v>
      </c>
      <c r="B4948">
        <v>23</v>
      </c>
      <c r="C4948">
        <v>1</v>
      </c>
      <c r="D4948">
        <v>45.395880025820198</v>
      </c>
      <c r="E4948">
        <f>38</f>
        <v>38</v>
      </c>
      <c r="F4948">
        <v>0</v>
      </c>
      <c r="G4948">
        <v>5</v>
      </c>
      <c r="H4948">
        <v>0</v>
      </c>
      <c r="I4948">
        <v>1977</v>
      </c>
      <c r="J4948">
        <v>1.4072961E-2</v>
      </c>
      <c r="K4948">
        <v>2</v>
      </c>
      <c r="L4948">
        <v>2</v>
      </c>
      <c r="M4948">
        <v>2</v>
      </c>
      <c r="N4948">
        <v>475</v>
      </c>
      <c r="O4948">
        <v>0</v>
      </c>
      <c r="P4948">
        <v>500</v>
      </c>
      <c r="Q4948">
        <v>0</v>
      </c>
      <c r="R4948">
        <v>0</v>
      </c>
      <c r="S4948">
        <v>2</v>
      </c>
      <c r="T4948">
        <v>92319.920671079279</v>
      </c>
    </row>
    <row r="4949" spans="1:20" x14ac:dyDescent="0.3">
      <c r="A4949">
        <v>5121</v>
      </c>
      <c r="B4949">
        <v>37</v>
      </c>
      <c r="C4949">
        <v>2</v>
      </c>
      <c r="D4949">
        <v>45.376789702546489</v>
      </c>
      <c r="E4949">
        <v>31.909527920929602</v>
      </c>
      <c r="F4949">
        <v>5</v>
      </c>
      <c r="G4949">
        <v>5</v>
      </c>
      <c r="H4949">
        <v>5</v>
      </c>
      <c r="I4949">
        <v>1971</v>
      </c>
      <c r="J4949">
        <v>0.127811589</v>
      </c>
      <c r="K4949">
        <v>2</v>
      </c>
      <c r="L4949">
        <v>2</v>
      </c>
      <c r="M4949">
        <v>28</v>
      </c>
      <c r="N4949">
        <v>7287</v>
      </c>
      <c r="O4949">
        <v>5</v>
      </c>
      <c r="P4949">
        <v>320</v>
      </c>
      <c r="Q4949">
        <v>1</v>
      </c>
      <c r="R4949">
        <v>3</v>
      </c>
      <c r="S4949">
        <v>2</v>
      </c>
      <c r="T4949">
        <v>171231.51177900439</v>
      </c>
    </row>
    <row r="4950" spans="1:20" x14ac:dyDescent="0.3">
      <c r="A4950">
        <v>10917</v>
      </c>
      <c r="B4950">
        <v>99</v>
      </c>
      <c r="C4950">
        <v>2</v>
      </c>
      <c r="D4950">
        <v>45.3638917152254</v>
      </c>
      <c r="E4950">
        <v>31.888395988874951</v>
      </c>
      <c r="F4950">
        <v>6</v>
      </c>
      <c r="G4950">
        <v>5</v>
      </c>
      <c r="H4950">
        <v>9</v>
      </c>
      <c r="I4950">
        <v>1970</v>
      </c>
      <c r="J4950">
        <v>1.2338886E-2</v>
      </c>
      <c r="K4950">
        <v>2</v>
      </c>
      <c r="L4950">
        <v>2</v>
      </c>
      <c r="M4950">
        <v>35</v>
      </c>
      <c r="N4950">
        <v>5776</v>
      </c>
      <c r="O4950">
        <v>1</v>
      </c>
      <c r="P4950">
        <v>2078</v>
      </c>
      <c r="Q4950">
        <v>2</v>
      </c>
      <c r="R4950">
        <v>4</v>
      </c>
      <c r="S4950">
        <v>2</v>
      </c>
      <c r="T4950">
        <v>189132.2461054321</v>
      </c>
    </row>
    <row r="4951" spans="1:20" x14ac:dyDescent="0.3">
      <c r="A4951">
        <v>16129</v>
      </c>
      <c r="B4951">
        <v>46</v>
      </c>
      <c r="C4951">
        <v>2</v>
      </c>
      <c r="D4951">
        <v>45.304023054266551</v>
      </c>
      <c r="E4951">
        <v>31.33293931645078</v>
      </c>
      <c r="F4951">
        <v>5</v>
      </c>
      <c r="G4951">
        <v>5</v>
      </c>
      <c r="H4951">
        <v>5</v>
      </c>
      <c r="I4951">
        <v>1969</v>
      </c>
      <c r="J4951">
        <v>0</v>
      </c>
      <c r="K4951">
        <v>2</v>
      </c>
      <c r="L4951">
        <v>2</v>
      </c>
      <c r="M4951">
        <v>47</v>
      </c>
      <c r="N4951">
        <v>11319</v>
      </c>
      <c r="O4951">
        <v>0</v>
      </c>
      <c r="P4951">
        <v>1145</v>
      </c>
      <c r="Q4951">
        <v>3</v>
      </c>
      <c r="R4951">
        <v>5</v>
      </c>
      <c r="S4951">
        <v>2</v>
      </c>
      <c r="T4951">
        <v>191826.25775983301</v>
      </c>
    </row>
    <row r="4952" spans="1:20" x14ac:dyDescent="0.3">
      <c r="A4952">
        <v>8271</v>
      </c>
      <c r="B4952">
        <v>99</v>
      </c>
      <c r="C4952">
        <v>2</v>
      </c>
      <c r="D4952">
        <v>45.280489618577462</v>
      </c>
      <c r="E4952">
        <v>27.122674841583841</v>
      </c>
      <c r="F4952">
        <v>6</v>
      </c>
      <c r="G4952">
        <v>5</v>
      </c>
      <c r="H4952">
        <v>9</v>
      </c>
      <c r="I4952">
        <v>1969</v>
      </c>
      <c r="J4952">
        <v>3.3493707999999997E-2</v>
      </c>
      <c r="K4952">
        <v>2</v>
      </c>
      <c r="L4952">
        <v>2</v>
      </c>
      <c r="M4952">
        <v>66</v>
      </c>
      <c r="N4952">
        <v>10573</v>
      </c>
      <c r="O4952">
        <v>1</v>
      </c>
      <c r="P4952">
        <v>1322</v>
      </c>
      <c r="Q4952">
        <v>3</v>
      </c>
      <c r="R4952">
        <v>8</v>
      </c>
      <c r="S4952">
        <v>2</v>
      </c>
      <c r="T4952">
        <v>184083.3163323614</v>
      </c>
    </row>
    <row r="4953" spans="1:20" x14ac:dyDescent="0.3">
      <c r="A4953">
        <v>5074</v>
      </c>
      <c r="B4953">
        <v>61</v>
      </c>
      <c r="C4953">
        <v>1</v>
      </c>
      <c r="D4953">
        <v>45.266910889461357</v>
      </c>
      <c r="E4953">
        <v>23.601067226585791</v>
      </c>
      <c r="F4953">
        <v>8</v>
      </c>
      <c r="G4953">
        <v>5</v>
      </c>
      <c r="H4953">
        <v>12</v>
      </c>
      <c r="I4953">
        <v>1978</v>
      </c>
      <c r="J4953">
        <v>0.30032251799999998</v>
      </c>
      <c r="K4953">
        <v>2</v>
      </c>
      <c r="L4953">
        <v>2</v>
      </c>
      <c r="M4953">
        <v>52</v>
      </c>
      <c r="N4953">
        <v>10311</v>
      </c>
      <c r="O4953">
        <v>6</v>
      </c>
      <c r="P4953">
        <v>500</v>
      </c>
      <c r="Q4953">
        <v>1</v>
      </c>
      <c r="R4953">
        <v>9</v>
      </c>
      <c r="S4953">
        <v>2</v>
      </c>
      <c r="T4953">
        <v>190428.7103408156</v>
      </c>
    </row>
    <row r="4954" spans="1:20" x14ac:dyDescent="0.3">
      <c r="A4954">
        <v>16560</v>
      </c>
      <c r="B4954">
        <v>1</v>
      </c>
      <c r="C4954">
        <v>1</v>
      </c>
      <c r="D4954">
        <v>45.203472098376899</v>
      </c>
      <c r="E4954">
        <f>38</f>
        <v>38</v>
      </c>
      <c r="F4954">
        <v>1</v>
      </c>
      <c r="G4954">
        <v>5</v>
      </c>
      <c r="H4954">
        <v>9</v>
      </c>
      <c r="I4954">
        <v>2015</v>
      </c>
      <c r="J4954">
        <v>7.1223169999998998E-3</v>
      </c>
      <c r="K4954">
        <v>2</v>
      </c>
      <c r="L4954">
        <v>2</v>
      </c>
      <c r="M4954">
        <v>1</v>
      </c>
      <c r="N4954">
        <v>264</v>
      </c>
      <c r="O4954">
        <v>0</v>
      </c>
      <c r="P4954">
        <v>500</v>
      </c>
      <c r="Q4954">
        <v>0</v>
      </c>
      <c r="R4954">
        <v>1</v>
      </c>
      <c r="S4954">
        <v>2</v>
      </c>
      <c r="T4954">
        <v>171565.83388796501</v>
      </c>
    </row>
    <row r="4955" spans="1:20" x14ac:dyDescent="0.3">
      <c r="A4955">
        <v>1172</v>
      </c>
      <c r="B4955">
        <v>66</v>
      </c>
      <c r="C4955">
        <v>2</v>
      </c>
      <c r="D4955">
        <v>45.140551879740997</v>
      </c>
      <c r="E4955">
        <v>27.619791558843939</v>
      </c>
      <c r="F4955">
        <v>5</v>
      </c>
      <c r="G4955">
        <v>5</v>
      </c>
      <c r="H4955">
        <v>5</v>
      </c>
      <c r="I4955">
        <v>1965</v>
      </c>
      <c r="J4955">
        <v>0.11162739300000001</v>
      </c>
      <c r="K4955">
        <v>2</v>
      </c>
      <c r="L4955">
        <v>2</v>
      </c>
      <c r="M4955">
        <v>50</v>
      </c>
      <c r="N4955">
        <v>12238</v>
      </c>
      <c r="O4955">
        <v>8</v>
      </c>
      <c r="P4955">
        <v>1970</v>
      </c>
      <c r="Q4955">
        <v>2</v>
      </c>
      <c r="R4955">
        <v>3</v>
      </c>
      <c r="S4955">
        <v>2</v>
      </c>
      <c r="T4955">
        <v>179029.09549932889</v>
      </c>
    </row>
    <row r="4956" spans="1:20" x14ac:dyDescent="0.3">
      <c r="A4956">
        <v>3979</v>
      </c>
      <c r="B4956">
        <v>45</v>
      </c>
      <c r="C4956">
        <v>2</v>
      </c>
      <c r="D4956">
        <v>45.059701664563853</v>
      </c>
      <c r="E4956">
        <v>31.391048193177468</v>
      </c>
      <c r="F4956">
        <v>5</v>
      </c>
      <c r="G4956">
        <v>5</v>
      </c>
      <c r="H4956">
        <v>5</v>
      </c>
      <c r="I4956">
        <v>1960</v>
      </c>
      <c r="J4956">
        <v>1.44231139999999E-2</v>
      </c>
      <c r="K4956">
        <v>2</v>
      </c>
      <c r="L4956">
        <v>2</v>
      </c>
      <c r="M4956">
        <v>19</v>
      </c>
      <c r="N4956">
        <v>3806</v>
      </c>
      <c r="O4956">
        <v>4</v>
      </c>
      <c r="P4956">
        <v>500</v>
      </c>
      <c r="Q4956">
        <v>0</v>
      </c>
      <c r="R4956">
        <v>3</v>
      </c>
      <c r="S4956">
        <v>2</v>
      </c>
      <c r="T4956">
        <v>201000.80158127131</v>
      </c>
    </row>
    <row r="4957" spans="1:20" x14ac:dyDescent="0.3">
      <c r="A4957">
        <v>544</v>
      </c>
      <c r="B4957">
        <v>21</v>
      </c>
      <c r="C4957">
        <v>2</v>
      </c>
      <c r="D4957">
        <v>45.041687155608777</v>
      </c>
      <c r="E4957">
        <v>29.4290173371481</v>
      </c>
      <c r="F4957">
        <v>5</v>
      </c>
      <c r="G4957">
        <v>5</v>
      </c>
      <c r="H4957">
        <v>9</v>
      </c>
      <c r="I4957">
        <v>1976</v>
      </c>
      <c r="J4957">
        <v>0.19448926499999999</v>
      </c>
      <c r="K4957">
        <v>2</v>
      </c>
      <c r="L4957">
        <v>2</v>
      </c>
      <c r="M4957">
        <v>47</v>
      </c>
      <c r="N4957">
        <v>8004</v>
      </c>
      <c r="O4957">
        <v>3</v>
      </c>
      <c r="P4957">
        <v>125</v>
      </c>
      <c r="Q4957">
        <v>3</v>
      </c>
      <c r="R4957">
        <v>5</v>
      </c>
      <c r="S4957">
        <v>2</v>
      </c>
      <c r="T4957">
        <v>198707.17055419899</v>
      </c>
    </row>
    <row r="4958" spans="1:20" x14ac:dyDescent="0.3">
      <c r="A4958">
        <v>15034</v>
      </c>
      <c r="B4958">
        <v>34</v>
      </c>
      <c r="C4958">
        <v>1</v>
      </c>
      <c r="D4958">
        <v>45.036224146599039</v>
      </c>
      <c r="E4958">
        <v>40.481152551817281</v>
      </c>
      <c r="F4958">
        <v>0</v>
      </c>
      <c r="G4958">
        <v>5</v>
      </c>
      <c r="H4958">
        <v>17</v>
      </c>
      <c r="I4958">
        <v>2014</v>
      </c>
      <c r="J4958">
        <v>6.9753361E-2</v>
      </c>
      <c r="K4958">
        <v>2</v>
      </c>
      <c r="L4958">
        <v>2</v>
      </c>
      <c r="M4958">
        <v>53</v>
      </c>
      <c r="N4958">
        <v>13670</v>
      </c>
      <c r="O4958">
        <v>4</v>
      </c>
      <c r="P4958">
        <v>500</v>
      </c>
      <c r="Q4958">
        <v>1</v>
      </c>
      <c r="R4958">
        <v>11</v>
      </c>
      <c r="S4958">
        <v>2</v>
      </c>
      <c r="T4958">
        <v>156998.07730957901</v>
      </c>
    </row>
    <row r="4959" spans="1:20" x14ac:dyDescent="0.3">
      <c r="A4959">
        <v>16112</v>
      </c>
      <c r="B4959">
        <v>26</v>
      </c>
      <c r="C4959">
        <v>2</v>
      </c>
      <c r="D4959">
        <v>44.868736595159817</v>
      </c>
      <c r="E4959">
        <v>32.686509079719428</v>
      </c>
      <c r="F4959">
        <v>5</v>
      </c>
      <c r="G4959">
        <v>5</v>
      </c>
      <c r="H4959">
        <v>5</v>
      </c>
      <c r="I4959">
        <v>1961</v>
      </c>
      <c r="J4959">
        <v>0</v>
      </c>
      <c r="K4959">
        <v>2</v>
      </c>
      <c r="L4959">
        <v>2</v>
      </c>
      <c r="M4959">
        <v>36</v>
      </c>
      <c r="N4959">
        <v>6714</v>
      </c>
      <c r="O4959">
        <v>2</v>
      </c>
      <c r="P4959">
        <v>2672</v>
      </c>
      <c r="Q4959">
        <v>0</v>
      </c>
      <c r="R4959">
        <v>2</v>
      </c>
      <c r="S4959">
        <v>2</v>
      </c>
      <c r="T4959">
        <v>177258.4800584144</v>
      </c>
    </row>
    <row r="4960" spans="1:20" x14ac:dyDescent="0.3">
      <c r="A4960">
        <v>754</v>
      </c>
      <c r="B4960">
        <v>27</v>
      </c>
      <c r="C4960">
        <v>1</v>
      </c>
      <c r="D4960">
        <v>44.848951027266303</v>
      </c>
      <c r="E4960">
        <f>38</f>
        <v>38</v>
      </c>
      <c r="F4960">
        <v>1</v>
      </c>
      <c r="G4960">
        <v>5</v>
      </c>
      <c r="H4960">
        <v>17</v>
      </c>
      <c r="I4960">
        <v>1977</v>
      </c>
      <c r="J4960">
        <v>7.2157580999999998E-2</v>
      </c>
      <c r="K4960">
        <v>2</v>
      </c>
      <c r="L4960">
        <v>2</v>
      </c>
      <c r="M4960">
        <v>2</v>
      </c>
      <c r="N4960">
        <v>629</v>
      </c>
      <c r="O4960">
        <v>1</v>
      </c>
      <c r="P4960">
        <v>500</v>
      </c>
      <c r="Q4960">
        <v>0</v>
      </c>
      <c r="R4960">
        <v>0</v>
      </c>
      <c r="S4960">
        <v>1</v>
      </c>
      <c r="T4960">
        <v>117699.18195640951</v>
      </c>
    </row>
    <row r="4961" spans="1:20" x14ac:dyDescent="0.3">
      <c r="A4961">
        <v>8332</v>
      </c>
      <c r="B4961">
        <v>62</v>
      </c>
      <c r="C4961">
        <v>1</v>
      </c>
      <c r="D4961">
        <v>44.729573791909019</v>
      </c>
      <c r="E4961">
        <v>19.576604006070099</v>
      </c>
      <c r="F4961">
        <v>11</v>
      </c>
      <c r="G4961">
        <v>5</v>
      </c>
      <c r="H4961">
        <v>9</v>
      </c>
      <c r="I4961">
        <v>2016</v>
      </c>
      <c r="J4961">
        <v>7.2157580999999998E-2</v>
      </c>
      <c r="K4961">
        <v>2</v>
      </c>
      <c r="L4961">
        <v>2</v>
      </c>
      <c r="M4961">
        <v>2</v>
      </c>
      <c r="N4961">
        <v>629</v>
      </c>
      <c r="O4961">
        <v>1</v>
      </c>
      <c r="P4961">
        <v>500</v>
      </c>
      <c r="Q4961">
        <v>0</v>
      </c>
      <c r="R4961">
        <v>0</v>
      </c>
      <c r="S4961">
        <v>1</v>
      </c>
      <c r="T4961">
        <v>135629.5846888368</v>
      </c>
    </row>
    <row r="4962" spans="1:20" x14ac:dyDescent="0.3">
      <c r="A4962">
        <v>9697</v>
      </c>
      <c r="B4962">
        <v>8</v>
      </c>
      <c r="C4962">
        <v>1</v>
      </c>
      <c r="D4962">
        <v>44.538858297412332</v>
      </c>
      <c r="E4962">
        <v>23.079559905868891</v>
      </c>
      <c r="F4962">
        <v>8</v>
      </c>
      <c r="G4962">
        <v>5</v>
      </c>
      <c r="H4962">
        <v>12</v>
      </c>
      <c r="I4962">
        <v>1981</v>
      </c>
      <c r="J4962">
        <v>0.219006007</v>
      </c>
      <c r="K4962">
        <v>2</v>
      </c>
      <c r="L4962">
        <v>2</v>
      </c>
      <c r="M4962">
        <v>28</v>
      </c>
      <c r="N4962">
        <v>6746</v>
      </c>
      <c r="O4962">
        <v>3</v>
      </c>
      <c r="P4962">
        <v>500</v>
      </c>
      <c r="Q4962">
        <v>1</v>
      </c>
      <c r="R4962">
        <v>4</v>
      </c>
      <c r="S4962">
        <v>2</v>
      </c>
      <c r="T4962">
        <v>185960.1531401322</v>
      </c>
    </row>
    <row r="4963" spans="1:20" x14ac:dyDescent="0.3">
      <c r="A4963">
        <v>8815</v>
      </c>
      <c r="B4963">
        <v>101</v>
      </c>
      <c r="C4963">
        <v>2</v>
      </c>
      <c r="D4963">
        <v>44.505853617915122</v>
      </c>
      <c r="E4963">
        <v>27.734665430333639</v>
      </c>
      <c r="F4963">
        <v>5</v>
      </c>
      <c r="G4963">
        <v>5</v>
      </c>
      <c r="H4963">
        <v>5</v>
      </c>
      <c r="I4963">
        <v>1966</v>
      </c>
      <c r="J4963">
        <v>0.22582495399999999</v>
      </c>
      <c r="K4963">
        <v>1</v>
      </c>
      <c r="L4963">
        <v>2</v>
      </c>
      <c r="M4963">
        <v>41</v>
      </c>
      <c r="N4963">
        <v>6558</v>
      </c>
      <c r="O4963">
        <v>7</v>
      </c>
      <c r="P4963">
        <v>1548</v>
      </c>
      <c r="Q4963">
        <v>3</v>
      </c>
      <c r="R4963">
        <v>2</v>
      </c>
      <c r="S4963">
        <v>2</v>
      </c>
      <c r="T4963">
        <v>165331.36366473421</v>
      </c>
    </row>
    <row r="4964" spans="1:20" x14ac:dyDescent="0.3">
      <c r="A4964">
        <v>7493</v>
      </c>
      <c r="B4964">
        <v>105</v>
      </c>
      <c r="C4964">
        <v>2</v>
      </c>
      <c r="D4964">
        <v>44.453089460837042</v>
      </c>
      <c r="E4964">
        <v>28.149949478421409</v>
      </c>
      <c r="F4964">
        <v>5</v>
      </c>
      <c r="G4964">
        <v>5</v>
      </c>
      <c r="H4964">
        <v>5</v>
      </c>
      <c r="I4964">
        <v>1964</v>
      </c>
      <c r="J4964">
        <v>4.0242764E-2</v>
      </c>
      <c r="K4964">
        <v>2</v>
      </c>
      <c r="L4964">
        <v>2</v>
      </c>
      <c r="M4964">
        <v>25</v>
      </c>
      <c r="N4964">
        <v>3478</v>
      </c>
      <c r="O4964">
        <v>11</v>
      </c>
      <c r="P4964">
        <v>2729</v>
      </c>
      <c r="Q4964">
        <v>3</v>
      </c>
      <c r="R4964">
        <v>1</v>
      </c>
      <c r="S4964">
        <v>2</v>
      </c>
      <c r="T4964">
        <v>197397.87209897899</v>
      </c>
    </row>
    <row r="4965" spans="1:20" x14ac:dyDescent="0.3">
      <c r="A4965">
        <v>1717</v>
      </c>
      <c r="B4965">
        <v>1</v>
      </c>
      <c r="C4965">
        <v>1</v>
      </c>
      <c r="D4965">
        <v>44.433366061135523</v>
      </c>
      <c r="E4965">
        <f>38</f>
        <v>38</v>
      </c>
      <c r="F4965">
        <v>1</v>
      </c>
      <c r="G4965">
        <v>5</v>
      </c>
      <c r="H4965">
        <v>16</v>
      </c>
      <c r="I4965">
        <v>2016</v>
      </c>
      <c r="J4965">
        <v>7.1223169999998998E-3</v>
      </c>
      <c r="K4965">
        <v>2</v>
      </c>
      <c r="L4965">
        <v>2</v>
      </c>
      <c r="M4965">
        <v>1</v>
      </c>
      <c r="N4965">
        <v>264</v>
      </c>
      <c r="O4965">
        <v>0</v>
      </c>
      <c r="P4965">
        <v>500</v>
      </c>
      <c r="Q4965">
        <v>0</v>
      </c>
      <c r="R4965">
        <v>1</v>
      </c>
      <c r="S4965">
        <v>2</v>
      </c>
      <c r="T4965">
        <v>172917.48247573391</v>
      </c>
    </row>
    <row r="4966" spans="1:20" x14ac:dyDescent="0.3">
      <c r="A4966">
        <v>11302</v>
      </c>
      <c r="B4966">
        <v>111</v>
      </c>
      <c r="C4966">
        <v>1</v>
      </c>
      <c r="D4966">
        <v>44.349158183034923</v>
      </c>
      <c r="E4966">
        <v>23.65606138899896</v>
      </c>
      <c r="F4966">
        <v>8</v>
      </c>
      <c r="G4966">
        <v>5</v>
      </c>
      <c r="H4966">
        <v>12</v>
      </c>
      <c r="I4966">
        <v>1986</v>
      </c>
      <c r="J4966">
        <v>9.3442564000000006E-2</v>
      </c>
      <c r="K4966">
        <v>2</v>
      </c>
      <c r="L4966">
        <v>2</v>
      </c>
      <c r="M4966">
        <v>23</v>
      </c>
      <c r="N4966">
        <v>4635</v>
      </c>
      <c r="O4966">
        <v>5</v>
      </c>
      <c r="P4966">
        <v>3300</v>
      </c>
      <c r="Q4966">
        <v>2</v>
      </c>
      <c r="R4966">
        <v>4</v>
      </c>
      <c r="S4966">
        <v>2</v>
      </c>
      <c r="T4966">
        <v>243040.13769313999</v>
      </c>
    </row>
    <row r="4967" spans="1:20" x14ac:dyDescent="0.3">
      <c r="A4967">
        <v>6488</v>
      </c>
      <c r="B4967">
        <v>73</v>
      </c>
      <c r="C4967">
        <v>1</v>
      </c>
      <c r="D4967">
        <v>44.34101922954774</v>
      </c>
      <c r="E4967">
        <v>44.32316412554129</v>
      </c>
      <c r="F4967">
        <v>1</v>
      </c>
      <c r="G4967">
        <v>5</v>
      </c>
      <c r="H4967">
        <v>24</v>
      </c>
      <c r="I4967">
        <v>2016</v>
      </c>
      <c r="J4967">
        <v>4.2031587000000002E-2</v>
      </c>
      <c r="K4967">
        <v>2</v>
      </c>
      <c r="L4967">
        <v>2</v>
      </c>
      <c r="M4967">
        <v>37</v>
      </c>
      <c r="N4967">
        <v>6856</v>
      </c>
      <c r="O4967">
        <v>84</v>
      </c>
      <c r="P4967">
        <v>1940</v>
      </c>
      <c r="Q4967">
        <v>2</v>
      </c>
      <c r="R4967">
        <v>5</v>
      </c>
      <c r="S4967">
        <v>2</v>
      </c>
      <c r="T4967">
        <v>367188.51066524128</v>
      </c>
    </row>
    <row r="4968" spans="1:20" x14ac:dyDescent="0.3">
      <c r="A4968">
        <v>16084</v>
      </c>
      <c r="B4968">
        <v>58</v>
      </c>
      <c r="C4968">
        <v>1</v>
      </c>
      <c r="D4968">
        <v>44.329697185575171</v>
      </c>
      <c r="E4968">
        <v>42.532611607033949</v>
      </c>
      <c r="F4968">
        <v>1</v>
      </c>
      <c r="G4968">
        <v>5</v>
      </c>
      <c r="H4968">
        <v>17</v>
      </c>
      <c r="I4968">
        <v>2017</v>
      </c>
      <c r="J4968">
        <v>0.43788524000000001</v>
      </c>
      <c r="K4968">
        <v>2</v>
      </c>
      <c r="L4968">
        <v>2</v>
      </c>
      <c r="M4968">
        <v>23</v>
      </c>
      <c r="N4968">
        <v>5735</v>
      </c>
      <c r="O4968">
        <v>3</v>
      </c>
      <c r="P4968">
        <v>1084</v>
      </c>
      <c r="Q4968">
        <v>0</v>
      </c>
      <c r="R4968">
        <v>5</v>
      </c>
      <c r="S4968">
        <v>2</v>
      </c>
      <c r="T4968">
        <v>103156.27601439841</v>
      </c>
    </row>
    <row r="4969" spans="1:20" x14ac:dyDescent="0.3">
      <c r="A4969">
        <v>6470</v>
      </c>
      <c r="B4969">
        <v>98</v>
      </c>
      <c r="C4969">
        <v>2</v>
      </c>
      <c r="D4969">
        <v>44.16218168991611</v>
      </c>
      <c r="E4969">
        <v>32.269498564614317</v>
      </c>
      <c r="F4969">
        <v>5</v>
      </c>
      <c r="G4969">
        <v>5</v>
      </c>
      <c r="H4969">
        <v>9</v>
      </c>
      <c r="I4969">
        <v>1965</v>
      </c>
      <c r="J4969">
        <v>8.9039719000000003E-2</v>
      </c>
      <c r="K4969">
        <v>2</v>
      </c>
      <c r="L4969">
        <v>2</v>
      </c>
      <c r="M4969">
        <v>33</v>
      </c>
      <c r="N4969">
        <v>7976</v>
      </c>
      <c r="O4969">
        <v>5</v>
      </c>
      <c r="P4969">
        <v>500</v>
      </c>
      <c r="Q4969">
        <v>0</v>
      </c>
      <c r="R4969">
        <v>11</v>
      </c>
      <c r="S4969">
        <v>2</v>
      </c>
      <c r="T4969">
        <v>196300.0108412118</v>
      </c>
    </row>
    <row r="4970" spans="1:20" x14ac:dyDescent="0.3">
      <c r="A4970">
        <v>2154</v>
      </c>
      <c r="B4970">
        <v>27</v>
      </c>
      <c r="C4970">
        <v>1</v>
      </c>
      <c r="D4970">
        <v>44.153619386388719</v>
      </c>
      <c r="E4970">
        <v>41.779337344341208</v>
      </c>
      <c r="F4970">
        <v>10</v>
      </c>
      <c r="G4970">
        <v>5</v>
      </c>
      <c r="H4970">
        <v>20</v>
      </c>
      <c r="I4970">
        <v>2016</v>
      </c>
      <c r="J4970">
        <v>1.1654127E-2</v>
      </c>
      <c r="K4970">
        <v>2</v>
      </c>
      <c r="L4970">
        <v>2</v>
      </c>
      <c r="M4970">
        <v>4</v>
      </c>
      <c r="N4970">
        <v>915</v>
      </c>
      <c r="O4970">
        <v>0</v>
      </c>
      <c r="P4970">
        <v>500</v>
      </c>
      <c r="Q4970">
        <v>0</v>
      </c>
      <c r="R4970">
        <v>0</v>
      </c>
      <c r="S4970">
        <v>2</v>
      </c>
      <c r="T4970">
        <v>134173.53618725331</v>
      </c>
    </row>
    <row r="4971" spans="1:20" x14ac:dyDescent="0.3">
      <c r="A4971">
        <v>4633</v>
      </c>
      <c r="B4971">
        <v>7</v>
      </c>
      <c r="C4971">
        <v>1</v>
      </c>
      <c r="D4971">
        <v>44.095055184466339</v>
      </c>
      <c r="E4971">
        <v>24.099712676994699</v>
      </c>
      <c r="F4971">
        <v>8</v>
      </c>
      <c r="G4971">
        <v>5</v>
      </c>
      <c r="H4971">
        <v>14</v>
      </c>
      <c r="I4971">
        <v>2004</v>
      </c>
      <c r="J4971">
        <v>0.130617806</v>
      </c>
      <c r="K4971">
        <v>2</v>
      </c>
      <c r="L4971">
        <v>2</v>
      </c>
      <c r="M4971">
        <v>39</v>
      </c>
      <c r="N4971">
        <v>10418</v>
      </c>
      <c r="O4971">
        <v>9</v>
      </c>
      <c r="P4971">
        <v>900</v>
      </c>
      <c r="Q4971">
        <v>1</v>
      </c>
      <c r="R4971">
        <v>9</v>
      </c>
      <c r="S4971">
        <v>2</v>
      </c>
      <c r="T4971">
        <v>212466.43293438741</v>
      </c>
    </row>
    <row r="4972" spans="1:20" x14ac:dyDescent="0.3">
      <c r="A4972">
        <v>14082</v>
      </c>
      <c r="B4972">
        <v>13</v>
      </c>
      <c r="C4972">
        <v>1</v>
      </c>
      <c r="D4972">
        <v>44.037563922806157</v>
      </c>
      <c r="E4972">
        <v>20.725393823682161</v>
      </c>
      <c r="F4972">
        <v>8</v>
      </c>
      <c r="G4972">
        <v>5</v>
      </c>
      <c r="H4972">
        <v>12</v>
      </c>
      <c r="I4972">
        <v>1996</v>
      </c>
      <c r="J4972">
        <v>9.0799103000000006E-2</v>
      </c>
      <c r="K4972">
        <v>2</v>
      </c>
      <c r="L4972">
        <v>2</v>
      </c>
      <c r="M4972">
        <v>74</v>
      </c>
      <c r="N4972">
        <v>19083</v>
      </c>
      <c r="O4972">
        <v>2</v>
      </c>
      <c r="P4972">
        <v>500</v>
      </c>
      <c r="Q4972">
        <v>5</v>
      </c>
      <c r="R4972">
        <v>15</v>
      </c>
      <c r="S4972">
        <v>2</v>
      </c>
      <c r="T4972">
        <v>188395.63466612689</v>
      </c>
    </row>
    <row r="4973" spans="1:20" x14ac:dyDescent="0.3">
      <c r="A4973">
        <v>4363</v>
      </c>
      <c r="B4973">
        <v>75</v>
      </c>
      <c r="C4973">
        <v>2</v>
      </c>
      <c r="D4973">
        <v>43.922735216784439</v>
      </c>
      <c r="E4973">
        <v>28.3385270634734</v>
      </c>
      <c r="F4973">
        <v>5</v>
      </c>
      <c r="G4973">
        <v>5</v>
      </c>
      <c r="H4973">
        <v>5</v>
      </c>
      <c r="I4973">
        <v>1963</v>
      </c>
      <c r="J4973">
        <v>0.30746665899999998</v>
      </c>
      <c r="K4973">
        <v>2</v>
      </c>
      <c r="L4973">
        <v>1</v>
      </c>
      <c r="M4973">
        <v>30</v>
      </c>
      <c r="N4973">
        <v>5048</v>
      </c>
      <c r="O4973">
        <v>9</v>
      </c>
      <c r="P4973">
        <v>325</v>
      </c>
      <c r="Q4973">
        <v>2</v>
      </c>
      <c r="R4973">
        <v>5</v>
      </c>
      <c r="S4973">
        <v>2</v>
      </c>
      <c r="T4973">
        <v>183619.27163266309</v>
      </c>
    </row>
    <row r="4974" spans="1:20" x14ac:dyDescent="0.3">
      <c r="A4974">
        <v>14271</v>
      </c>
      <c r="B4974">
        <v>8</v>
      </c>
      <c r="C4974">
        <v>1</v>
      </c>
      <c r="D4974">
        <v>43.884639857601051</v>
      </c>
      <c r="E4974">
        <v>24.74541288946272</v>
      </c>
      <c r="F4974">
        <v>8</v>
      </c>
      <c r="G4974">
        <v>5</v>
      </c>
      <c r="H4974">
        <v>14</v>
      </c>
      <c r="I4974">
        <v>1987</v>
      </c>
      <c r="J4974">
        <v>0.45817448599999999</v>
      </c>
      <c r="K4974">
        <v>2</v>
      </c>
      <c r="L4974">
        <v>1</v>
      </c>
      <c r="M4974">
        <v>26</v>
      </c>
      <c r="N4974">
        <v>4439</v>
      </c>
      <c r="O4974">
        <v>1</v>
      </c>
      <c r="P4974">
        <v>1130</v>
      </c>
      <c r="Q4974">
        <v>1</v>
      </c>
      <c r="R4974">
        <v>5</v>
      </c>
      <c r="S4974">
        <v>2</v>
      </c>
      <c r="T4974">
        <v>165879.32469508829</v>
      </c>
    </row>
    <row r="4975" spans="1:20" x14ac:dyDescent="0.3">
      <c r="A4975">
        <v>14475</v>
      </c>
      <c r="B4975">
        <v>139</v>
      </c>
      <c r="C4975">
        <v>1</v>
      </c>
      <c r="D4975">
        <v>43.875221302469633</v>
      </c>
      <c r="E4975">
        <v>20.927211311660692</v>
      </c>
      <c r="F4975">
        <v>8</v>
      </c>
      <c r="G4975">
        <v>5</v>
      </c>
      <c r="H4975">
        <v>18</v>
      </c>
      <c r="I4975">
        <v>2011</v>
      </c>
      <c r="J4975">
        <v>0.1220903469999999</v>
      </c>
      <c r="K4975">
        <v>2</v>
      </c>
      <c r="L4975">
        <v>2</v>
      </c>
      <c r="M4975">
        <v>29</v>
      </c>
      <c r="N4975">
        <v>6566</v>
      </c>
      <c r="O4975">
        <v>7</v>
      </c>
      <c r="P4975">
        <v>1894</v>
      </c>
      <c r="Q4975">
        <v>4</v>
      </c>
      <c r="R4975">
        <v>0</v>
      </c>
      <c r="S4975">
        <v>2</v>
      </c>
      <c r="T4975">
        <v>182951.3661655412</v>
      </c>
    </row>
    <row r="4976" spans="1:20" x14ac:dyDescent="0.3">
      <c r="A4976">
        <v>3526</v>
      </c>
      <c r="B4976">
        <v>90</v>
      </c>
      <c r="C4976">
        <v>2</v>
      </c>
      <c r="D4976">
        <v>43.871025862772022</v>
      </c>
      <c r="E4976">
        <v>26.114386266556611</v>
      </c>
      <c r="F4976">
        <v>5</v>
      </c>
      <c r="G4976">
        <v>5</v>
      </c>
      <c r="H4976">
        <v>9</v>
      </c>
      <c r="I4976">
        <v>1969</v>
      </c>
      <c r="J4976">
        <v>0.26508867600000002</v>
      </c>
      <c r="K4976">
        <v>2</v>
      </c>
      <c r="L4976">
        <v>2</v>
      </c>
      <c r="M4976">
        <v>37</v>
      </c>
      <c r="N4976">
        <v>5288</v>
      </c>
      <c r="O4976">
        <v>0</v>
      </c>
      <c r="P4976">
        <v>1937</v>
      </c>
      <c r="Q4976">
        <v>3</v>
      </c>
      <c r="R4976">
        <v>2</v>
      </c>
      <c r="S4976">
        <v>2</v>
      </c>
      <c r="T4976">
        <v>213001.51526923079</v>
      </c>
    </row>
    <row r="4977" spans="1:20" x14ac:dyDescent="0.3">
      <c r="A4977">
        <v>6335</v>
      </c>
      <c r="B4977">
        <v>48</v>
      </c>
      <c r="C4977">
        <v>1</v>
      </c>
      <c r="D4977">
        <v>43.857677142394728</v>
      </c>
      <c r="E4977">
        <v>20.105103338162149</v>
      </c>
      <c r="F4977">
        <v>11</v>
      </c>
      <c r="G4977">
        <v>5</v>
      </c>
      <c r="H4977">
        <v>17</v>
      </c>
      <c r="I4977">
        <v>2005</v>
      </c>
      <c r="J4977">
        <v>4.1124634E-2</v>
      </c>
      <c r="K4977">
        <v>2</v>
      </c>
      <c r="L4977">
        <v>2</v>
      </c>
      <c r="M4977">
        <v>46</v>
      </c>
      <c r="N4977">
        <v>9515</v>
      </c>
      <c r="O4977">
        <v>5</v>
      </c>
      <c r="P4977">
        <v>500</v>
      </c>
      <c r="Q4977">
        <v>1</v>
      </c>
      <c r="R4977">
        <v>10</v>
      </c>
      <c r="S4977">
        <v>2</v>
      </c>
      <c r="T4977">
        <v>239865.68940863159</v>
      </c>
    </row>
    <row r="4978" spans="1:20" x14ac:dyDescent="0.3">
      <c r="A4978">
        <v>14372</v>
      </c>
      <c r="B4978">
        <v>72</v>
      </c>
      <c r="C4978">
        <v>2</v>
      </c>
      <c r="D4978">
        <v>43.692949967316011</v>
      </c>
      <c r="E4978">
        <v>31.784245323471591</v>
      </c>
      <c r="F4978">
        <v>5</v>
      </c>
      <c r="G4978">
        <v>5</v>
      </c>
      <c r="H4978">
        <v>5</v>
      </c>
      <c r="I4978">
        <v>1964</v>
      </c>
      <c r="J4978">
        <v>0.21047324100000001</v>
      </c>
      <c r="K4978">
        <v>2</v>
      </c>
      <c r="L4978">
        <v>2</v>
      </c>
      <c r="M4978">
        <v>11</v>
      </c>
      <c r="N4978">
        <v>2398</v>
      </c>
      <c r="O4978">
        <v>2</v>
      </c>
      <c r="P4978">
        <v>1994</v>
      </c>
      <c r="Q4978">
        <v>3</v>
      </c>
      <c r="R4978">
        <v>0</v>
      </c>
      <c r="S4978">
        <v>2</v>
      </c>
      <c r="T4978">
        <v>192467.69576893069</v>
      </c>
    </row>
    <row r="4979" spans="1:20" x14ac:dyDescent="0.3">
      <c r="A4979">
        <v>16439</v>
      </c>
      <c r="B4979">
        <v>91</v>
      </c>
      <c r="C4979">
        <v>2</v>
      </c>
      <c r="D4979">
        <v>43.413325334435868</v>
      </c>
      <c r="E4979">
        <v>28.970965423159299</v>
      </c>
      <c r="F4979">
        <v>5</v>
      </c>
      <c r="G4979">
        <v>5</v>
      </c>
      <c r="H4979">
        <v>5</v>
      </c>
      <c r="I4979">
        <v>1961</v>
      </c>
      <c r="J4979">
        <v>0.33389154399999998</v>
      </c>
      <c r="K4979">
        <v>2</v>
      </c>
      <c r="L4979">
        <v>2</v>
      </c>
      <c r="M4979">
        <v>30</v>
      </c>
      <c r="N4979">
        <v>6564</v>
      </c>
      <c r="O4979">
        <v>1</v>
      </c>
      <c r="P4979">
        <v>500</v>
      </c>
      <c r="Q4979">
        <v>0</v>
      </c>
      <c r="R4979">
        <v>0</v>
      </c>
      <c r="S4979">
        <v>2</v>
      </c>
      <c r="T4979">
        <v>168109.64391686601</v>
      </c>
    </row>
    <row r="4980" spans="1:20" x14ac:dyDescent="0.3">
      <c r="A4980">
        <v>7982</v>
      </c>
      <c r="B4980">
        <v>1</v>
      </c>
      <c r="C4980">
        <v>1</v>
      </c>
      <c r="D4980">
        <v>43.40855514796047</v>
      </c>
      <c r="E4980">
        <v>41.745347344184573</v>
      </c>
      <c r="F4980">
        <v>1</v>
      </c>
      <c r="G4980">
        <v>5</v>
      </c>
      <c r="H4980">
        <v>17</v>
      </c>
      <c r="I4980">
        <v>1977</v>
      </c>
      <c r="J4980">
        <v>7.1223169999998998E-3</v>
      </c>
      <c r="K4980">
        <v>2</v>
      </c>
      <c r="L4980">
        <v>2</v>
      </c>
      <c r="M4980">
        <v>1</v>
      </c>
      <c r="N4980">
        <v>264</v>
      </c>
      <c r="O4980">
        <v>0</v>
      </c>
      <c r="P4980">
        <v>500</v>
      </c>
      <c r="Q4980">
        <v>0</v>
      </c>
      <c r="R4980">
        <v>1</v>
      </c>
      <c r="S4980">
        <v>2</v>
      </c>
      <c r="T4980">
        <v>147308.58139360679</v>
      </c>
    </row>
    <row r="4981" spans="1:20" x14ac:dyDescent="0.3">
      <c r="A4981">
        <v>10554</v>
      </c>
      <c r="B4981">
        <v>128</v>
      </c>
      <c r="C4981">
        <v>1</v>
      </c>
      <c r="D4981">
        <v>43.40745371288029</v>
      </c>
      <c r="E4981">
        <v>20.024223620600932</v>
      </c>
      <c r="F4981">
        <v>8</v>
      </c>
      <c r="G4981">
        <v>5</v>
      </c>
      <c r="H4981">
        <v>9</v>
      </c>
      <c r="I4981">
        <v>1991</v>
      </c>
      <c r="J4981">
        <v>0</v>
      </c>
      <c r="K4981">
        <v>2</v>
      </c>
      <c r="L4981">
        <v>2</v>
      </c>
      <c r="M4981">
        <v>27</v>
      </c>
      <c r="N4981">
        <v>4798</v>
      </c>
      <c r="O4981">
        <v>0</v>
      </c>
      <c r="P4981">
        <v>30</v>
      </c>
      <c r="Q4981">
        <v>2</v>
      </c>
      <c r="R4981">
        <v>8</v>
      </c>
      <c r="S4981">
        <v>2</v>
      </c>
      <c r="T4981">
        <v>186387.31956399229</v>
      </c>
    </row>
    <row r="4982" spans="1:20" x14ac:dyDescent="0.3">
      <c r="A4982">
        <v>16573</v>
      </c>
      <c r="B4982">
        <v>44</v>
      </c>
      <c r="C4982">
        <v>2</v>
      </c>
      <c r="D4982">
        <v>43.380714962960234</v>
      </c>
      <c r="E4982">
        <v>29.565400881757789</v>
      </c>
      <c r="F4982">
        <v>5</v>
      </c>
      <c r="G4982">
        <v>5</v>
      </c>
      <c r="H4982">
        <v>5</v>
      </c>
      <c r="I4982">
        <v>1962</v>
      </c>
      <c r="J4982">
        <v>0.122190486</v>
      </c>
      <c r="K4982">
        <v>2</v>
      </c>
      <c r="L4982">
        <v>2</v>
      </c>
      <c r="M4982">
        <v>25</v>
      </c>
      <c r="N4982">
        <v>4724</v>
      </c>
      <c r="O4982">
        <v>2</v>
      </c>
      <c r="P4982">
        <v>1308</v>
      </c>
      <c r="Q4982">
        <v>1</v>
      </c>
      <c r="R4982">
        <v>3</v>
      </c>
      <c r="S4982">
        <v>2</v>
      </c>
      <c r="T4982">
        <v>167250.86304217871</v>
      </c>
    </row>
    <row r="4983" spans="1:20" x14ac:dyDescent="0.3">
      <c r="A4983">
        <v>7230</v>
      </c>
      <c r="B4983">
        <v>23</v>
      </c>
      <c r="C4983">
        <v>1</v>
      </c>
      <c r="D4983">
        <v>43.344592165431521</v>
      </c>
      <c r="E4983">
        <v>43.695930606260312</v>
      </c>
      <c r="F4983">
        <v>0</v>
      </c>
      <c r="G4983">
        <v>5</v>
      </c>
      <c r="H4983">
        <v>25</v>
      </c>
      <c r="I4983">
        <v>1977</v>
      </c>
      <c r="J4983">
        <v>7.5778755000000003E-2</v>
      </c>
      <c r="K4983">
        <v>2</v>
      </c>
      <c r="L4983">
        <v>2</v>
      </c>
      <c r="M4983">
        <v>6</v>
      </c>
      <c r="N4983">
        <v>1437</v>
      </c>
      <c r="O4983">
        <v>3</v>
      </c>
      <c r="P4983">
        <v>500</v>
      </c>
      <c r="Q4983">
        <v>0</v>
      </c>
      <c r="R4983">
        <v>2</v>
      </c>
      <c r="S4983">
        <v>2</v>
      </c>
      <c r="T4983">
        <v>123074.0749754875</v>
      </c>
    </row>
    <row r="4984" spans="1:20" x14ac:dyDescent="0.3">
      <c r="A4984">
        <v>12533</v>
      </c>
      <c r="B4984">
        <v>27</v>
      </c>
      <c r="C4984">
        <v>1</v>
      </c>
      <c r="D4984">
        <v>43.325042709580039</v>
      </c>
      <c r="E4984">
        <v>37.16069091031963</v>
      </c>
      <c r="F4984">
        <v>1</v>
      </c>
      <c r="G4984">
        <v>5</v>
      </c>
      <c r="H4984">
        <v>1</v>
      </c>
      <c r="I4984">
        <v>2018</v>
      </c>
      <c r="J4984">
        <v>1.7647052999999999E-2</v>
      </c>
      <c r="K4984">
        <v>2</v>
      </c>
      <c r="L4984">
        <v>2</v>
      </c>
      <c r="M4984">
        <v>2</v>
      </c>
      <c r="N4984">
        <v>469</v>
      </c>
      <c r="O4984">
        <v>0</v>
      </c>
      <c r="P4984">
        <v>500</v>
      </c>
      <c r="Q4984">
        <v>0</v>
      </c>
      <c r="R4984">
        <v>0</v>
      </c>
      <c r="S4984">
        <v>2</v>
      </c>
      <c r="T4984">
        <v>132276.33756960859</v>
      </c>
    </row>
    <row r="4985" spans="1:20" x14ac:dyDescent="0.3">
      <c r="A4985">
        <v>2052</v>
      </c>
      <c r="B4985">
        <v>129</v>
      </c>
      <c r="C4985">
        <v>2</v>
      </c>
      <c r="D4985">
        <v>43.181956690056147</v>
      </c>
      <c r="E4985">
        <v>30.896362681812839</v>
      </c>
      <c r="F4985">
        <v>6</v>
      </c>
      <c r="G4985">
        <v>5</v>
      </c>
      <c r="H4985">
        <v>5</v>
      </c>
      <c r="I4985">
        <v>1962</v>
      </c>
      <c r="J4985">
        <v>2.0741326000000001E-2</v>
      </c>
      <c r="K4985">
        <v>2</v>
      </c>
      <c r="L4985">
        <v>2</v>
      </c>
      <c r="M4985">
        <v>24</v>
      </c>
      <c r="N4985">
        <v>5613</v>
      </c>
      <c r="O4985">
        <v>5</v>
      </c>
      <c r="P4985">
        <v>1340</v>
      </c>
      <c r="Q4985">
        <v>2</v>
      </c>
      <c r="R4985">
        <v>5</v>
      </c>
      <c r="S4985">
        <v>2</v>
      </c>
      <c r="T4985">
        <v>209390.67159801669</v>
      </c>
    </row>
    <row r="4986" spans="1:20" x14ac:dyDescent="0.3">
      <c r="A4986">
        <v>10102</v>
      </c>
      <c r="B4986">
        <v>113</v>
      </c>
      <c r="C4986">
        <v>2</v>
      </c>
      <c r="D4986">
        <v>43.15309170623344</v>
      </c>
      <c r="E4986">
        <v>30.314112675549811</v>
      </c>
      <c r="F4986">
        <v>4</v>
      </c>
      <c r="G4986">
        <v>5</v>
      </c>
      <c r="H4986">
        <v>9</v>
      </c>
      <c r="I4986">
        <v>1969</v>
      </c>
      <c r="J4986">
        <v>0.30746665899999998</v>
      </c>
      <c r="K4986">
        <v>2</v>
      </c>
      <c r="L4986">
        <v>1</v>
      </c>
      <c r="M4986">
        <v>30</v>
      </c>
      <c r="N4986">
        <v>5048</v>
      </c>
      <c r="O4986">
        <v>9</v>
      </c>
      <c r="P4986">
        <v>325</v>
      </c>
      <c r="Q4986">
        <v>2</v>
      </c>
      <c r="R4986">
        <v>5</v>
      </c>
      <c r="S4986">
        <v>2</v>
      </c>
      <c r="T4986">
        <v>250474.31580702629</v>
      </c>
    </row>
    <row r="4987" spans="1:20" x14ac:dyDescent="0.3">
      <c r="A4987">
        <v>1082</v>
      </c>
      <c r="B4987">
        <v>27</v>
      </c>
      <c r="C4987">
        <v>2</v>
      </c>
      <c r="D4987">
        <v>43.100689452837443</v>
      </c>
      <c r="E4987">
        <v>26.886308808014729</v>
      </c>
      <c r="F4987">
        <v>7</v>
      </c>
      <c r="G4987">
        <v>5</v>
      </c>
      <c r="H4987">
        <v>9</v>
      </c>
      <c r="I4987">
        <v>1983</v>
      </c>
      <c r="J4987">
        <v>0.21140121399999989</v>
      </c>
      <c r="K4987">
        <v>2</v>
      </c>
      <c r="L4987">
        <v>2</v>
      </c>
      <c r="M4987">
        <v>9</v>
      </c>
      <c r="N4987">
        <v>1892</v>
      </c>
      <c r="O4987">
        <v>0</v>
      </c>
      <c r="P4987">
        <v>500</v>
      </c>
      <c r="Q4987">
        <v>0</v>
      </c>
      <c r="R4987">
        <v>1</v>
      </c>
      <c r="S4987">
        <v>2</v>
      </c>
      <c r="T4987">
        <v>91024.134003247716</v>
      </c>
    </row>
    <row r="4988" spans="1:20" x14ac:dyDescent="0.3">
      <c r="A4988">
        <v>13331</v>
      </c>
      <c r="B4988">
        <v>27</v>
      </c>
      <c r="C4988">
        <v>1</v>
      </c>
      <c r="D4988">
        <v>43.091027740361397</v>
      </c>
      <c r="E4988">
        <v>44.337652944562578</v>
      </c>
      <c r="F4988">
        <v>0</v>
      </c>
      <c r="G4988">
        <v>5</v>
      </c>
      <c r="H4988">
        <v>9</v>
      </c>
      <c r="I4988">
        <v>2017</v>
      </c>
      <c r="J4988">
        <v>7.2157580999999998E-2</v>
      </c>
      <c r="K4988">
        <v>2</v>
      </c>
      <c r="L4988">
        <v>2</v>
      </c>
      <c r="M4988">
        <v>2</v>
      </c>
      <c r="N4988">
        <v>629</v>
      </c>
      <c r="O4988">
        <v>1</v>
      </c>
      <c r="P4988">
        <v>500</v>
      </c>
      <c r="Q4988">
        <v>0</v>
      </c>
      <c r="R4988">
        <v>0</v>
      </c>
      <c r="S4988">
        <v>1</v>
      </c>
      <c r="T4988">
        <v>122364.7860302046</v>
      </c>
    </row>
    <row r="4989" spans="1:20" x14ac:dyDescent="0.3">
      <c r="A4989">
        <v>5491</v>
      </c>
      <c r="B4989">
        <v>134</v>
      </c>
      <c r="C4989">
        <v>1</v>
      </c>
      <c r="D4989">
        <v>42.960174272060812</v>
      </c>
      <c r="E4989">
        <v>19.795070583163241</v>
      </c>
      <c r="F4989">
        <v>8</v>
      </c>
      <c r="G4989">
        <v>5</v>
      </c>
      <c r="H4989">
        <v>17</v>
      </c>
      <c r="I4989">
        <v>1985</v>
      </c>
      <c r="J4989">
        <v>1.50168919999999E-2</v>
      </c>
      <c r="K4989">
        <v>2</v>
      </c>
      <c r="L4989">
        <v>2</v>
      </c>
      <c r="M4989">
        <v>17</v>
      </c>
      <c r="N4989">
        <v>3079</v>
      </c>
      <c r="O4989">
        <v>59</v>
      </c>
      <c r="P4989">
        <v>2890</v>
      </c>
      <c r="Q4989">
        <v>0</v>
      </c>
      <c r="R4989">
        <v>8</v>
      </c>
      <c r="S4989">
        <v>2</v>
      </c>
      <c r="T4989">
        <v>272697.88895190723</v>
      </c>
    </row>
    <row r="4990" spans="1:20" x14ac:dyDescent="0.3">
      <c r="A4990">
        <v>14499</v>
      </c>
      <c r="B4990">
        <v>23</v>
      </c>
      <c r="C4990">
        <v>1</v>
      </c>
      <c r="D4990">
        <v>42.958611597562523</v>
      </c>
      <c r="E4990">
        <f>38</f>
        <v>38</v>
      </c>
      <c r="F4990">
        <v>1</v>
      </c>
      <c r="G4990">
        <v>5</v>
      </c>
      <c r="H4990">
        <v>17</v>
      </c>
      <c r="I4990">
        <v>1977</v>
      </c>
      <c r="J4990">
        <v>7.5778755000000003E-2</v>
      </c>
      <c r="K4990">
        <v>2</v>
      </c>
      <c r="L4990">
        <v>2</v>
      </c>
      <c r="M4990">
        <v>6</v>
      </c>
      <c r="N4990">
        <v>1437</v>
      </c>
      <c r="O4990">
        <v>3</v>
      </c>
      <c r="P4990">
        <v>500</v>
      </c>
      <c r="Q4990">
        <v>0</v>
      </c>
      <c r="R4990">
        <v>2</v>
      </c>
      <c r="S4990">
        <v>2</v>
      </c>
      <c r="T4990">
        <v>108068.4729349969</v>
      </c>
    </row>
    <row r="4991" spans="1:20" x14ac:dyDescent="0.3">
      <c r="A4991">
        <v>10653</v>
      </c>
      <c r="B4991">
        <v>23</v>
      </c>
      <c r="C4991">
        <v>1</v>
      </c>
      <c r="D4991">
        <v>42.930267938943032</v>
      </c>
      <c r="E4991">
        <f>38</f>
        <v>38</v>
      </c>
      <c r="F4991">
        <v>10</v>
      </c>
      <c r="G4991">
        <v>5</v>
      </c>
      <c r="H4991">
        <v>20</v>
      </c>
      <c r="I4991">
        <v>1977</v>
      </c>
      <c r="J4991">
        <v>3.4656081999999998E-2</v>
      </c>
      <c r="K4991">
        <v>2</v>
      </c>
      <c r="L4991">
        <v>2</v>
      </c>
      <c r="M4991">
        <v>0</v>
      </c>
      <c r="N4991">
        <v>168</v>
      </c>
      <c r="O4991">
        <v>0</v>
      </c>
      <c r="P4991">
        <v>500</v>
      </c>
      <c r="Q4991">
        <v>0</v>
      </c>
      <c r="R4991">
        <v>0</v>
      </c>
      <c r="S4991">
        <v>2</v>
      </c>
      <c r="T4991">
        <v>89770.951971893344</v>
      </c>
    </row>
    <row r="4992" spans="1:20" x14ac:dyDescent="0.3">
      <c r="A4992">
        <v>8798</v>
      </c>
      <c r="B4992">
        <v>170</v>
      </c>
      <c r="C4992">
        <v>2</v>
      </c>
      <c r="D4992">
        <v>42.489705494726259</v>
      </c>
      <c r="E4992">
        <v>27.564544886374641</v>
      </c>
      <c r="F4992">
        <v>5</v>
      </c>
      <c r="G4992">
        <v>5</v>
      </c>
      <c r="H4992">
        <v>8</v>
      </c>
      <c r="I4992">
        <v>1962</v>
      </c>
      <c r="J4992">
        <v>0.21843973999999999</v>
      </c>
      <c r="K4992">
        <v>2</v>
      </c>
      <c r="L4992">
        <v>2</v>
      </c>
      <c r="M4992">
        <v>21</v>
      </c>
      <c r="N4992">
        <v>4472</v>
      </c>
      <c r="O4992">
        <v>6</v>
      </c>
      <c r="P4992">
        <v>1450</v>
      </c>
      <c r="Q4992">
        <v>4</v>
      </c>
      <c r="R4992">
        <v>7</v>
      </c>
      <c r="S4992">
        <v>1</v>
      </c>
      <c r="T4992">
        <v>213169.44428524739</v>
      </c>
    </row>
    <row r="4993" spans="1:20" x14ac:dyDescent="0.3">
      <c r="A4993">
        <v>1789</v>
      </c>
      <c r="B4993">
        <v>135</v>
      </c>
      <c r="C4993">
        <v>2</v>
      </c>
      <c r="D4993">
        <v>42.485282393667887</v>
      </c>
      <c r="E4993">
        <v>30.861650674614491</v>
      </c>
      <c r="F4993">
        <v>5</v>
      </c>
      <c r="G4993">
        <v>5</v>
      </c>
      <c r="H4993">
        <v>5</v>
      </c>
      <c r="I4993">
        <v>1965</v>
      </c>
      <c r="J4993">
        <v>7.6585150000000003E-3</v>
      </c>
      <c r="K4993">
        <v>2</v>
      </c>
      <c r="L4993">
        <v>2</v>
      </c>
      <c r="M4993">
        <v>35</v>
      </c>
      <c r="N4993">
        <v>7077</v>
      </c>
      <c r="O4993">
        <v>56</v>
      </c>
      <c r="P4993">
        <v>2301</v>
      </c>
      <c r="Q4993">
        <v>3</v>
      </c>
      <c r="R4993">
        <v>19</v>
      </c>
      <c r="S4993">
        <v>2</v>
      </c>
      <c r="T4993">
        <v>200424.05295395109</v>
      </c>
    </row>
    <row r="4994" spans="1:20" x14ac:dyDescent="0.3">
      <c r="A4994">
        <v>2635</v>
      </c>
      <c r="B4994">
        <v>96</v>
      </c>
      <c r="C4994">
        <v>1</v>
      </c>
      <c r="D4994">
        <v>42.476702437757552</v>
      </c>
      <c r="E4994">
        <v>23.466673671350328</v>
      </c>
      <c r="F4994">
        <v>8</v>
      </c>
      <c r="G4994">
        <v>5</v>
      </c>
      <c r="H4994">
        <v>12</v>
      </c>
      <c r="I4994">
        <v>2003</v>
      </c>
      <c r="J4994">
        <v>4.1116354000000001E-2</v>
      </c>
      <c r="K4994">
        <v>2</v>
      </c>
      <c r="L4994">
        <v>2</v>
      </c>
      <c r="M4994">
        <v>53</v>
      </c>
      <c r="N4994">
        <v>14892</v>
      </c>
      <c r="O4994">
        <v>4</v>
      </c>
      <c r="P4994">
        <v>500</v>
      </c>
      <c r="Q4994">
        <v>1</v>
      </c>
      <c r="R4994">
        <v>4</v>
      </c>
      <c r="S4994">
        <v>2</v>
      </c>
      <c r="T4994">
        <v>172894.05975500881</v>
      </c>
    </row>
    <row r="4995" spans="1:20" x14ac:dyDescent="0.3">
      <c r="A4995">
        <v>13982</v>
      </c>
      <c r="B4995">
        <v>200</v>
      </c>
      <c r="C4995">
        <v>1</v>
      </c>
      <c r="D4995">
        <v>42.459585505109011</v>
      </c>
      <c r="E4995">
        <v>19.971329669573262</v>
      </c>
      <c r="F4995">
        <v>9</v>
      </c>
      <c r="G4995">
        <v>5</v>
      </c>
      <c r="H4995">
        <v>22</v>
      </c>
      <c r="I4995">
        <v>2011</v>
      </c>
      <c r="J4995">
        <v>0</v>
      </c>
      <c r="K4995">
        <v>2</v>
      </c>
      <c r="L4995">
        <v>2</v>
      </c>
      <c r="M4995">
        <v>33</v>
      </c>
      <c r="N4995">
        <v>7425</v>
      </c>
      <c r="O4995">
        <v>1</v>
      </c>
      <c r="P4995">
        <v>500</v>
      </c>
      <c r="Q4995">
        <v>2</v>
      </c>
      <c r="R4995">
        <v>5</v>
      </c>
      <c r="S4995">
        <v>2</v>
      </c>
      <c r="T4995">
        <v>253961.99422357461</v>
      </c>
    </row>
    <row r="4996" spans="1:20" x14ac:dyDescent="0.3">
      <c r="A4996">
        <v>13392</v>
      </c>
      <c r="B4996">
        <v>1</v>
      </c>
      <c r="C4996">
        <v>1</v>
      </c>
      <c r="D4996">
        <v>42.443864868799743</v>
      </c>
      <c r="E4996">
        <f>38</f>
        <v>38</v>
      </c>
      <c r="F4996">
        <v>1</v>
      </c>
      <c r="G4996">
        <v>5</v>
      </c>
      <c r="H4996">
        <v>17</v>
      </c>
      <c r="I4996">
        <v>1977</v>
      </c>
      <c r="J4996">
        <v>7.1223169999998998E-3</v>
      </c>
      <c r="K4996">
        <v>2</v>
      </c>
      <c r="L4996">
        <v>2</v>
      </c>
      <c r="M4996">
        <v>1</v>
      </c>
      <c r="N4996">
        <v>264</v>
      </c>
      <c r="O4996">
        <v>0</v>
      </c>
      <c r="P4996">
        <v>500</v>
      </c>
      <c r="Q4996">
        <v>0</v>
      </c>
      <c r="R4996">
        <v>1</v>
      </c>
      <c r="S4996">
        <v>2</v>
      </c>
      <c r="T4996">
        <v>164904.8472700743</v>
      </c>
    </row>
    <row r="4997" spans="1:20" x14ac:dyDescent="0.3">
      <c r="A4997">
        <v>7667</v>
      </c>
      <c r="B4997">
        <v>11</v>
      </c>
      <c r="C4997">
        <v>2</v>
      </c>
      <c r="D4997">
        <v>42.304523390138712</v>
      </c>
      <c r="E4997">
        <v>28.31330047690674</v>
      </c>
      <c r="F4997">
        <v>5</v>
      </c>
      <c r="G4997">
        <v>5</v>
      </c>
      <c r="H4997">
        <v>5</v>
      </c>
      <c r="I4997">
        <v>1966</v>
      </c>
      <c r="J4997">
        <v>3.8692986999999998E-2</v>
      </c>
      <c r="K4997">
        <v>2</v>
      </c>
      <c r="L4997">
        <v>2</v>
      </c>
      <c r="M4997">
        <v>28</v>
      </c>
      <c r="N4997">
        <v>6533</v>
      </c>
      <c r="O4997">
        <v>1</v>
      </c>
      <c r="P4997">
        <v>1015</v>
      </c>
      <c r="Q4997">
        <v>2</v>
      </c>
      <c r="R4997">
        <v>5</v>
      </c>
      <c r="S4997">
        <v>2</v>
      </c>
      <c r="T4997">
        <v>177191.7959406302</v>
      </c>
    </row>
    <row r="4998" spans="1:20" x14ac:dyDescent="0.3">
      <c r="A4998">
        <v>13748</v>
      </c>
      <c r="B4998">
        <v>6</v>
      </c>
      <c r="C4998">
        <v>1</v>
      </c>
      <c r="D4998">
        <v>42.167649742279337</v>
      </c>
      <c r="E4998">
        <v>42.71393983429676</v>
      </c>
      <c r="F4998">
        <v>1</v>
      </c>
      <c r="G4998">
        <v>5</v>
      </c>
      <c r="H4998">
        <v>17</v>
      </c>
      <c r="I4998">
        <v>2015</v>
      </c>
      <c r="J4998">
        <v>0.2432045189999999</v>
      </c>
      <c r="K4998">
        <v>2</v>
      </c>
      <c r="L4998">
        <v>2</v>
      </c>
      <c r="M4998">
        <v>5</v>
      </c>
      <c r="N4998">
        <v>1564</v>
      </c>
      <c r="O4998">
        <v>0</v>
      </c>
      <c r="P4998">
        <v>540</v>
      </c>
      <c r="Q4998">
        <v>0</v>
      </c>
      <c r="R4998">
        <v>0</v>
      </c>
      <c r="S4998">
        <v>2</v>
      </c>
      <c r="T4998">
        <v>160709.9137822839</v>
      </c>
    </row>
    <row r="4999" spans="1:20" x14ac:dyDescent="0.3">
      <c r="A4999">
        <v>8420</v>
      </c>
      <c r="B4999">
        <v>89</v>
      </c>
      <c r="C4999">
        <v>2</v>
      </c>
      <c r="D4999">
        <v>42.024904019079543</v>
      </c>
      <c r="E4999">
        <v>40.131440319036592</v>
      </c>
      <c r="F4999">
        <v>7</v>
      </c>
      <c r="G4999">
        <v>5</v>
      </c>
      <c r="H4999">
        <v>8</v>
      </c>
      <c r="I4999">
        <v>1962</v>
      </c>
      <c r="J4999">
        <v>0.13633029999999999</v>
      </c>
      <c r="K4999">
        <v>2</v>
      </c>
      <c r="L4999">
        <v>2</v>
      </c>
      <c r="M4999">
        <v>30</v>
      </c>
      <c r="N4999">
        <v>6141</v>
      </c>
      <c r="O4999">
        <v>10</v>
      </c>
      <c r="P4999">
        <v>262</v>
      </c>
      <c r="Q4999">
        <v>3</v>
      </c>
      <c r="R4999">
        <v>6</v>
      </c>
      <c r="S4999">
        <v>2</v>
      </c>
      <c r="T4999">
        <v>199970.6763193956</v>
      </c>
    </row>
    <row r="5000" spans="1:20" x14ac:dyDescent="0.3">
      <c r="A5000">
        <v>140</v>
      </c>
      <c r="B5000">
        <v>8</v>
      </c>
      <c r="C5000">
        <v>1</v>
      </c>
      <c r="D5000">
        <v>42.012694397484204</v>
      </c>
      <c r="E5000">
        <v>20.887170093708392</v>
      </c>
      <c r="F5000">
        <v>8</v>
      </c>
      <c r="G5000">
        <v>5</v>
      </c>
      <c r="H5000">
        <v>14</v>
      </c>
      <c r="I5000">
        <v>2009</v>
      </c>
      <c r="J5000">
        <v>0.45817448599999999</v>
      </c>
      <c r="K5000">
        <v>2</v>
      </c>
      <c r="L5000">
        <v>1</v>
      </c>
      <c r="M5000">
        <v>26</v>
      </c>
      <c r="N5000">
        <v>4439</v>
      </c>
      <c r="O5000">
        <v>1</v>
      </c>
      <c r="P5000">
        <v>1130</v>
      </c>
      <c r="Q5000">
        <v>1</v>
      </c>
      <c r="R5000">
        <v>5</v>
      </c>
      <c r="S5000">
        <v>2</v>
      </c>
      <c r="T5000">
        <v>194684.33939886771</v>
      </c>
    </row>
    <row r="5001" spans="1:20" x14ac:dyDescent="0.3">
      <c r="A5001">
        <v>6358</v>
      </c>
      <c r="B5001">
        <v>27</v>
      </c>
      <c r="C5001">
        <v>5</v>
      </c>
      <c r="D5001">
        <v>42.003293323539658</v>
      </c>
      <c r="E5001">
        <f>38</f>
        <v>38</v>
      </c>
      <c r="F5001">
        <v>0</v>
      </c>
      <c r="G5001">
        <v>5</v>
      </c>
      <c r="H5001">
        <v>12</v>
      </c>
      <c r="I5001">
        <v>1977</v>
      </c>
      <c r="J5001">
        <v>1.1654127E-2</v>
      </c>
      <c r="K5001">
        <v>2</v>
      </c>
      <c r="L5001">
        <v>2</v>
      </c>
      <c r="M5001">
        <v>4</v>
      </c>
      <c r="N5001">
        <v>915</v>
      </c>
      <c r="O5001">
        <v>0</v>
      </c>
      <c r="P5001">
        <v>500</v>
      </c>
      <c r="Q5001">
        <v>0</v>
      </c>
      <c r="R5001">
        <v>0</v>
      </c>
      <c r="S5001">
        <v>2</v>
      </c>
      <c r="T5001">
        <v>112693.6417694218</v>
      </c>
    </row>
    <row r="5002" spans="1:20" x14ac:dyDescent="0.3">
      <c r="A5002">
        <v>15373</v>
      </c>
      <c r="B5002">
        <v>6</v>
      </c>
      <c r="C5002">
        <v>1</v>
      </c>
      <c r="D5002">
        <v>41.985359461788619</v>
      </c>
      <c r="E5002">
        <f>38</f>
        <v>38</v>
      </c>
      <c r="F5002">
        <v>0</v>
      </c>
      <c r="G5002">
        <v>5</v>
      </c>
      <c r="H5002">
        <v>17</v>
      </c>
      <c r="I5002">
        <v>1977</v>
      </c>
      <c r="J5002">
        <v>0.2432045189999999</v>
      </c>
      <c r="K5002">
        <v>2</v>
      </c>
      <c r="L5002">
        <v>2</v>
      </c>
      <c r="M5002">
        <v>5</v>
      </c>
      <c r="N5002">
        <v>1564</v>
      </c>
      <c r="O5002">
        <v>0</v>
      </c>
      <c r="P5002">
        <v>540</v>
      </c>
      <c r="Q5002">
        <v>0</v>
      </c>
      <c r="R5002">
        <v>0</v>
      </c>
      <c r="S5002">
        <v>2</v>
      </c>
      <c r="T5002">
        <v>126124.7264802405</v>
      </c>
    </row>
    <row r="5003" spans="1:20" x14ac:dyDescent="0.3">
      <c r="A5003">
        <v>9338</v>
      </c>
      <c r="B5003">
        <v>91</v>
      </c>
      <c r="C5003">
        <v>2</v>
      </c>
      <c r="D5003">
        <v>41.962021567382337</v>
      </c>
      <c r="E5003">
        <v>23.252148318729699</v>
      </c>
      <c r="F5003">
        <v>7</v>
      </c>
      <c r="G5003">
        <v>5</v>
      </c>
      <c r="H5003">
        <v>12</v>
      </c>
      <c r="I5003">
        <v>1969</v>
      </c>
      <c r="J5003">
        <v>0.33389154399999998</v>
      </c>
      <c r="K5003">
        <v>2</v>
      </c>
      <c r="L5003">
        <v>2</v>
      </c>
      <c r="M5003">
        <v>30</v>
      </c>
      <c r="N5003">
        <v>6564</v>
      </c>
      <c r="O5003">
        <v>1</v>
      </c>
      <c r="P5003">
        <v>500</v>
      </c>
      <c r="Q5003">
        <v>0</v>
      </c>
      <c r="R5003">
        <v>0</v>
      </c>
      <c r="S5003">
        <v>2</v>
      </c>
      <c r="T5003">
        <v>175868.08203478981</v>
      </c>
    </row>
    <row r="5004" spans="1:20" x14ac:dyDescent="0.3">
      <c r="A5004">
        <v>16421</v>
      </c>
      <c r="B5004">
        <v>23</v>
      </c>
      <c r="C5004">
        <v>1</v>
      </c>
      <c r="D5004">
        <v>41.857859286607358</v>
      </c>
      <c r="E5004">
        <f>38</f>
        <v>38</v>
      </c>
      <c r="F5004">
        <v>1</v>
      </c>
      <c r="G5004">
        <v>5</v>
      </c>
      <c r="H5004">
        <v>17</v>
      </c>
      <c r="I5004">
        <v>1977</v>
      </c>
      <c r="J5004">
        <v>7.5778755000000003E-2</v>
      </c>
      <c r="K5004">
        <v>2</v>
      </c>
      <c r="L5004">
        <v>2</v>
      </c>
      <c r="M5004">
        <v>6</v>
      </c>
      <c r="N5004">
        <v>1437</v>
      </c>
      <c r="O5004">
        <v>3</v>
      </c>
      <c r="P5004">
        <v>500</v>
      </c>
      <c r="Q5004">
        <v>0</v>
      </c>
      <c r="R5004">
        <v>2</v>
      </c>
      <c r="S5004">
        <v>2</v>
      </c>
      <c r="T5004">
        <v>132219.7292168992</v>
      </c>
    </row>
    <row r="5005" spans="1:20" x14ac:dyDescent="0.3">
      <c r="A5005">
        <v>1069</v>
      </c>
      <c r="B5005">
        <v>6</v>
      </c>
      <c r="C5005">
        <v>1</v>
      </c>
      <c r="D5005">
        <v>41.819577500590043</v>
      </c>
      <c r="E5005">
        <v>20.543957624635329</v>
      </c>
      <c r="F5005">
        <v>10</v>
      </c>
      <c r="G5005">
        <v>5</v>
      </c>
      <c r="H5005">
        <v>16</v>
      </c>
      <c r="I5005">
        <v>1992</v>
      </c>
      <c r="J5005">
        <v>0.2432045189999999</v>
      </c>
      <c r="K5005">
        <v>2</v>
      </c>
      <c r="L5005">
        <v>2</v>
      </c>
      <c r="M5005">
        <v>5</v>
      </c>
      <c r="N5005">
        <v>1564</v>
      </c>
      <c r="O5005">
        <v>0</v>
      </c>
      <c r="P5005">
        <v>540</v>
      </c>
      <c r="Q5005">
        <v>0</v>
      </c>
      <c r="R5005">
        <v>0</v>
      </c>
      <c r="S5005">
        <v>2</v>
      </c>
      <c r="T5005">
        <v>138985.32830176031</v>
      </c>
    </row>
    <row r="5006" spans="1:20" x14ac:dyDescent="0.3">
      <c r="A5006">
        <v>1732</v>
      </c>
      <c r="B5006">
        <v>27</v>
      </c>
      <c r="C5006">
        <v>2</v>
      </c>
      <c r="D5006">
        <v>41.782909850640181</v>
      </c>
      <c r="E5006">
        <f>38</f>
        <v>38</v>
      </c>
      <c r="F5006">
        <v>1</v>
      </c>
      <c r="G5006">
        <v>5</v>
      </c>
      <c r="H5006">
        <v>17</v>
      </c>
      <c r="I5006">
        <v>1977</v>
      </c>
      <c r="J5006">
        <v>7.2157580999999998E-2</v>
      </c>
      <c r="K5006">
        <v>2</v>
      </c>
      <c r="L5006">
        <v>2</v>
      </c>
      <c r="M5006">
        <v>2</v>
      </c>
      <c r="N5006">
        <v>629</v>
      </c>
      <c r="O5006">
        <v>1</v>
      </c>
      <c r="P5006">
        <v>500</v>
      </c>
      <c r="Q5006">
        <v>0</v>
      </c>
      <c r="R5006">
        <v>0</v>
      </c>
      <c r="S5006">
        <v>1</v>
      </c>
      <c r="T5006">
        <v>115524.13705310359</v>
      </c>
    </row>
    <row r="5007" spans="1:20" x14ac:dyDescent="0.3">
      <c r="A5007">
        <v>14573</v>
      </c>
      <c r="B5007">
        <v>28</v>
      </c>
      <c r="C5007">
        <v>2</v>
      </c>
      <c r="D5007">
        <v>41.773175578283997</v>
      </c>
      <c r="E5007">
        <v>25.406111018257871</v>
      </c>
      <c r="F5007">
        <v>5</v>
      </c>
      <c r="G5007">
        <v>5</v>
      </c>
      <c r="H5007">
        <v>5</v>
      </c>
      <c r="I5007">
        <v>1960</v>
      </c>
      <c r="J5007">
        <v>0.118537385</v>
      </c>
      <c r="K5007">
        <v>2</v>
      </c>
      <c r="L5007">
        <v>2</v>
      </c>
      <c r="M5007">
        <v>30</v>
      </c>
      <c r="N5007">
        <v>6207</v>
      </c>
      <c r="O5007">
        <v>1</v>
      </c>
      <c r="P5007">
        <v>1183</v>
      </c>
      <c r="Q5007">
        <v>1</v>
      </c>
      <c r="R5007">
        <v>0</v>
      </c>
      <c r="S5007">
        <v>2</v>
      </c>
      <c r="T5007">
        <v>162286.22228710391</v>
      </c>
    </row>
    <row r="5008" spans="1:20" x14ac:dyDescent="0.3">
      <c r="A5008">
        <v>2811</v>
      </c>
      <c r="B5008">
        <v>144</v>
      </c>
      <c r="C5008">
        <v>1</v>
      </c>
      <c r="D5008">
        <v>41.772678016210982</v>
      </c>
      <c r="E5008">
        <v>22.361178217500871</v>
      </c>
      <c r="F5008">
        <v>8</v>
      </c>
      <c r="G5008">
        <v>5</v>
      </c>
      <c r="H5008">
        <v>14</v>
      </c>
      <c r="I5008">
        <v>1987</v>
      </c>
      <c r="J5008">
        <v>0.30697748899999999</v>
      </c>
      <c r="K5008">
        <v>2</v>
      </c>
      <c r="L5008">
        <v>2</v>
      </c>
      <c r="M5008">
        <v>27</v>
      </c>
      <c r="N5008">
        <v>5148</v>
      </c>
      <c r="O5008">
        <v>14</v>
      </c>
      <c r="P5008">
        <v>1575</v>
      </c>
      <c r="Q5008">
        <v>5</v>
      </c>
      <c r="R5008">
        <v>7</v>
      </c>
      <c r="S5008">
        <v>2</v>
      </c>
      <c r="T5008">
        <v>198721.8816902994</v>
      </c>
    </row>
    <row r="5009" spans="1:20" x14ac:dyDescent="0.3">
      <c r="A5009">
        <v>5799</v>
      </c>
      <c r="B5009">
        <v>13</v>
      </c>
      <c r="C5009">
        <v>1</v>
      </c>
      <c r="D5009">
        <v>41.707612204592643</v>
      </c>
      <c r="E5009">
        <v>21.75509607866584</v>
      </c>
      <c r="F5009">
        <v>8</v>
      </c>
      <c r="G5009">
        <v>5</v>
      </c>
      <c r="H5009">
        <v>17</v>
      </c>
      <c r="I5009">
        <v>2002</v>
      </c>
      <c r="J5009">
        <v>9.0799103000000006E-2</v>
      </c>
      <c r="K5009">
        <v>2</v>
      </c>
      <c r="L5009">
        <v>2</v>
      </c>
      <c r="M5009">
        <v>74</v>
      </c>
      <c r="N5009">
        <v>19083</v>
      </c>
      <c r="O5009">
        <v>2</v>
      </c>
      <c r="P5009">
        <v>500</v>
      </c>
      <c r="Q5009">
        <v>5</v>
      </c>
      <c r="R5009">
        <v>15</v>
      </c>
      <c r="S5009">
        <v>2</v>
      </c>
      <c r="T5009">
        <v>190087.90378155871</v>
      </c>
    </row>
    <row r="5010" spans="1:20" x14ac:dyDescent="0.3">
      <c r="A5010">
        <v>5041</v>
      </c>
      <c r="B5010">
        <v>66</v>
      </c>
      <c r="C5010">
        <v>1</v>
      </c>
      <c r="D5010">
        <v>41.678418167229651</v>
      </c>
      <c r="E5010">
        <v>23.57421278293053</v>
      </c>
      <c r="F5010">
        <v>9</v>
      </c>
      <c r="G5010">
        <v>5</v>
      </c>
      <c r="H5010">
        <v>14</v>
      </c>
      <c r="I5010">
        <v>1973</v>
      </c>
      <c r="J5010">
        <v>0.11162739300000001</v>
      </c>
      <c r="K5010">
        <v>2</v>
      </c>
      <c r="L5010">
        <v>2</v>
      </c>
      <c r="M5010">
        <v>50</v>
      </c>
      <c r="N5010">
        <v>12238</v>
      </c>
      <c r="O5010">
        <v>8</v>
      </c>
      <c r="P5010">
        <v>1970</v>
      </c>
      <c r="Q5010">
        <v>2</v>
      </c>
      <c r="R5010">
        <v>3</v>
      </c>
      <c r="S5010">
        <v>2</v>
      </c>
      <c r="T5010">
        <v>208885.90899877041</v>
      </c>
    </row>
    <row r="5011" spans="1:20" x14ac:dyDescent="0.3">
      <c r="A5011">
        <v>543</v>
      </c>
      <c r="B5011">
        <v>23</v>
      </c>
      <c r="C5011">
        <v>1</v>
      </c>
      <c r="D5011">
        <v>41.637175535320587</v>
      </c>
      <c r="E5011">
        <v>41.744160580055812</v>
      </c>
      <c r="F5011">
        <v>1</v>
      </c>
      <c r="G5011">
        <v>5</v>
      </c>
      <c r="H5011">
        <v>17</v>
      </c>
      <c r="I5011">
        <v>2015</v>
      </c>
      <c r="J5011">
        <v>3.4656081999999998E-2</v>
      </c>
      <c r="K5011">
        <v>2</v>
      </c>
      <c r="L5011">
        <v>2</v>
      </c>
      <c r="M5011">
        <v>0</v>
      </c>
      <c r="N5011">
        <v>168</v>
      </c>
      <c r="O5011">
        <v>0</v>
      </c>
      <c r="P5011">
        <v>500</v>
      </c>
      <c r="Q5011">
        <v>0</v>
      </c>
      <c r="R5011">
        <v>0</v>
      </c>
      <c r="S5011">
        <v>2</v>
      </c>
      <c r="T5011">
        <v>76497.78765370934</v>
      </c>
    </row>
    <row r="5012" spans="1:20" x14ac:dyDescent="0.3">
      <c r="A5012">
        <v>8447</v>
      </c>
      <c r="B5012">
        <v>37</v>
      </c>
      <c r="C5012">
        <v>1</v>
      </c>
      <c r="D5012">
        <v>41.61701847592613</v>
      </c>
      <c r="E5012">
        <v>22.18636291667476</v>
      </c>
      <c r="F5012">
        <v>10</v>
      </c>
      <c r="G5012">
        <v>5</v>
      </c>
      <c r="H5012">
        <v>15</v>
      </c>
      <c r="I5012">
        <v>1975</v>
      </c>
      <c r="J5012">
        <v>0.127811589</v>
      </c>
      <c r="K5012">
        <v>2</v>
      </c>
      <c r="L5012">
        <v>2</v>
      </c>
      <c r="M5012">
        <v>28</v>
      </c>
      <c r="N5012">
        <v>7287</v>
      </c>
      <c r="O5012">
        <v>5</v>
      </c>
      <c r="P5012">
        <v>320</v>
      </c>
      <c r="Q5012">
        <v>1</v>
      </c>
      <c r="R5012">
        <v>3</v>
      </c>
      <c r="S5012">
        <v>2</v>
      </c>
      <c r="T5012">
        <v>169913.8503669771</v>
      </c>
    </row>
    <row r="5013" spans="1:20" x14ac:dyDescent="0.3">
      <c r="A5013">
        <v>5200</v>
      </c>
      <c r="B5013">
        <v>8</v>
      </c>
      <c r="C5013">
        <v>1</v>
      </c>
      <c r="D5013">
        <v>41.59219934158115</v>
      </c>
      <c r="E5013">
        <v>18.685445538210541</v>
      </c>
      <c r="F5013">
        <v>8</v>
      </c>
      <c r="G5013">
        <v>5</v>
      </c>
      <c r="H5013">
        <v>16</v>
      </c>
      <c r="I5013">
        <v>1983</v>
      </c>
      <c r="J5013">
        <v>0.45817448599999999</v>
      </c>
      <c r="K5013">
        <v>2</v>
      </c>
      <c r="L5013">
        <v>1</v>
      </c>
      <c r="M5013">
        <v>26</v>
      </c>
      <c r="N5013">
        <v>4439</v>
      </c>
      <c r="O5013">
        <v>1</v>
      </c>
      <c r="P5013">
        <v>1130</v>
      </c>
      <c r="Q5013">
        <v>1</v>
      </c>
      <c r="R5013">
        <v>5</v>
      </c>
      <c r="S5013">
        <v>2</v>
      </c>
      <c r="T5013">
        <v>151959.71208966759</v>
      </c>
    </row>
    <row r="5014" spans="1:20" x14ac:dyDescent="0.3">
      <c r="A5014">
        <v>15809</v>
      </c>
      <c r="B5014">
        <v>6</v>
      </c>
      <c r="C5014">
        <v>1</v>
      </c>
      <c r="D5014">
        <v>41.556753234984917</v>
      </c>
      <c r="E5014">
        <f>38</f>
        <v>38</v>
      </c>
      <c r="F5014">
        <v>0</v>
      </c>
      <c r="G5014">
        <v>5</v>
      </c>
      <c r="H5014">
        <v>17</v>
      </c>
      <c r="I5014">
        <v>1977</v>
      </c>
      <c r="J5014">
        <v>0.2432045189999999</v>
      </c>
      <c r="K5014">
        <v>2</v>
      </c>
      <c r="L5014">
        <v>2</v>
      </c>
      <c r="M5014">
        <v>5</v>
      </c>
      <c r="N5014">
        <v>1564</v>
      </c>
      <c r="O5014">
        <v>0</v>
      </c>
      <c r="P5014">
        <v>540</v>
      </c>
      <c r="Q5014">
        <v>0</v>
      </c>
      <c r="R5014">
        <v>0</v>
      </c>
      <c r="S5014">
        <v>2</v>
      </c>
      <c r="T5014">
        <v>129371.8946764188</v>
      </c>
    </row>
    <row r="5015" spans="1:20" x14ac:dyDescent="0.3">
      <c r="A5015">
        <v>4653</v>
      </c>
      <c r="B5015">
        <v>42</v>
      </c>
      <c r="C5015">
        <v>1</v>
      </c>
      <c r="D5015">
        <v>41.512140194456201</v>
      </c>
      <c r="E5015">
        <v>21.655878101848291</v>
      </c>
      <c r="F5015">
        <v>8</v>
      </c>
      <c r="G5015">
        <v>5</v>
      </c>
      <c r="H5015">
        <v>9</v>
      </c>
      <c r="I5015">
        <v>2004</v>
      </c>
      <c r="J5015">
        <v>0.15824904300000001</v>
      </c>
      <c r="K5015">
        <v>2</v>
      </c>
      <c r="L5015">
        <v>2</v>
      </c>
      <c r="M5015">
        <v>21</v>
      </c>
      <c r="N5015">
        <v>5731</v>
      </c>
      <c r="O5015">
        <v>0</v>
      </c>
      <c r="P5015">
        <v>500</v>
      </c>
      <c r="Q5015">
        <v>1</v>
      </c>
      <c r="R5015">
        <v>0</v>
      </c>
      <c r="S5015">
        <v>2</v>
      </c>
      <c r="T5015">
        <v>137940.179783364</v>
      </c>
    </row>
    <row r="5016" spans="1:20" x14ac:dyDescent="0.3">
      <c r="A5016">
        <v>3646</v>
      </c>
      <c r="B5016">
        <v>41</v>
      </c>
      <c r="C5016">
        <v>2</v>
      </c>
      <c r="D5016">
        <v>41.357320561421403</v>
      </c>
      <c r="E5016">
        <v>24.69945724293304</v>
      </c>
      <c r="F5016">
        <v>6</v>
      </c>
      <c r="G5016">
        <v>5</v>
      </c>
      <c r="H5016">
        <v>14</v>
      </c>
      <c r="I5016">
        <v>1972</v>
      </c>
      <c r="J5016">
        <v>0.175054867</v>
      </c>
      <c r="K5016">
        <v>2</v>
      </c>
      <c r="L5016">
        <v>2</v>
      </c>
      <c r="M5016">
        <v>36</v>
      </c>
      <c r="N5016">
        <v>10055</v>
      </c>
      <c r="O5016">
        <v>3</v>
      </c>
      <c r="P5016">
        <v>500</v>
      </c>
      <c r="Q5016">
        <v>1</v>
      </c>
      <c r="R5016">
        <v>0</v>
      </c>
      <c r="S5016">
        <v>2</v>
      </c>
      <c r="T5016">
        <v>215452.96888352939</v>
      </c>
    </row>
    <row r="5017" spans="1:20" x14ac:dyDescent="0.3">
      <c r="A5017">
        <v>11206</v>
      </c>
      <c r="B5017">
        <v>62</v>
      </c>
      <c r="C5017">
        <v>1</v>
      </c>
      <c r="D5017">
        <v>41.268430678738007</v>
      </c>
      <c r="E5017">
        <f>38</f>
        <v>38</v>
      </c>
      <c r="F5017">
        <v>0</v>
      </c>
      <c r="G5017">
        <v>5</v>
      </c>
      <c r="H5017">
        <v>0</v>
      </c>
      <c r="I5017">
        <v>1977</v>
      </c>
      <c r="J5017">
        <v>7.2157580999999998E-2</v>
      </c>
      <c r="K5017">
        <v>2</v>
      </c>
      <c r="L5017">
        <v>2</v>
      </c>
      <c r="M5017">
        <v>2</v>
      </c>
      <c r="N5017">
        <v>629</v>
      </c>
      <c r="O5017">
        <v>1</v>
      </c>
      <c r="P5017">
        <v>500</v>
      </c>
      <c r="Q5017">
        <v>0</v>
      </c>
      <c r="R5017">
        <v>0</v>
      </c>
      <c r="S5017">
        <v>1</v>
      </c>
      <c r="T5017">
        <v>114078.6393856496</v>
      </c>
    </row>
    <row r="5018" spans="1:20" x14ac:dyDescent="0.3">
      <c r="A5018">
        <v>16104</v>
      </c>
      <c r="B5018">
        <v>27</v>
      </c>
      <c r="C5018">
        <v>1</v>
      </c>
      <c r="D5018">
        <v>41.254335078711328</v>
      </c>
      <c r="E5018">
        <f>38</f>
        <v>38</v>
      </c>
      <c r="F5018">
        <v>1</v>
      </c>
      <c r="G5018">
        <v>5</v>
      </c>
      <c r="H5018">
        <v>19</v>
      </c>
      <c r="I5018">
        <v>2014</v>
      </c>
      <c r="J5018">
        <v>0.21140121399999989</v>
      </c>
      <c r="K5018">
        <v>2</v>
      </c>
      <c r="L5018">
        <v>2</v>
      </c>
      <c r="M5018">
        <v>9</v>
      </c>
      <c r="N5018">
        <v>1892</v>
      </c>
      <c r="O5018">
        <v>0</v>
      </c>
      <c r="P5018">
        <v>500</v>
      </c>
      <c r="Q5018">
        <v>0</v>
      </c>
      <c r="R5018">
        <v>1</v>
      </c>
      <c r="S5018">
        <v>2</v>
      </c>
      <c r="T5018">
        <v>94519.899664298675</v>
      </c>
    </row>
    <row r="5019" spans="1:20" x14ac:dyDescent="0.3">
      <c r="A5019">
        <v>6536</v>
      </c>
      <c r="B5019">
        <v>15</v>
      </c>
      <c r="C5019">
        <v>1</v>
      </c>
      <c r="D5019">
        <v>41.245822923764017</v>
      </c>
      <c r="E5019">
        <v>21.295423943072091</v>
      </c>
      <c r="F5019">
        <v>7</v>
      </c>
      <c r="G5019">
        <v>5</v>
      </c>
      <c r="H5019">
        <v>16</v>
      </c>
      <c r="I5019">
        <v>2009</v>
      </c>
      <c r="J5019">
        <v>0.15824904300000001</v>
      </c>
      <c r="K5019">
        <v>2</v>
      </c>
      <c r="L5019">
        <v>2</v>
      </c>
      <c r="M5019">
        <v>21</v>
      </c>
      <c r="N5019">
        <v>5731</v>
      </c>
      <c r="O5019">
        <v>0</v>
      </c>
      <c r="P5019">
        <v>500</v>
      </c>
      <c r="Q5019">
        <v>1</v>
      </c>
      <c r="R5019">
        <v>0</v>
      </c>
      <c r="S5019">
        <v>2</v>
      </c>
      <c r="T5019">
        <v>148884.40376953149</v>
      </c>
    </row>
    <row r="5020" spans="1:20" x14ac:dyDescent="0.3">
      <c r="A5020">
        <v>9190</v>
      </c>
      <c r="B5020">
        <v>58</v>
      </c>
      <c r="C5020">
        <v>1</v>
      </c>
      <c r="D5020">
        <v>41.059900208293882</v>
      </c>
      <c r="E5020">
        <v>23.279029459353421</v>
      </c>
      <c r="F5020">
        <v>8</v>
      </c>
      <c r="G5020">
        <v>5</v>
      </c>
      <c r="H5020">
        <v>10</v>
      </c>
      <c r="I5020">
        <v>2001</v>
      </c>
      <c r="J5020">
        <v>0.31019912999999999</v>
      </c>
      <c r="K5020">
        <v>2</v>
      </c>
      <c r="L5020">
        <v>2</v>
      </c>
      <c r="M5020">
        <v>11</v>
      </c>
      <c r="N5020">
        <v>2748</v>
      </c>
      <c r="O5020">
        <v>1</v>
      </c>
      <c r="P5020">
        <v>500</v>
      </c>
      <c r="Q5020">
        <v>0</v>
      </c>
      <c r="R5020">
        <v>0</v>
      </c>
      <c r="S5020">
        <v>2</v>
      </c>
      <c r="T5020">
        <v>88763.451238867783</v>
      </c>
    </row>
    <row r="5021" spans="1:20" x14ac:dyDescent="0.3">
      <c r="A5021">
        <v>15300</v>
      </c>
      <c r="B5021">
        <v>78</v>
      </c>
      <c r="C5021">
        <v>1</v>
      </c>
      <c r="D5021">
        <v>41.0391512485158</v>
      </c>
      <c r="E5021">
        <v>19.493423771526889</v>
      </c>
      <c r="F5021">
        <v>7</v>
      </c>
      <c r="G5021">
        <v>5</v>
      </c>
      <c r="H5021">
        <v>17</v>
      </c>
      <c r="I5021">
        <v>2005</v>
      </c>
      <c r="J5021">
        <v>9.2290641999999895E-2</v>
      </c>
      <c r="K5021">
        <v>2</v>
      </c>
      <c r="L5021">
        <v>2</v>
      </c>
      <c r="M5021">
        <v>21</v>
      </c>
      <c r="N5021">
        <v>4346</v>
      </c>
      <c r="O5021">
        <v>2</v>
      </c>
      <c r="P5021">
        <v>165</v>
      </c>
      <c r="Q5021">
        <v>1</v>
      </c>
      <c r="R5021">
        <v>2</v>
      </c>
      <c r="S5021">
        <v>2</v>
      </c>
      <c r="T5021">
        <v>186839.10947964291</v>
      </c>
    </row>
    <row r="5022" spans="1:20" x14ac:dyDescent="0.3">
      <c r="A5022">
        <v>4931</v>
      </c>
      <c r="B5022">
        <v>101</v>
      </c>
      <c r="C5022">
        <v>2</v>
      </c>
      <c r="D5022">
        <v>40.941947768479217</v>
      </c>
      <c r="E5022">
        <v>23.782987380291569</v>
      </c>
      <c r="F5022">
        <v>7</v>
      </c>
      <c r="G5022">
        <v>5</v>
      </c>
      <c r="H5022">
        <v>9</v>
      </c>
      <c r="I5022">
        <v>1969</v>
      </c>
      <c r="J5022">
        <v>0.22582495399999999</v>
      </c>
      <c r="K5022">
        <v>1</v>
      </c>
      <c r="L5022">
        <v>2</v>
      </c>
      <c r="M5022">
        <v>41</v>
      </c>
      <c r="N5022">
        <v>6558</v>
      </c>
      <c r="O5022">
        <v>7</v>
      </c>
      <c r="P5022">
        <v>1548</v>
      </c>
      <c r="Q5022">
        <v>3</v>
      </c>
      <c r="R5022">
        <v>2</v>
      </c>
      <c r="S5022">
        <v>2</v>
      </c>
      <c r="T5022">
        <v>158474.2754173087</v>
      </c>
    </row>
    <row r="5023" spans="1:20" x14ac:dyDescent="0.3">
      <c r="A5023">
        <v>4591</v>
      </c>
      <c r="B5023">
        <v>53</v>
      </c>
      <c r="C5023">
        <v>1</v>
      </c>
      <c r="D5023">
        <v>40.822338871588613</v>
      </c>
      <c r="E5023">
        <v>20.367527068327149</v>
      </c>
      <c r="F5023">
        <v>9</v>
      </c>
      <c r="G5023">
        <v>5</v>
      </c>
      <c r="H5023">
        <v>16</v>
      </c>
      <c r="I5023">
        <v>1984</v>
      </c>
      <c r="J5023">
        <v>4.9637256999999997E-2</v>
      </c>
      <c r="K5023">
        <v>2</v>
      </c>
      <c r="L5023">
        <v>2</v>
      </c>
      <c r="M5023">
        <v>34</v>
      </c>
      <c r="N5023">
        <v>7759</v>
      </c>
      <c r="O5023">
        <v>0</v>
      </c>
      <c r="P5023">
        <v>229</v>
      </c>
      <c r="Q5023">
        <v>1</v>
      </c>
      <c r="R5023">
        <v>3</v>
      </c>
      <c r="S5023">
        <v>2</v>
      </c>
      <c r="T5023">
        <v>214417.65816178921</v>
      </c>
    </row>
    <row r="5024" spans="1:20" x14ac:dyDescent="0.3">
      <c r="A5024">
        <v>7353</v>
      </c>
      <c r="B5024">
        <v>1</v>
      </c>
      <c r="C5024">
        <v>1</v>
      </c>
      <c r="D5024">
        <v>40.820507378573161</v>
      </c>
      <c r="E5024">
        <f>38</f>
        <v>38</v>
      </c>
      <c r="F5024">
        <v>1</v>
      </c>
      <c r="G5024">
        <v>5</v>
      </c>
      <c r="H5024">
        <v>17</v>
      </c>
      <c r="I5024">
        <v>1977</v>
      </c>
      <c r="J5024">
        <v>7.1223169999998998E-3</v>
      </c>
      <c r="K5024">
        <v>2</v>
      </c>
      <c r="L5024">
        <v>2</v>
      </c>
      <c r="M5024">
        <v>1</v>
      </c>
      <c r="N5024">
        <v>264</v>
      </c>
      <c r="O5024">
        <v>0</v>
      </c>
      <c r="P5024">
        <v>500</v>
      </c>
      <c r="Q5024">
        <v>0</v>
      </c>
      <c r="R5024">
        <v>1</v>
      </c>
      <c r="S5024">
        <v>2</v>
      </c>
      <c r="T5024">
        <v>137326.45372511339</v>
      </c>
    </row>
    <row r="5025" spans="1:20" x14ac:dyDescent="0.3">
      <c r="A5025">
        <v>3673</v>
      </c>
      <c r="B5025">
        <v>49</v>
      </c>
      <c r="C5025">
        <v>1</v>
      </c>
      <c r="D5025">
        <v>40.717643799440317</v>
      </c>
      <c r="E5025">
        <v>25.714104608358131</v>
      </c>
      <c r="F5025">
        <v>6</v>
      </c>
      <c r="G5025">
        <v>5</v>
      </c>
      <c r="H5025">
        <v>9</v>
      </c>
      <c r="I5025">
        <v>1970</v>
      </c>
      <c r="J5025">
        <v>2.0741326000000001E-2</v>
      </c>
      <c r="K5025">
        <v>2</v>
      </c>
      <c r="L5025">
        <v>2</v>
      </c>
      <c r="M5025">
        <v>24</v>
      </c>
      <c r="N5025">
        <v>5613</v>
      </c>
      <c r="O5025">
        <v>5</v>
      </c>
      <c r="P5025">
        <v>1340</v>
      </c>
      <c r="Q5025">
        <v>2</v>
      </c>
      <c r="R5025">
        <v>5</v>
      </c>
      <c r="S5025">
        <v>2</v>
      </c>
      <c r="T5025">
        <v>172357.59872647989</v>
      </c>
    </row>
    <row r="5026" spans="1:20" x14ac:dyDescent="0.3">
      <c r="A5026">
        <v>11091</v>
      </c>
      <c r="B5026">
        <v>45</v>
      </c>
      <c r="C5026">
        <v>1</v>
      </c>
      <c r="D5026">
        <v>40.676737636931342</v>
      </c>
      <c r="E5026">
        <v>21.97731008498117</v>
      </c>
      <c r="F5026">
        <v>6</v>
      </c>
      <c r="G5026">
        <v>5</v>
      </c>
      <c r="H5026">
        <v>5</v>
      </c>
      <c r="I5026">
        <v>1958</v>
      </c>
      <c r="J5026">
        <v>1.44231139999999E-2</v>
      </c>
      <c r="K5026">
        <v>2</v>
      </c>
      <c r="L5026">
        <v>2</v>
      </c>
      <c r="M5026">
        <v>19</v>
      </c>
      <c r="N5026">
        <v>3806</v>
      </c>
      <c r="O5026">
        <v>4</v>
      </c>
      <c r="P5026">
        <v>500</v>
      </c>
      <c r="Q5026">
        <v>0</v>
      </c>
      <c r="R5026">
        <v>3</v>
      </c>
      <c r="S5026">
        <v>2</v>
      </c>
      <c r="T5026">
        <v>184792.78592322781</v>
      </c>
    </row>
    <row r="5027" spans="1:20" x14ac:dyDescent="0.3">
      <c r="A5027">
        <v>8810</v>
      </c>
      <c r="B5027">
        <v>11</v>
      </c>
      <c r="C5027">
        <v>1</v>
      </c>
      <c r="D5027">
        <v>40.660666853153486</v>
      </c>
      <c r="E5027">
        <v>23.250087753518361</v>
      </c>
      <c r="F5027">
        <v>9</v>
      </c>
      <c r="G5027">
        <v>5</v>
      </c>
      <c r="H5027">
        <v>12</v>
      </c>
      <c r="I5027">
        <v>1970</v>
      </c>
      <c r="J5027">
        <v>3.8692986999999998E-2</v>
      </c>
      <c r="K5027">
        <v>2</v>
      </c>
      <c r="L5027">
        <v>2</v>
      </c>
      <c r="M5027">
        <v>28</v>
      </c>
      <c r="N5027">
        <v>6533</v>
      </c>
      <c r="O5027">
        <v>1</v>
      </c>
      <c r="P5027">
        <v>1015</v>
      </c>
      <c r="Q5027">
        <v>2</v>
      </c>
      <c r="R5027">
        <v>5</v>
      </c>
      <c r="S5027">
        <v>2</v>
      </c>
      <c r="T5027">
        <v>182272.6101742069</v>
      </c>
    </row>
    <row r="5028" spans="1:20" x14ac:dyDescent="0.3">
      <c r="A5028">
        <v>115</v>
      </c>
      <c r="B5028">
        <v>58</v>
      </c>
      <c r="C5028">
        <v>1</v>
      </c>
      <c r="D5028">
        <v>40.655911432439979</v>
      </c>
      <c r="E5028">
        <v>21.726819693805719</v>
      </c>
      <c r="F5028">
        <v>9</v>
      </c>
      <c r="G5028">
        <v>5</v>
      </c>
      <c r="H5028">
        <v>16</v>
      </c>
      <c r="I5028">
        <v>1975</v>
      </c>
      <c r="J5028">
        <v>5.0755569E-2</v>
      </c>
      <c r="K5028">
        <v>2</v>
      </c>
      <c r="L5028">
        <v>2</v>
      </c>
      <c r="M5028">
        <v>24</v>
      </c>
      <c r="N5028">
        <v>5469</v>
      </c>
      <c r="O5028">
        <v>1</v>
      </c>
      <c r="P5028">
        <v>145</v>
      </c>
      <c r="Q5028">
        <v>0</v>
      </c>
      <c r="R5028">
        <v>1</v>
      </c>
      <c r="S5028">
        <v>2</v>
      </c>
      <c r="T5028">
        <v>184379.7674703825</v>
      </c>
    </row>
    <row r="5029" spans="1:20" x14ac:dyDescent="0.3">
      <c r="A5029">
        <v>7794</v>
      </c>
      <c r="B5029">
        <v>22</v>
      </c>
      <c r="C5029">
        <v>1</v>
      </c>
      <c r="D5029">
        <v>40.615693459671043</v>
      </c>
      <c r="E5029">
        <f>38</f>
        <v>38</v>
      </c>
      <c r="F5029">
        <v>1</v>
      </c>
      <c r="G5029">
        <v>5</v>
      </c>
      <c r="H5029">
        <v>17</v>
      </c>
      <c r="I5029">
        <v>1977</v>
      </c>
      <c r="J5029">
        <v>0.118537385</v>
      </c>
      <c r="K5029">
        <v>2</v>
      </c>
      <c r="L5029">
        <v>2</v>
      </c>
      <c r="M5029">
        <v>30</v>
      </c>
      <c r="N5029">
        <v>6207</v>
      </c>
      <c r="O5029">
        <v>1</v>
      </c>
      <c r="P5029">
        <v>1183</v>
      </c>
      <c r="Q5029">
        <v>1</v>
      </c>
      <c r="R5029">
        <v>0</v>
      </c>
      <c r="S5029">
        <v>2</v>
      </c>
      <c r="T5029">
        <v>140393.8875328103</v>
      </c>
    </row>
    <row r="5030" spans="1:20" x14ac:dyDescent="0.3">
      <c r="A5030">
        <v>3868</v>
      </c>
      <c r="B5030">
        <v>12</v>
      </c>
      <c r="C5030">
        <v>1</v>
      </c>
      <c r="D5030">
        <v>40.608247894195202</v>
      </c>
      <c r="E5030">
        <v>22.447326210951399</v>
      </c>
      <c r="F5030">
        <v>8</v>
      </c>
      <c r="G5030">
        <v>5</v>
      </c>
      <c r="H5030">
        <v>17</v>
      </c>
      <c r="I5030">
        <v>1992</v>
      </c>
      <c r="J5030">
        <v>9.0799103000000006E-2</v>
      </c>
      <c r="K5030">
        <v>2</v>
      </c>
      <c r="L5030">
        <v>2</v>
      </c>
      <c r="M5030">
        <v>74</v>
      </c>
      <c r="N5030">
        <v>19083</v>
      </c>
      <c r="O5030">
        <v>2</v>
      </c>
      <c r="P5030">
        <v>500</v>
      </c>
      <c r="Q5030">
        <v>5</v>
      </c>
      <c r="R5030">
        <v>15</v>
      </c>
      <c r="S5030">
        <v>2</v>
      </c>
      <c r="T5030">
        <v>160082.47500151169</v>
      </c>
    </row>
    <row r="5031" spans="1:20" x14ac:dyDescent="0.3">
      <c r="A5031">
        <v>6117</v>
      </c>
      <c r="B5031">
        <v>7</v>
      </c>
      <c r="C5031">
        <v>1</v>
      </c>
      <c r="D5031">
        <v>40.603373792086551</v>
      </c>
      <c r="E5031">
        <v>21.724200999239219</v>
      </c>
      <c r="F5031">
        <v>10</v>
      </c>
      <c r="G5031">
        <v>5</v>
      </c>
      <c r="H5031">
        <v>14</v>
      </c>
      <c r="I5031">
        <v>2008</v>
      </c>
      <c r="J5031">
        <v>0.130617806</v>
      </c>
      <c r="K5031">
        <v>2</v>
      </c>
      <c r="L5031">
        <v>2</v>
      </c>
      <c r="M5031">
        <v>39</v>
      </c>
      <c r="N5031">
        <v>10418</v>
      </c>
      <c r="O5031">
        <v>9</v>
      </c>
      <c r="P5031">
        <v>900</v>
      </c>
      <c r="Q5031">
        <v>1</v>
      </c>
      <c r="R5031">
        <v>9</v>
      </c>
      <c r="S5031">
        <v>2</v>
      </c>
      <c r="T5031">
        <v>148218.8041695586</v>
      </c>
    </row>
    <row r="5032" spans="1:20" x14ac:dyDescent="0.3">
      <c r="A5032">
        <v>3277</v>
      </c>
      <c r="B5032">
        <v>6</v>
      </c>
      <c r="C5032">
        <v>1</v>
      </c>
      <c r="D5032">
        <v>40.56576442205025</v>
      </c>
      <c r="E5032">
        <f>38</f>
        <v>38</v>
      </c>
      <c r="F5032">
        <v>1</v>
      </c>
      <c r="G5032">
        <v>5</v>
      </c>
      <c r="H5032">
        <v>17</v>
      </c>
      <c r="I5032">
        <v>1977</v>
      </c>
      <c r="J5032">
        <v>0.2432045189999999</v>
      </c>
      <c r="K5032">
        <v>2</v>
      </c>
      <c r="L5032">
        <v>2</v>
      </c>
      <c r="M5032">
        <v>5</v>
      </c>
      <c r="N5032">
        <v>1564</v>
      </c>
      <c r="O5032">
        <v>0</v>
      </c>
      <c r="P5032">
        <v>540</v>
      </c>
      <c r="Q5032">
        <v>0</v>
      </c>
      <c r="R5032">
        <v>0</v>
      </c>
      <c r="S5032">
        <v>2</v>
      </c>
      <c r="T5032">
        <v>140399.69725211</v>
      </c>
    </row>
    <row r="5033" spans="1:20" x14ac:dyDescent="0.3">
      <c r="A5033">
        <v>13609</v>
      </c>
      <c r="B5033">
        <v>99</v>
      </c>
      <c r="C5033">
        <v>1</v>
      </c>
      <c r="D5033">
        <v>40.557023446629891</v>
      </c>
      <c r="E5033">
        <v>22.585527654742179</v>
      </c>
      <c r="F5033">
        <v>9</v>
      </c>
      <c r="G5033">
        <v>5</v>
      </c>
      <c r="H5033">
        <v>16</v>
      </c>
      <c r="I5033">
        <v>1986</v>
      </c>
      <c r="J5033">
        <v>3.3493707999999997E-2</v>
      </c>
      <c r="K5033">
        <v>2</v>
      </c>
      <c r="L5033">
        <v>2</v>
      </c>
      <c r="M5033">
        <v>66</v>
      </c>
      <c r="N5033">
        <v>10573</v>
      </c>
      <c r="O5033">
        <v>1</v>
      </c>
      <c r="P5033">
        <v>1322</v>
      </c>
      <c r="Q5033">
        <v>3</v>
      </c>
      <c r="R5033">
        <v>8</v>
      </c>
      <c r="S5033">
        <v>2</v>
      </c>
      <c r="T5033">
        <v>178332.82630038331</v>
      </c>
    </row>
    <row r="5034" spans="1:20" x14ac:dyDescent="0.3">
      <c r="A5034">
        <v>16114</v>
      </c>
      <c r="B5034">
        <v>3</v>
      </c>
      <c r="C5034">
        <v>1</v>
      </c>
      <c r="D5034">
        <v>40.54228420392694</v>
      </c>
      <c r="E5034">
        <v>21.907003359214041</v>
      </c>
      <c r="F5034">
        <v>6</v>
      </c>
      <c r="G5034">
        <v>5</v>
      </c>
      <c r="H5034">
        <v>9</v>
      </c>
      <c r="I5034">
        <v>1977</v>
      </c>
      <c r="J5034">
        <v>5.0900057999999998E-2</v>
      </c>
      <c r="K5034">
        <v>2</v>
      </c>
      <c r="L5034">
        <v>2</v>
      </c>
      <c r="M5034">
        <v>43</v>
      </c>
      <c r="N5034">
        <v>10621</v>
      </c>
      <c r="O5034">
        <v>1</v>
      </c>
      <c r="P5034">
        <v>30</v>
      </c>
      <c r="Q5034">
        <v>2</v>
      </c>
      <c r="R5034">
        <v>3</v>
      </c>
      <c r="S5034">
        <v>2</v>
      </c>
      <c r="T5034">
        <v>138357.73327169841</v>
      </c>
    </row>
    <row r="5035" spans="1:20" x14ac:dyDescent="0.3">
      <c r="A5035">
        <v>233</v>
      </c>
      <c r="B5035">
        <v>18</v>
      </c>
      <c r="C5035">
        <v>1</v>
      </c>
      <c r="D5035">
        <v>40.489841988971499</v>
      </c>
      <c r="E5035">
        <v>23.174793775810219</v>
      </c>
      <c r="F5035">
        <v>7</v>
      </c>
      <c r="G5035">
        <v>5</v>
      </c>
      <c r="H5035">
        <v>15</v>
      </c>
      <c r="I5035">
        <v>2001</v>
      </c>
      <c r="J5035">
        <v>0</v>
      </c>
      <c r="K5035">
        <v>2</v>
      </c>
      <c r="L5035">
        <v>2</v>
      </c>
      <c r="M5035">
        <v>30</v>
      </c>
      <c r="N5035">
        <v>5562</v>
      </c>
      <c r="O5035">
        <v>0</v>
      </c>
      <c r="P5035">
        <v>500</v>
      </c>
      <c r="Q5035">
        <v>0</v>
      </c>
      <c r="R5035">
        <v>5</v>
      </c>
      <c r="S5035">
        <v>1</v>
      </c>
      <c r="T5035">
        <v>195089.17474542229</v>
      </c>
    </row>
    <row r="5036" spans="1:20" x14ac:dyDescent="0.3">
      <c r="A5036">
        <v>161</v>
      </c>
      <c r="B5036">
        <v>71</v>
      </c>
      <c r="C5036">
        <v>1</v>
      </c>
      <c r="D5036">
        <v>40.337986610728869</v>
      </c>
      <c r="E5036">
        <v>24.811220350052171</v>
      </c>
      <c r="F5036">
        <v>8</v>
      </c>
      <c r="G5036">
        <v>5</v>
      </c>
      <c r="H5036">
        <v>12</v>
      </c>
      <c r="I5036">
        <v>1984</v>
      </c>
      <c r="J5036">
        <v>0.40727623499999999</v>
      </c>
      <c r="K5036">
        <v>1</v>
      </c>
      <c r="L5036">
        <v>2</v>
      </c>
      <c r="M5036">
        <v>9</v>
      </c>
      <c r="N5036">
        <v>1768</v>
      </c>
      <c r="O5036">
        <v>0</v>
      </c>
      <c r="P5036">
        <v>370</v>
      </c>
      <c r="Q5036">
        <v>0</v>
      </c>
      <c r="R5036">
        <v>0</v>
      </c>
      <c r="S5036">
        <v>1</v>
      </c>
      <c r="T5036">
        <v>125817.7094546087</v>
      </c>
    </row>
    <row r="5037" spans="1:20" x14ac:dyDescent="0.3">
      <c r="A5037">
        <v>13184</v>
      </c>
      <c r="B5037">
        <v>37</v>
      </c>
      <c r="C5037">
        <v>1</v>
      </c>
      <c r="D5037">
        <v>40.306908600847727</v>
      </c>
      <c r="E5037">
        <v>23.896674490227099</v>
      </c>
      <c r="F5037">
        <v>7</v>
      </c>
      <c r="G5037">
        <v>5</v>
      </c>
      <c r="H5037">
        <v>17</v>
      </c>
      <c r="I5037">
        <v>1989</v>
      </c>
      <c r="J5037">
        <v>0.17891679599999999</v>
      </c>
      <c r="K5037">
        <v>2</v>
      </c>
      <c r="L5037">
        <v>2</v>
      </c>
      <c r="M5037">
        <v>18</v>
      </c>
      <c r="N5037">
        <v>3594</v>
      </c>
      <c r="O5037">
        <v>4</v>
      </c>
      <c r="P5037">
        <v>192</v>
      </c>
      <c r="Q5037">
        <v>1</v>
      </c>
      <c r="R5037">
        <v>5</v>
      </c>
      <c r="S5037">
        <v>2</v>
      </c>
      <c r="T5037">
        <v>222752.50507798811</v>
      </c>
    </row>
    <row r="5038" spans="1:20" x14ac:dyDescent="0.3">
      <c r="A5038">
        <v>2958</v>
      </c>
      <c r="B5038">
        <v>163</v>
      </c>
      <c r="C5038">
        <v>2</v>
      </c>
      <c r="D5038">
        <v>40.271235317808802</v>
      </c>
      <c r="E5038">
        <v>29.68192961222222</v>
      </c>
      <c r="F5038">
        <v>5</v>
      </c>
      <c r="G5038">
        <v>5</v>
      </c>
      <c r="H5038">
        <v>5</v>
      </c>
      <c r="I5038">
        <v>1964</v>
      </c>
      <c r="J5038">
        <v>7.6585150000000003E-3</v>
      </c>
      <c r="K5038">
        <v>2</v>
      </c>
      <c r="L5038">
        <v>2</v>
      </c>
      <c r="M5038">
        <v>35</v>
      </c>
      <c r="N5038">
        <v>7077</v>
      </c>
      <c r="O5038">
        <v>56</v>
      </c>
      <c r="P5038">
        <v>2301</v>
      </c>
      <c r="Q5038">
        <v>3</v>
      </c>
      <c r="R5038">
        <v>19</v>
      </c>
      <c r="S5038">
        <v>2</v>
      </c>
      <c r="T5038">
        <v>197635.33616778659</v>
      </c>
    </row>
    <row r="5039" spans="1:20" x14ac:dyDescent="0.3">
      <c r="A5039">
        <v>2236</v>
      </c>
      <c r="B5039">
        <v>62</v>
      </c>
      <c r="C5039">
        <v>1</v>
      </c>
      <c r="D5039">
        <v>40.264430478723312</v>
      </c>
      <c r="E5039">
        <f>38</f>
        <v>38</v>
      </c>
      <c r="F5039">
        <v>1</v>
      </c>
      <c r="G5039">
        <v>5</v>
      </c>
      <c r="H5039">
        <v>1</v>
      </c>
      <c r="I5039">
        <v>2017</v>
      </c>
      <c r="J5039">
        <v>7.2157580999999998E-2</v>
      </c>
      <c r="K5039">
        <v>2</v>
      </c>
      <c r="L5039">
        <v>2</v>
      </c>
      <c r="M5039">
        <v>2</v>
      </c>
      <c r="N5039">
        <v>629</v>
      </c>
      <c r="O5039">
        <v>1</v>
      </c>
      <c r="P5039">
        <v>500</v>
      </c>
      <c r="Q5039">
        <v>0</v>
      </c>
      <c r="R5039">
        <v>0</v>
      </c>
      <c r="S5039">
        <v>1</v>
      </c>
      <c r="T5039">
        <v>104827.7644842333</v>
      </c>
    </row>
    <row r="5040" spans="1:20" x14ac:dyDescent="0.3">
      <c r="A5040">
        <v>13730</v>
      </c>
      <c r="B5040">
        <v>47</v>
      </c>
      <c r="C5040">
        <v>1</v>
      </c>
      <c r="D5040">
        <v>40.178934701332409</v>
      </c>
      <c r="E5040">
        <v>18.334300451396881</v>
      </c>
      <c r="F5040">
        <v>9</v>
      </c>
      <c r="G5040">
        <v>5</v>
      </c>
      <c r="H5040">
        <v>24</v>
      </c>
      <c r="I5040">
        <v>2012</v>
      </c>
      <c r="J5040">
        <v>0.19736795100000001</v>
      </c>
      <c r="K5040">
        <v>2</v>
      </c>
      <c r="L5040">
        <v>2</v>
      </c>
      <c r="M5040">
        <v>8</v>
      </c>
      <c r="N5040">
        <v>2423</v>
      </c>
      <c r="O5040">
        <v>1</v>
      </c>
      <c r="P5040">
        <v>32</v>
      </c>
      <c r="Q5040">
        <v>0</v>
      </c>
      <c r="R5040">
        <v>1</v>
      </c>
      <c r="S5040">
        <v>2</v>
      </c>
      <c r="T5040">
        <v>172310.53826314991</v>
      </c>
    </row>
    <row r="5041" spans="1:20" x14ac:dyDescent="0.3">
      <c r="A5041">
        <v>10851</v>
      </c>
      <c r="B5041">
        <v>53</v>
      </c>
      <c r="C5041">
        <v>1</v>
      </c>
      <c r="D5041">
        <v>40.155789183195687</v>
      </c>
      <c r="E5041">
        <f>38</f>
        <v>38</v>
      </c>
      <c r="F5041">
        <v>1</v>
      </c>
      <c r="G5041">
        <v>5</v>
      </c>
      <c r="H5041">
        <v>22</v>
      </c>
      <c r="I5041">
        <v>2016</v>
      </c>
      <c r="J5041">
        <v>4.9637256999999997E-2</v>
      </c>
      <c r="K5041">
        <v>2</v>
      </c>
      <c r="L5041">
        <v>2</v>
      </c>
      <c r="M5041">
        <v>34</v>
      </c>
      <c r="N5041">
        <v>7759</v>
      </c>
      <c r="O5041">
        <v>0</v>
      </c>
      <c r="P5041">
        <v>229</v>
      </c>
      <c r="Q5041">
        <v>1</v>
      </c>
      <c r="R5041">
        <v>3</v>
      </c>
      <c r="S5041">
        <v>2</v>
      </c>
      <c r="T5041">
        <v>210895.48950799741</v>
      </c>
    </row>
    <row r="5042" spans="1:20" x14ac:dyDescent="0.3">
      <c r="A5042">
        <v>7527</v>
      </c>
      <c r="B5042">
        <v>124</v>
      </c>
      <c r="C5042">
        <v>2</v>
      </c>
      <c r="D5042">
        <v>40.07593970590375</v>
      </c>
      <c r="E5042">
        <v>28.590537833292171</v>
      </c>
      <c r="F5042">
        <v>5</v>
      </c>
      <c r="G5042">
        <v>5</v>
      </c>
      <c r="H5042">
        <v>5</v>
      </c>
      <c r="I5042">
        <v>1962</v>
      </c>
      <c r="J5042">
        <v>0.1220903469999999</v>
      </c>
      <c r="K5042">
        <v>2</v>
      </c>
      <c r="L5042">
        <v>2</v>
      </c>
      <c r="M5042">
        <v>29</v>
      </c>
      <c r="N5042">
        <v>6566</v>
      </c>
      <c r="O5042">
        <v>7</v>
      </c>
      <c r="P5042">
        <v>1894</v>
      </c>
      <c r="Q5042">
        <v>4</v>
      </c>
      <c r="R5042">
        <v>0</v>
      </c>
      <c r="S5042">
        <v>2</v>
      </c>
      <c r="T5042">
        <v>208049.05214631651</v>
      </c>
    </row>
    <row r="5043" spans="1:20" x14ac:dyDescent="0.3">
      <c r="A5043">
        <v>9688</v>
      </c>
      <c r="B5043">
        <v>27</v>
      </c>
      <c r="C5043">
        <v>1</v>
      </c>
      <c r="D5043">
        <v>39.980432076774022</v>
      </c>
      <c r="E5043">
        <v>22.266372820737541</v>
      </c>
      <c r="F5043">
        <v>8</v>
      </c>
      <c r="G5043">
        <v>5</v>
      </c>
      <c r="H5043">
        <v>10</v>
      </c>
      <c r="I5043">
        <v>1998</v>
      </c>
      <c r="J5043">
        <v>4.1116354000000001E-2</v>
      </c>
      <c r="K5043">
        <v>2</v>
      </c>
      <c r="L5043">
        <v>2</v>
      </c>
      <c r="M5043">
        <v>53</v>
      </c>
      <c r="N5043">
        <v>14892</v>
      </c>
      <c r="O5043">
        <v>4</v>
      </c>
      <c r="P5043">
        <v>500</v>
      </c>
      <c r="Q5043">
        <v>1</v>
      </c>
      <c r="R5043">
        <v>4</v>
      </c>
      <c r="S5043">
        <v>2</v>
      </c>
      <c r="T5043">
        <v>160615.3946115663</v>
      </c>
    </row>
    <row r="5044" spans="1:20" x14ac:dyDescent="0.3">
      <c r="A5044">
        <v>14400</v>
      </c>
      <c r="B5044">
        <v>13</v>
      </c>
      <c r="C5044">
        <v>1</v>
      </c>
      <c r="D5044">
        <v>39.973185261968979</v>
      </c>
      <c r="E5044">
        <v>23.537156981969961</v>
      </c>
      <c r="F5044">
        <v>8</v>
      </c>
      <c r="G5044">
        <v>5</v>
      </c>
      <c r="H5044">
        <v>12</v>
      </c>
      <c r="I5044">
        <v>1980</v>
      </c>
      <c r="J5044">
        <v>9.0799103000000006E-2</v>
      </c>
      <c r="K5044">
        <v>2</v>
      </c>
      <c r="L5044">
        <v>2</v>
      </c>
      <c r="M5044">
        <v>74</v>
      </c>
      <c r="N5044">
        <v>19083</v>
      </c>
      <c r="O5044">
        <v>2</v>
      </c>
      <c r="P5044">
        <v>500</v>
      </c>
      <c r="Q5044">
        <v>5</v>
      </c>
      <c r="R5044">
        <v>15</v>
      </c>
      <c r="S5044">
        <v>2</v>
      </c>
      <c r="T5044">
        <v>166438.47614851751</v>
      </c>
    </row>
    <row r="5045" spans="1:20" x14ac:dyDescent="0.3">
      <c r="A5045">
        <v>7812</v>
      </c>
      <c r="B5045">
        <v>53</v>
      </c>
      <c r="C5045">
        <v>1</v>
      </c>
      <c r="D5045">
        <v>39.921107149340372</v>
      </c>
      <c r="E5045">
        <f>38</f>
        <v>38</v>
      </c>
      <c r="F5045">
        <v>1</v>
      </c>
      <c r="G5045">
        <v>5</v>
      </c>
      <c r="H5045">
        <v>17</v>
      </c>
      <c r="I5045">
        <v>1977</v>
      </c>
      <c r="J5045">
        <v>4.9637256999999997E-2</v>
      </c>
      <c r="K5045">
        <v>2</v>
      </c>
      <c r="L5045">
        <v>2</v>
      </c>
      <c r="M5045">
        <v>34</v>
      </c>
      <c r="N5045">
        <v>7759</v>
      </c>
      <c r="O5045">
        <v>0</v>
      </c>
      <c r="P5045">
        <v>229</v>
      </c>
      <c r="Q5045">
        <v>1</v>
      </c>
      <c r="R5045">
        <v>3</v>
      </c>
      <c r="S5045">
        <v>2</v>
      </c>
      <c r="T5045">
        <v>192141.9918582559</v>
      </c>
    </row>
    <row r="5046" spans="1:20" x14ac:dyDescent="0.3">
      <c r="A5046">
        <v>7594</v>
      </c>
      <c r="B5046">
        <v>53</v>
      </c>
      <c r="C5046">
        <v>5</v>
      </c>
      <c r="D5046">
        <v>39.906082386138422</v>
      </c>
      <c r="E5046">
        <v>39.394024170567683</v>
      </c>
      <c r="F5046">
        <v>1</v>
      </c>
      <c r="G5046">
        <v>5</v>
      </c>
      <c r="H5046">
        <v>1</v>
      </c>
      <c r="I5046">
        <v>1977</v>
      </c>
      <c r="J5046">
        <v>4.9637256999999997E-2</v>
      </c>
      <c r="K5046">
        <v>2</v>
      </c>
      <c r="L5046">
        <v>2</v>
      </c>
      <c r="M5046">
        <v>34</v>
      </c>
      <c r="N5046">
        <v>7759</v>
      </c>
      <c r="O5046">
        <v>0</v>
      </c>
      <c r="P5046">
        <v>229</v>
      </c>
      <c r="Q5046">
        <v>1</v>
      </c>
      <c r="R5046">
        <v>3</v>
      </c>
      <c r="S5046">
        <v>2</v>
      </c>
      <c r="T5046">
        <v>206148.84571638249</v>
      </c>
    </row>
    <row r="5047" spans="1:20" x14ac:dyDescent="0.3">
      <c r="A5047">
        <v>15633</v>
      </c>
      <c r="B5047">
        <v>58</v>
      </c>
      <c r="C5047">
        <v>1</v>
      </c>
      <c r="D5047">
        <v>39.826721304693372</v>
      </c>
      <c r="E5047">
        <f>38</f>
        <v>38</v>
      </c>
      <c r="F5047">
        <v>1</v>
      </c>
      <c r="G5047">
        <v>5</v>
      </c>
      <c r="H5047">
        <v>17</v>
      </c>
      <c r="I5047">
        <v>1977</v>
      </c>
      <c r="J5047">
        <v>0.43788524000000001</v>
      </c>
      <c r="K5047">
        <v>2</v>
      </c>
      <c r="L5047">
        <v>2</v>
      </c>
      <c r="M5047">
        <v>23</v>
      </c>
      <c r="N5047">
        <v>5735</v>
      </c>
      <c r="O5047">
        <v>3</v>
      </c>
      <c r="P5047">
        <v>1084</v>
      </c>
      <c r="Q5047">
        <v>0</v>
      </c>
      <c r="R5047">
        <v>5</v>
      </c>
      <c r="S5047">
        <v>2</v>
      </c>
      <c r="T5047">
        <v>135953.39863818491</v>
      </c>
    </row>
    <row r="5048" spans="1:20" x14ac:dyDescent="0.3">
      <c r="A5048">
        <v>7401</v>
      </c>
      <c r="B5048">
        <v>27</v>
      </c>
      <c r="C5048">
        <v>1</v>
      </c>
      <c r="D5048">
        <v>39.728069109960401</v>
      </c>
      <c r="E5048">
        <f>38</f>
        <v>38</v>
      </c>
      <c r="F5048">
        <v>0</v>
      </c>
      <c r="G5048">
        <v>5</v>
      </c>
      <c r="H5048">
        <v>0</v>
      </c>
      <c r="I5048">
        <v>1977</v>
      </c>
      <c r="J5048">
        <v>0.21140121399999989</v>
      </c>
      <c r="K5048">
        <v>2</v>
      </c>
      <c r="L5048">
        <v>2</v>
      </c>
      <c r="M5048">
        <v>9</v>
      </c>
      <c r="N5048">
        <v>1892</v>
      </c>
      <c r="O5048">
        <v>0</v>
      </c>
      <c r="P5048">
        <v>500</v>
      </c>
      <c r="Q5048">
        <v>0</v>
      </c>
      <c r="R5048">
        <v>1</v>
      </c>
      <c r="S5048">
        <v>2</v>
      </c>
      <c r="T5048">
        <v>91331.036925522858</v>
      </c>
    </row>
    <row r="5049" spans="1:20" x14ac:dyDescent="0.3">
      <c r="A5049">
        <v>8279</v>
      </c>
      <c r="B5049">
        <v>30</v>
      </c>
      <c r="C5049">
        <v>1</v>
      </c>
      <c r="D5049">
        <v>39.714582591367332</v>
      </c>
      <c r="E5049">
        <f>38</f>
        <v>38</v>
      </c>
      <c r="F5049">
        <v>1</v>
      </c>
      <c r="G5049">
        <v>5</v>
      </c>
      <c r="H5049">
        <v>17</v>
      </c>
      <c r="I5049">
        <v>1977</v>
      </c>
      <c r="J5049">
        <v>7.8152799999999995E-5</v>
      </c>
      <c r="K5049">
        <v>2</v>
      </c>
      <c r="L5049">
        <v>2</v>
      </c>
      <c r="M5049">
        <v>22</v>
      </c>
      <c r="N5049">
        <v>6398</v>
      </c>
      <c r="O5049">
        <v>141</v>
      </c>
      <c r="P5049">
        <v>1046</v>
      </c>
      <c r="Q5049">
        <v>3</v>
      </c>
      <c r="R5049">
        <v>23</v>
      </c>
      <c r="S5049">
        <v>2</v>
      </c>
      <c r="T5049">
        <v>134087.39783059439</v>
      </c>
    </row>
    <row r="5050" spans="1:20" x14ac:dyDescent="0.3">
      <c r="A5050">
        <v>6353</v>
      </c>
      <c r="B5050">
        <v>134</v>
      </c>
      <c r="C5050">
        <v>2</v>
      </c>
      <c r="D5050">
        <v>39.697956720144887</v>
      </c>
      <c r="E5050">
        <v>25.214448481242979</v>
      </c>
      <c r="F5050">
        <v>7</v>
      </c>
      <c r="G5050">
        <v>5</v>
      </c>
      <c r="H5050">
        <v>9</v>
      </c>
      <c r="I5050">
        <v>1969</v>
      </c>
      <c r="J5050">
        <v>1.50168919999999E-2</v>
      </c>
      <c r="K5050">
        <v>2</v>
      </c>
      <c r="L5050">
        <v>2</v>
      </c>
      <c r="M5050">
        <v>17</v>
      </c>
      <c r="N5050">
        <v>3079</v>
      </c>
      <c r="O5050">
        <v>59</v>
      </c>
      <c r="P5050">
        <v>2890</v>
      </c>
      <c r="Q5050">
        <v>0</v>
      </c>
      <c r="R5050">
        <v>8</v>
      </c>
      <c r="S5050">
        <v>2</v>
      </c>
      <c r="T5050">
        <v>249604.52576438049</v>
      </c>
    </row>
    <row r="5051" spans="1:20" x14ac:dyDescent="0.3">
      <c r="A5051">
        <v>10367</v>
      </c>
      <c r="B5051">
        <v>29</v>
      </c>
      <c r="C5051">
        <v>1</v>
      </c>
      <c r="D5051">
        <v>39.63555638792068</v>
      </c>
      <c r="E5051">
        <v>26.63119738885916</v>
      </c>
      <c r="F5051">
        <v>4</v>
      </c>
      <c r="G5051">
        <v>5</v>
      </c>
      <c r="H5051">
        <v>5</v>
      </c>
      <c r="I5051">
        <v>1962</v>
      </c>
      <c r="J5051">
        <v>6.9660343999999999E-2</v>
      </c>
      <c r="K5051">
        <v>2</v>
      </c>
      <c r="L5051">
        <v>2</v>
      </c>
      <c r="M5051">
        <v>31</v>
      </c>
      <c r="N5051">
        <v>6119</v>
      </c>
      <c r="O5051">
        <v>4</v>
      </c>
      <c r="P5051">
        <v>500</v>
      </c>
      <c r="Q5051">
        <v>1</v>
      </c>
      <c r="R5051">
        <v>2</v>
      </c>
      <c r="S5051">
        <v>2</v>
      </c>
      <c r="T5051">
        <v>171941.59463405659</v>
      </c>
    </row>
    <row r="5052" spans="1:20" x14ac:dyDescent="0.3">
      <c r="A5052">
        <v>4488</v>
      </c>
      <c r="B5052">
        <v>7</v>
      </c>
      <c r="C5052">
        <v>1</v>
      </c>
      <c r="D5052">
        <v>39.623824629826032</v>
      </c>
      <c r="E5052">
        <v>20.189179355646981</v>
      </c>
      <c r="F5052">
        <v>8</v>
      </c>
      <c r="G5052">
        <v>5</v>
      </c>
      <c r="H5052">
        <v>12</v>
      </c>
      <c r="I5052">
        <v>1986</v>
      </c>
      <c r="J5052">
        <v>3.5145267000000001E-2</v>
      </c>
      <c r="K5052">
        <v>2</v>
      </c>
      <c r="L5052">
        <v>2</v>
      </c>
      <c r="M5052">
        <v>42</v>
      </c>
      <c r="N5052">
        <v>9292</v>
      </c>
      <c r="O5052">
        <v>3</v>
      </c>
      <c r="P5052">
        <v>2620</v>
      </c>
      <c r="Q5052">
        <v>0</v>
      </c>
      <c r="R5052">
        <v>3</v>
      </c>
      <c r="S5052">
        <v>2</v>
      </c>
      <c r="T5052">
        <v>113886.98692224119</v>
      </c>
    </row>
    <row r="5053" spans="1:20" x14ac:dyDescent="0.3">
      <c r="A5053">
        <v>16652</v>
      </c>
      <c r="B5053">
        <v>1</v>
      </c>
      <c r="C5053">
        <v>1</v>
      </c>
      <c r="D5053">
        <v>39.589514727350142</v>
      </c>
      <c r="E5053">
        <f>38</f>
        <v>38</v>
      </c>
      <c r="F5053">
        <v>1</v>
      </c>
      <c r="G5053">
        <v>5</v>
      </c>
      <c r="H5053">
        <v>17</v>
      </c>
      <c r="I5053">
        <v>1977</v>
      </c>
      <c r="J5053">
        <v>7.1223169999998998E-3</v>
      </c>
      <c r="K5053">
        <v>2</v>
      </c>
      <c r="L5053">
        <v>2</v>
      </c>
      <c r="M5053">
        <v>1</v>
      </c>
      <c r="N5053">
        <v>264</v>
      </c>
      <c r="O5053">
        <v>0</v>
      </c>
      <c r="P5053">
        <v>500</v>
      </c>
      <c r="Q5053">
        <v>0</v>
      </c>
      <c r="R5053">
        <v>1</v>
      </c>
      <c r="S5053">
        <v>2</v>
      </c>
      <c r="T5053">
        <v>125039.96895190921</v>
      </c>
    </row>
    <row r="5054" spans="1:20" x14ac:dyDescent="0.3">
      <c r="A5054">
        <v>13549</v>
      </c>
      <c r="B5054">
        <v>44</v>
      </c>
      <c r="C5054">
        <v>2</v>
      </c>
      <c r="D5054">
        <v>39.570788386751452</v>
      </c>
      <c r="E5054">
        <v>22.93901067781146</v>
      </c>
      <c r="F5054">
        <v>6</v>
      </c>
      <c r="G5054">
        <v>5</v>
      </c>
      <c r="H5054">
        <v>12</v>
      </c>
      <c r="I5054">
        <v>1969</v>
      </c>
      <c r="J5054">
        <v>0.2322050839999999</v>
      </c>
      <c r="K5054">
        <v>2</v>
      </c>
      <c r="L5054">
        <v>2</v>
      </c>
      <c r="M5054">
        <v>24</v>
      </c>
      <c r="N5054">
        <v>4860</v>
      </c>
      <c r="O5054">
        <v>1</v>
      </c>
      <c r="P5054">
        <v>80</v>
      </c>
      <c r="Q5054">
        <v>0</v>
      </c>
      <c r="R5054">
        <v>3</v>
      </c>
      <c r="S5054">
        <v>2</v>
      </c>
      <c r="T5054">
        <v>205976.57519578049</v>
      </c>
    </row>
    <row r="5055" spans="1:20" x14ac:dyDescent="0.3">
      <c r="A5055">
        <v>899</v>
      </c>
      <c r="B5055">
        <v>121</v>
      </c>
      <c r="C5055">
        <v>1</v>
      </c>
      <c r="D5055">
        <v>39.495999725403387</v>
      </c>
      <c r="E5055">
        <v>20.571644058716711</v>
      </c>
      <c r="F5055">
        <v>8</v>
      </c>
      <c r="G5055">
        <v>5</v>
      </c>
      <c r="H5055">
        <v>12</v>
      </c>
      <c r="I5055">
        <v>1985</v>
      </c>
      <c r="J5055">
        <v>0.21251536100000001</v>
      </c>
      <c r="K5055">
        <v>2</v>
      </c>
      <c r="L5055">
        <v>2</v>
      </c>
      <c r="M5055">
        <v>19</v>
      </c>
      <c r="N5055">
        <v>3293</v>
      </c>
      <c r="O5055">
        <v>16</v>
      </c>
      <c r="P5055">
        <v>628</v>
      </c>
      <c r="Q5055">
        <v>3</v>
      </c>
      <c r="R5055">
        <v>7</v>
      </c>
      <c r="S5055">
        <v>2</v>
      </c>
      <c r="T5055">
        <v>227334.14947813071</v>
      </c>
    </row>
    <row r="5056" spans="1:20" x14ac:dyDescent="0.3">
      <c r="A5056">
        <v>1876</v>
      </c>
      <c r="B5056">
        <v>86</v>
      </c>
      <c r="C5056">
        <v>1</v>
      </c>
      <c r="D5056">
        <v>39.47466206652426</v>
      </c>
      <c r="E5056">
        <v>21.06946364177228</v>
      </c>
      <c r="F5056">
        <v>9</v>
      </c>
      <c r="G5056">
        <v>5</v>
      </c>
      <c r="H5056">
        <v>12</v>
      </c>
      <c r="I5056">
        <v>2010</v>
      </c>
      <c r="J5056">
        <v>0.16197556799999999</v>
      </c>
      <c r="K5056">
        <v>2</v>
      </c>
      <c r="L5056">
        <v>1</v>
      </c>
      <c r="M5056">
        <v>31</v>
      </c>
      <c r="N5056">
        <v>7010</v>
      </c>
      <c r="O5056">
        <v>5</v>
      </c>
      <c r="P5056">
        <v>4508</v>
      </c>
      <c r="Q5056">
        <v>3</v>
      </c>
      <c r="R5056">
        <v>7</v>
      </c>
      <c r="S5056">
        <v>2</v>
      </c>
      <c r="T5056">
        <v>177820.82301667109</v>
      </c>
    </row>
    <row r="5057" spans="1:20" x14ac:dyDescent="0.3">
      <c r="A5057">
        <v>8452</v>
      </c>
      <c r="B5057">
        <v>93</v>
      </c>
      <c r="C5057">
        <v>1</v>
      </c>
      <c r="D5057">
        <v>39.458272695936827</v>
      </c>
      <c r="E5057">
        <v>19.6748903145035</v>
      </c>
      <c r="F5057">
        <v>10</v>
      </c>
      <c r="G5057">
        <v>5</v>
      </c>
      <c r="H5057">
        <v>21</v>
      </c>
      <c r="I5057">
        <v>2013</v>
      </c>
      <c r="J5057">
        <v>5.0900057999999998E-2</v>
      </c>
      <c r="K5057">
        <v>2</v>
      </c>
      <c r="L5057">
        <v>2</v>
      </c>
      <c r="M5057">
        <v>43</v>
      </c>
      <c r="N5057">
        <v>10621</v>
      </c>
      <c r="O5057">
        <v>1</v>
      </c>
      <c r="P5057">
        <v>30</v>
      </c>
      <c r="Q5057">
        <v>2</v>
      </c>
      <c r="R5057">
        <v>3</v>
      </c>
      <c r="S5057">
        <v>2</v>
      </c>
      <c r="T5057">
        <v>137045.06462433079</v>
      </c>
    </row>
    <row r="5058" spans="1:20" x14ac:dyDescent="0.3">
      <c r="A5058">
        <v>13777</v>
      </c>
      <c r="B5058">
        <v>21</v>
      </c>
      <c r="C5058">
        <v>1</v>
      </c>
      <c r="D5058">
        <v>39.424804885622649</v>
      </c>
      <c r="E5058">
        <v>20.672321154236791</v>
      </c>
      <c r="F5058">
        <v>7</v>
      </c>
      <c r="G5058">
        <v>5</v>
      </c>
      <c r="H5058">
        <v>17</v>
      </c>
      <c r="I5058">
        <v>2005</v>
      </c>
      <c r="J5058">
        <v>3.4331497000000002E-2</v>
      </c>
      <c r="K5058">
        <v>2</v>
      </c>
      <c r="L5058">
        <v>2</v>
      </c>
      <c r="M5058">
        <v>25</v>
      </c>
      <c r="N5058">
        <v>5487</v>
      </c>
      <c r="O5058">
        <v>3</v>
      </c>
      <c r="P5058">
        <v>500</v>
      </c>
      <c r="Q5058">
        <v>0</v>
      </c>
      <c r="R5058">
        <v>4</v>
      </c>
      <c r="S5058">
        <v>2</v>
      </c>
      <c r="T5058">
        <v>208314.07137789339</v>
      </c>
    </row>
    <row r="5059" spans="1:20" x14ac:dyDescent="0.3">
      <c r="A5059">
        <v>8328</v>
      </c>
      <c r="B5059">
        <v>23</v>
      </c>
      <c r="C5059">
        <v>1</v>
      </c>
      <c r="D5059">
        <v>39.409500840703807</v>
      </c>
      <c r="E5059">
        <f>38</f>
        <v>38</v>
      </c>
      <c r="F5059">
        <v>1</v>
      </c>
      <c r="G5059">
        <v>5</v>
      </c>
      <c r="H5059">
        <v>17</v>
      </c>
      <c r="I5059">
        <v>1977</v>
      </c>
      <c r="J5059">
        <v>7.5778755000000003E-2</v>
      </c>
      <c r="K5059">
        <v>2</v>
      </c>
      <c r="L5059">
        <v>2</v>
      </c>
      <c r="M5059">
        <v>6</v>
      </c>
      <c r="N5059">
        <v>1437</v>
      </c>
      <c r="O5059">
        <v>3</v>
      </c>
      <c r="P5059">
        <v>500</v>
      </c>
      <c r="Q5059">
        <v>0</v>
      </c>
      <c r="R5059">
        <v>2</v>
      </c>
      <c r="S5059">
        <v>2</v>
      </c>
      <c r="T5059">
        <v>103396.86659202421</v>
      </c>
    </row>
    <row r="5060" spans="1:20" x14ac:dyDescent="0.3">
      <c r="A5060">
        <v>6286</v>
      </c>
      <c r="B5060">
        <v>13</v>
      </c>
      <c r="C5060">
        <v>1</v>
      </c>
      <c r="D5060">
        <v>39.338462533158008</v>
      </c>
      <c r="E5060">
        <v>18.949846043373871</v>
      </c>
      <c r="F5060">
        <v>10</v>
      </c>
      <c r="G5060">
        <v>5</v>
      </c>
      <c r="H5060">
        <v>22</v>
      </c>
      <c r="I5060">
        <v>2002</v>
      </c>
      <c r="J5060">
        <v>9.0799103000000006E-2</v>
      </c>
      <c r="K5060">
        <v>2</v>
      </c>
      <c r="L5060">
        <v>2</v>
      </c>
      <c r="M5060">
        <v>74</v>
      </c>
      <c r="N5060">
        <v>19083</v>
      </c>
      <c r="O5060">
        <v>2</v>
      </c>
      <c r="P5060">
        <v>500</v>
      </c>
      <c r="Q5060">
        <v>5</v>
      </c>
      <c r="R5060">
        <v>15</v>
      </c>
      <c r="S5060">
        <v>2</v>
      </c>
      <c r="T5060">
        <v>186304.50161341901</v>
      </c>
    </row>
    <row r="5061" spans="1:20" x14ac:dyDescent="0.3">
      <c r="A5061">
        <v>1480</v>
      </c>
      <c r="B5061">
        <v>41</v>
      </c>
      <c r="C5061">
        <v>1</v>
      </c>
      <c r="D5061">
        <v>39.319851403606137</v>
      </c>
      <c r="E5061">
        <v>21.932599878575239</v>
      </c>
      <c r="F5061">
        <v>9</v>
      </c>
      <c r="G5061">
        <v>5</v>
      </c>
      <c r="H5061">
        <v>12</v>
      </c>
      <c r="I5061">
        <v>1967</v>
      </c>
      <c r="J5061">
        <v>0.175054867</v>
      </c>
      <c r="K5061">
        <v>2</v>
      </c>
      <c r="L5061">
        <v>2</v>
      </c>
      <c r="M5061">
        <v>36</v>
      </c>
      <c r="N5061">
        <v>10055</v>
      </c>
      <c r="O5061">
        <v>3</v>
      </c>
      <c r="P5061">
        <v>500</v>
      </c>
      <c r="Q5061">
        <v>1</v>
      </c>
      <c r="R5061">
        <v>0</v>
      </c>
      <c r="S5061">
        <v>2</v>
      </c>
      <c r="T5061">
        <v>195619.4361858007</v>
      </c>
    </row>
    <row r="5062" spans="1:20" x14ac:dyDescent="0.3">
      <c r="A5062">
        <v>684</v>
      </c>
      <c r="B5062">
        <v>27</v>
      </c>
      <c r="C5062">
        <v>1</v>
      </c>
      <c r="D5062">
        <v>39.225233122953249</v>
      </c>
      <c r="E5062">
        <v>18.97195034073922</v>
      </c>
      <c r="F5062">
        <v>11</v>
      </c>
      <c r="G5062">
        <v>5</v>
      </c>
      <c r="H5062">
        <v>0</v>
      </c>
      <c r="I5062">
        <v>1977</v>
      </c>
      <c r="J5062">
        <v>1.7647052999999999E-2</v>
      </c>
      <c r="K5062">
        <v>2</v>
      </c>
      <c r="L5062">
        <v>2</v>
      </c>
      <c r="M5062">
        <v>2</v>
      </c>
      <c r="N5062">
        <v>469</v>
      </c>
      <c r="O5062">
        <v>0</v>
      </c>
      <c r="P5062">
        <v>500</v>
      </c>
      <c r="Q5062">
        <v>0</v>
      </c>
      <c r="R5062">
        <v>0</v>
      </c>
      <c r="S5062">
        <v>2</v>
      </c>
      <c r="T5062">
        <v>139470.3803579245</v>
      </c>
    </row>
    <row r="5063" spans="1:20" x14ac:dyDescent="0.3">
      <c r="A5063">
        <v>9259</v>
      </c>
      <c r="B5063">
        <v>78</v>
      </c>
      <c r="C5063">
        <v>1</v>
      </c>
      <c r="D5063">
        <v>39.214368767688697</v>
      </c>
      <c r="E5063">
        <v>20.392428439928992</v>
      </c>
      <c r="F5063">
        <v>7</v>
      </c>
      <c r="G5063">
        <v>5</v>
      </c>
      <c r="H5063">
        <v>17</v>
      </c>
      <c r="I5063">
        <v>2004</v>
      </c>
      <c r="J5063">
        <v>9.2290641999999895E-2</v>
      </c>
      <c r="K5063">
        <v>2</v>
      </c>
      <c r="L5063">
        <v>2</v>
      </c>
      <c r="M5063">
        <v>21</v>
      </c>
      <c r="N5063">
        <v>4346</v>
      </c>
      <c r="O5063">
        <v>2</v>
      </c>
      <c r="P5063">
        <v>165</v>
      </c>
      <c r="Q5063">
        <v>1</v>
      </c>
      <c r="R5063">
        <v>2</v>
      </c>
      <c r="S5063">
        <v>2</v>
      </c>
      <c r="T5063">
        <v>216276.1737246722</v>
      </c>
    </row>
    <row r="5064" spans="1:20" x14ac:dyDescent="0.3">
      <c r="A5064">
        <v>7535</v>
      </c>
      <c r="B5064">
        <v>105</v>
      </c>
      <c r="C5064">
        <v>1</v>
      </c>
      <c r="D5064">
        <v>39.205002756467742</v>
      </c>
      <c r="E5064">
        <v>23.1215998794721</v>
      </c>
      <c r="F5064">
        <v>5</v>
      </c>
      <c r="G5064">
        <v>5</v>
      </c>
      <c r="H5064">
        <v>9</v>
      </c>
      <c r="I5064">
        <v>1974</v>
      </c>
      <c r="J5064">
        <v>6.9660343999999999E-2</v>
      </c>
      <c r="K5064">
        <v>2</v>
      </c>
      <c r="L5064">
        <v>2</v>
      </c>
      <c r="M5064">
        <v>31</v>
      </c>
      <c r="N5064">
        <v>6119</v>
      </c>
      <c r="O5064">
        <v>4</v>
      </c>
      <c r="P5064">
        <v>500</v>
      </c>
      <c r="Q5064">
        <v>1</v>
      </c>
      <c r="R5064">
        <v>2</v>
      </c>
      <c r="S5064">
        <v>2</v>
      </c>
      <c r="T5064">
        <v>152283.5322376517</v>
      </c>
    </row>
    <row r="5065" spans="1:20" x14ac:dyDescent="0.3">
      <c r="A5065">
        <v>2700</v>
      </c>
      <c r="B5065">
        <v>1</v>
      </c>
      <c r="C5065">
        <v>1</v>
      </c>
      <c r="D5065">
        <v>39.154099514524333</v>
      </c>
      <c r="E5065">
        <v>39.07141857814284</v>
      </c>
      <c r="F5065">
        <v>0</v>
      </c>
      <c r="G5065">
        <v>5</v>
      </c>
      <c r="H5065">
        <v>17</v>
      </c>
      <c r="I5065">
        <v>1977</v>
      </c>
      <c r="J5065">
        <v>7.1223169999998998E-3</v>
      </c>
      <c r="K5065">
        <v>2</v>
      </c>
      <c r="L5065">
        <v>2</v>
      </c>
      <c r="M5065">
        <v>1</v>
      </c>
      <c r="N5065">
        <v>264</v>
      </c>
      <c r="O5065">
        <v>0</v>
      </c>
      <c r="P5065">
        <v>500</v>
      </c>
      <c r="Q5065">
        <v>0</v>
      </c>
      <c r="R5065">
        <v>1</v>
      </c>
      <c r="S5065">
        <v>2</v>
      </c>
      <c r="T5065">
        <v>133824.7339926525</v>
      </c>
    </row>
    <row r="5066" spans="1:20" x14ac:dyDescent="0.3">
      <c r="A5066">
        <v>8681</v>
      </c>
      <c r="B5066">
        <v>23</v>
      </c>
      <c r="C5066">
        <v>1</v>
      </c>
      <c r="D5066">
        <v>39.120981122858673</v>
      </c>
      <c r="E5066">
        <v>35.470191800140093</v>
      </c>
      <c r="F5066">
        <v>10</v>
      </c>
      <c r="G5066">
        <v>5</v>
      </c>
      <c r="H5066">
        <v>10</v>
      </c>
      <c r="I5066">
        <v>2015</v>
      </c>
      <c r="J5066">
        <v>3.4656081999999998E-2</v>
      </c>
      <c r="K5066">
        <v>2</v>
      </c>
      <c r="L5066">
        <v>2</v>
      </c>
      <c r="M5066">
        <v>0</v>
      </c>
      <c r="N5066">
        <v>168</v>
      </c>
      <c r="O5066">
        <v>0</v>
      </c>
      <c r="P5066">
        <v>500</v>
      </c>
      <c r="Q5066">
        <v>0</v>
      </c>
      <c r="R5066">
        <v>0</v>
      </c>
      <c r="S5066">
        <v>2</v>
      </c>
      <c r="T5066">
        <v>78339.008941616848</v>
      </c>
    </row>
    <row r="5067" spans="1:20" x14ac:dyDescent="0.3">
      <c r="A5067">
        <v>12616</v>
      </c>
      <c r="B5067">
        <v>44</v>
      </c>
      <c r="C5067">
        <v>1</v>
      </c>
      <c r="D5067">
        <v>39.120285301392322</v>
      </c>
      <c r="E5067">
        <v>21.459605930325161</v>
      </c>
      <c r="F5067">
        <v>8</v>
      </c>
      <c r="G5067">
        <v>5</v>
      </c>
      <c r="H5067">
        <v>14</v>
      </c>
      <c r="I5067">
        <v>1995</v>
      </c>
      <c r="J5067">
        <v>3.6122292E-2</v>
      </c>
      <c r="K5067">
        <v>2</v>
      </c>
      <c r="L5067">
        <v>2</v>
      </c>
      <c r="M5067">
        <v>24</v>
      </c>
      <c r="N5067">
        <v>4378</v>
      </c>
      <c r="O5067">
        <v>0</v>
      </c>
      <c r="P5067">
        <v>1036</v>
      </c>
      <c r="Q5067">
        <v>1</v>
      </c>
      <c r="R5067">
        <v>1</v>
      </c>
      <c r="S5067">
        <v>2</v>
      </c>
      <c r="T5067">
        <v>171834.4073904175</v>
      </c>
    </row>
    <row r="5068" spans="1:20" x14ac:dyDescent="0.3">
      <c r="A5068">
        <v>7768</v>
      </c>
      <c r="B5068">
        <v>57</v>
      </c>
      <c r="C5068">
        <v>1</v>
      </c>
      <c r="D5068">
        <v>38.963303088724203</v>
      </c>
      <c r="E5068">
        <v>20.915341557542739</v>
      </c>
      <c r="F5068">
        <v>9</v>
      </c>
      <c r="G5068">
        <v>5</v>
      </c>
      <c r="H5068">
        <v>14</v>
      </c>
      <c r="I5068">
        <v>1975</v>
      </c>
      <c r="J5068">
        <v>0.13321533299999999</v>
      </c>
      <c r="K5068">
        <v>2</v>
      </c>
      <c r="L5068">
        <v>2</v>
      </c>
      <c r="M5068">
        <v>49</v>
      </c>
      <c r="N5068">
        <v>11395</v>
      </c>
      <c r="O5068">
        <v>3</v>
      </c>
      <c r="P5068">
        <v>1406</v>
      </c>
      <c r="Q5068">
        <v>3</v>
      </c>
      <c r="R5068">
        <v>4</v>
      </c>
      <c r="S5068">
        <v>1</v>
      </c>
      <c r="T5068">
        <v>115371.1610362293</v>
      </c>
    </row>
    <row r="5069" spans="1:20" x14ac:dyDescent="0.3">
      <c r="A5069">
        <v>6008</v>
      </c>
      <c r="B5069">
        <v>27</v>
      </c>
      <c r="C5069">
        <v>1</v>
      </c>
      <c r="D5069">
        <v>38.891881080543143</v>
      </c>
      <c r="E5069">
        <v>21.8896666959816</v>
      </c>
      <c r="F5069">
        <v>8</v>
      </c>
      <c r="G5069">
        <v>5</v>
      </c>
      <c r="H5069">
        <v>9</v>
      </c>
      <c r="I5069">
        <v>2002</v>
      </c>
      <c r="J5069">
        <v>4.1116354000000001E-2</v>
      </c>
      <c r="K5069">
        <v>2</v>
      </c>
      <c r="L5069">
        <v>2</v>
      </c>
      <c r="M5069">
        <v>53</v>
      </c>
      <c r="N5069">
        <v>14892</v>
      </c>
      <c r="O5069">
        <v>4</v>
      </c>
      <c r="P5069">
        <v>500</v>
      </c>
      <c r="Q5069">
        <v>1</v>
      </c>
      <c r="R5069">
        <v>4</v>
      </c>
      <c r="S5069">
        <v>2</v>
      </c>
      <c r="T5069">
        <v>173145.86363949609</v>
      </c>
    </row>
    <row r="5070" spans="1:20" x14ac:dyDescent="0.3">
      <c r="A5070">
        <v>13537</v>
      </c>
      <c r="B5070">
        <v>6</v>
      </c>
      <c r="C5070">
        <v>1</v>
      </c>
      <c r="D5070">
        <v>38.87433524783637</v>
      </c>
      <c r="E5070">
        <v>41.379286666907007</v>
      </c>
      <c r="F5070">
        <v>1</v>
      </c>
      <c r="G5070">
        <v>5</v>
      </c>
      <c r="H5070">
        <v>17</v>
      </c>
      <c r="I5070">
        <v>2014</v>
      </c>
      <c r="J5070">
        <v>0.2432045189999999</v>
      </c>
      <c r="K5070">
        <v>2</v>
      </c>
      <c r="L5070">
        <v>2</v>
      </c>
      <c r="M5070">
        <v>5</v>
      </c>
      <c r="N5070">
        <v>1564</v>
      </c>
      <c r="O5070">
        <v>0</v>
      </c>
      <c r="P5070">
        <v>540</v>
      </c>
      <c r="Q5070">
        <v>0</v>
      </c>
      <c r="R5070">
        <v>0</v>
      </c>
      <c r="S5070">
        <v>2</v>
      </c>
      <c r="T5070">
        <v>128043.35578873361</v>
      </c>
    </row>
    <row r="5071" spans="1:20" x14ac:dyDescent="0.3">
      <c r="A5071">
        <v>12029</v>
      </c>
      <c r="B5071">
        <v>23</v>
      </c>
      <c r="C5071">
        <v>1</v>
      </c>
      <c r="D5071">
        <v>38.866786642605668</v>
      </c>
      <c r="E5071">
        <f>38</f>
        <v>38</v>
      </c>
      <c r="F5071">
        <v>1</v>
      </c>
      <c r="G5071">
        <v>5</v>
      </c>
      <c r="H5071">
        <v>17</v>
      </c>
      <c r="I5071">
        <v>1977</v>
      </c>
      <c r="J5071">
        <v>7.5778755000000003E-2</v>
      </c>
      <c r="K5071">
        <v>2</v>
      </c>
      <c r="L5071">
        <v>2</v>
      </c>
      <c r="M5071">
        <v>6</v>
      </c>
      <c r="N5071">
        <v>1437</v>
      </c>
      <c r="O5071">
        <v>3</v>
      </c>
      <c r="P5071">
        <v>500</v>
      </c>
      <c r="Q5071">
        <v>0</v>
      </c>
      <c r="R5071">
        <v>2</v>
      </c>
      <c r="S5071">
        <v>2</v>
      </c>
      <c r="T5071">
        <v>103781.33055404649</v>
      </c>
    </row>
    <row r="5072" spans="1:20" x14ac:dyDescent="0.3">
      <c r="A5072">
        <v>339</v>
      </c>
      <c r="B5072">
        <v>6</v>
      </c>
      <c r="C5072">
        <v>1</v>
      </c>
      <c r="D5072">
        <v>38.795847297888272</v>
      </c>
      <c r="E5072">
        <v>19.01797826018068</v>
      </c>
      <c r="F5072">
        <v>7</v>
      </c>
      <c r="G5072">
        <v>5</v>
      </c>
      <c r="H5072">
        <v>17</v>
      </c>
      <c r="I5072">
        <v>2015</v>
      </c>
      <c r="J5072">
        <v>0.2432045189999999</v>
      </c>
      <c r="K5072">
        <v>2</v>
      </c>
      <c r="L5072">
        <v>2</v>
      </c>
      <c r="M5072">
        <v>5</v>
      </c>
      <c r="N5072">
        <v>1564</v>
      </c>
      <c r="O5072">
        <v>0</v>
      </c>
      <c r="P5072">
        <v>540</v>
      </c>
      <c r="Q5072">
        <v>0</v>
      </c>
      <c r="R5072">
        <v>0</v>
      </c>
      <c r="S5072">
        <v>2</v>
      </c>
      <c r="T5072">
        <v>107968.5493316596</v>
      </c>
    </row>
    <row r="5073" spans="1:20" x14ac:dyDescent="0.3">
      <c r="A5073">
        <v>8646</v>
      </c>
      <c r="B5073">
        <v>1</v>
      </c>
      <c r="C5073">
        <v>1</v>
      </c>
      <c r="D5073">
        <v>38.759884774298719</v>
      </c>
      <c r="E5073">
        <v>42.20759669829809</v>
      </c>
      <c r="F5073">
        <v>1</v>
      </c>
      <c r="G5073">
        <v>5</v>
      </c>
      <c r="H5073">
        <v>3</v>
      </c>
      <c r="I5073">
        <v>2017</v>
      </c>
      <c r="J5073">
        <v>7.1223169999998998E-3</v>
      </c>
      <c r="K5073">
        <v>2</v>
      </c>
      <c r="L5073">
        <v>2</v>
      </c>
      <c r="M5073">
        <v>1</v>
      </c>
      <c r="N5073">
        <v>264</v>
      </c>
      <c r="O5073">
        <v>0</v>
      </c>
      <c r="P5073">
        <v>500</v>
      </c>
      <c r="Q5073">
        <v>0</v>
      </c>
      <c r="R5073">
        <v>1</v>
      </c>
      <c r="S5073">
        <v>2</v>
      </c>
      <c r="T5073">
        <v>160828.53163097761</v>
      </c>
    </row>
    <row r="5074" spans="1:20" x14ac:dyDescent="0.3">
      <c r="A5074">
        <v>6874</v>
      </c>
      <c r="B5074">
        <v>53</v>
      </c>
      <c r="C5074">
        <v>1</v>
      </c>
      <c r="D5074">
        <v>38.751590688233733</v>
      </c>
      <c r="E5074">
        <v>39.703849666359872</v>
      </c>
      <c r="F5074">
        <v>1</v>
      </c>
      <c r="G5074">
        <v>5</v>
      </c>
      <c r="H5074">
        <v>18</v>
      </c>
      <c r="I5074">
        <v>2017</v>
      </c>
      <c r="J5074">
        <v>4.9637256999999997E-2</v>
      </c>
      <c r="K5074">
        <v>2</v>
      </c>
      <c r="L5074">
        <v>2</v>
      </c>
      <c r="M5074">
        <v>34</v>
      </c>
      <c r="N5074">
        <v>7759</v>
      </c>
      <c r="O5074">
        <v>0</v>
      </c>
      <c r="P5074">
        <v>229</v>
      </c>
      <c r="Q5074">
        <v>1</v>
      </c>
      <c r="R5074">
        <v>3</v>
      </c>
      <c r="S5074">
        <v>2</v>
      </c>
      <c r="T5074">
        <v>181688.30647422929</v>
      </c>
    </row>
    <row r="5075" spans="1:20" x14ac:dyDescent="0.3">
      <c r="A5075">
        <v>15729</v>
      </c>
      <c r="B5075">
        <v>1</v>
      </c>
      <c r="C5075">
        <v>1</v>
      </c>
      <c r="D5075">
        <v>38.749245620632308</v>
      </c>
      <c r="E5075">
        <f>38</f>
        <v>38</v>
      </c>
      <c r="F5075">
        <v>10</v>
      </c>
      <c r="G5075">
        <v>5</v>
      </c>
      <c r="H5075">
        <v>17</v>
      </c>
      <c r="I5075">
        <v>2018</v>
      </c>
      <c r="J5075">
        <v>7.1223169999998998E-3</v>
      </c>
      <c r="K5075">
        <v>2</v>
      </c>
      <c r="L5075">
        <v>2</v>
      </c>
      <c r="M5075">
        <v>1</v>
      </c>
      <c r="N5075">
        <v>264</v>
      </c>
      <c r="O5075">
        <v>0</v>
      </c>
      <c r="P5075">
        <v>500</v>
      </c>
      <c r="Q5075">
        <v>0</v>
      </c>
      <c r="R5075">
        <v>1</v>
      </c>
      <c r="S5075">
        <v>2</v>
      </c>
      <c r="T5075">
        <v>138319.4828132971</v>
      </c>
    </row>
    <row r="5076" spans="1:20" x14ac:dyDescent="0.3">
      <c r="A5076">
        <v>14711</v>
      </c>
      <c r="B5076">
        <v>1</v>
      </c>
      <c r="C5076">
        <v>1</v>
      </c>
      <c r="D5076">
        <v>38.618461275977218</v>
      </c>
      <c r="E5076">
        <f>38</f>
        <v>38</v>
      </c>
      <c r="F5076">
        <v>1</v>
      </c>
      <c r="G5076">
        <v>5</v>
      </c>
      <c r="H5076">
        <v>17</v>
      </c>
      <c r="I5076">
        <v>1977</v>
      </c>
      <c r="J5076">
        <v>7.1223169999998998E-3</v>
      </c>
      <c r="K5076">
        <v>2</v>
      </c>
      <c r="L5076">
        <v>2</v>
      </c>
      <c r="M5076">
        <v>1</v>
      </c>
      <c r="N5076">
        <v>264</v>
      </c>
      <c r="O5076">
        <v>0</v>
      </c>
      <c r="P5076">
        <v>500</v>
      </c>
      <c r="Q5076">
        <v>0</v>
      </c>
      <c r="R5076">
        <v>1</v>
      </c>
      <c r="S5076">
        <v>2</v>
      </c>
      <c r="T5076">
        <v>143740.30091910961</v>
      </c>
    </row>
    <row r="5077" spans="1:20" x14ac:dyDescent="0.3">
      <c r="A5077">
        <v>11438</v>
      </c>
      <c r="B5077">
        <v>1</v>
      </c>
      <c r="C5077">
        <v>1</v>
      </c>
      <c r="D5077">
        <v>38.603074193770503</v>
      </c>
      <c r="E5077">
        <f>38</f>
        <v>38</v>
      </c>
      <c r="F5077">
        <v>1</v>
      </c>
      <c r="G5077">
        <v>5</v>
      </c>
      <c r="H5077">
        <v>17</v>
      </c>
      <c r="I5077">
        <v>1977</v>
      </c>
      <c r="J5077">
        <v>7.1223169999998998E-3</v>
      </c>
      <c r="K5077">
        <v>2</v>
      </c>
      <c r="L5077">
        <v>2</v>
      </c>
      <c r="M5077">
        <v>1</v>
      </c>
      <c r="N5077">
        <v>264</v>
      </c>
      <c r="O5077">
        <v>0</v>
      </c>
      <c r="P5077">
        <v>500</v>
      </c>
      <c r="Q5077">
        <v>0</v>
      </c>
      <c r="R5077">
        <v>1</v>
      </c>
      <c r="S5077">
        <v>2</v>
      </c>
      <c r="T5077">
        <v>142314.81385214109</v>
      </c>
    </row>
    <row r="5078" spans="1:20" x14ac:dyDescent="0.3">
      <c r="A5078">
        <v>10138</v>
      </c>
      <c r="B5078">
        <v>6</v>
      </c>
      <c r="C5078">
        <v>1</v>
      </c>
      <c r="D5078">
        <v>38.597936301929252</v>
      </c>
      <c r="E5078">
        <v>42.435172883776808</v>
      </c>
      <c r="F5078">
        <v>1</v>
      </c>
      <c r="G5078">
        <v>5</v>
      </c>
      <c r="H5078">
        <v>17</v>
      </c>
      <c r="I5078">
        <v>1977</v>
      </c>
      <c r="J5078">
        <v>0.2432045189999999</v>
      </c>
      <c r="K5078">
        <v>2</v>
      </c>
      <c r="L5078">
        <v>2</v>
      </c>
      <c r="M5078">
        <v>5</v>
      </c>
      <c r="N5078">
        <v>1564</v>
      </c>
      <c r="O5078">
        <v>0</v>
      </c>
      <c r="P5078">
        <v>540</v>
      </c>
      <c r="Q5078">
        <v>0</v>
      </c>
      <c r="R5078">
        <v>0</v>
      </c>
      <c r="S5078">
        <v>2</v>
      </c>
      <c r="T5078">
        <v>135994.13948578731</v>
      </c>
    </row>
    <row r="5079" spans="1:20" x14ac:dyDescent="0.3">
      <c r="A5079">
        <v>13640</v>
      </c>
      <c r="B5079">
        <v>61</v>
      </c>
      <c r="C5079">
        <v>1</v>
      </c>
      <c r="D5079">
        <v>38.592273562070638</v>
      </c>
      <c r="E5079">
        <v>19.714417921303639</v>
      </c>
      <c r="F5079">
        <v>6</v>
      </c>
      <c r="G5079">
        <v>5</v>
      </c>
      <c r="H5079">
        <v>9</v>
      </c>
      <c r="I5079">
        <v>1980</v>
      </c>
      <c r="J5079">
        <v>0.30032251799999998</v>
      </c>
      <c r="K5079">
        <v>2</v>
      </c>
      <c r="L5079">
        <v>2</v>
      </c>
      <c r="M5079">
        <v>52</v>
      </c>
      <c r="N5079">
        <v>10311</v>
      </c>
      <c r="O5079">
        <v>6</v>
      </c>
      <c r="P5079">
        <v>500</v>
      </c>
      <c r="Q5079">
        <v>1</v>
      </c>
      <c r="R5079">
        <v>9</v>
      </c>
      <c r="S5079">
        <v>2</v>
      </c>
      <c r="T5079">
        <v>172546.8619075983</v>
      </c>
    </row>
    <row r="5080" spans="1:20" x14ac:dyDescent="0.3">
      <c r="A5080">
        <v>8747</v>
      </c>
      <c r="B5080">
        <v>11</v>
      </c>
      <c r="C5080">
        <v>1</v>
      </c>
      <c r="D5080">
        <v>38.504036128873238</v>
      </c>
      <c r="E5080">
        <v>22.078089247829329</v>
      </c>
      <c r="F5080">
        <v>8</v>
      </c>
      <c r="G5080">
        <v>5</v>
      </c>
      <c r="H5080">
        <v>16</v>
      </c>
      <c r="I5080">
        <v>1983</v>
      </c>
      <c r="J5080">
        <v>3.8692986999999998E-2</v>
      </c>
      <c r="K5080">
        <v>2</v>
      </c>
      <c r="L5080">
        <v>2</v>
      </c>
      <c r="M5080">
        <v>28</v>
      </c>
      <c r="N5080">
        <v>6533</v>
      </c>
      <c r="O5080">
        <v>1</v>
      </c>
      <c r="P5080">
        <v>1015</v>
      </c>
      <c r="Q5080">
        <v>2</v>
      </c>
      <c r="R5080">
        <v>5</v>
      </c>
      <c r="S5080">
        <v>2</v>
      </c>
      <c r="T5080">
        <v>190110.503422076</v>
      </c>
    </row>
    <row r="5081" spans="1:20" x14ac:dyDescent="0.3">
      <c r="A5081">
        <v>911</v>
      </c>
      <c r="B5081">
        <v>64</v>
      </c>
      <c r="C5081">
        <v>1</v>
      </c>
      <c r="D5081">
        <v>38.502072627123887</v>
      </c>
      <c r="E5081">
        <v>37.39569400593362</v>
      </c>
      <c r="F5081">
        <v>1</v>
      </c>
      <c r="G5081">
        <v>5</v>
      </c>
      <c r="H5081">
        <v>4</v>
      </c>
      <c r="I5081">
        <v>1977</v>
      </c>
      <c r="J5081">
        <v>2.2116649999999998E-3</v>
      </c>
      <c r="K5081">
        <v>2</v>
      </c>
      <c r="L5081">
        <v>2</v>
      </c>
      <c r="M5081">
        <v>39</v>
      </c>
      <c r="N5081">
        <v>7614</v>
      </c>
      <c r="O5081">
        <v>3</v>
      </c>
      <c r="P5081">
        <v>500</v>
      </c>
      <c r="Q5081">
        <v>1</v>
      </c>
      <c r="R5081">
        <v>5</v>
      </c>
      <c r="S5081">
        <v>1</v>
      </c>
      <c r="T5081">
        <v>154875.8964742673</v>
      </c>
    </row>
    <row r="5082" spans="1:20" x14ac:dyDescent="0.3">
      <c r="A5082">
        <v>9450</v>
      </c>
      <c r="B5082">
        <v>9</v>
      </c>
      <c r="C5082">
        <v>1</v>
      </c>
      <c r="D5082">
        <v>38.460807479139142</v>
      </c>
      <c r="E5082">
        <v>19.316223255288079</v>
      </c>
      <c r="F5082">
        <v>8</v>
      </c>
      <c r="G5082">
        <v>5</v>
      </c>
      <c r="H5082">
        <v>17</v>
      </c>
      <c r="I5082">
        <v>1996</v>
      </c>
      <c r="J5082">
        <v>6.9753361E-2</v>
      </c>
      <c r="K5082">
        <v>2</v>
      </c>
      <c r="L5082">
        <v>2</v>
      </c>
      <c r="M5082">
        <v>53</v>
      </c>
      <c r="N5082">
        <v>13670</v>
      </c>
      <c r="O5082">
        <v>4</v>
      </c>
      <c r="P5082">
        <v>500</v>
      </c>
      <c r="Q5082">
        <v>1</v>
      </c>
      <c r="R5082">
        <v>11</v>
      </c>
      <c r="S5082">
        <v>2</v>
      </c>
      <c r="T5082">
        <v>176552.02065422351</v>
      </c>
    </row>
    <row r="5083" spans="1:20" x14ac:dyDescent="0.3">
      <c r="A5083">
        <v>8370</v>
      </c>
      <c r="B5083">
        <v>18</v>
      </c>
      <c r="C5083">
        <v>1</v>
      </c>
      <c r="D5083">
        <v>38.399440135614263</v>
      </c>
      <c r="E5083">
        <v>24.271029996505739</v>
      </c>
      <c r="F5083">
        <v>8</v>
      </c>
      <c r="G5083">
        <v>5</v>
      </c>
      <c r="H5083">
        <v>14</v>
      </c>
      <c r="I5083">
        <v>1989</v>
      </c>
      <c r="J5083">
        <v>0</v>
      </c>
      <c r="K5083">
        <v>2</v>
      </c>
      <c r="L5083">
        <v>2</v>
      </c>
      <c r="M5083">
        <v>30</v>
      </c>
      <c r="N5083">
        <v>5562</v>
      </c>
      <c r="O5083">
        <v>0</v>
      </c>
      <c r="P5083">
        <v>500</v>
      </c>
      <c r="Q5083">
        <v>0</v>
      </c>
      <c r="R5083">
        <v>5</v>
      </c>
      <c r="S5083">
        <v>1</v>
      </c>
      <c r="T5083">
        <v>169827.1934156412</v>
      </c>
    </row>
    <row r="5084" spans="1:20" x14ac:dyDescent="0.3">
      <c r="A5084">
        <v>8045</v>
      </c>
      <c r="B5084">
        <v>189</v>
      </c>
      <c r="C5084">
        <v>1</v>
      </c>
      <c r="D5084">
        <v>38.395118609494141</v>
      </c>
      <c r="E5084">
        <v>23.22046706694368</v>
      </c>
      <c r="F5084">
        <v>8</v>
      </c>
      <c r="G5084">
        <v>5</v>
      </c>
      <c r="H5084">
        <v>12</v>
      </c>
      <c r="I5084">
        <v>1984</v>
      </c>
      <c r="J5084">
        <v>7.8152799999999995E-5</v>
      </c>
      <c r="K5084">
        <v>2</v>
      </c>
      <c r="L5084">
        <v>2</v>
      </c>
      <c r="M5084">
        <v>22</v>
      </c>
      <c r="N5084">
        <v>6398</v>
      </c>
      <c r="O5084">
        <v>141</v>
      </c>
      <c r="P5084">
        <v>1046</v>
      </c>
      <c r="Q5084">
        <v>3</v>
      </c>
      <c r="R5084">
        <v>23</v>
      </c>
      <c r="S5084">
        <v>2</v>
      </c>
      <c r="T5084">
        <v>264800.43361132132</v>
      </c>
    </row>
    <row r="5085" spans="1:20" x14ac:dyDescent="0.3">
      <c r="A5085">
        <v>3273</v>
      </c>
      <c r="B5085">
        <v>89</v>
      </c>
      <c r="C5085">
        <v>2</v>
      </c>
      <c r="D5085">
        <v>38.383121037552527</v>
      </c>
      <c r="E5085">
        <v>26.62243778055031</v>
      </c>
      <c r="F5085">
        <v>7</v>
      </c>
      <c r="G5085">
        <v>5</v>
      </c>
      <c r="H5085">
        <v>9</v>
      </c>
      <c r="I5085">
        <v>1968</v>
      </c>
      <c r="J5085">
        <v>0</v>
      </c>
      <c r="K5085">
        <v>2</v>
      </c>
      <c r="L5085">
        <v>2</v>
      </c>
      <c r="M5085">
        <v>25</v>
      </c>
      <c r="N5085">
        <v>5027</v>
      </c>
      <c r="O5085">
        <v>4</v>
      </c>
      <c r="P5085">
        <v>46</v>
      </c>
      <c r="Q5085">
        <v>1</v>
      </c>
      <c r="R5085">
        <v>1</v>
      </c>
      <c r="S5085">
        <v>2</v>
      </c>
      <c r="T5085">
        <v>232327.68126004731</v>
      </c>
    </row>
    <row r="5086" spans="1:20" x14ac:dyDescent="0.3">
      <c r="A5086">
        <v>10032</v>
      </c>
      <c r="B5086">
        <v>27</v>
      </c>
      <c r="C5086">
        <v>1</v>
      </c>
      <c r="D5086">
        <v>38.349670509288039</v>
      </c>
      <c r="E5086">
        <v>18.353750275815091</v>
      </c>
      <c r="F5086">
        <v>8</v>
      </c>
      <c r="G5086">
        <v>5</v>
      </c>
      <c r="H5086">
        <v>14</v>
      </c>
      <c r="I5086">
        <v>2007</v>
      </c>
      <c r="J5086">
        <v>4.1116354000000001E-2</v>
      </c>
      <c r="K5086">
        <v>2</v>
      </c>
      <c r="L5086">
        <v>2</v>
      </c>
      <c r="M5086">
        <v>53</v>
      </c>
      <c r="N5086">
        <v>14892</v>
      </c>
      <c r="O5086">
        <v>4</v>
      </c>
      <c r="P5086">
        <v>500</v>
      </c>
      <c r="Q5086">
        <v>1</v>
      </c>
      <c r="R5086">
        <v>4</v>
      </c>
      <c r="S5086">
        <v>2</v>
      </c>
      <c r="T5086">
        <v>166660.95275751239</v>
      </c>
    </row>
    <row r="5087" spans="1:20" x14ac:dyDescent="0.3">
      <c r="A5087">
        <v>3942</v>
      </c>
      <c r="B5087">
        <v>11</v>
      </c>
      <c r="C5087">
        <v>1</v>
      </c>
      <c r="D5087">
        <v>38.173117748202209</v>
      </c>
      <c r="E5087">
        <v>24.711730171139489</v>
      </c>
      <c r="F5087">
        <v>9</v>
      </c>
      <c r="G5087">
        <v>5</v>
      </c>
      <c r="H5087">
        <v>12</v>
      </c>
      <c r="I5087">
        <v>1971</v>
      </c>
      <c r="J5087">
        <v>3.8692986999999998E-2</v>
      </c>
      <c r="K5087">
        <v>2</v>
      </c>
      <c r="L5087">
        <v>2</v>
      </c>
      <c r="M5087">
        <v>28</v>
      </c>
      <c r="N5087">
        <v>6533</v>
      </c>
      <c r="O5087">
        <v>1</v>
      </c>
      <c r="P5087">
        <v>1015</v>
      </c>
      <c r="Q5087">
        <v>2</v>
      </c>
      <c r="R5087">
        <v>5</v>
      </c>
      <c r="S5087">
        <v>2</v>
      </c>
      <c r="T5087">
        <v>181452.9210588719</v>
      </c>
    </row>
    <row r="5088" spans="1:20" x14ac:dyDescent="0.3">
      <c r="A5088">
        <v>9442</v>
      </c>
      <c r="B5088">
        <v>27</v>
      </c>
      <c r="C5088">
        <v>1</v>
      </c>
      <c r="D5088">
        <v>37.858919601475769</v>
      </c>
      <c r="E5088">
        <v>22.329392768395941</v>
      </c>
      <c r="F5088">
        <v>8</v>
      </c>
      <c r="G5088">
        <v>5</v>
      </c>
      <c r="H5088">
        <v>5</v>
      </c>
      <c r="I5088">
        <v>2007</v>
      </c>
      <c r="J5088">
        <v>1.131981E-2</v>
      </c>
      <c r="K5088">
        <v>2</v>
      </c>
      <c r="L5088">
        <v>2</v>
      </c>
      <c r="M5088">
        <v>2</v>
      </c>
      <c r="N5088">
        <v>568</v>
      </c>
      <c r="O5088">
        <v>1</v>
      </c>
      <c r="P5088">
        <v>500</v>
      </c>
      <c r="Q5088">
        <v>0</v>
      </c>
      <c r="R5088">
        <v>0</v>
      </c>
      <c r="S5088">
        <v>2</v>
      </c>
      <c r="T5088">
        <v>92187.003907187507</v>
      </c>
    </row>
    <row r="5089" spans="1:20" x14ac:dyDescent="0.3">
      <c r="A5089">
        <v>12778</v>
      </c>
      <c r="B5089">
        <v>28</v>
      </c>
      <c r="C5089">
        <v>1</v>
      </c>
      <c r="D5089">
        <v>37.817065295661052</v>
      </c>
      <c r="E5089">
        <v>19.77440678701447</v>
      </c>
      <c r="F5089">
        <v>6</v>
      </c>
      <c r="G5089">
        <v>5</v>
      </c>
      <c r="H5089">
        <v>9</v>
      </c>
      <c r="I5089">
        <v>1983</v>
      </c>
      <c r="J5089">
        <v>0.118537385</v>
      </c>
      <c r="K5089">
        <v>2</v>
      </c>
      <c r="L5089">
        <v>2</v>
      </c>
      <c r="M5089">
        <v>30</v>
      </c>
      <c r="N5089">
        <v>6207</v>
      </c>
      <c r="O5089">
        <v>1</v>
      </c>
      <c r="P5089">
        <v>1183</v>
      </c>
      <c r="Q5089">
        <v>1</v>
      </c>
      <c r="R5089">
        <v>0</v>
      </c>
      <c r="S5089">
        <v>2</v>
      </c>
      <c r="T5089">
        <v>168151.01368979621</v>
      </c>
    </row>
    <row r="5090" spans="1:20" x14ac:dyDescent="0.3">
      <c r="A5090">
        <v>7050</v>
      </c>
      <c r="B5090">
        <v>187</v>
      </c>
      <c r="C5090">
        <v>1</v>
      </c>
      <c r="D5090">
        <v>37.763893675677998</v>
      </c>
      <c r="E5090">
        <v>21.144336956044121</v>
      </c>
      <c r="F5090">
        <v>6</v>
      </c>
      <c r="G5090">
        <v>5</v>
      </c>
      <c r="H5090">
        <v>10</v>
      </c>
      <c r="I5090">
        <v>2000</v>
      </c>
      <c r="J5090">
        <v>4.1116354000000001E-2</v>
      </c>
      <c r="K5090">
        <v>2</v>
      </c>
      <c r="L5090">
        <v>2</v>
      </c>
      <c r="M5090">
        <v>53</v>
      </c>
      <c r="N5090">
        <v>14892</v>
      </c>
      <c r="O5090">
        <v>4</v>
      </c>
      <c r="P5090">
        <v>500</v>
      </c>
      <c r="Q5090">
        <v>1</v>
      </c>
      <c r="R5090">
        <v>4</v>
      </c>
      <c r="S5090">
        <v>2</v>
      </c>
      <c r="T5090">
        <v>120639.82773968291</v>
      </c>
    </row>
    <row r="5091" spans="1:20" x14ac:dyDescent="0.3">
      <c r="A5091">
        <v>3604</v>
      </c>
      <c r="B5091">
        <v>61</v>
      </c>
      <c r="C5091">
        <v>1</v>
      </c>
      <c r="D5091">
        <v>37.753194688463097</v>
      </c>
      <c r="E5091">
        <v>20.265310217956252</v>
      </c>
      <c r="F5091">
        <v>6</v>
      </c>
      <c r="G5091">
        <v>5</v>
      </c>
      <c r="H5091">
        <v>9</v>
      </c>
      <c r="I5091">
        <v>1974</v>
      </c>
      <c r="J5091">
        <v>0.30032251799999998</v>
      </c>
      <c r="K5091">
        <v>2</v>
      </c>
      <c r="L5091">
        <v>2</v>
      </c>
      <c r="M5091">
        <v>52</v>
      </c>
      <c r="N5091">
        <v>10311</v>
      </c>
      <c r="O5091">
        <v>6</v>
      </c>
      <c r="P5091">
        <v>500</v>
      </c>
      <c r="Q5091">
        <v>1</v>
      </c>
      <c r="R5091">
        <v>9</v>
      </c>
      <c r="S5091">
        <v>2</v>
      </c>
      <c r="T5091">
        <v>189934.31089991191</v>
      </c>
    </row>
    <row r="5092" spans="1:20" x14ac:dyDescent="0.3">
      <c r="A5092">
        <v>2925</v>
      </c>
      <c r="B5092">
        <v>23</v>
      </c>
      <c r="C5092">
        <v>1</v>
      </c>
      <c r="D5092">
        <v>37.609647839345527</v>
      </c>
      <c r="E5092">
        <v>21.78568480292865</v>
      </c>
      <c r="F5092">
        <v>8</v>
      </c>
      <c r="G5092">
        <v>5</v>
      </c>
      <c r="H5092">
        <v>9</v>
      </c>
      <c r="I5092">
        <v>2018</v>
      </c>
      <c r="J5092">
        <v>5.7674509999999998E-3</v>
      </c>
      <c r="K5092">
        <v>2</v>
      </c>
      <c r="L5092">
        <v>2</v>
      </c>
      <c r="M5092">
        <v>1</v>
      </c>
      <c r="N5092">
        <v>388</v>
      </c>
      <c r="O5092">
        <v>0</v>
      </c>
      <c r="P5092">
        <v>500</v>
      </c>
      <c r="Q5092">
        <v>0</v>
      </c>
      <c r="R5092">
        <v>0</v>
      </c>
      <c r="S5092">
        <v>2</v>
      </c>
      <c r="T5092">
        <v>71150.796320745634</v>
      </c>
    </row>
    <row r="5093" spans="1:20" x14ac:dyDescent="0.3">
      <c r="A5093">
        <v>7483</v>
      </c>
      <c r="B5093">
        <v>27</v>
      </c>
      <c r="C5093">
        <v>1</v>
      </c>
      <c r="D5093">
        <v>37.590772263202133</v>
      </c>
      <c r="E5093">
        <v>41.074410039170537</v>
      </c>
      <c r="F5093">
        <v>1</v>
      </c>
      <c r="G5093">
        <v>5</v>
      </c>
      <c r="H5093">
        <v>19</v>
      </c>
      <c r="I5093">
        <v>2017</v>
      </c>
      <c r="J5093">
        <v>0.21140121399999989</v>
      </c>
      <c r="K5093">
        <v>2</v>
      </c>
      <c r="L5093">
        <v>2</v>
      </c>
      <c r="M5093">
        <v>9</v>
      </c>
      <c r="N5093">
        <v>1892</v>
      </c>
      <c r="O5093">
        <v>0</v>
      </c>
      <c r="P5093">
        <v>500</v>
      </c>
      <c r="Q5093">
        <v>0</v>
      </c>
      <c r="R5093">
        <v>1</v>
      </c>
      <c r="S5093">
        <v>2</v>
      </c>
      <c r="T5093">
        <v>95145.924046327433</v>
      </c>
    </row>
    <row r="5094" spans="1:20" x14ac:dyDescent="0.3">
      <c r="A5094">
        <v>14717</v>
      </c>
      <c r="B5094">
        <v>21</v>
      </c>
      <c r="C5094">
        <v>1</v>
      </c>
      <c r="D5094">
        <v>37.572873096200503</v>
      </c>
      <c r="E5094">
        <v>23.111218325267469</v>
      </c>
      <c r="F5094">
        <v>6</v>
      </c>
      <c r="G5094">
        <v>5</v>
      </c>
      <c r="H5094">
        <v>6</v>
      </c>
      <c r="I5094">
        <v>1962</v>
      </c>
      <c r="J5094">
        <v>3.4331497000000002E-2</v>
      </c>
      <c r="K5094">
        <v>2</v>
      </c>
      <c r="L5094">
        <v>2</v>
      </c>
      <c r="M5094">
        <v>25</v>
      </c>
      <c r="N5094">
        <v>5487</v>
      </c>
      <c r="O5094">
        <v>3</v>
      </c>
      <c r="P5094">
        <v>500</v>
      </c>
      <c r="Q5094">
        <v>0</v>
      </c>
      <c r="R5094">
        <v>4</v>
      </c>
      <c r="S5094">
        <v>2</v>
      </c>
      <c r="T5094">
        <v>178032.89265551211</v>
      </c>
    </row>
    <row r="5095" spans="1:20" x14ac:dyDescent="0.3">
      <c r="A5095">
        <v>2607</v>
      </c>
      <c r="B5095">
        <v>88</v>
      </c>
      <c r="C5095">
        <v>2</v>
      </c>
      <c r="D5095">
        <v>37.519499693595748</v>
      </c>
      <c r="E5095">
        <v>23.979133118648971</v>
      </c>
      <c r="F5095">
        <v>6</v>
      </c>
      <c r="G5095">
        <v>5</v>
      </c>
      <c r="H5095">
        <v>14</v>
      </c>
      <c r="I5095">
        <v>1972</v>
      </c>
      <c r="J5095">
        <v>0.12737590500000001</v>
      </c>
      <c r="K5095">
        <v>2</v>
      </c>
      <c r="L5095">
        <v>2</v>
      </c>
      <c r="M5095">
        <v>43</v>
      </c>
      <c r="N5095">
        <v>8429</v>
      </c>
      <c r="O5095">
        <v>3</v>
      </c>
      <c r="P5095">
        <v>500</v>
      </c>
      <c r="Q5095">
        <v>3</v>
      </c>
      <c r="R5095">
        <v>9</v>
      </c>
      <c r="S5095">
        <v>2</v>
      </c>
      <c r="T5095">
        <v>179182.10205899531</v>
      </c>
    </row>
    <row r="5096" spans="1:20" x14ac:dyDescent="0.3">
      <c r="A5096">
        <v>12827</v>
      </c>
      <c r="B5096">
        <v>23</v>
      </c>
      <c r="C5096">
        <v>1</v>
      </c>
      <c r="D5096">
        <v>37.49066873436032</v>
      </c>
      <c r="E5096">
        <v>36.122164380379118</v>
      </c>
      <c r="F5096">
        <v>10</v>
      </c>
      <c r="G5096">
        <v>5</v>
      </c>
      <c r="H5096">
        <v>17</v>
      </c>
      <c r="I5096">
        <v>2015</v>
      </c>
      <c r="J5096">
        <v>3.4656081999999998E-2</v>
      </c>
      <c r="K5096">
        <v>2</v>
      </c>
      <c r="L5096">
        <v>2</v>
      </c>
      <c r="M5096">
        <v>0</v>
      </c>
      <c r="N5096">
        <v>168</v>
      </c>
      <c r="O5096">
        <v>0</v>
      </c>
      <c r="P5096">
        <v>500</v>
      </c>
      <c r="Q5096">
        <v>0</v>
      </c>
      <c r="R5096">
        <v>0</v>
      </c>
      <c r="S5096">
        <v>2</v>
      </c>
      <c r="T5096">
        <v>80125.325152020465</v>
      </c>
    </row>
    <row r="5097" spans="1:20" x14ac:dyDescent="0.3">
      <c r="A5097">
        <v>8540</v>
      </c>
      <c r="B5097">
        <v>49</v>
      </c>
      <c r="C5097">
        <v>1</v>
      </c>
      <c r="D5097">
        <v>37.420776253183931</v>
      </c>
      <c r="E5097">
        <v>21.92874960739821</v>
      </c>
      <c r="F5097">
        <v>6</v>
      </c>
      <c r="G5097">
        <v>5</v>
      </c>
      <c r="H5097">
        <v>9</v>
      </c>
      <c r="I5097">
        <v>1971</v>
      </c>
      <c r="J5097">
        <v>2.0741326000000001E-2</v>
      </c>
      <c r="K5097">
        <v>2</v>
      </c>
      <c r="L5097">
        <v>2</v>
      </c>
      <c r="M5097">
        <v>24</v>
      </c>
      <c r="N5097">
        <v>5613</v>
      </c>
      <c r="O5097">
        <v>5</v>
      </c>
      <c r="P5097">
        <v>1340</v>
      </c>
      <c r="Q5097">
        <v>2</v>
      </c>
      <c r="R5097">
        <v>5</v>
      </c>
      <c r="S5097">
        <v>2</v>
      </c>
      <c r="T5097">
        <v>182248.1868458575</v>
      </c>
    </row>
    <row r="5098" spans="1:20" x14ac:dyDescent="0.3">
      <c r="A5098">
        <v>5576</v>
      </c>
      <c r="B5098">
        <v>121</v>
      </c>
      <c r="C5098">
        <v>1</v>
      </c>
      <c r="D5098">
        <v>37.210466843638059</v>
      </c>
      <c r="E5098">
        <v>20.178143061521901</v>
      </c>
      <c r="F5098">
        <v>7</v>
      </c>
      <c r="G5098">
        <v>5</v>
      </c>
      <c r="H5098">
        <v>5</v>
      </c>
      <c r="I5098">
        <v>1959</v>
      </c>
      <c r="J5098">
        <v>4.9863387000000002E-2</v>
      </c>
      <c r="K5098">
        <v>2</v>
      </c>
      <c r="L5098">
        <v>2</v>
      </c>
      <c r="M5098">
        <v>18</v>
      </c>
      <c r="N5098">
        <v>3746</v>
      </c>
      <c r="O5098">
        <v>9</v>
      </c>
      <c r="P5098">
        <v>75</v>
      </c>
      <c r="Q5098">
        <v>3</v>
      </c>
      <c r="R5098">
        <v>1</v>
      </c>
      <c r="S5098">
        <v>2</v>
      </c>
      <c r="T5098">
        <v>173909.8116982576</v>
      </c>
    </row>
    <row r="5099" spans="1:20" x14ac:dyDescent="0.3">
      <c r="A5099">
        <v>10388</v>
      </c>
      <c r="B5099">
        <v>51</v>
      </c>
      <c r="C5099">
        <v>1</v>
      </c>
      <c r="D5099">
        <v>37.087787675784753</v>
      </c>
      <c r="E5099">
        <v>20.249227705211659</v>
      </c>
      <c r="F5099">
        <v>8</v>
      </c>
      <c r="G5099">
        <v>5</v>
      </c>
      <c r="H5099">
        <v>14</v>
      </c>
      <c r="I5099">
        <v>1974</v>
      </c>
      <c r="J5099">
        <v>1.50168919999999E-2</v>
      </c>
      <c r="K5099">
        <v>2</v>
      </c>
      <c r="L5099">
        <v>2</v>
      </c>
      <c r="M5099">
        <v>17</v>
      </c>
      <c r="N5099">
        <v>3079</v>
      </c>
      <c r="O5099">
        <v>59</v>
      </c>
      <c r="P5099">
        <v>2890</v>
      </c>
      <c r="Q5099">
        <v>0</v>
      </c>
      <c r="R5099">
        <v>8</v>
      </c>
      <c r="S5099">
        <v>2</v>
      </c>
      <c r="T5099">
        <v>91001.572062642634</v>
      </c>
    </row>
    <row r="5100" spans="1:20" x14ac:dyDescent="0.3">
      <c r="A5100">
        <v>6739</v>
      </c>
      <c r="B5100">
        <v>34</v>
      </c>
      <c r="C5100">
        <v>1</v>
      </c>
      <c r="D5100">
        <v>37.007470696345933</v>
      </c>
      <c r="E5100">
        <v>21.228916456772119</v>
      </c>
      <c r="F5100">
        <v>7</v>
      </c>
      <c r="G5100">
        <v>5</v>
      </c>
      <c r="H5100">
        <v>17</v>
      </c>
      <c r="I5100">
        <v>1994</v>
      </c>
      <c r="J5100">
        <v>6.9753361E-2</v>
      </c>
      <c r="K5100">
        <v>2</v>
      </c>
      <c r="L5100">
        <v>2</v>
      </c>
      <c r="M5100">
        <v>53</v>
      </c>
      <c r="N5100">
        <v>13670</v>
      </c>
      <c r="O5100">
        <v>4</v>
      </c>
      <c r="P5100">
        <v>500</v>
      </c>
      <c r="Q5100">
        <v>1</v>
      </c>
      <c r="R5100">
        <v>11</v>
      </c>
      <c r="S5100">
        <v>2</v>
      </c>
      <c r="T5100">
        <v>181795.22705244759</v>
      </c>
    </row>
    <row r="5101" spans="1:20" x14ac:dyDescent="0.3">
      <c r="A5101">
        <v>2754</v>
      </c>
      <c r="B5101">
        <v>11</v>
      </c>
      <c r="C5101">
        <v>1</v>
      </c>
      <c r="D5101">
        <v>36.931971103943297</v>
      </c>
      <c r="E5101">
        <v>20.722861301831632</v>
      </c>
      <c r="F5101">
        <v>8</v>
      </c>
      <c r="G5101">
        <v>5</v>
      </c>
      <c r="H5101">
        <v>5</v>
      </c>
      <c r="I5101">
        <v>1960</v>
      </c>
      <c r="J5101">
        <v>0.22582495399999999</v>
      </c>
      <c r="K5101">
        <v>1</v>
      </c>
      <c r="L5101">
        <v>2</v>
      </c>
      <c r="M5101">
        <v>41</v>
      </c>
      <c r="N5101">
        <v>6558</v>
      </c>
      <c r="O5101">
        <v>7</v>
      </c>
      <c r="P5101">
        <v>1548</v>
      </c>
      <c r="Q5101">
        <v>3</v>
      </c>
      <c r="R5101">
        <v>2</v>
      </c>
      <c r="S5101">
        <v>2</v>
      </c>
      <c r="T5101">
        <v>162912.19087885501</v>
      </c>
    </row>
    <row r="5102" spans="1:20" x14ac:dyDescent="0.3">
      <c r="A5102">
        <v>9861</v>
      </c>
      <c r="B5102">
        <v>65</v>
      </c>
      <c r="C5102">
        <v>2</v>
      </c>
      <c r="D5102">
        <v>36.832385037827081</v>
      </c>
      <c r="E5102">
        <v>23.111409425308771</v>
      </c>
      <c r="F5102">
        <v>5</v>
      </c>
      <c r="G5102">
        <v>5</v>
      </c>
      <c r="H5102">
        <v>9</v>
      </c>
      <c r="I5102">
        <v>1969</v>
      </c>
      <c r="J5102">
        <v>8.1943462999999994E-2</v>
      </c>
      <c r="K5102">
        <v>2</v>
      </c>
      <c r="L5102">
        <v>2</v>
      </c>
      <c r="M5102">
        <v>20</v>
      </c>
      <c r="N5102">
        <v>2738</v>
      </c>
      <c r="O5102">
        <v>20</v>
      </c>
      <c r="P5102">
        <v>500</v>
      </c>
      <c r="Q5102">
        <v>1</v>
      </c>
      <c r="R5102">
        <v>4</v>
      </c>
      <c r="S5102">
        <v>2</v>
      </c>
      <c r="T5102">
        <v>268187.29046905448</v>
      </c>
    </row>
    <row r="5103" spans="1:20" x14ac:dyDescent="0.3">
      <c r="A5103">
        <v>8303</v>
      </c>
      <c r="B5103">
        <v>27</v>
      </c>
      <c r="C5103">
        <v>1</v>
      </c>
      <c r="D5103">
        <v>36.686360035891482</v>
      </c>
      <c r="E5103">
        <v>38.078617782713103</v>
      </c>
      <c r="F5103">
        <v>1</v>
      </c>
      <c r="G5103">
        <v>5</v>
      </c>
      <c r="H5103">
        <v>15</v>
      </c>
      <c r="I5103">
        <v>2017</v>
      </c>
      <c r="J5103">
        <v>1.7647052999999999E-2</v>
      </c>
      <c r="K5103">
        <v>2</v>
      </c>
      <c r="L5103">
        <v>2</v>
      </c>
      <c r="M5103">
        <v>2</v>
      </c>
      <c r="N5103">
        <v>469</v>
      </c>
      <c r="O5103">
        <v>0</v>
      </c>
      <c r="P5103">
        <v>500</v>
      </c>
      <c r="Q5103">
        <v>0</v>
      </c>
      <c r="R5103">
        <v>0</v>
      </c>
      <c r="S5103">
        <v>2</v>
      </c>
      <c r="T5103">
        <v>135204.9085971638</v>
      </c>
    </row>
    <row r="5104" spans="1:20" x14ac:dyDescent="0.3">
      <c r="A5104">
        <v>9747</v>
      </c>
      <c r="B5104">
        <v>98</v>
      </c>
      <c r="C5104">
        <v>1</v>
      </c>
      <c r="D5104">
        <v>36.619478265465553</v>
      </c>
      <c r="E5104">
        <v>20.919622792189241</v>
      </c>
      <c r="F5104">
        <v>5</v>
      </c>
      <c r="G5104">
        <v>5</v>
      </c>
      <c r="H5104">
        <v>5</v>
      </c>
      <c r="I5104">
        <v>1962</v>
      </c>
      <c r="J5104">
        <v>0.19578105300000001</v>
      </c>
      <c r="K5104">
        <v>2</v>
      </c>
      <c r="L5104">
        <v>2</v>
      </c>
      <c r="M5104">
        <v>23</v>
      </c>
      <c r="N5104">
        <v>5212</v>
      </c>
      <c r="O5104">
        <v>6</v>
      </c>
      <c r="P5104">
        <v>500</v>
      </c>
      <c r="Q5104">
        <v>3</v>
      </c>
      <c r="R5104">
        <v>2</v>
      </c>
      <c r="S5104">
        <v>2</v>
      </c>
      <c r="T5104">
        <v>165514.75643159469</v>
      </c>
    </row>
    <row r="5105" spans="1:20" x14ac:dyDescent="0.3">
      <c r="A5105">
        <v>5643</v>
      </c>
      <c r="B5105">
        <v>9</v>
      </c>
      <c r="C5105">
        <v>1</v>
      </c>
      <c r="D5105">
        <v>36.470085599703772</v>
      </c>
      <c r="E5105">
        <v>20.802645474819641</v>
      </c>
      <c r="F5105">
        <v>9</v>
      </c>
      <c r="G5105">
        <v>5</v>
      </c>
      <c r="H5105">
        <v>12</v>
      </c>
      <c r="I5105">
        <v>2008</v>
      </c>
      <c r="J5105">
        <v>0.16153174100000001</v>
      </c>
      <c r="K5105">
        <v>2</v>
      </c>
      <c r="L5105">
        <v>2</v>
      </c>
      <c r="M5105">
        <v>25</v>
      </c>
      <c r="N5105">
        <v>5648</v>
      </c>
      <c r="O5105">
        <v>1</v>
      </c>
      <c r="P5105">
        <v>30</v>
      </c>
      <c r="Q5105">
        <v>2</v>
      </c>
      <c r="R5105">
        <v>4</v>
      </c>
      <c r="S5105">
        <v>2</v>
      </c>
      <c r="T5105">
        <v>144224.8207337576</v>
      </c>
    </row>
    <row r="5106" spans="1:20" x14ac:dyDescent="0.3">
      <c r="A5106">
        <v>5670</v>
      </c>
      <c r="B5106">
        <v>44</v>
      </c>
      <c r="C5106">
        <v>1</v>
      </c>
      <c r="D5106">
        <v>36.379738795424913</v>
      </c>
      <c r="E5106">
        <v>20.806099119252561</v>
      </c>
      <c r="F5106">
        <v>6</v>
      </c>
      <c r="G5106">
        <v>5</v>
      </c>
      <c r="H5106">
        <v>12</v>
      </c>
      <c r="I5106">
        <v>1978</v>
      </c>
      <c r="J5106">
        <v>0.2322050839999999</v>
      </c>
      <c r="K5106">
        <v>2</v>
      </c>
      <c r="L5106">
        <v>2</v>
      </c>
      <c r="M5106">
        <v>24</v>
      </c>
      <c r="N5106">
        <v>4860</v>
      </c>
      <c r="O5106">
        <v>1</v>
      </c>
      <c r="P5106">
        <v>80</v>
      </c>
      <c r="Q5106">
        <v>0</v>
      </c>
      <c r="R5106">
        <v>3</v>
      </c>
      <c r="S5106">
        <v>2</v>
      </c>
      <c r="T5106">
        <v>167155.99156537579</v>
      </c>
    </row>
    <row r="5107" spans="1:20" x14ac:dyDescent="0.3">
      <c r="A5107">
        <v>16287</v>
      </c>
      <c r="B5107">
        <v>10</v>
      </c>
      <c r="C5107">
        <v>1</v>
      </c>
      <c r="D5107">
        <v>36.308724817090088</v>
      </c>
      <c r="E5107">
        <v>18.934986616499891</v>
      </c>
      <c r="F5107">
        <v>6</v>
      </c>
      <c r="G5107">
        <v>5</v>
      </c>
      <c r="H5107">
        <v>9</v>
      </c>
      <c r="I5107">
        <v>1972</v>
      </c>
      <c r="J5107">
        <v>8.9039719000000003E-2</v>
      </c>
      <c r="K5107">
        <v>2</v>
      </c>
      <c r="L5107">
        <v>2</v>
      </c>
      <c r="M5107">
        <v>33</v>
      </c>
      <c r="N5107">
        <v>7976</v>
      </c>
      <c r="O5107">
        <v>5</v>
      </c>
      <c r="P5107">
        <v>500</v>
      </c>
      <c r="Q5107">
        <v>0</v>
      </c>
      <c r="R5107">
        <v>11</v>
      </c>
      <c r="S5107">
        <v>2</v>
      </c>
      <c r="T5107">
        <v>185704.76669356029</v>
      </c>
    </row>
    <row r="5108" spans="1:20" x14ac:dyDescent="0.3">
      <c r="A5108">
        <v>11671</v>
      </c>
      <c r="B5108">
        <v>2</v>
      </c>
      <c r="C5108">
        <v>1</v>
      </c>
      <c r="D5108">
        <v>36.186830435308941</v>
      </c>
      <c r="E5108">
        <v>20.50939927717064</v>
      </c>
      <c r="F5108">
        <v>5</v>
      </c>
      <c r="G5108">
        <v>5</v>
      </c>
      <c r="H5108">
        <v>5</v>
      </c>
      <c r="I5108">
        <v>1966</v>
      </c>
      <c r="J5108">
        <v>0.130617806</v>
      </c>
      <c r="K5108">
        <v>2</v>
      </c>
      <c r="L5108">
        <v>2</v>
      </c>
      <c r="M5108">
        <v>39</v>
      </c>
      <c r="N5108">
        <v>10418</v>
      </c>
      <c r="O5108">
        <v>9</v>
      </c>
      <c r="P5108">
        <v>900</v>
      </c>
      <c r="Q5108">
        <v>1</v>
      </c>
      <c r="R5108">
        <v>9</v>
      </c>
      <c r="S5108">
        <v>2</v>
      </c>
      <c r="T5108">
        <v>152838.63653832479</v>
      </c>
    </row>
    <row r="5109" spans="1:20" x14ac:dyDescent="0.3">
      <c r="A5109">
        <v>3833</v>
      </c>
      <c r="B5109">
        <v>8</v>
      </c>
      <c r="C5109">
        <v>1</v>
      </c>
      <c r="D5109">
        <v>36.02210167494588</v>
      </c>
      <c r="E5109">
        <v>17.056229225416981</v>
      </c>
      <c r="F5109">
        <v>9</v>
      </c>
      <c r="G5109">
        <v>5</v>
      </c>
      <c r="H5109">
        <v>14</v>
      </c>
      <c r="I5109">
        <v>2010</v>
      </c>
      <c r="J5109">
        <v>0.43788524000000001</v>
      </c>
      <c r="K5109">
        <v>2</v>
      </c>
      <c r="L5109">
        <v>2</v>
      </c>
      <c r="M5109">
        <v>23</v>
      </c>
      <c r="N5109">
        <v>5735</v>
      </c>
      <c r="O5109">
        <v>3</v>
      </c>
      <c r="P5109">
        <v>1084</v>
      </c>
      <c r="Q5109">
        <v>0</v>
      </c>
      <c r="R5109">
        <v>5</v>
      </c>
      <c r="S5109">
        <v>2</v>
      </c>
      <c r="T5109">
        <v>175501.75109333961</v>
      </c>
    </row>
    <row r="5110" spans="1:20" x14ac:dyDescent="0.3">
      <c r="A5110">
        <v>10403</v>
      </c>
      <c r="B5110">
        <v>84</v>
      </c>
      <c r="C5110">
        <v>1</v>
      </c>
      <c r="D5110">
        <v>35.683172120775723</v>
      </c>
      <c r="E5110">
        <v>20.658862907765439</v>
      </c>
      <c r="F5110">
        <v>5</v>
      </c>
      <c r="G5110">
        <v>5</v>
      </c>
      <c r="H5110">
        <v>5</v>
      </c>
      <c r="I5110">
        <v>1968</v>
      </c>
      <c r="J5110">
        <v>0.14966637299999999</v>
      </c>
      <c r="K5110">
        <v>2</v>
      </c>
      <c r="L5110">
        <v>2</v>
      </c>
      <c r="M5110">
        <v>22</v>
      </c>
      <c r="N5110">
        <v>4789</v>
      </c>
      <c r="O5110">
        <v>2</v>
      </c>
      <c r="P5110">
        <v>4087</v>
      </c>
      <c r="Q5110">
        <v>4</v>
      </c>
      <c r="R5110">
        <v>1</v>
      </c>
      <c r="S5110">
        <v>2</v>
      </c>
      <c r="T5110">
        <v>145128.28683495801</v>
      </c>
    </row>
    <row r="5111" spans="1:20" x14ac:dyDescent="0.3">
      <c r="A5111">
        <v>12298</v>
      </c>
      <c r="B5111">
        <v>53</v>
      </c>
      <c r="C5111">
        <v>1</v>
      </c>
      <c r="D5111">
        <v>35.108195778077373</v>
      </c>
      <c r="E5111">
        <v>22.155378177146151</v>
      </c>
      <c r="F5111">
        <v>9</v>
      </c>
      <c r="G5111">
        <v>5</v>
      </c>
      <c r="H5111">
        <v>12</v>
      </c>
      <c r="I5111">
        <v>1967</v>
      </c>
      <c r="J5111">
        <v>4.9637256999999997E-2</v>
      </c>
      <c r="K5111">
        <v>2</v>
      </c>
      <c r="L5111">
        <v>2</v>
      </c>
      <c r="M5111">
        <v>34</v>
      </c>
      <c r="N5111">
        <v>7759</v>
      </c>
      <c r="O5111">
        <v>0</v>
      </c>
      <c r="P5111">
        <v>229</v>
      </c>
      <c r="Q5111">
        <v>1</v>
      </c>
      <c r="R5111">
        <v>3</v>
      </c>
      <c r="S5111">
        <v>2</v>
      </c>
      <c r="T5111">
        <v>221299.46037679631</v>
      </c>
    </row>
    <row r="5112" spans="1:20" x14ac:dyDescent="0.3">
      <c r="A5112">
        <v>3772</v>
      </c>
      <c r="B5112">
        <v>29</v>
      </c>
      <c r="C5112">
        <v>1</v>
      </c>
      <c r="D5112">
        <v>35.042179095903201</v>
      </c>
      <c r="E5112">
        <v>19.590776626142219</v>
      </c>
      <c r="F5112">
        <v>6</v>
      </c>
      <c r="G5112">
        <v>5</v>
      </c>
      <c r="H5112">
        <v>5</v>
      </c>
      <c r="I5112">
        <v>1961</v>
      </c>
      <c r="J5112">
        <v>4.0242764E-2</v>
      </c>
      <c r="K5112">
        <v>2</v>
      </c>
      <c r="L5112">
        <v>2</v>
      </c>
      <c r="M5112">
        <v>25</v>
      </c>
      <c r="N5112">
        <v>3478</v>
      </c>
      <c r="O5112">
        <v>11</v>
      </c>
      <c r="P5112">
        <v>2729</v>
      </c>
      <c r="Q5112">
        <v>3</v>
      </c>
      <c r="R5112">
        <v>1</v>
      </c>
      <c r="S5112">
        <v>2</v>
      </c>
      <c r="T5112">
        <v>162635.09714194419</v>
      </c>
    </row>
    <row r="5113" spans="1:20" x14ac:dyDescent="0.3">
      <c r="A5113">
        <v>15065</v>
      </c>
      <c r="B5113">
        <v>29</v>
      </c>
      <c r="C5113">
        <v>1</v>
      </c>
      <c r="D5113">
        <v>34.998058588883843</v>
      </c>
      <c r="E5113">
        <v>22.26701763061882</v>
      </c>
      <c r="F5113">
        <v>5</v>
      </c>
      <c r="G5113">
        <v>5</v>
      </c>
      <c r="H5113">
        <v>5</v>
      </c>
      <c r="I5113">
        <v>1964</v>
      </c>
      <c r="J5113">
        <v>8.6885265000000003E-2</v>
      </c>
      <c r="K5113">
        <v>2</v>
      </c>
      <c r="L5113">
        <v>2</v>
      </c>
      <c r="M5113">
        <v>10</v>
      </c>
      <c r="N5113">
        <v>2277</v>
      </c>
      <c r="O5113">
        <v>2</v>
      </c>
      <c r="P5113">
        <v>1547</v>
      </c>
      <c r="Q5113">
        <v>0</v>
      </c>
      <c r="R5113">
        <v>0</v>
      </c>
      <c r="S5113">
        <v>2</v>
      </c>
      <c r="T5113">
        <v>126557.61537593169</v>
      </c>
    </row>
    <row r="5114" spans="1:20" x14ac:dyDescent="0.3">
      <c r="A5114">
        <v>2955</v>
      </c>
      <c r="B5114">
        <v>78</v>
      </c>
      <c r="C5114">
        <v>1</v>
      </c>
      <c r="D5114">
        <v>34.961722319038373</v>
      </c>
      <c r="E5114">
        <v>23.490581108478981</v>
      </c>
      <c r="F5114">
        <v>6</v>
      </c>
      <c r="G5114">
        <v>5</v>
      </c>
      <c r="H5114">
        <v>9</v>
      </c>
      <c r="I5114">
        <v>1971</v>
      </c>
      <c r="J5114">
        <v>0.219006007</v>
      </c>
      <c r="K5114">
        <v>2</v>
      </c>
      <c r="L5114">
        <v>2</v>
      </c>
      <c r="M5114">
        <v>28</v>
      </c>
      <c r="N5114">
        <v>6746</v>
      </c>
      <c r="O5114">
        <v>3</v>
      </c>
      <c r="P5114">
        <v>500</v>
      </c>
      <c r="Q5114">
        <v>1</v>
      </c>
      <c r="R5114">
        <v>4</v>
      </c>
      <c r="S5114">
        <v>2</v>
      </c>
      <c r="T5114">
        <v>158704.7479154623</v>
      </c>
    </row>
    <row r="5115" spans="1:20" x14ac:dyDescent="0.3">
      <c r="A5115">
        <v>16542</v>
      </c>
      <c r="B5115">
        <v>84</v>
      </c>
      <c r="C5115">
        <v>1</v>
      </c>
      <c r="D5115">
        <v>34.949902553898362</v>
      </c>
      <c r="E5115">
        <v>19.69905624841817</v>
      </c>
      <c r="F5115">
        <v>5</v>
      </c>
      <c r="G5115">
        <v>5</v>
      </c>
      <c r="H5115">
        <v>5</v>
      </c>
      <c r="I5115">
        <v>1961</v>
      </c>
      <c r="J5115">
        <v>6.0761519999999996E-3</v>
      </c>
      <c r="K5115">
        <v>2</v>
      </c>
      <c r="L5115">
        <v>2</v>
      </c>
      <c r="M5115">
        <v>30</v>
      </c>
      <c r="N5115">
        <v>5285</v>
      </c>
      <c r="O5115">
        <v>0</v>
      </c>
      <c r="P5115">
        <v>645</v>
      </c>
      <c r="Q5115">
        <v>6</v>
      </c>
      <c r="R5115">
        <v>6</v>
      </c>
      <c r="S5115">
        <v>2</v>
      </c>
      <c r="T5115">
        <v>157290.19169212511</v>
      </c>
    </row>
    <row r="5116" spans="1:20" x14ac:dyDescent="0.3">
      <c r="A5116">
        <v>14650</v>
      </c>
      <c r="B5116">
        <v>111</v>
      </c>
      <c r="C5116">
        <v>1</v>
      </c>
      <c r="D5116">
        <v>34.939015837560923</v>
      </c>
      <c r="E5116">
        <v>24.44087692040971</v>
      </c>
      <c r="F5116">
        <v>5</v>
      </c>
      <c r="G5116">
        <v>5</v>
      </c>
      <c r="H5116">
        <v>9</v>
      </c>
      <c r="I5116">
        <v>1965</v>
      </c>
      <c r="J5116">
        <v>0.13633029999999999</v>
      </c>
      <c r="K5116">
        <v>2</v>
      </c>
      <c r="L5116">
        <v>2</v>
      </c>
      <c r="M5116">
        <v>30</v>
      </c>
      <c r="N5116">
        <v>6141</v>
      </c>
      <c r="O5116">
        <v>10</v>
      </c>
      <c r="P5116">
        <v>262</v>
      </c>
      <c r="Q5116">
        <v>3</v>
      </c>
      <c r="R5116">
        <v>6</v>
      </c>
      <c r="S5116">
        <v>2</v>
      </c>
      <c r="T5116">
        <v>171134.73771151449</v>
      </c>
    </row>
    <row r="5117" spans="1:20" x14ac:dyDescent="0.3">
      <c r="A5117">
        <v>12290</v>
      </c>
      <c r="B5117">
        <v>99</v>
      </c>
      <c r="C5117">
        <v>1</v>
      </c>
      <c r="D5117">
        <v>34.898510436712762</v>
      </c>
      <c r="E5117">
        <v>22.101127724634161</v>
      </c>
      <c r="F5117">
        <v>5</v>
      </c>
      <c r="G5117">
        <v>5</v>
      </c>
      <c r="H5117">
        <v>5</v>
      </c>
      <c r="I5117">
        <v>1967</v>
      </c>
      <c r="J5117">
        <v>3.3493707999999997E-2</v>
      </c>
      <c r="K5117">
        <v>2</v>
      </c>
      <c r="L5117">
        <v>2</v>
      </c>
      <c r="M5117">
        <v>66</v>
      </c>
      <c r="N5117">
        <v>10573</v>
      </c>
      <c r="O5117">
        <v>1</v>
      </c>
      <c r="P5117">
        <v>1322</v>
      </c>
      <c r="Q5117">
        <v>3</v>
      </c>
      <c r="R5117">
        <v>8</v>
      </c>
      <c r="S5117">
        <v>2</v>
      </c>
      <c r="T5117">
        <v>151255.32821147569</v>
      </c>
    </row>
    <row r="5118" spans="1:20" x14ac:dyDescent="0.3">
      <c r="A5118">
        <v>10764</v>
      </c>
      <c r="B5118">
        <v>90</v>
      </c>
      <c r="C5118">
        <v>1</v>
      </c>
      <c r="D5118">
        <v>34.892220911119402</v>
      </c>
      <c r="E5118">
        <v>21.97526556249128</v>
      </c>
      <c r="F5118">
        <v>5</v>
      </c>
      <c r="G5118">
        <v>5</v>
      </c>
      <c r="H5118">
        <v>5</v>
      </c>
      <c r="I5118">
        <v>1966</v>
      </c>
      <c r="J5118">
        <v>0.26508867600000002</v>
      </c>
      <c r="K5118">
        <v>2</v>
      </c>
      <c r="L5118">
        <v>2</v>
      </c>
      <c r="M5118">
        <v>37</v>
      </c>
      <c r="N5118">
        <v>5288</v>
      </c>
      <c r="O5118">
        <v>0</v>
      </c>
      <c r="P5118">
        <v>1937</v>
      </c>
      <c r="Q5118">
        <v>3</v>
      </c>
      <c r="R5118">
        <v>2</v>
      </c>
      <c r="S5118">
        <v>2</v>
      </c>
      <c r="T5118">
        <v>156324.73951057871</v>
      </c>
    </row>
    <row r="5119" spans="1:20" x14ac:dyDescent="0.3">
      <c r="A5119">
        <v>14874</v>
      </c>
      <c r="B5119">
        <v>2</v>
      </c>
      <c r="C5119">
        <v>1</v>
      </c>
      <c r="D5119">
        <v>34.884511493633788</v>
      </c>
      <c r="E5119">
        <v>21.298502767477871</v>
      </c>
      <c r="F5119">
        <v>6</v>
      </c>
      <c r="G5119">
        <v>5</v>
      </c>
      <c r="H5119">
        <v>9</v>
      </c>
      <c r="I5119">
        <v>1970</v>
      </c>
      <c r="J5119">
        <v>0.30947912399999999</v>
      </c>
      <c r="K5119">
        <v>2</v>
      </c>
      <c r="L5119">
        <v>2</v>
      </c>
      <c r="M5119">
        <v>35</v>
      </c>
      <c r="N5119">
        <v>7715</v>
      </c>
      <c r="O5119">
        <v>4</v>
      </c>
      <c r="P5119">
        <v>990</v>
      </c>
      <c r="Q5119">
        <v>0</v>
      </c>
      <c r="R5119">
        <v>6</v>
      </c>
      <c r="S5119">
        <v>2</v>
      </c>
      <c r="T5119">
        <v>170996.03668566281</v>
      </c>
    </row>
    <row r="5120" spans="1:20" x14ac:dyDescent="0.3">
      <c r="A5120">
        <v>16280</v>
      </c>
      <c r="B5120">
        <v>84</v>
      </c>
      <c r="C5120">
        <v>1</v>
      </c>
      <c r="D5120">
        <v>34.866861126588951</v>
      </c>
      <c r="E5120">
        <v>19.61003752160374</v>
      </c>
      <c r="F5120">
        <v>5</v>
      </c>
      <c r="G5120">
        <v>5</v>
      </c>
      <c r="H5120">
        <v>6</v>
      </c>
      <c r="I5120">
        <v>1977</v>
      </c>
      <c r="J5120">
        <v>6.0761519999999996E-3</v>
      </c>
      <c r="K5120">
        <v>2</v>
      </c>
      <c r="L5120">
        <v>2</v>
      </c>
      <c r="M5120">
        <v>30</v>
      </c>
      <c r="N5120">
        <v>5285</v>
      </c>
      <c r="O5120">
        <v>0</v>
      </c>
      <c r="P5120">
        <v>645</v>
      </c>
      <c r="Q5120">
        <v>6</v>
      </c>
      <c r="R5120">
        <v>6</v>
      </c>
      <c r="S5120">
        <v>2</v>
      </c>
      <c r="T5120">
        <v>192094.53713291039</v>
      </c>
    </row>
    <row r="5121" spans="1:20" x14ac:dyDescent="0.3">
      <c r="A5121">
        <v>3246</v>
      </c>
      <c r="B5121">
        <v>138</v>
      </c>
      <c r="C5121">
        <v>1</v>
      </c>
      <c r="D5121">
        <v>34.845547896036642</v>
      </c>
      <c r="E5121">
        <v>21.847904535941399</v>
      </c>
      <c r="F5121">
        <v>5</v>
      </c>
      <c r="G5121">
        <v>5</v>
      </c>
      <c r="H5121">
        <v>8</v>
      </c>
      <c r="I5121">
        <v>1967</v>
      </c>
      <c r="J5121">
        <v>0.31392455199999991</v>
      </c>
      <c r="K5121">
        <v>2</v>
      </c>
      <c r="L5121">
        <v>2</v>
      </c>
      <c r="M5121">
        <v>22</v>
      </c>
      <c r="N5121">
        <v>4625</v>
      </c>
      <c r="O5121">
        <v>11</v>
      </c>
      <c r="P5121">
        <v>3855</v>
      </c>
      <c r="Q5121">
        <v>2</v>
      </c>
      <c r="R5121">
        <v>10</v>
      </c>
      <c r="S5121">
        <v>2</v>
      </c>
      <c r="T5121">
        <v>185079.0706698967</v>
      </c>
    </row>
    <row r="5122" spans="1:20" x14ac:dyDescent="0.3">
      <c r="A5122">
        <v>2486</v>
      </c>
      <c r="B5122">
        <v>27</v>
      </c>
      <c r="C5122">
        <v>1</v>
      </c>
      <c r="D5122">
        <v>34.838452512477573</v>
      </c>
      <c r="E5122">
        <v>23.736443894292421</v>
      </c>
      <c r="F5122">
        <v>8</v>
      </c>
      <c r="G5122">
        <v>5</v>
      </c>
      <c r="H5122">
        <v>12</v>
      </c>
      <c r="I5122">
        <v>1988</v>
      </c>
      <c r="J5122">
        <v>7.5423680000000007E-2</v>
      </c>
      <c r="K5122">
        <v>2</v>
      </c>
      <c r="L5122">
        <v>2</v>
      </c>
      <c r="M5122">
        <v>11</v>
      </c>
      <c r="N5122">
        <v>3097</v>
      </c>
      <c r="O5122">
        <v>0</v>
      </c>
      <c r="P5122">
        <v>500</v>
      </c>
      <c r="Q5122">
        <v>0</v>
      </c>
      <c r="R5122">
        <v>0</v>
      </c>
      <c r="S5122">
        <v>2</v>
      </c>
      <c r="T5122">
        <v>107988.8116519813</v>
      </c>
    </row>
    <row r="5123" spans="1:20" x14ac:dyDescent="0.3">
      <c r="A5123">
        <v>13433</v>
      </c>
      <c r="B5123">
        <v>142</v>
      </c>
      <c r="C5123">
        <v>1</v>
      </c>
      <c r="D5123">
        <v>34.831951810810821</v>
      </c>
      <c r="E5123">
        <v>20.615347506798191</v>
      </c>
      <c r="F5123">
        <v>5</v>
      </c>
      <c r="G5123">
        <v>5</v>
      </c>
      <c r="H5123">
        <v>5</v>
      </c>
      <c r="I5123">
        <v>1963</v>
      </c>
      <c r="J5123">
        <v>5.1942061999999997E-2</v>
      </c>
      <c r="K5123">
        <v>2</v>
      </c>
      <c r="L5123">
        <v>2</v>
      </c>
      <c r="M5123">
        <v>17</v>
      </c>
      <c r="N5123">
        <v>4017</v>
      </c>
      <c r="O5123">
        <v>7</v>
      </c>
      <c r="P5123">
        <v>800</v>
      </c>
      <c r="Q5123">
        <v>2</v>
      </c>
      <c r="R5123">
        <v>0</v>
      </c>
      <c r="S5123">
        <v>2</v>
      </c>
      <c r="T5123">
        <v>198136.46711758929</v>
      </c>
    </row>
    <row r="5124" spans="1:20" x14ac:dyDescent="0.3">
      <c r="A5124">
        <v>9881</v>
      </c>
      <c r="B5124">
        <v>11</v>
      </c>
      <c r="C5124">
        <v>2</v>
      </c>
      <c r="D5124">
        <v>34.713248668398087</v>
      </c>
      <c r="E5124">
        <v>22.069087111659549</v>
      </c>
      <c r="F5124">
        <v>6</v>
      </c>
      <c r="G5124">
        <v>5</v>
      </c>
      <c r="H5124">
        <v>9</v>
      </c>
      <c r="I5124">
        <v>1976</v>
      </c>
      <c r="J5124">
        <v>1.6967599999989999E-4</v>
      </c>
      <c r="K5124">
        <v>2</v>
      </c>
      <c r="L5124">
        <v>2</v>
      </c>
      <c r="M5124">
        <v>36</v>
      </c>
      <c r="N5124">
        <v>5992</v>
      </c>
      <c r="O5124">
        <v>0</v>
      </c>
      <c r="P5124">
        <v>500</v>
      </c>
      <c r="Q5124">
        <v>1</v>
      </c>
      <c r="R5124">
        <v>1</v>
      </c>
      <c r="S5124">
        <v>2</v>
      </c>
      <c r="T5124">
        <v>172376.25054662119</v>
      </c>
    </row>
    <row r="5125" spans="1:20" x14ac:dyDescent="0.3">
      <c r="A5125">
        <v>12607</v>
      </c>
      <c r="B5125">
        <v>75</v>
      </c>
      <c r="C5125">
        <v>1</v>
      </c>
      <c r="D5125">
        <v>34.683619986678941</v>
      </c>
      <c r="E5125">
        <v>21.418491906139451</v>
      </c>
      <c r="F5125">
        <v>5</v>
      </c>
      <c r="G5125">
        <v>5</v>
      </c>
      <c r="H5125">
        <v>5</v>
      </c>
      <c r="I5125">
        <v>1961</v>
      </c>
      <c r="J5125">
        <v>0.1220903469999999</v>
      </c>
      <c r="K5125">
        <v>2</v>
      </c>
      <c r="L5125">
        <v>2</v>
      </c>
      <c r="M5125">
        <v>29</v>
      </c>
      <c r="N5125">
        <v>6566</v>
      </c>
      <c r="O5125">
        <v>7</v>
      </c>
      <c r="P5125">
        <v>1894</v>
      </c>
      <c r="Q5125">
        <v>4</v>
      </c>
      <c r="R5125">
        <v>0</v>
      </c>
      <c r="S5125">
        <v>2</v>
      </c>
      <c r="T5125">
        <v>147369.4396313403</v>
      </c>
    </row>
    <row r="5126" spans="1:20" x14ac:dyDescent="0.3">
      <c r="A5126">
        <v>15105</v>
      </c>
      <c r="B5126">
        <v>2</v>
      </c>
      <c r="C5126">
        <v>2</v>
      </c>
      <c r="D5126">
        <v>34.612728674657163</v>
      </c>
      <c r="E5126">
        <v>23.61983524322088</v>
      </c>
      <c r="F5126">
        <v>5</v>
      </c>
      <c r="G5126">
        <v>5</v>
      </c>
      <c r="H5126">
        <v>5</v>
      </c>
      <c r="I5126">
        <v>1964</v>
      </c>
      <c r="J5126">
        <v>0</v>
      </c>
      <c r="K5126">
        <v>2</v>
      </c>
      <c r="L5126">
        <v>2</v>
      </c>
      <c r="M5126">
        <v>33</v>
      </c>
      <c r="N5126">
        <v>7425</v>
      </c>
      <c r="O5126">
        <v>1</v>
      </c>
      <c r="P5126">
        <v>500</v>
      </c>
      <c r="Q5126">
        <v>2</v>
      </c>
      <c r="R5126">
        <v>5</v>
      </c>
      <c r="S5126">
        <v>2</v>
      </c>
      <c r="T5126">
        <v>148307.8158425077</v>
      </c>
    </row>
    <row r="5127" spans="1:20" x14ac:dyDescent="0.3">
      <c r="A5127">
        <v>2605</v>
      </c>
      <c r="B5127">
        <v>29</v>
      </c>
      <c r="C5127">
        <v>1</v>
      </c>
      <c r="D5127">
        <v>34.604792637547391</v>
      </c>
      <c r="E5127">
        <v>22.431235033499441</v>
      </c>
      <c r="F5127">
        <v>5</v>
      </c>
      <c r="G5127">
        <v>5</v>
      </c>
      <c r="H5127">
        <v>5</v>
      </c>
      <c r="I5127">
        <v>1964</v>
      </c>
      <c r="J5127">
        <v>6.9660343999999999E-2</v>
      </c>
      <c r="K5127">
        <v>2</v>
      </c>
      <c r="L5127">
        <v>2</v>
      </c>
      <c r="M5127">
        <v>31</v>
      </c>
      <c r="N5127">
        <v>6119</v>
      </c>
      <c r="O5127">
        <v>4</v>
      </c>
      <c r="P5127">
        <v>500</v>
      </c>
      <c r="Q5127">
        <v>1</v>
      </c>
      <c r="R5127">
        <v>2</v>
      </c>
      <c r="S5127">
        <v>2</v>
      </c>
      <c r="T5127">
        <v>136545.28796189441</v>
      </c>
    </row>
    <row r="5128" spans="1:20" x14ac:dyDescent="0.3">
      <c r="A5128">
        <v>2369</v>
      </c>
      <c r="B5128">
        <v>124</v>
      </c>
      <c r="C5128">
        <v>1</v>
      </c>
      <c r="D5128">
        <v>34.483857652507638</v>
      </c>
      <c r="E5128">
        <v>19.9084335453554</v>
      </c>
      <c r="F5128">
        <v>5</v>
      </c>
      <c r="G5128">
        <v>5</v>
      </c>
      <c r="H5128">
        <v>5</v>
      </c>
      <c r="I5128">
        <v>1961</v>
      </c>
      <c r="J5128">
        <v>0.1220903469999999</v>
      </c>
      <c r="K5128">
        <v>2</v>
      </c>
      <c r="L5128">
        <v>2</v>
      </c>
      <c r="M5128">
        <v>29</v>
      </c>
      <c r="N5128">
        <v>6566</v>
      </c>
      <c r="O5128">
        <v>7</v>
      </c>
      <c r="P5128">
        <v>1894</v>
      </c>
      <c r="Q5128">
        <v>4</v>
      </c>
      <c r="R5128">
        <v>0</v>
      </c>
      <c r="S5128">
        <v>2</v>
      </c>
      <c r="T5128">
        <v>107175.8000261628</v>
      </c>
    </row>
    <row r="5129" spans="1:20" x14ac:dyDescent="0.3">
      <c r="A5129">
        <v>11000</v>
      </c>
      <c r="B5129">
        <v>107</v>
      </c>
      <c r="C5129">
        <v>1</v>
      </c>
      <c r="D5129">
        <v>34.432330262634302</v>
      </c>
      <c r="E5129">
        <v>21.214778331042972</v>
      </c>
      <c r="F5129">
        <v>5</v>
      </c>
      <c r="G5129">
        <v>5</v>
      </c>
      <c r="H5129">
        <v>4</v>
      </c>
      <c r="I5129">
        <v>1960</v>
      </c>
      <c r="J5129">
        <v>5.0272013999999997E-2</v>
      </c>
      <c r="K5129">
        <v>2</v>
      </c>
      <c r="L5129">
        <v>2</v>
      </c>
      <c r="M5129">
        <v>21</v>
      </c>
      <c r="N5129">
        <v>4231</v>
      </c>
      <c r="O5129">
        <v>14</v>
      </c>
      <c r="P5129">
        <v>1020</v>
      </c>
      <c r="Q5129">
        <v>0</v>
      </c>
      <c r="R5129">
        <v>3</v>
      </c>
      <c r="S5129">
        <v>2</v>
      </c>
      <c r="T5129">
        <v>179180.53564177669</v>
      </c>
    </row>
    <row r="5130" spans="1:20" x14ac:dyDescent="0.3">
      <c r="A5130">
        <v>16011</v>
      </c>
      <c r="B5130">
        <v>29</v>
      </c>
      <c r="C5130">
        <v>1</v>
      </c>
      <c r="D5130">
        <v>34.323226817103958</v>
      </c>
      <c r="E5130">
        <v>19.369104543111849</v>
      </c>
      <c r="F5130">
        <v>5</v>
      </c>
      <c r="G5130">
        <v>5</v>
      </c>
      <c r="H5130">
        <v>5</v>
      </c>
      <c r="I5130">
        <v>1965</v>
      </c>
      <c r="J5130">
        <v>8.6885265000000003E-2</v>
      </c>
      <c r="K5130">
        <v>2</v>
      </c>
      <c r="L5130">
        <v>2</v>
      </c>
      <c r="M5130">
        <v>10</v>
      </c>
      <c r="N5130">
        <v>2277</v>
      </c>
      <c r="O5130">
        <v>2</v>
      </c>
      <c r="P5130">
        <v>1547</v>
      </c>
      <c r="Q5130">
        <v>0</v>
      </c>
      <c r="R5130">
        <v>0</v>
      </c>
      <c r="S5130">
        <v>2</v>
      </c>
      <c r="T5130">
        <v>140995.39866552831</v>
      </c>
    </row>
    <row r="5131" spans="1:20" x14ac:dyDescent="0.3">
      <c r="A5131">
        <v>7783</v>
      </c>
      <c r="B5131">
        <v>69</v>
      </c>
      <c r="C5131">
        <v>1</v>
      </c>
      <c r="D5131">
        <v>34.317293069784441</v>
      </c>
      <c r="E5131">
        <v>19.667315822217919</v>
      </c>
      <c r="F5131">
        <v>6</v>
      </c>
      <c r="G5131">
        <v>5</v>
      </c>
      <c r="H5131">
        <v>9</v>
      </c>
      <c r="I5131">
        <v>1977</v>
      </c>
      <c r="J5131">
        <v>9.913630000000001E-4</v>
      </c>
      <c r="K5131">
        <v>2</v>
      </c>
      <c r="L5131">
        <v>2</v>
      </c>
      <c r="M5131">
        <v>33</v>
      </c>
      <c r="N5131">
        <v>6783</v>
      </c>
      <c r="O5131">
        <v>3</v>
      </c>
      <c r="P5131">
        <v>500</v>
      </c>
      <c r="Q5131">
        <v>1</v>
      </c>
      <c r="R5131">
        <v>9</v>
      </c>
      <c r="S5131">
        <v>2</v>
      </c>
      <c r="T5131">
        <v>217166.6903521209</v>
      </c>
    </row>
    <row r="5132" spans="1:20" x14ac:dyDescent="0.3">
      <c r="A5132">
        <v>2240</v>
      </c>
      <c r="B5132">
        <v>170</v>
      </c>
      <c r="C5132">
        <v>1</v>
      </c>
      <c r="D5132">
        <v>34.1404534160352</v>
      </c>
      <c r="E5132">
        <v>21.389247288667651</v>
      </c>
      <c r="F5132">
        <v>7</v>
      </c>
      <c r="G5132">
        <v>5</v>
      </c>
      <c r="H5132">
        <v>9</v>
      </c>
      <c r="I5132">
        <v>1965</v>
      </c>
      <c r="J5132">
        <v>0.21843973999999999</v>
      </c>
      <c r="K5132">
        <v>2</v>
      </c>
      <c r="L5132">
        <v>2</v>
      </c>
      <c r="M5132">
        <v>21</v>
      </c>
      <c r="N5132">
        <v>4472</v>
      </c>
      <c r="O5132">
        <v>6</v>
      </c>
      <c r="P5132">
        <v>1450</v>
      </c>
      <c r="Q5132">
        <v>4</v>
      </c>
      <c r="R5132">
        <v>7</v>
      </c>
      <c r="S5132">
        <v>1</v>
      </c>
      <c r="T5132">
        <v>206832.41077580769</v>
      </c>
    </row>
    <row r="5133" spans="1:20" x14ac:dyDescent="0.3">
      <c r="A5133">
        <v>1924</v>
      </c>
      <c r="B5133">
        <v>24</v>
      </c>
      <c r="C5133">
        <v>1</v>
      </c>
      <c r="D5133">
        <v>34.127058575140794</v>
      </c>
      <c r="E5133">
        <v>19.43573770898308</v>
      </c>
      <c r="F5133">
        <v>6</v>
      </c>
      <c r="G5133">
        <v>5</v>
      </c>
      <c r="H5133">
        <v>5</v>
      </c>
      <c r="I5133">
        <v>1960</v>
      </c>
      <c r="J5133">
        <v>0.11162739300000001</v>
      </c>
      <c r="K5133">
        <v>2</v>
      </c>
      <c r="L5133">
        <v>2</v>
      </c>
      <c r="M5133">
        <v>50</v>
      </c>
      <c r="N5133">
        <v>12238</v>
      </c>
      <c r="O5133">
        <v>8</v>
      </c>
      <c r="P5133">
        <v>1970</v>
      </c>
      <c r="Q5133">
        <v>2</v>
      </c>
      <c r="R5133">
        <v>3</v>
      </c>
      <c r="S5133">
        <v>2</v>
      </c>
      <c r="T5133">
        <v>173155.77077902231</v>
      </c>
    </row>
    <row r="5134" spans="1:20" x14ac:dyDescent="0.3">
      <c r="A5134">
        <v>4146</v>
      </c>
      <c r="B5134">
        <v>44</v>
      </c>
      <c r="C5134">
        <v>1</v>
      </c>
      <c r="D5134">
        <v>34.015126697941099</v>
      </c>
      <c r="E5134">
        <v>18.017914805970921</v>
      </c>
      <c r="F5134">
        <v>6</v>
      </c>
      <c r="G5134">
        <v>5</v>
      </c>
      <c r="H5134">
        <v>9</v>
      </c>
      <c r="I5134">
        <v>1973</v>
      </c>
      <c r="J5134">
        <v>3.6122292E-2</v>
      </c>
      <c r="K5134">
        <v>2</v>
      </c>
      <c r="L5134">
        <v>2</v>
      </c>
      <c r="M5134">
        <v>24</v>
      </c>
      <c r="N5134">
        <v>4378</v>
      </c>
      <c r="O5134">
        <v>0</v>
      </c>
      <c r="P5134">
        <v>1036</v>
      </c>
      <c r="Q5134">
        <v>1</v>
      </c>
      <c r="R5134">
        <v>1</v>
      </c>
      <c r="S5134">
        <v>2</v>
      </c>
      <c r="T5134">
        <v>164006.61883935111</v>
      </c>
    </row>
    <row r="5135" spans="1:20" x14ac:dyDescent="0.3">
      <c r="A5135">
        <v>11807</v>
      </c>
      <c r="B5135">
        <v>3</v>
      </c>
      <c r="C5135">
        <v>1</v>
      </c>
      <c r="D5135">
        <v>33.725182466391033</v>
      </c>
      <c r="E5135">
        <v>21.518973924836441</v>
      </c>
      <c r="F5135">
        <v>6</v>
      </c>
      <c r="G5135">
        <v>5</v>
      </c>
      <c r="H5135">
        <v>9</v>
      </c>
      <c r="I5135">
        <v>1970</v>
      </c>
      <c r="J5135">
        <v>0.26508867600000002</v>
      </c>
      <c r="K5135">
        <v>2</v>
      </c>
      <c r="L5135">
        <v>2</v>
      </c>
      <c r="M5135">
        <v>37</v>
      </c>
      <c r="N5135">
        <v>5288</v>
      </c>
      <c r="O5135">
        <v>0</v>
      </c>
      <c r="P5135">
        <v>1937</v>
      </c>
      <c r="Q5135">
        <v>3</v>
      </c>
      <c r="R5135">
        <v>2</v>
      </c>
      <c r="S5135">
        <v>2</v>
      </c>
      <c r="T5135">
        <v>141841.80328502279</v>
      </c>
    </row>
    <row r="5136" spans="1:20" x14ac:dyDescent="0.3">
      <c r="A5136">
        <v>1575</v>
      </c>
      <c r="B5136">
        <v>23</v>
      </c>
      <c r="C5136">
        <v>1</v>
      </c>
      <c r="D5136">
        <v>33.555591204299724</v>
      </c>
      <c r="E5136">
        <v>33.330277351174779</v>
      </c>
      <c r="F5136">
        <v>1</v>
      </c>
      <c r="G5136">
        <v>5</v>
      </c>
      <c r="H5136">
        <v>9</v>
      </c>
      <c r="I5136">
        <v>2014</v>
      </c>
      <c r="J5136">
        <v>3.4656081999999998E-2</v>
      </c>
      <c r="K5136">
        <v>2</v>
      </c>
      <c r="L5136">
        <v>2</v>
      </c>
      <c r="M5136">
        <v>0</v>
      </c>
      <c r="N5136">
        <v>168</v>
      </c>
      <c r="O5136">
        <v>0</v>
      </c>
      <c r="P5136">
        <v>500</v>
      </c>
      <c r="Q5136">
        <v>0</v>
      </c>
      <c r="R5136">
        <v>0</v>
      </c>
      <c r="S5136">
        <v>2</v>
      </c>
      <c r="T5136">
        <v>61670.348212315992</v>
      </c>
    </row>
    <row r="5137" spans="1:20" x14ac:dyDescent="0.3">
      <c r="A5137">
        <v>4995</v>
      </c>
      <c r="B5137">
        <v>118</v>
      </c>
      <c r="C5137">
        <v>1</v>
      </c>
      <c r="D5137">
        <v>33.533911726169542</v>
      </c>
      <c r="E5137">
        <v>23.23324956561283</v>
      </c>
      <c r="F5137">
        <v>5</v>
      </c>
      <c r="G5137">
        <v>5</v>
      </c>
      <c r="H5137">
        <v>5</v>
      </c>
      <c r="I5137">
        <v>1963</v>
      </c>
      <c r="J5137">
        <v>0.34107194499999999</v>
      </c>
      <c r="K5137">
        <v>2</v>
      </c>
      <c r="L5137">
        <v>2</v>
      </c>
      <c r="M5137">
        <v>27</v>
      </c>
      <c r="N5137">
        <v>5664</v>
      </c>
      <c r="O5137">
        <v>48</v>
      </c>
      <c r="P5137">
        <v>2300</v>
      </c>
      <c r="Q5137">
        <v>3</v>
      </c>
      <c r="R5137">
        <v>11</v>
      </c>
      <c r="S5137">
        <v>2</v>
      </c>
      <c r="T5137">
        <v>159185.20358786659</v>
      </c>
    </row>
    <row r="5138" spans="1:20" x14ac:dyDescent="0.3">
      <c r="A5138">
        <v>13449</v>
      </c>
      <c r="B5138">
        <v>33</v>
      </c>
      <c r="C5138">
        <v>1</v>
      </c>
      <c r="D5138">
        <v>33.460153612511363</v>
      </c>
      <c r="E5138">
        <f>38</f>
        <v>38</v>
      </c>
      <c r="F5138">
        <v>0</v>
      </c>
      <c r="G5138">
        <v>5</v>
      </c>
      <c r="H5138">
        <v>12</v>
      </c>
      <c r="I5138">
        <v>1977</v>
      </c>
      <c r="J5138">
        <v>0.23610845799999999</v>
      </c>
      <c r="K5138">
        <v>2</v>
      </c>
      <c r="L5138">
        <v>2</v>
      </c>
      <c r="M5138">
        <v>16</v>
      </c>
      <c r="N5138">
        <v>3893</v>
      </c>
      <c r="O5138">
        <v>27</v>
      </c>
      <c r="P5138">
        <v>500</v>
      </c>
      <c r="Q5138">
        <v>3</v>
      </c>
      <c r="R5138">
        <v>10</v>
      </c>
      <c r="S5138">
        <v>2</v>
      </c>
      <c r="T5138">
        <v>145331.45159112499</v>
      </c>
    </row>
    <row r="5139" spans="1:20" x14ac:dyDescent="0.3">
      <c r="A5139">
        <v>9412</v>
      </c>
      <c r="B5139">
        <v>23</v>
      </c>
      <c r="C5139">
        <v>1</v>
      </c>
      <c r="D5139">
        <v>33.346258095116298</v>
      </c>
      <c r="E5139">
        <f>38</f>
        <v>38</v>
      </c>
      <c r="F5139">
        <v>1</v>
      </c>
      <c r="G5139">
        <v>5</v>
      </c>
      <c r="H5139">
        <v>1</v>
      </c>
      <c r="I5139">
        <v>1977</v>
      </c>
      <c r="J5139">
        <v>3.4656081999999998E-2</v>
      </c>
      <c r="K5139">
        <v>2</v>
      </c>
      <c r="L5139">
        <v>2</v>
      </c>
      <c r="M5139">
        <v>0</v>
      </c>
      <c r="N5139">
        <v>168</v>
      </c>
      <c r="O5139">
        <v>0</v>
      </c>
      <c r="P5139">
        <v>500</v>
      </c>
      <c r="Q5139">
        <v>0</v>
      </c>
      <c r="R5139">
        <v>0</v>
      </c>
      <c r="S5139">
        <v>2</v>
      </c>
      <c r="T5139">
        <v>65334.292568978752</v>
      </c>
    </row>
    <row r="5140" spans="1:20" x14ac:dyDescent="0.3">
      <c r="A5140">
        <v>16067</v>
      </c>
      <c r="B5140">
        <v>36</v>
      </c>
      <c r="C5140">
        <v>1</v>
      </c>
      <c r="D5140">
        <v>33.321438540920489</v>
      </c>
      <c r="E5140">
        <v>20.909459590612752</v>
      </c>
      <c r="F5140">
        <v>5</v>
      </c>
      <c r="G5140">
        <v>5</v>
      </c>
      <c r="H5140">
        <v>5</v>
      </c>
      <c r="I5140">
        <v>1959</v>
      </c>
      <c r="J5140">
        <v>8.7619089999999997E-2</v>
      </c>
      <c r="K5140">
        <v>2</v>
      </c>
      <c r="L5140">
        <v>2</v>
      </c>
      <c r="M5140">
        <v>8</v>
      </c>
      <c r="N5140">
        <v>1497</v>
      </c>
      <c r="O5140">
        <v>5</v>
      </c>
      <c r="P5140">
        <v>500</v>
      </c>
      <c r="Q5140">
        <v>1</v>
      </c>
      <c r="R5140">
        <v>0</v>
      </c>
      <c r="S5140">
        <v>2</v>
      </c>
      <c r="T5140">
        <v>158409.15697862601</v>
      </c>
    </row>
    <row r="5141" spans="1:20" x14ac:dyDescent="0.3">
      <c r="A5141">
        <v>2614</v>
      </c>
      <c r="B5141">
        <v>14</v>
      </c>
      <c r="C5141">
        <v>1</v>
      </c>
      <c r="D5141">
        <v>33.269795718931427</v>
      </c>
      <c r="E5141">
        <v>18.858284973021679</v>
      </c>
      <c r="F5141">
        <v>6</v>
      </c>
      <c r="G5141">
        <v>5</v>
      </c>
      <c r="H5141">
        <v>5</v>
      </c>
      <c r="I5141">
        <v>1963</v>
      </c>
      <c r="J5141">
        <v>4.2031587000000002E-2</v>
      </c>
      <c r="K5141">
        <v>2</v>
      </c>
      <c r="L5141">
        <v>2</v>
      </c>
      <c r="M5141">
        <v>37</v>
      </c>
      <c r="N5141">
        <v>6856</v>
      </c>
      <c r="O5141">
        <v>84</v>
      </c>
      <c r="P5141">
        <v>1940</v>
      </c>
      <c r="Q5141">
        <v>2</v>
      </c>
      <c r="R5141">
        <v>5</v>
      </c>
      <c r="S5141">
        <v>2</v>
      </c>
      <c r="T5141">
        <v>184275.85856455131</v>
      </c>
    </row>
    <row r="5142" spans="1:20" x14ac:dyDescent="0.3">
      <c r="A5142">
        <v>8178</v>
      </c>
      <c r="B5142">
        <v>124</v>
      </c>
      <c r="C5142">
        <v>1</v>
      </c>
      <c r="D5142">
        <v>33.235353597050732</v>
      </c>
      <c r="E5142">
        <v>22.466949278564641</v>
      </c>
      <c r="F5142">
        <v>5</v>
      </c>
      <c r="G5142">
        <v>5</v>
      </c>
      <c r="H5142">
        <v>5</v>
      </c>
      <c r="I5142">
        <v>1961</v>
      </c>
      <c r="J5142">
        <v>0.1220903469999999</v>
      </c>
      <c r="K5142">
        <v>2</v>
      </c>
      <c r="L5142">
        <v>2</v>
      </c>
      <c r="M5142">
        <v>29</v>
      </c>
      <c r="N5142">
        <v>6566</v>
      </c>
      <c r="O5142">
        <v>7</v>
      </c>
      <c r="P5142">
        <v>1894</v>
      </c>
      <c r="Q5142">
        <v>4</v>
      </c>
      <c r="R5142">
        <v>0</v>
      </c>
      <c r="S5142">
        <v>2</v>
      </c>
      <c r="T5142">
        <v>163874.51276456739</v>
      </c>
    </row>
    <row r="5143" spans="1:20" x14ac:dyDescent="0.3">
      <c r="A5143">
        <v>7651</v>
      </c>
      <c r="B5143">
        <v>44</v>
      </c>
      <c r="C5143">
        <v>1</v>
      </c>
      <c r="D5143">
        <v>33.199485659238967</v>
      </c>
      <c r="E5143">
        <v>19.296583035331651</v>
      </c>
      <c r="F5143">
        <v>5</v>
      </c>
      <c r="G5143">
        <v>5</v>
      </c>
      <c r="H5143">
        <v>4</v>
      </c>
      <c r="I5143">
        <v>1964</v>
      </c>
      <c r="J5143">
        <v>3.6122292E-2</v>
      </c>
      <c r="K5143">
        <v>2</v>
      </c>
      <c r="L5143">
        <v>2</v>
      </c>
      <c r="M5143">
        <v>24</v>
      </c>
      <c r="N5143">
        <v>4378</v>
      </c>
      <c r="O5143">
        <v>0</v>
      </c>
      <c r="P5143">
        <v>1036</v>
      </c>
      <c r="Q5143">
        <v>1</v>
      </c>
      <c r="R5143">
        <v>1</v>
      </c>
      <c r="S5143">
        <v>2</v>
      </c>
      <c r="T5143">
        <v>145230.74373991429</v>
      </c>
    </row>
    <row r="5144" spans="1:20" x14ac:dyDescent="0.3">
      <c r="A5144">
        <v>498</v>
      </c>
      <c r="B5144">
        <v>54</v>
      </c>
      <c r="C5144">
        <v>1</v>
      </c>
      <c r="D5144">
        <v>33.177617647496497</v>
      </c>
      <c r="E5144">
        <v>19.8699755008758</v>
      </c>
      <c r="F5144">
        <v>7</v>
      </c>
      <c r="G5144">
        <v>5</v>
      </c>
      <c r="H5144">
        <v>8</v>
      </c>
      <c r="I5144">
        <v>1960</v>
      </c>
      <c r="J5144">
        <v>6.0761519999999996E-3</v>
      </c>
      <c r="K5144">
        <v>2</v>
      </c>
      <c r="L5144">
        <v>2</v>
      </c>
      <c r="M5144">
        <v>30</v>
      </c>
      <c r="N5144">
        <v>5285</v>
      </c>
      <c r="O5144">
        <v>0</v>
      </c>
      <c r="P5144">
        <v>645</v>
      </c>
      <c r="Q5144">
        <v>6</v>
      </c>
      <c r="R5144">
        <v>6</v>
      </c>
      <c r="S5144">
        <v>2</v>
      </c>
      <c r="T5144">
        <v>165008.57712813449</v>
      </c>
    </row>
    <row r="5145" spans="1:20" x14ac:dyDescent="0.3">
      <c r="A5145">
        <v>10506</v>
      </c>
      <c r="B5145">
        <v>23</v>
      </c>
      <c r="C5145">
        <v>1</v>
      </c>
      <c r="D5145">
        <v>32.998076570585901</v>
      </c>
      <c r="E5145">
        <v>27.51448833373173</v>
      </c>
      <c r="F5145">
        <v>1</v>
      </c>
      <c r="G5145">
        <v>5</v>
      </c>
      <c r="H5145">
        <v>17</v>
      </c>
      <c r="I5145">
        <v>1977</v>
      </c>
      <c r="J5145">
        <v>3.4656081999999998E-2</v>
      </c>
      <c r="K5145">
        <v>2</v>
      </c>
      <c r="L5145">
        <v>2</v>
      </c>
      <c r="M5145">
        <v>0</v>
      </c>
      <c r="N5145">
        <v>168</v>
      </c>
      <c r="O5145">
        <v>0</v>
      </c>
      <c r="P5145">
        <v>500</v>
      </c>
      <c r="Q5145">
        <v>0</v>
      </c>
      <c r="R5145">
        <v>0</v>
      </c>
      <c r="S5145">
        <v>2</v>
      </c>
      <c r="T5145">
        <v>66921.308341004915</v>
      </c>
    </row>
    <row r="5146" spans="1:20" x14ac:dyDescent="0.3">
      <c r="A5146">
        <v>12707</v>
      </c>
      <c r="B5146">
        <v>86</v>
      </c>
      <c r="C5146">
        <v>1</v>
      </c>
      <c r="D5146">
        <v>32.846515300677012</v>
      </c>
      <c r="E5146">
        <v>24.34695667712494</v>
      </c>
      <c r="F5146">
        <v>5</v>
      </c>
      <c r="G5146">
        <v>5</v>
      </c>
      <c r="H5146">
        <v>10</v>
      </c>
      <c r="I5146">
        <v>2012</v>
      </c>
      <c r="J5146">
        <v>0.16197556799999999</v>
      </c>
      <c r="K5146">
        <v>2</v>
      </c>
      <c r="L5146">
        <v>1</v>
      </c>
      <c r="M5146">
        <v>31</v>
      </c>
      <c r="N5146">
        <v>7010</v>
      </c>
      <c r="O5146">
        <v>5</v>
      </c>
      <c r="P5146">
        <v>4508</v>
      </c>
      <c r="Q5146">
        <v>3</v>
      </c>
      <c r="R5146">
        <v>7</v>
      </c>
      <c r="S5146">
        <v>2</v>
      </c>
      <c r="T5146">
        <v>160230.18645322701</v>
      </c>
    </row>
    <row r="5147" spans="1:20" x14ac:dyDescent="0.3">
      <c r="A5147">
        <v>126</v>
      </c>
      <c r="B5147">
        <v>20</v>
      </c>
      <c r="C5147">
        <v>1</v>
      </c>
      <c r="D5147">
        <v>32.738945354263599</v>
      </c>
      <c r="E5147">
        <v>23.124698282920701</v>
      </c>
      <c r="F5147">
        <v>5</v>
      </c>
      <c r="G5147">
        <v>5</v>
      </c>
      <c r="H5147">
        <v>9</v>
      </c>
      <c r="I5147">
        <v>1962</v>
      </c>
      <c r="J5147">
        <v>1.9508795999999998E-2</v>
      </c>
      <c r="K5147">
        <v>2</v>
      </c>
      <c r="L5147">
        <v>2</v>
      </c>
      <c r="M5147">
        <v>37</v>
      </c>
      <c r="N5147">
        <v>7687</v>
      </c>
      <c r="O5147">
        <v>11</v>
      </c>
      <c r="P5147">
        <v>176</v>
      </c>
      <c r="Q5147">
        <v>5</v>
      </c>
      <c r="R5147">
        <v>5</v>
      </c>
      <c r="S5147">
        <v>2</v>
      </c>
      <c r="T5147">
        <v>176739.17411946211</v>
      </c>
    </row>
    <row r="5148" spans="1:20" x14ac:dyDescent="0.3">
      <c r="A5148">
        <v>16130</v>
      </c>
      <c r="B5148">
        <v>119</v>
      </c>
      <c r="C5148">
        <v>1</v>
      </c>
      <c r="D5148">
        <v>32.50970690617558</v>
      </c>
      <c r="E5148">
        <v>21.431938114678729</v>
      </c>
      <c r="F5148">
        <v>5</v>
      </c>
      <c r="G5148">
        <v>5</v>
      </c>
      <c r="H5148">
        <v>5</v>
      </c>
      <c r="I5148">
        <v>1962</v>
      </c>
      <c r="J5148">
        <v>9.9536299999999998E-4</v>
      </c>
      <c r="K5148">
        <v>2</v>
      </c>
      <c r="L5148">
        <v>2</v>
      </c>
      <c r="M5148">
        <v>42</v>
      </c>
      <c r="N5148">
        <v>7651</v>
      </c>
      <c r="O5148">
        <v>1</v>
      </c>
      <c r="P5148">
        <v>500</v>
      </c>
      <c r="Q5148">
        <v>1</v>
      </c>
      <c r="R5148">
        <v>5</v>
      </c>
      <c r="S5148">
        <v>2</v>
      </c>
      <c r="T5148">
        <v>116532.9012155469</v>
      </c>
    </row>
    <row r="5149" spans="1:20" x14ac:dyDescent="0.3">
      <c r="A5149">
        <v>13037</v>
      </c>
      <c r="B5149">
        <v>101</v>
      </c>
      <c r="C5149">
        <v>1</v>
      </c>
      <c r="D5149">
        <v>32.332001201170051</v>
      </c>
      <c r="E5149">
        <v>19.444015338492768</v>
      </c>
      <c r="F5149">
        <v>5</v>
      </c>
      <c r="G5149">
        <v>5</v>
      </c>
      <c r="H5149">
        <v>5</v>
      </c>
      <c r="I5149">
        <v>1965</v>
      </c>
      <c r="J5149">
        <v>0.22582495399999999</v>
      </c>
      <c r="K5149">
        <v>1</v>
      </c>
      <c r="L5149">
        <v>2</v>
      </c>
      <c r="M5149">
        <v>41</v>
      </c>
      <c r="N5149">
        <v>6558</v>
      </c>
      <c r="O5149">
        <v>7</v>
      </c>
      <c r="P5149">
        <v>1548</v>
      </c>
      <c r="Q5149">
        <v>3</v>
      </c>
      <c r="R5149">
        <v>2</v>
      </c>
      <c r="S5149">
        <v>2</v>
      </c>
      <c r="T5149">
        <v>162795.113361864</v>
      </c>
    </row>
    <row r="5150" spans="1:20" x14ac:dyDescent="0.3">
      <c r="A5150">
        <v>6028</v>
      </c>
      <c r="B5150">
        <v>33</v>
      </c>
      <c r="C5150">
        <v>1</v>
      </c>
      <c r="D5150">
        <v>32.324610623061282</v>
      </c>
      <c r="E5150">
        <f>38</f>
        <v>38</v>
      </c>
      <c r="F5150">
        <v>0</v>
      </c>
      <c r="G5150">
        <v>5</v>
      </c>
      <c r="H5150">
        <v>9</v>
      </c>
      <c r="I5150">
        <v>1977</v>
      </c>
      <c r="J5150">
        <v>0.23610845799999999</v>
      </c>
      <c r="K5150">
        <v>2</v>
      </c>
      <c r="L5150">
        <v>2</v>
      </c>
      <c r="M5150">
        <v>16</v>
      </c>
      <c r="N5150">
        <v>3893</v>
      </c>
      <c r="O5150">
        <v>27</v>
      </c>
      <c r="P5150">
        <v>500</v>
      </c>
      <c r="Q5150">
        <v>3</v>
      </c>
      <c r="R5150">
        <v>10</v>
      </c>
      <c r="S5150">
        <v>2</v>
      </c>
      <c r="T5150">
        <v>160008.21236543989</v>
      </c>
    </row>
    <row r="5151" spans="1:20" x14ac:dyDescent="0.3">
      <c r="A5151">
        <v>5337</v>
      </c>
      <c r="B5151">
        <v>79</v>
      </c>
      <c r="C5151">
        <v>1</v>
      </c>
      <c r="D5151">
        <v>32.305130720523053</v>
      </c>
      <c r="E5151">
        <v>21.00667315305455</v>
      </c>
      <c r="F5151">
        <v>5</v>
      </c>
      <c r="G5151">
        <v>5</v>
      </c>
      <c r="H5151">
        <v>5</v>
      </c>
      <c r="I5151">
        <v>1968</v>
      </c>
      <c r="J5151">
        <v>0.30746665899999998</v>
      </c>
      <c r="K5151">
        <v>2</v>
      </c>
      <c r="L5151">
        <v>1</v>
      </c>
      <c r="M5151">
        <v>30</v>
      </c>
      <c r="N5151">
        <v>5048</v>
      </c>
      <c r="O5151">
        <v>9</v>
      </c>
      <c r="P5151">
        <v>325</v>
      </c>
      <c r="Q5151">
        <v>2</v>
      </c>
      <c r="R5151">
        <v>5</v>
      </c>
      <c r="S5151">
        <v>2</v>
      </c>
      <c r="T5151">
        <v>140435.13102757229</v>
      </c>
    </row>
    <row r="5152" spans="1:20" x14ac:dyDescent="0.3">
      <c r="A5152">
        <v>9241</v>
      </c>
      <c r="B5152">
        <v>38</v>
      </c>
      <c r="C5152">
        <v>1</v>
      </c>
      <c r="D5152">
        <v>32.272264704847458</v>
      </c>
      <c r="E5152">
        <v>22.548492505157</v>
      </c>
      <c r="F5152">
        <v>5</v>
      </c>
      <c r="G5152">
        <v>5</v>
      </c>
      <c r="H5152">
        <v>9</v>
      </c>
      <c r="I5152">
        <v>1964</v>
      </c>
      <c r="J5152">
        <v>6.0753049000000003E-2</v>
      </c>
      <c r="K5152">
        <v>2</v>
      </c>
      <c r="L5152">
        <v>2</v>
      </c>
      <c r="M5152">
        <v>15</v>
      </c>
      <c r="N5152">
        <v>2787</v>
      </c>
      <c r="O5152">
        <v>2</v>
      </c>
      <c r="P5152">
        <v>520</v>
      </c>
      <c r="Q5152">
        <v>0</v>
      </c>
      <c r="R5152">
        <v>7</v>
      </c>
      <c r="S5152">
        <v>2</v>
      </c>
      <c r="T5152">
        <v>85384.51251051265</v>
      </c>
    </row>
    <row r="5153" spans="1:20" x14ac:dyDescent="0.3">
      <c r="A5153">
        <v>1176</v>
      </c>
      <c r="B5153">
        <v>46</v>
      </c>
      <c r="C5153">
        <v>1</v>
      </c>
      <c r="D5153">
        <v>32.134233335100369</v>
      </c>
      <c r="E5153">
        <v>18.591199598031722</v>
      </c>
      <c r="F5153">
        <v>6</v>
      </c>
      <c r="G5153">
        <v>5</v>
      </c>
      <c r="H5153">
        <v>12</v>
      </c>
      <c r="I5153">
        <v>1971</v>
      </c>
      <c r="J5153">
        <v>0</v>
      </c>
      <c r="K5153">
        <v>2</v>
      </c>
      <c r="L5153">
        <v>2</v>
      </c>
      <c r="M5153">
        <v>47</v>
      </c>
      <c r="N5153">
        <v>11319</v>
      </c>
      <c r="O5153">
        <v>0</v>
      </c>
      <c r="P5153">
        <v>1145</v>
      </c>
      <c r="Q5153">
        <v>3</v>
      </c>
      <c r="R5153">
        <v>5</v>
      </c>
      <c r="S5153">
        <v>2</v>
      </c>
      <c r="T5153">
        <v>172887.52455463461</v>
      </c>
    </row>
    <row r="5154" spans="1:20" x14ac:dyDescent="0.3">
      <c r="A5154">
        <v>9040</v>
      </c>
      <c r="B5154">
        <v>29</v>
      </c>
      <c r="C5154">
        <v>1</v>
      </c>
      <c r="D5154">
        <v>32.040530122947018</v>
      </c>
      <c r="E5154">
        <v>17.386765612889331</v>
      </c>
      <c r="F5154">
        <v>5</v>
      </c>
      <c r="G5154">
        <v>5</v>
      </c>
      <c r="H5154">
        <v>5</v>
      </c>
      <c r="I5154">
        <v>1961</v>
      </c>
      <c r="J5154">
        <v>6.9660343999999999E-2</v>
      </c>
      <c r="K5154">
        <v>2</v>
      </c>
      <c r="L5154">
        <v>2</v>
      </c>
      <c r="M5154">
        <v>31</v>
      </c>
      <c r="N5154">
        <v>6119</v>
      </c>
      <c r="O5154">
        <v>4</v>
      </c>
      <c r="P5154">
        <v>500</v>
      </c>
      <c r="Q5154">
        <v>1</v>
      </c>
      <c r="R5154">
        <v>2</v>
      </c>
      <c r="S5154">
        <v>2</v>
      </c>
      <c r="T5154">
        <v>139518.17196762431</v>
      </c>
    </row>
    <row r="5155" spans="1:20" x14ac:dyDescent="0.3">
      <c r="A5155">
        <v>9068</v>
      </c>
      <c r="B5155">
        <v>176</v>
      </c>
      <c r="C5155">
        <v>1</v>
      </c>
      <c r="D5155">
        <v>31.959488938546588</v>
      </c>
      <c r="E5155">
        <v>21.028691601983351</v>
      </c>
      <c r="F5155">
        <v>6</v>
      </c>
      <c r="G5155">
        <v>5</v>
      </c>
      <c r="H5155">
        <v>5</v>
      </c>
      <c r="I5155">
        <v>1964</v>
      </c>
      <c r="J5155">
        <v>8.7619089999999997E-2</v>
      </c>
      <c r="K5155">
        <v>2</v>
      </c>
      <c r="L5155">
        <v>2</v>
      </c>
      <c r="M5155">
        <v>8</v>
      </c>
      <c r="N5155">
        <v>1497</v>
      </c>
      <c r="O5155">
        <v>5</v>
      </c>
      <c r="P5155">
        <v>500</v>
      </c>
      <c r="Q5155">
        <v>1</v>
      </c>
      <c r="R5155">
        <v>0</v>
      </c>
      <c r="S5155">
        <v>2</v>
      </c>
      <c r="T5155">
        <v>167674.2583671395</v>
      </c>
    </row>
    <row r="5156" spans="1:20" x14ac:dyDescent="0.3">
      <c r="A5156">
        <v>2357</v>
      </c>
      <c r="B5156">
        <v>32</v>
      </c>
      <c r="C5156">
        <v>1</v>
      </c>
      <c r="D5156">
        <v>31.828479974777359</v>
      </c>
      <c r="E5156">
        <v>15.22256532839625</v>
      </c>
      <c r="F5156">
        <v>5</v>
      </c>
      <c r="G5156">
        <v>5</v>
      </c>
      <c r="H5156">
        <v>5</v>
      </c>
      <c r="I5156">
        <v>1972</v>
      </c>
      <c r="J5156">
        <v>0.13564978899999999</v>
      </c>
      <c r="K5156">
        <v>2</v>
      </c>
      <c r="L5156">
        <v>2</v>
      </c>
      <c r="M5156">
        <v>46</v>
      </c>
      <c r="N5156">
        <v>7960</v>
      </c>
      <c r="O5156">
        <v>6</v>
      </c>
      <c r="P5156">
        <v>350</v>
      </c>
      <c r="Q5156">
        <v>3</v>
      </c>
      <c r="R5156">
        <v>11</v>
      </c>
      <c r="S5156">
        <v>2</v>
      </c>
      <c r="T5156">
        <v>170343.75503628299</v>
      </c>
    </row>
    <row r="5157" spans="1:20" x14ac:dyDescent="0.3">
      <c r="A5157">
        <v>13342</v>
      </c>
      <c r="B5157">
        <v>23</v>
      </c>
      <c r="C5157">
        <v>1</v>
      </c>
      <c r="D5157">
        <v>31.819446914056609</v>
      </c>
      <c r="E5157">
        <f>38</f>
        <v>38</v>
      </c>
      <c r="F5157">
        <v>1</v>
      </c>
      <c r="G5157">
        <v>5</v>
      </c>
      <c r="H5157">
        <v>4</v>
      </c>
      <c r="I5157">
        <v>1977</v>
      </c>
      <c r="J5157">
        <v>3.4656081999999998E-2</v>
      </c>
      <c r="K5157">
        <v>2</v>
      </c>
      <c r="L5157">
        <v>2</v>
      </c>
      <c r="M5157">
        <v>0</v>
      </c>
      <c r="N5157">
        <v>168</v>
      </c>
      <c r="O5157">
        <v>0</v>
      </c>
      <c r="P5157">
        <v>500</v>
      </c>
      <c r="Q5157">
        <v>0</v>
      </c>
      <c r="R5157">
        <v>0</v>
      </c>
      <c r="S5157">
        <v>2</v>
      </c>
      <c r="T5157">
        <v>68148.737467383267</v>
      </c>
    </row>
    <row r="5158" spans="1:20" x14ac:dyDescent="0.3">
      <c r="A5158">
        <v>5981</v>
      </c>
      <c r="B5158">
        <v>111</v>
      </c>
      <c r="C5158">
        <v>1</v>
      </c>
      <c r="D5158">
        <v>31.711475235270061</v>
      </c>
      <c r="E5158">
        <v>20.7641536159434</v>
      </c>
      <c r="F5158">
        <v>5</v>
      </c>
      <c r="G5158">
        <v>5</v>
      </c>
      <c r="H5158">
        <v>5</v>
      </c>
      <c r="I5158">
        <v>1971</v>
      </c>
      <c r="J5158">
        <v>0.13564978899999999</v>
      </c>
      <c r="K5158">
        <v>2</v>
      </c>
      <c r="L5158">
        <v>2</v>
      </c>
      <c r="M5158">
        <v>46</v>
      </c>
      <c r="N5158">
        <v>7960</v>
      </c>
      <c r="O5158">
        <v>6</v>
      </c>
      <c r="P5158">
        <v>350</v>
      </c>
      <c r="Q5158">
        <v>3</v>
      </c>
      <c r="R5158">
        <v>11</v>
      </c>
      <c r="S5158">
        <v>2</v>
      </c>
      <c r="T5158">
        <v>152588.42978737401</v>
      </c>
    </row>
    <row r="5159" spans="1:20" x14ac:dyDescent="0.3">
      <c r="A5159">
        <v>13077</v>
      </c>
      <c r="B5159">
        <v>41</v>
      </c>
      <c r="C5159">
        <v>1</v>
      </c>
      <c r="D5159">
        <v>31.642468107750009</v>
      </c>
      <c r="E5159">
        <v>20.563151998736579</v>
      </c>
      <c r="F5159">
        <v>6</v>
      </c>
      <c r="G5159">
        <v>5</v>
      </c>
      <c r="H5159">
        <v>3</v>
      </c>
      <c r="I5159">
        <v>1963</v>
      </c>
      <c r="J5159">
        <v>3.6122292E-2</v>
      </c>
      <c r="K5159">
        <v>2</v>
      </c>
      <c r="L5159">
        <v>2</v>
      </c>
      <c r="M5159">
        <v>24</v>
      </c>
      <c r="N5159">
        <v>4378</v>
      </c>
      <c r="O5159">
        <v>0</v>
      </c>
      <c r="P5159">
        <v>1036</v>
      </c>
      <c r="Q5159">
        <v>1</v>
      </c>
      <c r="R5159">
        <v>1</v>
      </c>
      <c r="S5159">
        <v>2</v>
      </c>
      <c r="T5159">
        <v>125984.97693960631</v>
      </c>
    </row>
    <row r="5160" spans="1:20" x14ac:dyDescent="0.3">
      <c r="A5160">
        <v>8584</v>
      </c>
      <c r="B5160">
        <v>21</v>
      </c>
      <c r="C5160">
        <v>1</v>
      </c>
      <c r="D5160">
        <v>31.576954838796411</v>
      </c>
      <c r="E5160">
        <v>17.82440529520823</v>
      </c>
      <c r="F5160">
        <v>6</v>
      </c>
      <c r="G5160">
        <v>5</v>
      </c>
      <c r="H5160">
        <v>5</v>
      </c>
      <c r="I5160">
        <v>1959</v>
      </c>
      <c r="J5160">
        <v>3.4331497000000002E-2</v>
      </c>
      <c r="K5160">
        <v>2</v>
      </c>
      <c r="L5160">
        <v>2</v>
      </c>
      <c r="M5160">
        <v>25</v>
      </c>
      <c r="N5160">
        <v>5487</v>
      </c>
      <c r="O5160">
        <v>3</v>
      </c>
      <c r="P5160">
        <v>500</v>
      </c>
      <c r="Q5160">
        <v>0</v>
      </c>
      <c r="R5160">
        <v>4</v>
      </c>
      <c r="S5160">
        <v>2</v>
      </c>
      <c r="T5160">
        <v>136450.51699030941</v>
      </c>
    </row>
    <row r="5161" spans="1:20" x14ac:dyDescent="0.3">
      <c r="A5161">
        <v>3780</v>
      </c>
      <c r="B5161">
        <v>8</v>
      </c>
      <c r="C5161">
        <v>1</v>
      </c>
      <c r="D5161">
        <v>31.4206691192813</v>
      </c>
      <c r="E5161">
        <v>16.499843405504858</v>
      </c>
      <c r="F5161">
        <v>5</v>
      </c>
      <c r="G5161">
        <v>5</v>
      </c>
      <c r="H5161">
        <v>5</v>
      </c>
      <c r="I5161">
        <v>1968</v>
      </c>
      <c r="J5161">
        <v>0.45817448599999999</v>
      </c>
      <c r="K5161">
        <v>2</v>
      </c>
      <c r="L5161">
        <v>1</v>
      </c>
      <c r="M5161">
        <v>26</v>
      </c>
      <c r="N5161">
        <v>4439</v>
      </c>
      <c r="O5161">
        <v>1</v>
      </c>
      <c r="P5161">
        <v>1130</v>
      </c>
      <c r="Q5161">
        <v>1</v>
      </c>
      <c r="R5161">
        <v>5</v>
      </c>
      <c r="S5161">
        <v>2</v>
      </c>
      <c r="T5161">
        <v>139027.30218081601</v>
      </c>
    </row>
    <row r="5162" spans="1:20" x14ac:dyDescent="0.3">
      <c r="A5162">
        <v>16078</v>
      </c>
      <c r="B5162">
        <v>142</v>
      </c>
      <c r="C5162">
        <v>1</v>
      </c>
      <c r="D5162">
        <v>31.24040615739305</v>
      </c>
      <c r="E5162">
        <v>17.01451916629399</v>
      </c>
      <c r="F5162">
        <v>5</v>
      </c>
      <c r="G5162">
        <v>5</v>
      </c>
      <c r="H5162">
        <v>5</v>
      </c>
      <c r="I5162">
        <v>1968</v>
      </c>
      <c r="J5162">
        <v>5.1942061999999997E-2</v>
      </c>
      <c r="K5162">
        <v>2</v>
      </c>
      <c r="L5162">
        <v>2</v>
      </c>
      <c r="M5162">
        <v>17</v>
      </c>
      <c r="N5162">
        <v>4017</v>
      </c>
      <c r="O5162">
        <v>7</v>
      </c>
      <c r="P5162">
        <v>800</v>
      </c>
      <c r="Q5162">
        <v>2</v>
      </c>
      <c r="R5162">
        <v>0</v>
      </c>
      <c r="S5162">
        <v>2</v>
      </c>
      <c r="T5162">
        <v>188512.99993927119</v>
      </c>
    </row>
    <row r="5163" spans="1:20" x14ac:dyDescent="0.3">
      <c r="A5163">
        <v>13593</v>
      </c>
      <c r="B5163">
        <v>101</v>
      </c>
      <c r="C5163">
        <v>1</v>
      </c>
      <c r="D5163">
        <v>31.21761030843696</v>
      </c>
      <c r="E5163">
        <v>17.67719159199947</v>
      </c>
      <c r="F5163">
        <v>5</v>
      </c>
      <c r="G5163">
        <v>5</v>
      </c>
      <c r="H5163">
        <v>5</v>
      </c>
      <c r="I5163">
        <v>1968</v>
      </c>
      <c r="J5163">
        <v>0.22582495399999999</v>
      </c>
      <c r="K5163">
        <v>1</v>
      </c>
      <c r="L5163">
        <v>2</v>
      </c>
      <c r="M5163">
        <v>41</v>
      </c>
      <c r="N5163">
        <v>6558</v>
      </c>
      <c r="O5163">
        <v>7</v>
      </c>
      <c r="P5163">
        <v>1548</v>
      </c>
      <c r="Q5163">
        <v>3</v>
      </c>
      <c r="R5163">
        <v>2</v>
      </c>
      <c r="S5163">
        <v>2</v>
      </c>
      <c r="T5163">
        <v>128577.9406088613</v>
      </c>
    </row>
    <row r="5164" spans="1:20" x14ac:dyDescent="0.3">
      <c r="A5164">
        <v>1826</v>
      </c>
      <c r="B5164">
        <v>148</v>
      </c>
      <c r="C5164">
        <v>1</v>
      </c>
      <c r="D5164">
        <v>31.172503559456452</v>
      </c>
      <c r="E5164">
        <v>21.84037180882612</v>
      </c>
      <c r="F5164">
        <v>5</v>
      </c>
      <c r="G5164">
        <v>5</v>
      </c>
      <c r="H5164">
        <v>5</v>
      </c>
      <c r="I5164">
        <v>1962</v>
      </c>
      <c r="J5164">
        <v>0.31392455199999991</v>
      </c>
      <c r="K5164">
        <v>2</v>
      </c>
      <c r="L5164">
        <v>2</v>
      </c>
      <c r="M5164">
        <v>22</v>
      </c>
      <c r="N5164">
        <v>4625</v>
      </c>
      <c r="O5164">
        <v>11</v>
      </c>
      <c r="P5164">
        <v>3855</v>
      </c>
      <c r="Q5164">
        <v>2</v>
      </c>
      <c r="R5164">
        <v>10</v>
      </c>
      <c r="S5164">
        <v>2</v>
      </c>
      <c r="T5164">
        <v>149017.2186287427</v>
      </c>
    </row>
    <row r="5165" spans="1:20" x14ac:dyDescent="0.3">
      <c r="A5165">
        <v>2039</v>
      </c>
      <c r="B5165">
        <v>0</v>
      </c>
      <c r="C5165">
        <v>1</v>
      </c>
      <c r="D5165">
        <v>30.94597316156672</v>
      </c>
      <c r="E5165">
        <v>18.966367294186789</v>
      </c>
      <c r="F5165">
        <v>5</v>
      </c>
      <c r="G5165">
        <v>5</v>
      </c>
      <c r="H5165">
        <v>5</v>
      </c>
      <c r="I5165">
        <v>1974</v>
      </c>
      <c r="J5165">
        <v>0.31980935399999999</v>
      </c>
      <c r="K5165">
        <v>2</v>
      </c>
      <c r="L5165">
        <v>2</v>
      </c>
      <c r="M5165">
        <v>25</v>
      </c>
      <c r="N5165">
        <v>4756</v>
      </c>
      <c r="O5165">
        <v>16</v>
      </c>
      <c r="P5165">
        <v>2857</v>
      </c>
      <c r="Q5165">
        <v>5</v>
      </c>
      <c r="R5165">
        <v>8</v>
      </c>
      <c r="S5165">
        <v>2</v>
      </c>
      <c r="T5165">
        <v>160762.92930345659</v>
      </c>
    </row>
    <row r="5166" spans="1:20" x14ac:dyDescent="0.3">
      <c r="A5166">
        <v>10993</v>
      </c>
      <c r="B5166">
        <v>23</v>
      </c>
      <c r="C5166">
        <v>1</v>
      </c>
      <c r="D5166">
        <v>30.90704469754662</v>
      </c>
      <c r="E5166">
        <v>31.698953309940581</v>
      </c>
      <c r="F5166">
        <v>10</v>
      </c>
      <c r="G5166">
        <v>5</v>
      </c>
      <c r="H5166">
        <v>17</v>
      </c>
      <c r="I5166">
        <v>2016</v>
      </c>
      <c r="J5166">
        <v>3.4656081999999998E-2</v>
      </c>
      <c r="K5166">
        <v>2</v>
      </c>
      <c r="L5166">
        <v>2</v>
      </c>
      <c r="M5166">
        <v>0</v>
      </c>
      <c r="N5166">
        <v>168</v>
      </c>
      <c r="O5166">
        <v>0</v>
      </c>
      <c r="P5166">
        <v>500</v>
      </c>
      <c r="Q5166">
        <v>0</v>
      </c>
      <c r="R5166">
        <v>0</v>
      </c>
      <c r="S5166">
        <v>2</v>
      </c>
      <c r="T5166">
        <v>66630.740772102101</v>
      </c>
    </row>
    <row r="5167" spans="1:20" x14ac:dyDescent="0.3">
      <c r="A5167">
        <v>15295</v>
      </c>
      <c r="B5167">
        <v>29</v>
      </c>
      <c r="C5167">
        <v>1</v>
      </c>
      <c r="D5167">
        <v>30.58943488297145</v>
      </c>
      <c r="E5167">
        <v>15.24266370628575</v>
      </c>
      <c r="F5167">
        <v>5</v>
      </c>
      <c r="G5167">
        <v>5</v>
      </c>
      <c r="H5167">
        <v>5</v>
      </c>
      <c r="I5167">
        <v>1966</v>
      </c>
      <c r="J5167">
        <v>6.9660343999999999E-2</v>
      </c>
      <c r="K5167">
        <v>2</v>
      </c>
      <c r="L5167">
        <v>2</v>
      </c>
      <c r="M5167">
        <v>31</v>
      </c>
      <c r="N5167">
        <v>6119</v>
      </c>
      <c r="O5167">
        <v>4</v>
      </c>
      <c r="P5167">
        <v>500</v>
      </c>
      <c r="Q5167">
        <v>1</v>
      </c>
      <c r="R5167">
        <v>2</v>
      </c>
      <c r="S5167">
        <v>2</v>
      </c>
      <c r="T5167">
        <v>154913.04854287539</v>
      </c>
    </row>
    <row r="5168" spans="1:20" x14ac:dyDescent="0.3">
      <c r="A5168">
        <v>5920</v>
      </c>
      <c r="B5168">
        <v>45</v>
      </c>
      <c r="C5168">
        <v>1</v>
      </c>
      <c r="D5168">
        <v>30.527945862899671</v>
      </c>
      <c r="E5168">
        <v>17.349532945454001</v>
      </c>
      <c r="F5168">
        <v>5</v>
      </c>
      <c r="G5168">
        <v>5</v>
      </c>
      <c r="H5168">
        <v>9</v>
      </c>
      <c r="I5168">
        <v>1972</v>
      </c>
      <c r="J5168">
        <v>0.19578105300000001</v>
      </c>
      <c r="K5168">
        <v>2</v>
      </c>
      <c r="L5168">
        <v>2</v>
      </c>
      <c r="M5168">
        <v>23</v>
      </c>
      <c r="N5168">
        <v>5212</v>
      </c>
      <c r="O5168">
        <v>6</v>
      </c>
      <c r="P5168">
        <v>500</v>
      </c>
      <c r="Q5168">
        <v>3</v>
      </c>
      <c r="R5168">
        <v>2</v>
      </c>
      <c r="S5168">
        <v>2</v>
      </c>
      <c r="T5168">
        <v>167301.20716095949</v>
      </c>
    </row>
    <row r="5169" spans="1:20" x14ac:dyDescent="0.3">
      <c r="A5169">
        <v>9456</v>
      </c>
      <c r="B5169">
        <v>27</v>
      </c>
      <c r="C5169">
        <v>1</v>
      </c>
      <c r="D5169">
        <v>30.49393206045109</v>
      </c>
      <c r="E5169">
        <f>38</f>
        <v>38</v>
      </c>
      <c r="F5169">
        <v>1</v>
      </c>
      <c r="G5169">
        <v>5</v>
      </c>
      <c r="H5169">
        <v>22</v>
      </c>
      <c r="I5169">
        <v>1977</v>
      </c>
      <c r="J5169">
        <v>0.21140121399999989</v>
      </c>
      <c r="K5169">
        <v>2</v>
      </c>
      <c r="L5169">
        <v>2</v>
      </c>
      <c r="M5169">
        <v>9</v>
      </c>
      <c r="N5169">
        <v>1892</v>
      </c>
      <c r="O5169">
        <v>0</v>
      </c>
      <c r="P5169">
        <v>500</v>
      </c>
      <c r="Q5169">
        <v>0</v>
      </c>
      <c r="R5169">
        <v>1</v>
      </c>
      <c r="S5169">
        <v>2</v>
      </c>
      <c r="T5169">
        <v>77007.287461584376</v>
      </c>
    </row>
    <row r="5170" spans="1:20" x14ac:dyDescent="0.3">
      <c r="A5170">
        <v>8090</v>
      </c>
      <c r="B5170">
        <v>23</v>
      </c>
      <c r="C5170">
        <v>1</v>
      </c>
      <c r="D5170">
        <v>30.388773592497401</v>
      </c>
      <c r="E5170">
        <v>29.975311896217001</v>
      </c>
      <c r="F5170">
        <v>10</v>
      </c>
      <c r="G5170">
        <v>5</v>
      </c>
      <c r="H5170">
        <v>17</v>
      </c>
      <c r="I5170">
        <v>2017</v>
      </c>
      <c r="J5170">
        <v>3.4656081999999998E-2</v>
      </c>
      <c r="K5170">
        <v>2</v>
      </c>
      <c r="L5170">
        <v>2</v>
      </c>
      <c r="M5170">
        <v>0</v>
      </c>
      <c r="N5170">
        <v>168</v>
      </c>
      <c r="O5170">
        <v>0</v>
      </c>
      <c r="P5170">
        <v>500</v>
      </c>
      <c r="Q5170">
        <v>0</v>
      </c>
      <c r="R5170">
        <v>0</v>
      </c>
      <c r="S5170">
        <v>2</v>
      </c>
      <c r="T5170">
        <v>81675.493798611438</v>
      </c>
    </row>
    <row r="5171" spans="1:20" x14ac:dyDescent="0.3">
      <c r="A5171">
        <v>5338</v>
      </c>
      <c r="B5171">
        <v>2</v>
      </c>
      <c r="C5171">
        <v>1</v>
      </c>
      <c r="D5171">
        <v>30.30833778744654</v>
      </c>
      <c r="E5171">
        <v>20.690608664082461</v>
      </c>
      <c r="F5171">
        <v>5</v>
      </c>
      <c r="G5171">
        <v>5</v>
      </c>
      <c r="H5171">
        <v>9</v>
      </c>
      <c r="I5171">
        <v>1974</v>
      </c>
      <c r="J5171">
        <v>0.130617806</v>
      </c>
      <c r="K5171">
        <v>2</v>
      </c>
      <c r="L5171">
        <v>2</v>
      </c>
      <c r="M5171">
        <v>39</v>
      </c>
      <c r="N5171">
        <v>10418</v>
      </c>
      <c r="O5171">
        <v>9</v>
      </c>
      <c r="P5171">
        <v>900</v>
      </c>
      <c r="Q5171">
        <v>1</v>
      </c>
      <c r="R5171">
        <v>9</v>
      </c>
      <c r="S5171">
        <v>2</v>
      </c>
      <c r="T5171">
        <v>158375.47545566739</v>
      </c>
    </row>
    <row r="5172" spans="1:20" x14ac:dyDescent="0.3">
      <c r="A5172">
        <v>961</v>
      </c>
      <c r="B5172">
        <v>23</v>
      </c>
      <c r="C5172">
        <v>1</v>
      </c>
      <c r="D5172">
        <v>30.152347576442281</v>
      </c>
      <c r="E5172">
        <v>5.9117058578911053</v>
      </c>
      <c r="F5172">
        <v>1</v>
      </c>
      <c r="G5172">
        <v>5</v>
      </c>
      <c r="H5172">
        <v>15</v>
      </c>
      <c r="I5172">
        <v>2014</v>
      </c>
      <c r="J5172">
        <v>3.4656081999999998E-2</v>
      </c>
      <c r="K5172">
        <v>2</v>
      </c>
      <c r="L5172">
        <v>2</v>
      </c>
      <c r="M5172">
        <v>0</v>
      </c>
      <c r="N5172">
        <v>168</v>
      </c>
      <c r="O5172">
        <v>0</v>
      </c>
      <c r="P5172">
        <v>500</v>
      </c>
      <c r="Q5172">
        <v>0</v>
      </c>
      <c r="R5172">
        <v>0</v>
      </c>
      <c r="S5172">
        <v>2</v>
      </c>
      <c r="T5172">
        <v>64530.702769446609</v>
      </c>
    </row>
    <row r="5173" spans="1:20" x14ac:dyDescent="0.3">
      <c r="A5173">
        <v>2950</v>
      </c>
      <c r="B5173">
        <v>23</v>
      </c>
      <c r="C5173">
        <v>1</v>
      </c>
      <c r="D5173">
        <v>27.778509169726998</v>
      </c>
      <c r="E5173">
        <v>26.715238253196709</v>
      </c>
      <c r="F5173">
        <v>0</v>
      </c>
      <c r="G5173">
        <v>5</v>
      </c>
      <c r="H5173">
        <v>4</v>
      </c>
      <c r="I5173">
        <v>2017</v>
      </c>
      <c r="J5173">
        <v>3.4656081999999998E-2</v>
      </c>
      <c r="K5173">
        <v>2</v>
      </c>
      <c r="L5173">
        <v>2</v>
      </c>
      <c r="M5173">
        <v>0</v>
      </c>
      <c r="N5173">
        <v>168</v>
      </c>
      <c r="O5173">
        <v>0</v>
      </c>
      <c r="P5173">
        <v>500</v>
      </c>
      <c r="Q5173">
        <v>0</v>
      </c>
      <c r="R5173">
        <v>0</v>
      </c>
      <c r="S5173">
        <v>2</v>
      </c>
      <c r="T5173">
        <v>60918.56788964408</v>
      </c>
    </row>
    <row r="5174" spans="1:20" x14ac:dyDescent="0.3">
      <c r="A5174">
        <v>10940</v>
      </c>
      <c r="B5174">
        <v>75</v>
      </c>
      <c r="C5174">
        <v>1</v>
      </c>
      <c r="D5174">
        <v>24.749736543137089</v>
      </c>
      <c r="E5174">
        <v>16.531305798719021</v>
      </c>
      <c r="F5174">
        <v>3</v>
      </c>
      <c r="G5174">
        <v>5</v>
      </c>
      <c r="H5174">
        <v>5</v>
      </c>
      <c r="I5174">
        <v>1975</v>
      </c>
      <c r="J5174">
        <v>0.30746665899999998</v>
      </c>
      <c r="K5174">
        <v>2</v>
      </c>
      <c r="L5174">
        <v>1</v>
      </c>
      <c r="M5174">
        <v>30</v>
      </c>
      <c r="N5174">
        <v>5048</v>
      </c>
      <c r="O5174">
        <v>9</v>
      </c>
      <c r="P5174">
        <v>325</v>
      </c>
      <c r="Q5174">
        <v>2</v>
      </c>
      <c r="R5174">
        <v>5</v>
      </c>
      <c r="S5174">
        <v>2</v>
      </c>
      <c r="T5174">
        <v>86821.619522615394</v>
      </c>
    </row>
    <row r="5175" spans="1:20" x14ac:dyDescent="0.3">
      <c r="A5175">
        <v>2915</v>
      </c>
      <c r="B5175">
        <v>29</v>
      </c>
      <c r="C5175">
        <v>1</v>
      </c>
      <c r="D5175">
        <v>23.891836830695919</v>
      </c>
      <c r="E5175">
        <v>13.9493065675517</v>
      </c>
      <c r="F5175">
        <v>3</v>
      </c>
      <c r="G5175">
        <v>5</v>
      </c>
      <c r="H5175">
        <v>9</v>
      </c>
      <c r="I5175">
        <v>1974</v>
      </c>
      <c r="J5175">
        <v>6.9660343999999999E-2</v>
      </c>
      <c r="K5175">
        <v>2</v>
      </c>
      <c r="L5175">
        <v>2</v>
      </c>
      <c r="M5175">
        <v>31</v>
      </c>
      <c r="N5175">
        <v>6119</v>
      </c>
      <c r="O5175">
        <v>4</v>
      </c>
      <c r="P5175">
        <v>500</v>
      </c>
      <c r="Q5175">
        <v>1</v>
      </c>
      <c r="R5175">
        <v>2</v>
      </c>
      <c r="S5175">
        <v>2</v>
      </c>
      <c r="T5175">
        <v>124258.9146786371</v>
      </c>
    </row>
    <row r="5176" spans="1:20" x14ac:dyDescent="0.3">
      <c r="A5176">
        <v>3732</v>
      </c>
      <c r="B5176">
        <v>112</v>
      </c>
      <c r="C5176">
        <v>1</v>
      </c>
      <c r="D5176">
        <v>20.213127721198219</v>
      </c>
      <c r="E5176">
        <v>13.800281080558729</v>
      </c>
      <c r="F5176">
        <v>3</v>
      </c>
      <c r="G5176">
        <v>5</v>
      </c>
      <c r="H5176">
        <v>9</v>
      </c>
      <c r="I5176">
        <v>1974</v>
      </c>
      <c r="J5176">
        <v>6.9660343999999999E-2</v>
      </c>
      <c r="K5176">
        <v>2</v>
      </c>
      <c r="L5176">
        <v>2</v>
      </c>
      <c r="M5176">
        <v>31</v>
      </c>
      <c r="N5176">
        <v>6119</v>
      </c>
      <c r="O5176">
        <v>4</v>
      </c>
      <c r="P5176">
        <v>500</v>
      </c>
      <c r="Q5176">
        <v>1</v>
      </c>
      <c r="R5176">
        <v>2</v>
      </c>
      <c r="S5176">
        <v>2</v>
      </c>
      <c r="T5176">
        <v>113050.22991409191</v>
      </c>
    </row>
    <row r="5177" spans="1:20" x14ac:dyDescent="0.3">
      <c r="A5177">
        <v>523</v>
      </c>
      <c r="B5177">
        <v>101</v>
      </c>
      <c r="C5177">
        <v>1</v>
      </c>
      <c r="D5177">
        <v>18.509177069197911</v>
      </c>
      <c r="E5177">
        <v>15.17085050371985</v>
      </c>
      <c r="F5177">
        <v>3</v>
      </c>
      <c r="G5177">
        <v>5</v>
      </c>
      <c r="H5177">
        <v>5</v>
      </c>
      <c r="I5177">
        <v>1970</v>
      </c>
      <c r="J5177">
        <v>0.22582495399999999</v>
      </c>
      <c r="K5177">
        <v>1</v>
      </c>
      <c r="L5177">
        <v>2</v>
      </c>
      <c r="M5177">
        <v>41</v>
      </c>
      <c r="N5177">
        <v>6558</v>
      </c>
      <c r="O5177">
        <v>7</v>
      </c>
      <c r="P5177">
        <v>1548</v>
      </c>
      <c r="Q5177">
        <v>3</v>
      </c>
      <c r="R5177">
        <v>2</v>
      </c>
      <c r="S5177">
        <v>2</v>
      </c>
      <c r="T5177">
        <v>115845.86152704179</v>
      </c>
    </row>
    <row r="5178" spans="1:20" x14ac:dyDescent="0.3">
      <c r="A5178">
        <v>2307</v>
      </c>
      <c r="B5178">
        <v>102</v>
      </c>
      <c r="C5178">
        <v>1</v>
      </c>
      <c r="D5178">
        <v>49.425181425649001</v>
      </c>
      <c r="E5178">
        <v>410.6397493627872</v>
      </c>
      <c r="F5178">
        <v>10</v>
      </c>
      <c r="G5178">
        <v>4</v>
      </c>
      <c r="H5178">
        <v>4</v>
      </c>
      <c r="I5178">
        <v>2016</v>
      </c>
      <c r="J5178">
        <v>0.23861713000000001</v>
      </c>
      <c r="K5178">
        <v>2</v>
      </c>
      <c r="L5178">
        <v>2</v>
      </c>
      <c r="M5178">
        <v>26</v>
      </c>
      <c r="N5178">
        <v>3889</v>
      </c>
      <c r="O5178">
        <v>6</v>
      </c>
      <c r="P5178">
        <v>705</v>
      </c>
      <c r="Q5178">
        <v>3</v>
      </c>
      <c r="R5178">
        <v>6</v>
      </c>
      <c r="S5178">
        <v>2</v>
      </c>
      <c r="T5178">
        <v>90470.430830238358</v>
      </c>
    </row>
    <row r="5179" spans="1:20" x14ac:dyDescent="0.3">
      <c r="A5179">
        <v>12638</v>
      </c>
      <c r="B5179">
        <v>27</v>
      </c>
      <c r="C5179">
        <v>0</v>
      </c>
      <c r="D5179">
        <v>138.42769426834769</v>
      </c>
      <c r="E5179">
        <v>136.215499030903</v>
      </c>
      <c r="F5179">
        <v>0</v>
      </c>
      <c r="G5179">
        <v>4</v>
      </c>
      <c r="H5179">
        <v>3</v>
      </c>
      <c r="I5179">
        <v>2016</v>
      </c>
      <c r="J5179">
        <v>7.5423680000000007E-2</v>
      </c>
      <c r="K5179">
        <v>2</v>
      </c>
      <c r="L5179">
        <v>2</v>
      </c>
      <c r="M5179">
        <v>11</v>
      </c>
      <c r="N5179">
        <v>3097</v>
      </c>
      <c r="O5179">
        <v>0</v>
      </c>
      <c r="P5179">
        <v>500</v>
      </c>
      <c r="Q5179">
        <v>0</v>
      </c>
      <c r="R5179">
        <v>0</v>
      </c>
      <c r="S5179">
        <v>2</v>
      </c>
      <c r="T5179">
        <v>268394.74438870628</v>
      </c>
    </row>
    <row r="5180" spans="1:20" x14ac:dyDescent="0.3">
      <c r="A5180">
        <v>12570</v>
      </c>
      <c r="B5180">
        <v>62</v>
      </c>
      <c r="C5180">
        <v>3</v>
      </c>
      <c r="D5180">
        <v>137.90778313803341</v>
      </c>
      <c r="E5180">
        <v>136.69718701906501</v>
      </c>
      <c r="F5180">
        <v>15</v>
      </c>
      <c r="G5180">
        <v>4</v>
      </c>
      <c r="H5180">
        <v>3</v>
      </c>
      <c r="I5180">
        <v>1977</v>
      </c>
      <c r="J5180">
        <v>7.2157580999999998E-2</v>
      </c>
      <c r="K5180">
        <v>2</v>
      </c>
      <c r="L5180">
        <v>2</v>
      </c>
      <c r="M5180">
        <v>2</v>
      </c>
      <c r="N5180">
        <v>629</v>
      </c>
      <c r="O5180">
        <v>1</v>
      </c>
      <c r="P5180">
        <v>500</v>
      </c>
      <c r="Q5180">
        <v>0</v>
      </c>
      <c r="R5180">
        <v>0</v>
      </c>
      <c r="S5180">
        <v>1</v>
      </c>
      <c r="T5180">
        <v>295412.63360093551</v>
      </c>
    </row>
    <row r="5181" spans="1:20" x14ac:dyDescent="0.3">
      <c r="A5181">
        <v>3442</v>
      </c>
      <c r="B5181">
        <v>123</v>
      </c>
      <c r="C5181">
        <v>4</v>
      </c>
      <c r="D5181">
        <v>132.47470009154981</v>
      </c>
      <c r="E5181">
        <v>68.131495294258485</v>
      </c>
      <c r="F5181">
        <v>15</v>
      </c>
      <c r="G5181">
        <v>4</v>
      </c>
      <c r="H5181">
        <v>15</v>
      </c>
      <c r="I5181">
        <v>2008</v>
      </c>
      <c r="J5181">
        <v>0</v>
      </c>
      <c r="K5181">
        <v>2</v>
      </c>
      <c r="L5181">
        <v>2</v>
      </c>
      <c r="M5181">
        <v>6</v>
      </c>
      <c r="N5181">
        <v>2733</v>
      </c>
      <c r="O5181">
        <v>0</v>
      </c>
      <c r="P5181">
        <v>920</v>
      </c>
      <c r="Q5181">
        <v>0</v>
      </c>
      <c r="R5181">
        <v>4</v>
      </c>
      <c r="S5181">
        <v>2</v>
      </c>
      <c r="T5181">
        <v>573451.65582222224</v>
      </c>
    </row>
    <row r="5182" spans="1:20" x14ac:dyDescent="0.3">
      <c r="A5182">
        <v>3206</v>
      </c>
      <c r="B5182">
        <v>54</v>
      </c>
      <c r="C5182">
        <v>3</v>
      </c>
      <c r="D5182">
        <v>125.1178377267904</v>
      </c>
      <c r="E5182">
        <f>38</f>
        <v>38</v>
      </c>
      <c r="F5182">
        <v>1</v>
      </c>
      <c r="G5182">
        <v>4</v>
      </c>
      <c r="H5182">
        <v>1</v>
      </c>
      <c r="I5182">
        <v>1977</v>
      </c>
      <c r="J5182">
        <v>6.0761519999999996E-3</v>
      </c>
      <c r="K5182">
        <v>2</v>
      </c>
      <c r="L5182">
        <v>2</v>
      </c>
      <c r="M5182">
        <v>30</v>
      </c>
      <c r="N5182">
        <v>5285</v>
      </c>
      <c r="O5182">
        <v>0</v>
      </c>
      <c r="P5182">
        <v>645</v>
      </c>
      <c r="Q5182">
        <v>6</v>
      </c>
      <c r="R5182">
        <v>6</v>
      </c>
      <c r="S5182">
        <v>2</v>
      </c>
      <c r="T5182">
        <v>625820.04117782786</v>
      </c>
    </row>
    <row r="5183" spans="1:20" x14ac:dyDescent="0.3">
      <c r="A5183">
        <v>16641</v>
      </c>
      <c r="B5183">
        <v>111</v>
      </c>
      <c r="C5183">
        <v>4</v>
      </c>
      <c r="D5183">
        <v>117.20193713831399</v>
      </c>
      <c r="E5183">
        <v>69.898091900575437</v>
      </c>
      <c r="F5183">
        <v>14</v>
      </c>
      <c r="G5183">
        <v>4</v>
      </c>
      <c r="H5183">
        <v>2</v>
      </c>
      <c r="I5183">
        <v>2017</v>
      </c>
      <c r="J5183">
        <v>9.3442564000000006E-2</v>
      </c>
      <c r="K5183">
        <v>2</v>
      </c>
      <c r="L5183">
        <v>2</v>
      </c>
      <c r="M5183">
        <v>23</v>
      </c>
      <c r="N5183">
        <v>4635</v>
      </c>
      <c r="O5183">
        <v>5</v>
      </c>
      <c r="P5183">
        <v>3300</v>
      </c>
      <c r="Q5183">
        <v>2</v>
      </c>
      <c r="R5183">
        <v>4</v>
      </c>
      <c r="S5183">
        <v>2</v>
      </c>
      <c r="T5183">
        <v>197593.11276881801</v>
      </c>
    </row>
    <row r="5184" spans="1:20" x14ac:dyDescent="0.3">
      <c r="A5184">
        <v>12961</v>
      </c>
      <c r="B5184">
        <v>123</v>
      </c>
      <c r="C5184">
        <v>4</v>
      </c>
      <c r="D5184">
        <v>116.5430170391634</v>
      </c>
      <c r="E5184">
        <v>70.047652107914942</v>
      </c>
      <c r="F5184">
        <v>11</v>
      </c>
      <c r="G5184">
        <v>4</v>
      </c>
      <c r="H5184">
        <v>23</v>
      </c>
      <c r="I5184">
        <v>2005</v>
      </c>
      <c r="J5184">
        <v>0</v>
      </c>
      <c r="K5184">
        <v>2</v>
      </c>
      <c r="L5184">
        <v>2</v>
      </c>
      <c r="M5184">
        <v>6</v>
      </c>
      <c r="N5184">
        <v>2733</v>
      </c>
      <c r="O5184">
        <v>0</v>
      </c>
      <c r="P5184">
        <v>920</v>
      </c>
      <c r="Q5184">
        <v>0</v>
      </c>
      <c r="R5184">
        <v>4</v>
      </c>
      <c r="S5184">
        <v>2</v>
      </c>
      <c r="T5184">
        <v>445424.56422934902</v>
      </c>
    </row>
    <row r="5185" spans="1:20" x14ac:dyDescent="0.3">
      <c r="A5185">
        <v>5533</v>
      </c>
      <c r="B5185">
        <v>23</v>
      </c>
      <c r="C5185">
        <v>4</v>
      </c>
      <c r="D5185">
        <v>110.621223004462</v>
      </c>
      <c r="E5185">
        <v>111.4552575034364</v>
      </c>
      <c r="F5185">
        <v>1</v>
      </c>
      <c r="G5185">
        <v>4</v>
      </c>
      <c r="H5185">
        <v>3</v>
      </c>
      <c r="I5185">
        <v>2015</v>
      </c>
      <c r="J5185">
        <v>3.4656081999999998E-2</v>
      </c>
      <c r="K5185">
        <v>2</v>
      </c>
      <c r="L5185">
        <v>2</v>
      </c>
      <c r="M5185">
        <v>0</v>
      </c>
      <c r="N5185">
        <v>168</v>
      </c>
      <c r="O5185">
        <v>0</v>
      </c>
      <c r="P5185">
        <v>500</v>
      </c>
      <c r="Q5185">
        <v>0</v>
      </c>
      <c r="R5185">
        <v>0</v>
      </c>
      <c r="S5185">
        <v>2</v>
      </c>
      <c r="T5185">
        <v>206796.6707411423</v>
      </c>
    </row>
    <row r="5186" spans="1:20" x14ac:dyDescent="0.3">
      <c r="A5186">
        <v>5617</v>
      </c>
      <c r="B5186">
        <v>25</v>
      </c>
      <c r="C5186">
        <v>3</v>
      </c>
      <c r="D5186">
        <v>109.55990429970871</v>
      </c>
      <c r="E5186">
        <v>56.927818341967203</v>
      </c>
      <c r="F5186">
        <v>13</v>
      </c>
      <c r="G5186">
        <v>4</v>
      </c>
      <c r="H5186">
        <v>25</v>
      </c>
      <c r="I5186">
        <v>2009</v>
      </c>
      <c r="J5186">
        <v>6.9753361E-2</v>
      </c>
      <c r="K5186">
        <v>2</v>
      </c>
      <c r="L5186">
        <v>2</v>
      </c>
      <c r="M5186">
        <v>53</v>
      </c>
      <c r="N5186">
        <v>13670</v>
      </c>
      <c r="O5186">
        <v>4</v>
      </c>
      <c r="P5186">
        <v>500</v>
      </c>
      <c r="Q5186">
        <v>1</v>
      </c>
      <c r="R5186">
        <v>11</v>
      </c>
      <c r="S5186">
        <v>2</v>
      </c>
      <c r="T5186">
        <v>461975.77057593892</v>
      </c>
    </row>
    <row r="5187" spans="1:20" x14ac:dyDescent="0.3">
      <c r="A5187">
        <v>6483</v>
      </c>
      <c r="B5187">
        <v>62</v>
      </c>
      <c r="C5187">
        <v>3</v>
      </c>
      <c r="D5187">
        <v>106.76271720994779</v>
      </c>
      <c r="E5187">
        <f>38</f>
        <v>38</v>
      </c>
      <c r="F5187">
        <v>0</v>
      </c>
      <c r="G5187">
        <v>4</v>
      </c>
      <c r="H5187">
        <v>0</v>
      </c>
      <c r="I5187">
        <v>1977</v>
      </c>
      <c r="J5187">
        <v>7.2157580999999998E-2</v>
      </c>
      <c r="K5187">
        <v>2</v>
      </c>
      <c r="L5187">
        <v>2</v>
      </c>
      <c r="M5187">
        <v>2</v>
      </c>
      <c r="N5187">
        <v>629</v>
      </c>
      <c r="O5187">
        <v>1</v>
      </c>
      <c r="P5187">
        <v>500</v>
      </c>
      <c r="Q5187">
        <v>0</v>
      </c>
      <c r="R5187">
        <v>0</v>
      </c>
      <c r="S5187">
        <v>1</v>
      </c>
      <c r="T5187">
        <v>232649.0266745176</v>
      </c>
    </row>
    <row r="5188" spans="1:20" x14ac:dyDescent="0.3">
      <c r="A5188">
        <v>300</v>
      </c>
      <c r="B5188">
        <v>31</v>
      </c>
      <c r="C5188">
        <v>2</v>
      </c>
      <c r="D5188">
        <v>106.42768607588501</v>
      </c>
      <c r="E5188">
        <v>34.230414868349058</v>
      </c>
      <c r="F5188">
        <v>32</v>
      </c>
      <c r="G5188">
        <v>4</v>
      </c>
      <c r="H5188">
        <v>40</v>
      </c>
      <c r="I5188">
        <v>2013</v>
      </c>
      <c r="J5188">
        <v>0.15134621600000001</v>
      </c>
      <c r="K5188">
        <v>2</v>
      </c>
      <c r="L5188">
        <v>1</v>
      </c>
      <c r="M5188">
        <v>32</v>
      </c>
      <c r="N5188">
        <v>5889</v>
      </c>
      <c r="O5188">
        <v>10</v>
      </c>
      <c r="P5188">
        <v>830</v>
      </c>
      <c r="Q5188">
        <v>4</v>
      </c>
      <c r="R5188">
        <v>1</v>
      </c>
      <c r="S5188">
        <v>2</v>
      </c>
      <c r="T5188">
        <v>624549.35454595205</v>
      </c>
    </row>
    <row r="5189" spans="1:20" x14ac:dyDescent="0.3">
      <c r="A5189">
        <v>16638</v>
      </c>
      <c r="B5189">
        <v>38</v>
      </c>
      <c r="C5189">
        <v>1</v>
      </c>
      <c r="D5189">
        <v>106.2603004903461</v>
      </c>
      <c r="E5189">
        <v>109.246659969589</v>
      </c>
      <c r="F5189">
        <v>1</v>
      </c>
      <c r="G5189">
        <v>4</v>
      </c>
      <c r="H5189">
        <v>1</v>
      </c>
      <c r="I5189">
        <v>1977</v>
      </c>
      <c r="J5189">
        <v>6.0753049000000003E-2</v>
      </c>
      <c r="K5189">
        <v>2</v>
      </c>
      <c r="L5189">
        <v>2</v>
      </c>
      <c r="M5189">
        <v>15</v>
      </c>
      <c r="N5189">
        <v>2787</v>
      </c>
      <c r="O5189">
        <v>2</v>
      </c>
      <c r="P5189">
        <v>520</v>
      </c>
      <c r="Q5189">
        <v>0</v>
      </c>
      <c r="R5189">
        <v>7</v>
      </c>
      <c r="S5189">
        <v>2</v>
      </c>
      <c r="T5189">
        <v>509162.41659442469</v>
      </c>
    </row>
    <row r="5190" spans="1:20" x14ac:dyDescent="0.3">
      <c r="A5190">
        <v>14472</v>
      </c>
      <c r="B5190">
        <v>66</v>
      </c>
      <c r="C5190">
        <v>3</v>
      </c>
      <c r="D5190">
        <v>104.89855902122549</v>
      </c>
      <c r="E5190">
        <v>55.60624595538463</v>
      </c>
      <c r="F5190">
        <v>13</v>
      </c>
      <c r="G5190">
        <v>4</v>
      </c>
      <c r="H5190">
        <v>27</v>
      </c>
      <c r="I5190">
        <v>2014</v>
      </c>
      <c r="J5190">
        <v>0.11162739300000001</v>
      </c>
      <c r="K5190">
        <v>2</v>
      </c>
      <c r="L5190">
        <v>2</v>
      </c>
      <c r="M5190">
        <v>50</v>
      </c>
      <c r="N5190">
        <v>12238</v>
      </c>
      <c r="O5190">
        <v>8</v>
      </c>
      <c r="P5190">
        <v>1970</v>
      </c>
      <c r="Q5190">
        <v>2</v>
      </c>
      <c r="R5190">
        <v>3</v>
      </c>
      <c r="S5190">
        <v>2</v>
      </c>
      <c r="T5190">
        <v>131970.5836389692</v>
      </c>
    </row>
    <row r="5191" spans="1:20" x14ac:dyDescent="0.3">
      <c r="A5191">
        <v>3876</v>
      </c>
      <c r="B5191">
        <v>100</v>
      </c>
      <c r="C5191">
        <v>4</v>
      </c>
      <c r="D5191">
        <v>104.769021585237</v>
      </c>
      <c r="E5191">
        <v>79.316650448744937</v>
      </c>
      <c r="F5191">
        <v>8</v>
      </c>
      <c r="G5191">
        <v>4</v>
      </c>
      <c r="H5191">
        <v>8</v>
      </c>
      <c r="I5191">
        <v>1960</v>
      </c>
      <c r="J5191">
        <v>0.2001468019999999</v>
      </c>
      <c r="K5191">
        <v>2</v>
      </c>
      <c r="L5191">
        <v>2</v>
      </c>
      <c r="M5191">
        <v>23</v>
      </c>
      <c r="N5191">
        <v>3975</v>
      </c>
      <c r="O5191">
        <v>8</v>
      </c>
      <c r="P5191">
        <v>770</v>
      </c>
      <c r="Q5191">
        <v>2</v>
      </c>
      <c r="R5191">
        <v>0</v>
      </c>
      <c r="S5191">
        <v>2</v>
      </c>
      <c r="T5191">
        <v>600903.82856225024</v>
      </c>
    </row>
    <row r="5192" spans="1:20" x14ac:dyDescent="0.3">
      <c r="A5192">
        <v>7920</v>
      </c>
      <c r="B5192">
        <v>183</v>
      </c>
      <c r="C5192">
        <v>3</v>
      </c>
      <c r="D5192">
        <v>102.96446813696841</v>
      </c>
      <c r="E5192">
        <v>48.322107154158417</v>
      </c>
      <c r="F5192">
        <v>14</v>
      </c>
      <c r="G5192">
        <v>4</v>
      </c>
      <c r="H5192">
        <v>6</v>
      </c>
      <c r="I5192">
        <v>1916</v>
      </c>
      <c r="J5192">
        <v>3.7316452E-2</v>
      </c>
      <c r="K5192">
        <v>2</v>
      </c>
      <c r="L5192">
        <v>2</v>
      </c>
      <c r="M5192">
        <v>32</v>
      </c>
      <c r="N5192">
        <v>6748</v>
      </c>
      <c r="O5192">
        <v>93</v>
      </c>
      <c r="P5192">
        <v>562</v>
      </c>
      <c r="Q5192">
        <v>4</v>
      </c>
      <c r="R5192">
        <v>10</v>
      </c>
      <c r="S5192">
        <v>2</v>
      </c>
      <c r="T5192">
        <v>284608.93926116067</v>
      </c>
    </row>
    <row r="5193" spans="1:20" x14ac:dyDescent="0.3">
      <c r="A5193">
        <v>10308</v>
      </c>
      <c r="B5193">
        <v>75</v>
      </c>
      <c r="C5193">
        <v>3</v>
      </c>
      <c r="D5193">
        <v>100.9835766439091</v>
      </c>
      <c r="E5193">
        <v>57.766180635842723</v>
      </c>
      <c r="F5193">
        <v>10</v>
      </c>
      <c r="G5193">
        <v>4</v>
      </c>
      <c r="H5193">
        <v>5</v>
      </c>
      <c r="I5193">
        <v>1952</v>
      </c>
      <c r="J5193">
        <v>0.30746665899999998</v>
      </c>
      <c r="K5193">
        <v>2</v>
      </c>
      <c r="L5193">
        <v>1</v>
      </c>
      <c r="M5193">
        <v>30</v>
      </c>
      <c r="N5193">
        <v>5048</v>
      </c>
      <c r="O5193">
        <v>9</v>
      </c>
      <c r="P5193">
        <v>325</v>
      </c>
      <c r="Q5193">
        <v>2</v>
      </c>
      <c r="R5193">
        <v>5</v>
      </c>
      <c r="S5193">
        <v>2</v>
      </c>
      <c r="T5193">
        <v>356722.47308232798</v>
      </c>
    </row>
    <row r="5194" spans="1:20" x14ac:dyDescent="0.3">
      <c r="A5194">
        <v>5569</v>
      </c>
      <c r="B5194">
        <v>118</v>
      </c>
      <c r="C5194">
        <v>4</v>
      </c>
      <c r="D5194">
        <v>100.2432212949595</v>
      </c>
      <c r="E5194">
        <v>67.756644931040796</v>
      </c>
      <c r="F5194">
        <v>8</v>
      </c>
      <c r="G5194">
        <v>4</v>
      </c>
      <c r="H5194">
        <v>9</v>
      </c>
      <c r="I5194">
        <v>1964</v>
      </c>
      <c r="J5194">
        <v>0.21843973999999999</v>
      </c>
      <c r="K5194">
        <v>2</v>
      </c>
      <c r="L5194">
        <v>2</v>
      </c>
      <c r="M5194">
        <v>21</v>
      </c>
      <c r="N5194">
        <v>4472</v>
      </c>
      <c r="O5194">
        <v>6</v>
      </c>
      <c r="P5194">
        <v>1450</v>
      </c>
      <c r="Q5194">
        <v>4</v>
      </c>
      <c r="R5194">
        <v>7</v>
      </c>
      <c r="S5194">
        <v>1</v>
      </c>
      <c r="T5194">
        <v>482603.54357666231</v>
      </c>
    </row>
    <row r="5195" spans="1:20" x14ac:dyDescent="0.3">
      <c r="A5195">
        <v>3426</v>
      </c>
      <c r="B5195">
        <v>1</v>
      </c>
      <c r="C5195">
        <v>4</v>
      </c>
      <c r="D5195">
        <v>99.893008832529318</v>
      </c>
      <c r="E5195">
        <v>67.34508276199864</v>
      </c>
      <c r="F5195">
        <v>10</v>
      </c>
      <c r="G5195">
        <v>4</v>
      </c>
      <c r="H5195">
        <v>17</v>
      </c>
      <c r="I5195">
        <v>1999</v>
      </c>
      <c r="J5195">
        <v>3.6270088999999998E-2</v>
      </c>
      <c r="K5195">
        <v>2</v>
      </c>
      <c r="L5195">
        <v>2</v>
      </c>
      <c r="M5195">
        <v>6</v>
      </c>
      <c r="N5195">
        <v>1318</v>
      </c>
      <c r="O5195">
        <v>1</v>
      </c>
      <c r="P5195">
        <v>200</v>
      </c>
      <c r="Q5195">
        <v>1</v>
      </c>
      <c r="R5195">
        <v>1</v>
      </c>
      <c r="S5195">
        <v>2</v>
      </c>
      <c r="T5195">
        <v>277290.70505825739</v>
      </c>
    </row>
    <row r="5196" spans="1:20" x14ac:dyDescent="0.3">
      <c r="A5196">
        <v>11021</v>
      </c>
      <c r="B5196">
        <v>101</v>
      </c>
      <c r="C5196">
        <v>4</v>
      </c>
      <c r="D5196">
        <v>99.462853508392499</v>
      </c>
      <c r="E5196">
        <v>71.170578724430101</v>
      </c>
      <c r="F5196">
        <v>9</v>
      </c>
      <c r="G5196">
        <v>4</v>
      </c>
      <c r="H5196">
        <v>5</v>
      </c>
      <c r="I5196">
        <v>1957</v>
      </c>
      <c r="J5196">
        <v>0.22582495399999999</v>
      </c>
      <c r="K5196">
        <v>1</v>
      </c>
      <c r="L5196">
        <v>2</v>
      </c>
      <c r="M5196">
        <v>41</v>
      </c>
      <c r="N5196">
        <v>6558</v>
      </c>
      <c r="O5196">
        <v>7</v>
      </c>
      <c r="P5196">
        <v>1548</v>
      </c>
      <c r="Q5196">
        <v>3</v>
      </c>
      <c r="R5196">
        <v>2</v>
      </c>
      <c r="S5196">
        <v>2</v>
      </c>
      <c r="T5196">
        <v>142044.9061634198</v>
      </c>
    </row>
    <row r="5197" spans="1:20" x14ac:dyDescent="0.3">
      <c r="A5197">
        <v>11467</v>
      </c>
      <c r="B5197">
        <v>119</v>
      </c>
      <c r="C5197">
        <v>3</v>
      </c>
      <c r="D5197">
        <v>98.514692316424956</v>
      </c>
      <c r="E5197">
        <v>50.629923306341126</v>
      </c>
      <c r="F5197">
        <v>12</v>
      </c>
      <c r="G5197">
        <v>4</v>
      </c>
      <c r="H5197">
        <v>9</v>
      </c>
      <c r="I5197">
        <v>2005</v>
      </c>
      <c r="J5197">
        <v>9.9536299999999998E-4</v>
      </c>
      <c r="K5197">
        <v>2</v>
      </c>
      <c r="L5197">
        <v>2</v>
      </c>
      <c r="M5197">
        <v>42</v>
      </c>
      <c r="N5197">
        <v>7651</v>
      </c>
      <c r="O5197">
        <v>1</v>
      </c>
      <c r="P5197">
        <v>500</v>
      </c>
      <c r="Q5197">
        <v>1</v>
      </c>
      <c r="R5197">
        <v>5</v>
      </c>
      <c r="S5197">
        <v>2</v>
      </c>
      <c r="T5197">
        <v>479602.43655898882</v>
      </c>
    </row>
    <row r="5198" spans="1:20" x14ac:dyDescent="0.3">
      <c r="A5198">
        <v>4946</v>
      </c>
      <c r="B5198">
        <v>27</v>
      </c>
      <c r="C5198">
        <v>3</v>
      </c>
      <c r="D5198">
        <v>97.552084530648884</v>
      </c>
      <c r="E5198">
        <v>59.869280370314861</v>
      </c>
      <c r="F5198">
        <v>13</v>
      </c>
      <c r="G5198">
        <v>4</v>
      </c>
      <c r="H5198">
        <v>12</v>
      </c>
      <c r="I5198">
        <v>2014</v>
      </c>
      <c r="J5198">
        <v>7.2157580999999998E-2</v>
      </c>
      <c r="K5198">
        <v>2</v>
      </c>
      <c r="L5198">
        <v>2</v>
      </c>
      <c r="M5198">
        <v>2</v>
      </c>
      <c r="N5198">
        <v>629</v>
      </c>
      <c r="O5198">
        <v>1</v>
      </c>
      <c r="P5198">
        <v>500</v>
      </c>
      <c r="Q5198">
        <v>0</v>
      </c>
      <c r="R5198">
        <v>0</v>
      </c>
      <c r="S5198">
        <v>1</v>
      </c>
      <c r="T5198">
        <v>157740.44034789721</v>
      </c>
    </row>
    <row r="5199" spans="1:20" x14ac:dyDescent="0.3">
      <c r="A5199">
        <v>14543</v>
      </c>
      <c r="B5199">
        <v>120</v>
      </c>
      <c r="C5199">
        <v>4</v>
      </c>
      <c r="D5199">
        <v>96.730985249394919</v>
      </c>
      <c r="E5199">
        <v>53.589222545181087</v>
      </c>
      <c r="F5199">
        <v>17</v>
      </c>
      <c r="G5199">
        <v>4</v>
      </c>
      <c r="H5199">
        <v>5</v>
      </c>
      <c r="I5199">
        <v>1918</v>
      </c>
      <c r="J5199">
        <v>6.9911899999990004E-4</v>
      </c>
      <c r="K5199">
        <v>2</v>
      </c>
      <c r="L5199">
        <v>2</v>
      </c>
      <c r="M5199">
        <v>14</v>
      </c>
      <c r="N5199">
        <v>3369</v>
      </c>
      <c r="O5199">
        <v>24</v>
      </c>
      <c r="P5199">
        <v>4129</v>
      </c>
      <c r="Q5199">
        <v>0</v>
      </c>
      <c r="R5199">
        <v>3</v>
      </c>
      <c r="S5199">
        <v>2</v>
      </c>
      <c r="T5199">
        <v>376419.53584187297</v>
      </c>
    </row>
    <row r="5200" spans="1:20" x14ac:dyDescent="0.3">
      <c r="A5200">
        <v>12801</v>
      </c>
      <c r="B5200">
        <v>135</v>
      </c>
      <c r="C5200">
        <v>3</v>
      </c>
      <c r="D5200">
        <v>96.048482556055063</v>
      </c>
      <c r="E5200">
        <v>58.186582719298038</v>
      </c>
      <c r="F5200">
        <v>17</v>
      </c>
      <c r="G5200">
        <v>4</v>
      </c>
      <c r="H5200">
        <v>10</v>
      </c>
      <c r="I5200">
        <v>1959</v>
      </c>
      <c r="J5200">
        <v>7.6585150000000003E-3</v>
      </c>
      <c r="K5200">
        <v>2</v>
      </c>
      <c r="L5200">
        <v>2</v>
      </c>
      <c r="M5200">
        <v>35</v>
      </c>
      <c r="N5200">
        <v>7077</v>
      </c>
      <c r="O5200">
        <v>56</v>
      </c>
      <c r="P5200">
        <v>2301</v>
      </c>
      <c r="Q5200">
        <v>3</v>
      </c>
      <c r="R5200">
        <v>19</v>
      </c>
      <c r="S5200">
        <v>2</v>
      </c>
      <c r="T5200">
        <v>443720.42924145592</v>
      </c>
    </row>
    <row r="5201" spans="1:20" x14ac:dyDescent="0.3">
      <c r="A5201">
        <v>16092</v>
      </c>
      <c r="B5201">
        <v>62</v>
      </c>
      <c r="C5201">
        <v>3</v>
      </c>
      <c r="D5201">
        <v>96.009478746605922</v>
      </c>
      <c r="E5201">
        <f>38</f>
        <v>38</v>
      </c>
      <c r="F5201">
        <v>0</v>
      </c>
      <c r="G5201">
        <v>4</v>
      </c>
      <c r="H5201">
        <v>3</v>
      </c>
      <c r="I5201">
        <v>2014</v>
      </c>
      <c r="J5201">
        <v>7.2157580999999998E-2</v>
      </c>
      <c r="K5201">
        <v>2</v>
      </c>
      <c r="L5201">
        <v>2</v>
      </c>
      <c r="M5201">
        <v>2</v>
      </c>
      <c r="N5201">
        <v>629</v>
      </c>
      <c r="O5201">
        <v>1</v>
      </c>
      <c r="P5201">
        <v>500</v>
      </c>
      <c r="Q5201">
        <v>0</v>
      </c>
      <c r="R5201">
        <v>0</v>
      </c>
      <c r="S5201">
        <v>1</v>
      </c>
      <c r="T5201">
        <v>209637.15800739409</v>
      </c>
    </row>
    <row r="5202" spans="1:20" x14ac:dyDescent="0.3">
      <c r="A5202">
        <v>3387</v>
      </c>
      <c r="B5202">
        <v>58</v>
      </c>
      <c r="C5202">
        <v>3</v>
      </c>
      <c r="D5202">
        <v>95.970757001083285</v>
      </c>
      <c r="E5202">
        <v>93.323296402477979</v>
      </c>
      <c r="F5202">
        <v>1</v>
      </c>
      <c r="G5202">
        <v>4</v>
      </c>
      <c r="H5202">
        <v>3</v>
      </c>
      <c r="I5202">
        <v>1977</v>
      </c>
      <c r="J5202">
        <v>0.43788524000000001</v>
      </c>
      <c r="K5202">
        <v>2</v>
      </c>
      <c r="L5202">
        <v>2</v>
      </c>
      <c r="M5202">
        <v>23</v>
      </c>
      <c r="N5202">
        <v>5735</v>
      </c>
      <c r="O5202">
        <v>3</v>
      </c>
      <c r="P5202">
        <v>1084</v>
      </c>
      <c r="Q5202">
        <v>0</v>
      </c>
      <c r="R5202">
        <v>5</v>
      </c>
      <c r="S5202">
        <v>2</v>
      </c>
      <c r="T5202">
        <v>222643.16790394671</v>
      </c>
    </row>
    <row r="5203" spans="1:20" x14ac:dyDescent="0.3">
      <c r="A5203">
        <v>7066</v>
      </c>
      <c r="B5203">
        <v>62</v>
      </c>
      <c r="C5203">
        <v>3</v>
      </c>
      <c r="D5203">
        <v>95.930749865521406</v>
      </c>
      <c r="E5203">
        <v>95.734392665608837</v>
      </c>
      <c r="F5203">
        <v>10</v>
      </c>
      <c r="G5203">
        <v>4</v>
      </c>
      <c r="H5203">
        <v>17</v>
      </c>
      <c r="I5203">
        <v>2015</v>
      </c>
      <c r="J5203">
        <v>7.2157580999999998E-2</v>
      </c>
      <c r="K5203">
        <v>2</v>
      </c>
      <c r="L5203">
        <v>2</v>
      </c>
      <c r="M5203">
        <v>2</v>
      </c>
      <c r="N5203">
        <v>629</v>
      </c>
      <c r="O5203">
        <v>1</v>
      </c>
      <c r="P5203">
        <v>500</v>
      </c>
      <c r="Q5203">
        <v>0</v>
      </c>
      <c r="R5203">
        <v>0</v>
      </c>
      <c r="S5203">
        <v>1</v>
      </c>
      <c r="T5203">
        <v>207704.5073995392</v>
      </c>
    </row>
    <row r="5204" spans="1:20" x14ac:dyDescent="0.3">
      <c r="A5204">
        <v>3225</v>
      </c>
      <c r="B5204">
        <v>27</v>
      </c>
      <c r="C5204">
        <v>3</v>
      </c>
      <c r="D5204">
        <v>95.737976882455101</v>
      </c>
      <c r="E5204">
        <v>58.085259285390691</v>
      </c>
      <c r="F5204">
        <v>15</v>
      </c>
      <c r="G5204">
        <v>4</v>
      </c>
      <c r="H5204">
        <v>3</v>
      </c>
      <c r="I5204">
        <v>2014</v>
      </c>
      <c r="J5204">
        <v>7.5423680000000007E-2</v>
      </c>
      <c r="K5204">
        <v>2</v>
      </c>
      <c r="L5204">
        <v>2</v>
      </c>
      <c r="M5204">
        <v>11</v>
      </c>
      <c r="N5204">
        <v>3097</v>
      </c>
      <c r="O5204">
        <v>0</v>
      </c>
      <c r="P5204">
        <v>500</v>
      </c>
      <c r="Q5204">
        <v>0</v>
      </c>
      <c r="R5204">
        <v>0</v>
      </c>
      <c r="S5204">
        <v>2</v>
      </c>
      <c r="T5204">
        <v>201984.65872881291</v>
      </c>
    </row>
    <row r="5205" spans="1:20" x14ac:dyDescent="0.3">
      <c r="A5205">
        <v>16242</v>
      </c>
      <c r="B5205">
        <v>118</v>
      </c>
      <c r="C5205">
        <v>3</v>
      </c>
      <c r="D5205">
        <v>93.441266013869722</v>
      </c>
      <c r="E5205">
        <v>52.053252021936977</v>
      </c>
      <c r="F5205">
        <v>14</v>
      </c>
      <c r="G5205">
        <v>4</v>
      </c>
      <c r="H5205">
        <v>9</v>
      </c>
      <c r="I5205">
        <v>1960</v>
      </c>
      <c r="J5205">
        <v>0.21843973999999999</v>
      </c>
      <c r="K5205">
        <v>2</v>
      </c>
      <c r="L5205">
        <v>2</v>
      </c>
      <c r="M5205">
        <v>21</v>
      </c>
      <c r="N5205">
        <v>4472</v>
      </c>
      <c r="O5205">
        <v>6</v>
      </c>
      <c r="P5205">
        <v>1450</v>
      </c>
      <c r="Q5205">
        <v>4</v>
      </c>
      <c r="R5205">
        <v>7</v>
      </c>
      <c r="S5205">
        <v>1</v>
      </c>
      <c r="T5205">
        <v>430041.07185781992</v>
      </c>
    </row>
    <row r="5206" spans="1:20" x14ac:dyDescent="0.3">
      <c r="A5206">
        <v>13042</v>
      </c>
      <c r="B5206">
        <v>102</v>
      </c>
      <c r="C5206">
        <v>3</v>
      </c>
      <c r="D5206">
        <v>93.438979623080641</v>
      </c>
      <c r="E5206">
        <v>95.489515870654557</v>
      </c>
      <c r="F5206">
        <v>10</v>
      </c>
      <c r="G5206">
        <v>4</v>
      </c>
      <c r="H5206">
        <v>3</v>
      </c>
      <c r="I5206">
        <v>2017</v>
      </c>
      <c r="J5206">
        <v>0.23861713000000001</v>
      </c>
      <c r="K5206">
        <v>2</v>
      </c>
      <c r="L5206">
        <v>2</v>
      </c>
      <c r="M5206">
        <v>26</v>
      </c>
      <c r="N5206">
        <v>3889</v>
      </c>
      <c r="O5206">
        <v>6</v>
      </c>
      <c r="P5206">
        <v>705</v>
      </c>
      <c r="Q5206">
        <v>3</v>
      </c>
      <c r="R5206">
        <v>6</v>
      </c>
      <c r="S5206">
        <v>2</v>
      </c>
      <c r="T5206">
        <v>172374.7746762278</v>
      </c>
    </row>
    <row r="5207" spans="1:20" x14ac:dyDescent="0.3">
      <c r="A5207">
        <v>4355</v>
      </c>
      <c r="B5207">
        <v>162</v>
      </c>
      <c r="C5207">
        <v>3</v>
      </c>
      <c r="D5207">
        <v>92.906659431704753</v>
      </c>
      <c r="E5207">
        <v>59.170832703794801</v>
      </c>
      <c r="F5207">
        <v>10</v>
      </c>
      <c r="G5207">
        <v>4</v>
      </c>
      <c r="H5207">
        <v>8</v>
      </c>
      <c r="I5207">
        <v>1958</v>
      </c>
      <c r="J5207">
        <v>0.23610845799999999</v>
      </c>
      <c r="K5207">
        <v>2</v>
      </c>
      <c r="L5207">
        <v>2</v>
      </c>
      <c r="M5207">
        <v>16</v>
      </c>
      <c r="N5207">
        <v>3893</v>
      </c>
      <c r="O5207">
        <v>27</v>
      </c>
      <c r="P5207">
        <v>500</v>
      </c>
      <c r="Q5207">
        <v>3</v>
      </c>
      <c r="R5207">
        <v>10</v>
      </c>
      <c r="S5207">
        <v>2</v>
      </c>
      <c r="T5207">
        <v>500773.07427749317</v>
      </c>
    </row>
    <row r="5208" spans="1:20" x14ac:dyDescent="0.3">
      <c r="A5208">
        <v>14397</v>
      </c>
      <c r="B5208">
        <v>30</v>
      </c>
      <c r="C5208">
        <v>2</v>
      </c>
      <c r="D5208">
        <v>92.338924630584955</v>
      </c>
      <c r="E5208">
        <v>40.219734259037438</v>
      </c>
      <c r="F5208">
        <v>1</v>
      </c>
      <c r="G5208">
        <v>4</v>
      </c>
      <c r="H5208">
        <v>2</v>
      </c>
      <c r="I5208">
        <v>1977</v>
      </c>
      <c r="J5208">
        <v>7.8152799999999995E-5</v>
      </c>
      <c r="K5208">
        <v>2</v>
      </c>
      <c r="L5208">
        <v>2</v>
      </c>
      <c r="M5208">
        <v>22</v>
      </c>
      <c r="N5208">
        <v>6398</v>
      </c>
      <c r="O5208">
        <v>141</v>
      </c>
      <c r="P5208">
        <v>1046</v>
      </c>
      <c r="Q5208">
        <v>3</v>
      </c>
      <c r="R5208">
        <v>23</v>
      </c>
      <c r="S5208">
        <v>2</v>
      </c>
      <c r="T5208">
        <v>189183.0000827871</v>
      </c>
    </row>
    <row r="5209" spans="1:20" x14ac:dyDescent="0.3">
      <c r="A5209">
        <v>11981</v>
      </c>
      <c r="B5209">
        <v>118</v>
      </c>
      <c r="C5209">
        <v>3</v>
      </c>
      <c r="D5209">
        <v>92.266191604986915</v>
      </c>
      <c r="E5209">
        <v>54.767686544217291</v>
      </c>
      <c r="F5209">
        <v>12</v>
      </c>
      <c r="G5209">
        <v>4</v>
      </c>
      <c r="H5209">
        <v>17</v>
      </c>
      <c r="I5209">
        <v>2005</v>
      </c>
      <c r="J5209">
        <v>0.21843973999999999</v>
      </c>
      <c r="K5209">
        <v>2</v>
      </c>
      <c r="L5209">
        <v>2</v>
      </c>
      <c r="M5209">
        <v>21</v>
      </c>
      <c r="N5209">
        <v>4472</v>
      </c>
      <c r="O5209">
        <v>6</v>
      </c>
      <c r="P5209">
        <v>1450</v>
      </c>
      <c r="Q5209">
        <v>4</v>
      </c>
      <c r="R5209">
        <v>7</v>
      </c>
      <c r="S5209">
        <v>1</v>
      </c>
      <c r="T5209">
        <v>295004.86569632229</v>
      </c>
    </row>
    <row r="5210" spans="1:20" x14ac:dyDescent="0.3">
      <c r="A5210">
        <v>13279</v>
      </c>
      <c r="B5210">
        <v>194</v>
      </c>
      <c r="C5210">
        <v>3</v>
      </c>
      <c r="D5210">
        <v>92.18395214820876</v>
      </c>
      <c r="E5210">
        <v>54.848115511630887</v>
      </c>
      <c r="F5210">
        <v>10</v>
      </c>
      <c r="G5210">
        <v>4</v>
      </c>
      <c r="H5210">
        <v>10</v>
      </c>
      <c r="I5210">
        <v>1956</v>
      </c>
      <c r="J5210">
        <v>0.17473908399999999</v>
      </c>
      <c r="K5210">
        <v>2</v>
      </c>
      <c r="L5210">
        <v>2</v>
      </c>
      <c r="M5210">
        <v>17</v>
      </c>
      <c r="N5210">
        <v>3379</v>
      </c>
      <c r="O5210">
        <v>9</v>
      </c>
      <c r="P5210">
        <v>100</v>
      </c>
      <c r="Q5210">
        <v>0</v>
      </c>
      <c r="R5210">
        <v>3</v>
      </c>
      <c r="S5210">
        <v>2</v>
      </c>
      <c r="T5210">
        <v>478782.48842128878</v>
      </c>
    </row>
    <row r="5211" spans="1:20" x14ac:dyDescent="0.3">
      <c r="A5211">
        <v>12022</v>
      </c>
      <c r="B5211">
        <v>101</v>
      </c>
      <c r="C5211">
        <v>3</v>
      </c>
      <c r="D5211">
        <v>91.653053361409576</v>
      </c>
      <c r="E5211">
        <v>50.809417632167467</v>
      </c>
      <c r="F5211">
        <v>16</v>
      </c>
      <c r="G5211">
        <v>4</v>
      </c>
      <c r="H5211">
        <v>5</v>
      </c>
      <c r="I5211">
        <v>1967</v>
      </c>
      <c r="J5211">
        <v>0.22582495399999999</v>
      </c>
      <c r="K5211">
        <v>1</v>
      </c>
      <c r="L5211">
        <v>2</v>
      </c>
      <c r="M5211">
        <v>41</v>
      </c>
      <c r="N5211">
        <v>6558</v>
      </c>
      <c r="O5211">
        <v>7</v>
      </c>
      <c r="P5211">
        <v>1548</v>
      </c>
      <c r="Q5211">
        <v>3</v>
      </c>
      <c r="R5211">
        <v>2</v>
      </c>
      <c r="S5211">
        <v>2</v>
      </c>
      <c r="T5211">
        <v>313497.46626886318</v>
      </c>
    </row>
    <row r="5212" spans="1:20" x14ac:dyDescent="0.3">
      <c r="A5212">
        <v>4615</v>
      </c>
      <c r="B5212">
        <v>96</v>
      </c>
      <c r="C5212">
        <v>4</v>
      </c>
      <c r="D5212">
        <v>91.532806326165499</v>
      </c>
      <c r="E5212">
        <v>61.13325311451942</v>
      </c>
      <c r="F5212">
        <v>10</v>
      </c>
      <c r="G5212">
        <v>4</v>
      </c>
      <c r="H5212">
        <v>17</v>
      </c>
      <c r="I5212">
        <v>2005</v>
      </c>
      <c r="J5212">
        <v>4.1116354000000001E-2</v>
      </c>
      <c r="K5212">
        <v>2</v>
      </c>
      <c r="L5212">
        <v>2</v>
      </c>
      <c r="M5212">
        <v>53</v>
      </c>
      <c r="N5212">
        <v>14892</v>
      </c>
      <c r="O5212">
        <v>4</v>
      </c>
      <c r="P5212">
        <v>500</v>
      </c>
      <c r="Q5212">
        <v>1</v>
      </c>
      <c r="R5212">
        <v>4</v>
      </c>
      <c r="S5212">
        <v>2</v>
      </c>
      <c r="T5212">
        <v>194392.78959188401</v>
      </c>
    </row>
    <row r="5213" spans="1:20" x14ac:dyDescent="0.3">
      <c r="A5213">
        <v>12485</v>
      </c>
      <c r="B5213">
        <v>130</v>
      </c>
      <c r="C5213">
        <v>3</v>
      </c>
      <c r="D5213">
        <v>90.992797025487036</v>
      </c>
      <c r="E5213">
        <v>58.436928609362766</v>
      </c>
      <c r="F5213">
        <v>9</v>
      </c>
      <c r="G5213">
        <v>4</v>
      </c>
      <c r="H5213">
        <v>9</v>
      </c>
      <c r="I5213">
        <v>1957</v>
      </c>
      <c r="J5213">
        <v>0.21843973999999999</v>
      </c>
      <c r="K5213">
        <v>2</v>
      </c>
      <c r="L5213">
        <v>2</v>
      </c>
      <c r="M5213">
        <v>21</v>
      </c>
      <c r="N5213">
        <v>4472</v>
      </c>
      <c r="O5213">
        <v>6</v>
      </c>
      <c r="P5213">
        <v>1450</v>
      </c>
      <c r="Q5213">
        <v>4</v>
      </c>
      <c r="R5213">
        <v>7</v>
      </c>
      <c r="S5213">
        <v>1</v>
      </c>
      <c r="T5213">
        <v>378929.87183209241</v>
      </c>
    </row>
    <row r="5214" spans="1:20" x14ac:dyDescent="0.3">
      <c r="A5214">
        <v>14374</v>
      </c>
      <c r="B5214">
        <v>62</v>
      </c>
      <c r="C5214">
        <v>3</v>
      </c>
      <c r="D5214">
        <v>90.82461359617146</v>
      </c>
      <c r="E5214">
        <f>38</f>
        <v>38</v>
      </c>
      <c r="F5214">
        <v>1</v>
      </c>
      <c r="G5214">
        <v>4</v>
      </c>
      <c r="H5214">
        <v>12</v>
      </c>
      <c r="I5214">
        <v>1977</v>
      </c>
      <c r="J5214">
        <v>7.2157580999999998E-2</v>
      </c>
      <c r="K5214">
        <v>2</v>
      </c>
      <c r="L5214">
        <v>2</v>
      </c>
      <c r="M5214">
        <v>2</v>
      </c>
      <c r="N5214">
        <v>629</v>
      </c>
      <c r="O5214">
        <v>1</v>
      </c>
      <c r="P5214">
        <v>500</v>
      </c>
      <c r="Q5214">
        <v>0</v>
      </c>
      <c r="R5214">
        <v>0</v>
      </c>
      <c r="S5214">
        <v>1</v>
      </c>
      <c r="T5214">
        <v>200253.12754715569</v>
      </c>
    </row>
    <row r="5215" spans="1:20" x14ac:dyDescent="0.3">
      <c r="A5215">
        <v>7294</v>
      </c>
      <c r="B5215">
        <v>62</v>
      </c>
      <c r="C5215">
        <v>3</v>
      </c>
      <c r="D5215">
        <v>89.195572596508882</v>
      </c>
      <c r="E5215">
        <f>38</f>
        <v>38</v>
      </c>
      <c r="F5215">
        <v>1</v>
      </c>
      <c r="G5215">
        <v>4</v>
      </c>
      <c r="H5215">
        <v>1</v>
      </c>
      <c r="I5215">
        <v>1977</v>
      </c>
      <c r="J5215">
        <v>7.2157580999999998E-2</v>
      </c>
      <c r="K5215">
        <v>2</v>
      </c>
      <c r="L5215">
        <v>2</v>
      </c>
      <c r="M5215">
        <v>2</v>
      </c>
      <c r="N5215">
        <v>629</v>
      </c>
      <c r="O5215">
        <v>1</v>
      </c>
      <c r="P5215">
        <v>500</v>
      </c>
      <c r="Q5215">
        <v>0</v>
      </c>
      <c r="R5215">
        <v>0</v>
      </c>
      <c r="S5215">
        <v>1</v>
      </c>
      <c r="T5215">
        <v>182402.56917144489</v>
      </c>
    </row>
    <row r="5216" spans="1:20" x14ac:dyDescent="0.3">
      <c r="A5216">
        <v>6263</v>
      </c>
      <c r="B5216">
        <v>62</v>
      </c>
      <c r="C5216">
        <v>3</v>
      </c>
      <c r="D5216">
        <v>87.567891961280083</v>
      </c>
      <c r="E5216">
        <f>38</f>
        <v>38</v>
      </c>
      <c r="F5216">
        <v>1</v>
      </c>
      <c r="G5216">
        <v>4</v>
      </c>
      <c r="H5216">
        <v>4</v>
      </c>
      <c r="I5216">
        <v>1977</v>
      </c>
      <c r="J5216">
        <v>7.2157580999999998E-2</v>
      </c>
      <c r="K5216">
        <v>2</v>
      </c>
      <c r="L5216">
        <v>2</v>
      </c>
      <c r="M5216">
        <v>2</v>
      </c>
      <c r="N5216">
        <v>629</v>
      </c>
      <c r="O5216">
        <v>1</v>
      </c>
      <c r="P5216">
        <v>500</v>
      </c>
      <c r="Q5216">
        <v>0</v>
      </c>
      <c r="R5216">
        <v>0</v>
      </c>
      <c r="S5216">
        <v>1</v>
      </c>
      <c r="T5216">
        <v>193482.21002197661</v>
      </c>
    </row>
    <row r="5217" spans="1:20" x14ac:dyDescent="0.3">
      <c r="A5217">
        <v>108</v>
      </c>
      <c r="B5217">
        <v>46</v>
      </c>
      <c r="C5217">
        <v>3</v>
      </c>
      <c r="D5217">
        <v>87.499377211550424</v>
      </c>
      <c r="E5217">
        <v>52.939034847940484</v>
      </c>
      <c r="F5217">
        <v>12</v>
      </c>
      <c r="G5217">
        <v>4</v>
      </c>
      <c r="H5217">
        <v>5</v>
      </c>
      <c r="I5217">
        <v>1959</v>
      </c>
      <c r="J5217">
        <v>0.150817539</v>
      </c>
      <c r="K5217">
        <v>2</v>
      </c>
      <c r="L5217">
        <v>2</v>
      </c>
      <c r="M5217">
        <v>16</v>
      </c>
      <c r="N5217">
        <v>3433</v>
      </c>
      <c r="O5217">
        <v>4</v>
      </c>
      <c r="P5217">
        <v>2643</v>
      </c>
      <c r="Q5217">
        <v>4</v>
      </c>
      <c r="R5217">
        <v>5</v>
      </c>
      <c r="S5217">
        <v>2</v>
      </c>
      <c r="T5217">
        <v>122846.8158319521</v>
      </c>
    </row>
    <row r="5218" spans="1:20" x14ac:dyDescent="0.3">
      <c r="A5218">
        <v>6845</v>
      </c>
      <c r="B5218">
        <v>169</v>
      </c>
      <c r="C5218">
        <v>3</v>
      </c>
      <c r="D5218">
        <v>87.371122535694752</v>
      </c>
      <c r="E5218">
        <v>64.905205789826582</v>
      </c>
      <c r="F5218">
        <v>12</v>
      </c>
      <c r="G5218">
        <v>4</v>
      </c>
      <c r="H5218">
        <v>24</v>
      </c>
      <c r="I5218">
        <v>2020</v>
      </c>
      <c r="J5218">
        <v>0.17891679599999999</v>
      </c>
      <c r="K5218">
        <v>2</v>
      </c>
      <c r="L5218">
        <v>2</v>
      </c>
      <c r="M5218">
        <v>18</v>
      </c>
      <c r="N5218">
        <v>3594</v>
      </c>
      <c r="O5218">
        <v>4</v>
      </c>
      <c r="P5218">
        <v>192</v>
      </c>
      <c r="Q5218">
        <v>1</v>
      </c>
      <c r="R5218">
        <v>5</v>
      </c>
      <c r="S5218">
        <v>2</v>
      </c>
      <c r="T5218">
        <v>295304.0119744176</v>
      </c>
    </row>
    <row r="5219" spans="1:20" x14ac:dyDescent="0.3">
      <c r="A5219">
        <v>10832</v>
      </c>
      <c r="B5219">
        <v>1</v>
      </c>
      <c r="C5219">
        <v>3</v>
      </c>
      <c r="D5219">
        <v>86.540075644485128</v>
      </c>
      <c r="E5219">
        <f>38</f>
        <v>38</v>
      </c>
      <c r="F5219">
        <v>1</v>
      </c>
      <c r="G5219">
        <v>4</v>
      </c>
      <c r="H5219">
        <v>17</v>
      </c>
      <c r="I5219">
        <v>1977</v>
      </c>
      <c r="J5219">
        <v>7.1223169999998998E-3</v>
      </c>
      <c r="K5219">
        <v>2</v>
      </c>
      <c r="L5219">
        <v>2</v>
      </c>
      <c r="M5219">
        <v>1</v>
      </c>
      <c r="N5219">
        <v>264</v>
      </c>
      <c r="O5219">
        <v>0</v>
      </c>
      <c r="P5219">
        <v>500</v>
      </c>
      <c r="Q5219">
        <v>0</v>
      </c>
      <c r="R5219">
        <v>1</v>
      </c>
      <c r="S5219">
        <v>2</v>
      </c>
      <c r="T5219">
        <v>250861.9668448898</v>
      </c>
    </row>
    <row r="5220" spans="1:20" x14ac:dyDescent="0.3">
      <c r="A5220">
        <v>15991</v>
      </c>
      <c r="B5220">
        <v>1</v>
      </c>
      <c r="C5220">
        <v>3</v>
      </c>
      <c r="D5220">
        <v>86.496597423034331</v>
      </c>
      <c r="E5220">
        <v>85.034478195354751</v>
      </c>
      <c r="F5220">
        <v>1</v>
      </c>
      <c r="G5220">
        <v>4</v>
      </c>
      <c r="H5220">
        <v>17</v>
      </c>
      <c r="I5220">
        <v>1977</v>
      </c>
      <c r="J5220">
        <v>7.1223169999998998E-3</v>
      </c>
      <c r="K5220">
        <v>2</v>
      </c>
      <c r="L5220">
        <v>2</v>
      </c>
      <c r="M5220">
        <v>1</v>
      </c>
      <c r="N5220">
        <v>264</v>
      </c>
      <c r="O5220">
        <v>0</v>
      </c>
      <c r="P5220">
        <v>500</v>
      </c>
      <c r="Q5220">
        <v>0</v>
      </c>
      <c r="R5220">
        <v>1</v>
      </c>
      <c r="S5220">
        <v>2</v>
      </c>
      <c r="T5220">
        <v>243966.40359648949</v>
      </c>
    </row>
    <row r="5221" spans="1:20" x14ac:dyDescent="0.3">
      <c r="A5221">
        <v>11108</v>
      </c>
      <c r="B5221">
        <v>46</v>
      </c>
      <c r="C5221">
        <v>3</v>
      </c>
      <c r="D5221">
        <v>86.338541899915555</v>
      </c>
      <c r="E5221">
        <v>53.271912880785109</v>
      </c>
      <c r="F5221">
        <v>7</v>
      </c>
      <c r="G5221">
        <v>4</v>
      </c>
      <c r="H5221">
        <v>5</v>
      </c>
      <c r="I5221">
        <v>1955</v>
      </c>
      <c r="J5221">
        <v>0.150817539</v>
      </c>
      <c r="K5221">
        <v>2</v>
      </c>
      <c r="L5221">
        <v>2</v>
      </c>
      <c r="M5221">
        <v>16</v>
      </c>
      <c r="N5221">
        <v>3433</v>
      </c>
      <c r="O5221">
        <v>4</v>
      </c>
      <c r="P5221">
        <v>2643</v>
      </c>
      <c r="Q5221">
        <v>4</v>
      </c>
      <c r="R5221">
        <v>5</v>
      </c>
      <c r="S5221">
        <v>2</v>
      </c>
      <c r="T5221">
        <v>335452.15795317938</v>
      </c>
    </row>
    <row r="5222" spans="1:20" x14ac:dyDescent="0.3">
      <c r="A5222">
        <v>2660</v>
      </c>
      <c r="B5222">
        <v>27</v>
      </c>
      <c r="C5222">
        <v>3</v>
      </c>
      <c r="D5222">
        <v>86.119974643454569</v>
      </c>
      <c r="E5222">
        <v>54.084629550753853</v>
      </c>
      <c r="F5222">
        <v>11</v>
      </c>
      <c r="G5222">
        <v>4</v>
      </c>
      <c r="H5222">
        <v>9</v>
      </c>
      <c r="I5222">
        <v>2014</v>
      </c>
      <c r="J5222">
        <v>5.1815435E-2</v>
      </c>
      <c r="K5222">
        <v>2</v>
      </c>
      <c r="L5222">
        <v>2</v>
      </c>
      <c r="M5222">
        <v>5</v>
      </c>
      <c r="N5222">
        <v>1227</v>
      </c>
      <c r="O5222">
        <v>0</v>
      </c>
      <c r="P5222">
        <v>500</v>
      </c>
      <c r="Q5222">
        <v>0</v>
      </c>
      <c r="R5222">
        <v>0</v>
      </c>
      <c r="S5222">
        <v>2</v>
      </c>
      <c r="T5222">
        <v>163969.98469911129</v>
      </c>
    </row>
    <row r="5223" spans="1:20" x14ac:dyDescent="0.3">
      <c r="A5223">
        <v>8753</v>
      </c>
      <c r="B5223">
        <v>25</v>
      </c>
      <c r="C5223">
        <v>3</v>
      </c>
      <c r="D5223">
        <v>85.952306446397216</v>
      </c>
      <c r="E5223">
        <v>89.803752672492891</v>
      </c>
      <c r="F5223">
        <v>1</v>
      </c>
      <c r="G5223">
        <v>4</v>
      </c>
      <c r="H5223">
        <v>3</v>
      </c>
      <c r="I5223">
        <v>2017</v>
      </c>
      <c r="J5223">
        <v>6.9753361E-2</v>
      </c>
      <c r="K5223">
        <v>2</v>
      </c>
      <c r="L5223">
        <v>2</v>
      </c>
      <c r="M5223">
        <v>53</v>
      </c>
      <c r="N5223">
        <v>13670</v>
      </c>
      <c r="O5223">
        <v>4</v>
      </c>
      <c r="P5223">
        <v>500</v>
      </c>
      <c r="Q5223">
        <v>1</v>
      </c>
      <c r="R5223">
        <v>11</v>
      </c>
      <c r="S5223">
        <v>2</v>
      </c>
      <c r="T5223">
        <v>309688.5926806599</v>
      </c>
    </row>
    <row r="5224" spans="1:20" x14ac:dyDescent="0.3">
      <c r="A5224">
        <v>11122</v>
      </c>
      <c r="B5224">
        <v>27</v>
      </c>
      <c r="C5224">
        <v>3</v>
      </c>
      <c r="D5224">
        <v>85.888746932903828</v>
      </c>
      <c r="E5224">
        <f>38</f>
        <v>38</v>
      </c>
      <c r="F5224">
        <v>0</v>
      </c>
      <c r="G5224">
        <v>4</v>
      </c>
      <c r="H5224">
        <v>0</v>
      </c>
      <c r="I5224">
        <v>1977</v>
      </c>
      <c r="J5224">
        <v>7.2157580999999998E-2</v>
      </c>
      <c r="K5224">
        <v>2</v>
      </c>
      <c r="L5224">
        <v>2</v>
      </c>
      <c r="M5224">
        <v>2</v>
      </c>
      <c r="N5224">
        <v>629</v>
      </c>
      <c r="O5224">
        <v>1</v>
      </c>
      <c r="P5224">
        <v>500</v>
      </c>
      <c r="Q5224">
        <v>0</v>
      </c>
      <c r="R5224">
        <v>0</v>
      </c>
      <c r="S5224">
        <v>1</v>
      </c>
      <c r="T5224">
        <v>193272.9233518925</v>
      </c>
    </row>
    <row r="5225" spans="1:20" x14ac:dyDescent="0.3">
      <c r="A5225">
        <v>16153</v>
      </c>
      <c r="B5225">
        <v>108</v>
      </c>
      <c r="C5225">
        <v>3</v>
      </c>
      <c r="D5225">
        <v>85.59984853672897</v>
      </c>
      <c r="E5225">
        <v>52.913829214157282</v>
      </c>
      <c r="F5225">
        <v>9</v>
      </c>
      <c r="G5225">
        <v>4</v>
      </c>
      <c r="H5225">
        <v>14</v>
      </c>
      <c r="I5225">
        <v>1969</v>
      </c>
      <c r="J5225">
        <v>0</v>
      </c>
      <c r="K5225">
        <v>2</v>
      </c>
      <c r="L5225">
        <v>2</v>
      </c>
      <c r="M5225">
        <v>25</v>
      </c>
      <c r="N5225">
        <v>5027</v>
      </c>
      <c r="O5225">
        <v>4</v>
      </c>
      <c r="P5225">
        <v>46</v>
      </c>
      <c r="Q5225">
        <v>1</v>
      </c>
      <c r="R5225">
        <v>1</v>
      </c>
      <c r="S5225">
        <v>2</v>
      </c>
      <c r="T5225">
        <v>494516.34201006318</v>
      </c>
    </row>
    <row r="5226" spans="1:20" x14ac:dyDescent="0.3">
      <c r="A5226">
        <v>4214</v>
      </c>
      <c r="B5226">
        <v>105</v>
      </c>
      <c r="C5226">
        <v>5</v>
      </c>
      <c r="D5226">
        <v>85.313605073089434</v>
      </c>
      <c r="E5226">
        <v>56.686692847611162</v>
      </c>
      <c r="F5226">
        <v>5</v>
      </c>
      <c r="G5226">
        <v>4</v>
      </c>
      <c r="H5226">
        <v>12</v>
      </c>
      <c r="I5226">
        <v>1967</v>
      </c>
      <c r="J5226">
        <v>4.0242764E-2</v>
      </c>
      <c r="K5226">
        <v>2</v>
      </c>
      <c r="L5226">
        <v>2</v>
      </c>
      <c r="M5226">
        <v>25</v>
      </c>
      <c r="N5226">
        <v>3478</v>
      </c>
      <c r="O5226">
        <v>11</v>
      </c>
      <c r="P5226">
        <v>2729</v>
      </c>
      <c r="Q5226">
        <v>3</v>
      </c>
      <c r="R5226">
        <v>1</v>
      </c>
      <c r="S5226">
        <v>2</v>
      </c>
      <c r="T5226">
        <v>461678.73842754529</v>
      </c>
    </row>
    <row r="5227" spans="1:20" x14ac:dyDescent="0.3">
      <c r="A5227">
        <v>5519</v>
      </c>
      <c r="B5227">
        <v>124</v>
      </c>
      <c r="C5227">
        <v>3</v>
      </c>
      <c r="D5227">
        <v>84.895755587514685</v>
      </c>
      <c r="E5227">
        <v>53.680199774264047</v>
      </c>
      <c r="F5227">
        <v>8</v>
      </c>
      <c r="G5227">
        <v>4</v>
      </c>
      <c r="H5227">
        <v>9</v>
      </c>
      <c r="I5227">
        <v>1958</v>
      </c>
      <c r="J5227">
        <v>0.16909109</v>
      </c>
      <c r="K5227">
        <v>2</v>
      </c>
      <c r="L5227">
        <v>2</v>
      </c>
      <c r="M5227">
        <v>19</v>
      </c>
      <c r="N5227">
        <v>3856</v>
      </c>
      <c r="O5227">
        <v>10</v>
      </c>
      <c r="P5227">
        <v>500</v>
      </c>
      <c r="Q5227">
        <v>2</v>
      </c>
      <c r="R5227">
        <v>5</v>
      </c>
      <c r="S5227">
        <v>2</v>
      </c>
      <c r="T5227">
        <v>524131.64656816662</v>
      </c>
    </row>
    <row r="5228" spans="1:20" x14ac:dyDescent="0.3">
      <c r="A5228">
        <v>6229</v>
      </c>
      <c r="B5228">
        <v>61</v>
      </c>
      <c r="C5228">
        <v>4</v>
      </c>
      <c r="D5228">
        <v>84.712226365922646</v>
      </c>
      <c r="E5228">
        <v>56.47069943937278</v>
      </c>
      <c r="F5228">
        <v>8</v>
      </c>
      <c r="G5228">
        <v>4</v>
      </c>
      <c r="H5228">
        <v>14</v>
      </c>
      <c r="I5228">
        <v>1991</v>
      </c>
      <c r="J5228">
        <v>0.30032251799999998</v>
      </c>
      <c r="K5228">
        <v>2</v>
      </c>
      <c r="L5228">
        <v>2</v>
      </c>
      <c r="M5228">
        <v>52</v>
      </c>
      <c r="N5228">
        <v>10311</v>
      </c>
      <c r="O5228">
        <v>6</v>
      </c>
      <c r="P5228">
        <v>500</v>
      </c>
      <c r="Q5228">
        <v>1</v>
      </c>
      <c r="R5228">
        <v>9</v>
      </c>
      <c r="S5228">
        <v>2</v>
      </c>
      <c r="T5228">
        <v>373187.2602117288</v>
      </c>
    </row>
    <row r="5229" spans="1:20" x14ac:dyDescent="0.3">
      <c r="A5229">
        <v>13283</v>
      </c>
      <c r="B5229">
        <v>52</v>
      </c>
      <c r="C5229">
        <v>3</v>
      </c>
      <c r="D5229">
        <v>84.565530236734901</v>
      </c>
      <c r="E5229">
        <f>38</f>
        <v>38</v>
      </c>
      <c r="F5229">
        <v>1</v>
      </c>
      <c r="G5229">
        <v>4</v>
      </c>
      <c r="H5229">
        <v>17</v>
      </c>
      <c r="I5229">
        <v>1977</v>
      </c>
      <c r="J5229">
        <v>0.37114899899999998</v>
      </c>
      <c r="K5229">
        <v>2</v>
      </c>
      <c r="L5229">
        <v>2</v>
      </c>
      <c r="M5229">
        <v>34</v>
      </c>
      <c r="N5229">
        <v>7065</v>
      </c>
      <c r="O5229">
        <v>1</v>
      </c>
      <c r="P5229">
        <v>750</v>
      </c>
      <c r="Q5229">
        <v>2</v>
      </c>
      <c r="R5229">
        <v>5</v>
      </c>
      <c r="S5229">
        <v>2</v>
      </c>
      <c r="T5229">
        <v>183906.78571599981</v>
      </c>
    </row>
    <row r="5230" spans="1:20" x14ac:dyDescent="0.3">
      <c r="A5230">
        <v>7961</v>
      </c>
      <c r="B5230">
        <v>118</v>
      </c>
      <c r="C5230">
        <v>3</v>
      </c>
      <c r="D5230">
        <v>84.128785653631965</v>
      </c>
      <c r="E5230">
        <v>59.885055150461511</v>
      </c>
      <c r="F5230">
        <v>11</v>
      </c>
      <c r="G5230">
        <v>4</v>
      </c>
      <c r="H5230">
        <v>5</v>
      </c>
      <c r="I5230">
        <v>1939</v>
      </c>
      <c r="J5230">
        <v>0.21843973999999999</v>
      </c>
      <c r="K5230">
        <v>2</v>
      </c>
      <c r="L5230">
        <v>2</v>
      </c>
      <c r="M5230">
        <v>21</v>
      </c>
      <c r="N5230">
        <v>4472</v>
      </c>
      <c r="O5230">
        <v>6</v>
      </c>
      <c r="P5230">
        <v>1450</v>
      </c>
      <c r="Q5230">
        <v>4</v>
      </c>
      <c r="R5230">
        <v>7</v>
      </c>
      <c r="S5230">
        <v>1</v>
      </c>
      <c r="T5230">
        <v>321488.56044915871</v>
      </c>
    </row>
    <row r="5231" spans="1:20" x14ac:dyDescent="0.3">
      <c r="A5231">
        <v>5963</v>
      </c>
      <c r="B5231">
        <v>62</v>
      </c>
      <c r="C5231">
        <v>2</v>
      </c>
      <c r="D5231">
        <v>83.741242840440364</v>
      </c>
      <c r="E5231">
        <f>38</f>
        <v>38</v>
      </c>
      <c r="F5231">
        <v>1</v>
      </c>
      <c r="G5231">
        <v>4</v>
      </c>
      <c r="H5231">
        <v>1</v>
      </c>
      <c r="I5231">
        <v>2016</v>
      </c>
      <c r="J5231">
        <v>7.2157580999999998E-2</v>
      </c>
      <c r="K5231">
        <v>2</v>
      </c>
      <c r="L5231">
        <v>2</v>
      </c>
      <c r="M5231">
        <v>2</v>
      </c>
      <c r="N5231">
        <v>629</v>
      </c>
      <c r="O5231">
        <v>1</v>
      </c>
      <c r="P5231">
        <v>500</v>
      </c>
      <c r="Q5231">
        <v>0</v>
      </c>
      <c r="R5231">
        <v>0</v>
      </c>
      <c r="S5231">
        <v>1</v>
      </c>
      <c r="T5231">
        <v>247360.4669219403</v>
      </c>
    </row>
    <row r="5232" spans="1:20" x14ac:dyDescent="0.3">
      <c r="A5232">
        <v>11991</v>
      </c>
      <c r="B5232">
        <v>23</v>
      </c>
      <c r="C5232">
        <v>3</v>
      </c>
      <c r="D5232">
        <v>83.635072066232013</v>
      </c>
      <c r="E5232">
        <f>38</f>
        <v>38</v>
      </c>
      <c r="F5232">
        <v>1</v>
      </c>
      <c r="G5232">
        <v>4</v>
      </c>
      <c r="H5232">
        <v>3</v>
      </c>
      <c r="I5232">
        <v>1977</v>
      </c>
      <c r="J5232">
        <v>3.4656081999999998E-2</v>
      </c>
      <c r="K5232">
        <v>2</v>
      </c>
      <c r="L5232">
        <v>2</v>
      </c>
      <c r="M5232">
        <v>0</v>
      </c>
      <c r="N5232">
        <v>168</v>
      </c>
      <c r="O5232">
        <v>0</v>
      </c>
      <c r="P5232">
        <v>500</v>
      </c>
      <c r="Q5232">
        <v>0</v>
      </c>
      <c r="R5232">
        <v>0</v>
      </c>
      <c r="S5232">
        <v>2</v>
      </c>
      <c r="T5232">
        <v>189600.2734099268</v>
      </c>
    </row>
    <row r="5233" spans="1:20" x14ac:dyDescent="0.3">
      <c r="A5233">
        <v>12931</v>
      </c>
      <c r="B5233">
        <v>52</v>
      </c>
      <c r="C5233">
        <v>3</v>
      </c>
      <c r="D5233">
        <v>83.63318838634099</v>
      </c>
      <c r="E5233">
        <v>83.277723370536947</v>
      </c>
      <c r="F5233">
        <v>0</v>
      </c>
      <c r="G5233">
        <v>4</v>
      </c>
      <c r="H5233">
        <v>17</v>
      </c>
      <c r="I5233">
        <v>1977</v>
      </c>
      <c r="J5233">
        <v>0.37114899899999998</v>
      </c>
      <c r="K5233">
        <v>2</v>
      </c>
      <c r="L5233">
        <v>2</v>
      </c>
      <c r="M5233">
        <v>34</v>
      </c>
      <c r="N5233">
        <v>7065</v>
      </c>
      <c r="O5233">
        <v>1</v>
      </c>
      <c r="P5233">
        <v>750</v>
      </c>
      <c r="Q5233">
        <v>2</v>
      </c>
      <c r="R5233">
        <v>5</v>
      </c>
      <c r="S5233">
        <v>2</v>
      </c>
      <c r="T5233">
        <v>188140.01955982289</v>
      </c>
    </row>
    <row r="5234" spans="1:20" x14ac:dyDescent="0.3">
      <c r="A5234">
        <v>14945</v>
      </c>
      <c r="B5234">
        <v>6</v>
      </c>
      <c r="C5234">
        <v>3</v>
      </c>
      <c r="D5234">
        <v>83.195968181623442</v>
      </c>
      <c r="E5234">
        <v>45.951342240136292</v>
      </c>
      <c r="F5234">
        <v>12</v>
      </c>
      <c r="G5234">
        <v>4</v>
      </c>
      <c r="H5234">
        <v>17</v>
      </c>
      <c r="I5234">
        <v>2015</v>
      </c>
      <c r="J5234">
        <v>0.2432045189999999</v>
      </c>
      <c r="K5234">
        <v>2</v>
      </c>
      <c r="L5234">
        <v>2</v>
      </c>
      <c r="M5234">
        <v>5</v>
      </c>
      <c r="N5234">
        <v>1564</v>
      </c>
      <c r="O5234">
        <v>0</v>
      </c>
      <c r="P5234">
        <v>540</v>
      </c>
      <c r="Q5234">
        <v>0</v>
      </c>
      <c r="R5234">
        <v>0</v>
      </c>
      <c r="S5234">
        <v>2</v>
      </c>
      <c r="T5234">
        <v>229706.68500501409</v>
      </c>
    </row>
    <row r="5235" spans="1:20" x14ac:dyDescent="0.3">
      <c r="A5235">
        <v>7270</v>
      </c>
      <c r="B5235">
        <v>9</v>
      </c>
      <c r="C5235">
        <v>3</v>
      </c>
      <c r="D5235">
        <v>83.135208918938346</v>
      </c>
      <c r="E5235">
        <v>50.899767473366403</v>
      </c>
      <c r="F5235">
        <v>8</v>
      </c>
      <c r="G5235">
        <v>4</v>
      </c>
      <c r="H5235">
        <v>14</v>
      </c>
      <c r="I5235">
        <v>1992</v>
      </c>
      <c r="J5235">
        <v>0.16153174100000001</v>
      </c>
      <c r="K5235">
        <v>2</v>
      </c>
      <c r="L5235">
        <v>2</v>
      </c>
      <c r="M5235">
        <v>25</v>
      </c>
      <c r="N5235">
        <v>5648</v>
      </c>
      <c r="O5235">
        <v>1</v>
      </c>
      <c r="P5235">
        <v>30</v>
      </c>
      <c r="Q5235">
        <v>2</v>
      </c>
      <c r="R5235">
        <v>4</v>
      </c>
      <c r="S5235">
        <v>2</v>
      </c>
      <c r="T5235">
        <v>236574.58721375119</v>
      </c>
    </row>
    <row r="5236" spans="1:20" x14ac:dyDescent="0.3">
      <c r="A5236">
        <v>16174</v>
      </c>
      <c r="B5236">
        <v>155</v>
      </c>
      <c r="C5236">
        <v>4</v>
      </c>
      <c r="D5236">
        <v>82.945529676293063</v>
      </c>
      <c r="E5236">
        <v>52.358098865883541</v>
      </c>
      <c r="F5236">
        <v>8</v>
      </c>
      <c r="G5236">
        <v>4</v>
      </c>
      <c r="H5236">
        <v>12</v>
      </c>
      <c r="I5236">
        <v>1981</v>
      </c>
      <c r="J5236">
        <v>4.2307270999999903E-2</v>
      </c>
      <c r="K5236">
        <v>2</v>
      </c>
      <c r="L5236">
        <v>2</v>
      </c>
      <c r="M5236">
        <v>17</v>
      </c>
      <c r="N5236">
        <v>2810</v>
      </c>
      <c r="O5236">
        <v>9</v>
      </c>
      <c r="P5236">
        <v>4849</v>
      </c>
      <c r="Q5236">
        <v>3</v>
      </c>
      <c r="R5236">
        <v>6</v>
      </c>
      <c r="S5236">
        <v>2</v>
      </c>
      <c r="T5236">
        <v>364660.2268506437</v>
      </c>
    </row>
    <row r="5237" spans="1:20" x14ac:dyDescent="0.3">
      <c r="A5237">
        <v>10894</v>
      </c>
      <c r="B5237">
        <v>74</v>
      </c>
      <c r="C5237">
        <v>2</v>
      </c>
      <c r="D5237">
        <v>82.469670140651559</v>
      </c>
      <c r="E5237">
        <f>38</f>
        <v>38</v>
      </c>
      <c r="F5237">
        <v>1</v>
      </c>
      <c r="G5237">
        <v>4</v>
      </c>
      <c r="H5237">
        <v>12</v>
      </c>
      <c r="I5237">
        <v>1977</v>
      </c>
      <c r="J5237">
        <v>7.5778755000000003E-2</v>
      </c>
      <c r="K5237">
        <v>2</v>
      </c>
      <c r="L5237">
        <v>2</v>
      </c>
      <c r="M5237">
        <v>6</v>
      </c>
      <c r="N5237">
        <v>1437</v>
      </c>
      <c r="O5237">
        <v>3</v>
      </c>
      <c r="P5237">
        <v>500</v>
      </c>
      <c r="Q5237">
        <v>0</v>
      </c>
      <c r="R5237">
        <v>2</v>
      </c>
      <c r="S5237">
        <v>2</v>
      </c>
      <c r="T5237">
        <v>228391.9941447645</v>
      </c>
    </row>
    <row r="5238" spans="1:20" x14ac:dyDescent="0.3">
      <c r="A5238">
        <v>12950</v>
      </c>
      <c r="B5238">
        <v>138</v>
      </c>
      <c r="C5238">
        <v>3</v>
      </c>
      <c r="D5238">
        <v>82.44692006652852</v>
      </c>
      <c r="E5238">
        <v>57.850048998093733</v>
      </c>
      <c r="F5238">
        <v>10</v>
      </c>
      <c r="G5238">
        <v>4</v>
      </c>
      <c r="H5238">
        <v>9</v>
      </c>
      <c r="I5238">
        <v>1967</v>
      </c>
      <c r="J5238">
        <v>0.31392455199999991</v>
      </c>
      <c r="K5238">
        <v>2</v>
      </c>
      <c r="L5238">
        <v>2</v>
      </c>
      <c r="M5238">
        <v>22</v>
      </c>
      <c r="N5238">
        <v>4625</v>
      </c>
      <c r="O5238">
        <v>11</v>
      </c>
      <c r="P5238">
        <v>3855</v>
      </c>
      <c r="Q5238">
        <v>2</v>
      </c>
      <c r="R5238">
        <v>10</v>
      </c>
      <c r="S5238">
        <v>2</v>
      </c>
      <c r="T5238">
        <v>331677.12999418512</v>
      </c>
    </row>
    <row r="5239" spans="1:20" x14ac:dyDescent="0.3">
      <c r="A5239">
        <v>7618</v>
      </c>
      <c r="B5239">
        <v>167</v>
      </c>
      <c r="C5239">
        <v>3</v>
      </c>
      <c r="D5239">
        <v>82.029561959399459</v>
      </c>
      <c r="E5239">
        <v>56.867287047960239</v>
      </c>
      <c r="F5239">
        <v>8</v>
      </c>
      <c r="G5239">
        <v>4</v>
      </c>
      <c r="H5239">
        <v>5</v>
      </c>
      <c r="I5239">
        <v>1954</v>
      </c>
      <c r="J5239">
        <v>5.0272013999999997E-2</v>
      </c>
      <c r="K5239">
        <v>2</v>
      </c>
      <c r="L5239">
        <v>2</v>
      </c>
      <c r="M5239">
        <v>21</v>
      </c>
      <c r="N5239">
        <v>4231</v>
      </c>
      <c r="O5239">
        <v>14</v>
      </c>
      <c r="P5239">
        <v>1020</v>
      </c>
      <c r="Q5239">
        <v>0</v>
      </c>
      <c r="R5239">
        <v>3</v>
      </c>
      <c r="S5239">
        <v>2</v>
      </c>
      <c r="T5239">
        <v>414194.28533614648</v>
      </c>
    </row>
    <row r="5240" spans="1:20" x14ac:dyDescent="0.3">
      <c r="A5240">
        <v>16192</v>
      </c>
      <c r="B5240">
        <v>9</v>
      </c>
      <c r="C5240">
        <v>3</v>
      </c>
      <c r="D5240">
        <v>81.990397363298072</v>
      </c>
      <c r="E5240">
        <v>77.649794326716076</v>
      </c>
      <c r="F5240">
        <v>1</v>
      </c>
      <c r="G5240">
        <v>4</v>
      </c>
      <c r="H5240">
        <v>1</v>
      </c>
      <c r="I5240">
        <v>1977</v>
      </c>
      <c r="J5240">
        <v>0.16153174100000001</v>
      </c>
      <c r="K5240">
        <v>2</v>
      </c>
      <c r="L5240">
        <v>2</v>
      </c>
      <c r="M5240">
        <v>25</v>
      </c>
      <c r="N5240">
        <v>5648</v>
      </c>
      <c r="O5240">
        <v>1</v>
      </c>
      <c r="P5240">
        <v>30</v>
      </c>
      <c r="Q5240">
        <v>2</v>
      </c>
      <c r="R5240">
        <v>4</v>
      </c>
      <c r="S5240">
        <v>2</v>
      </c>
      <c r="T5240">
        <v>230361.72356714119</v>
      </c>
    </row>
    <row r="5241" spans="1:20" x14ac:dyDescent="0.3">
      <c r="A5241">
        <v>12006</v>
      </c>
      <c r="B5241">
        <v>23</v>
      </c>
      <c r="C5241">
        <v>3</v>
      </c>
      <c r="D5241">
        <v>81.500188281443371</v>
      </c>
      <c r="E5241">
        <v>48.749572416725712</v>
      </c>
      <c r="F5241">
        <v>12</v>
      </c>
      <c r="G5241">
        <v>4</v>
      </c>
      <c r="H5241">
        <v>17</v>
      </c>
      <c r="I5241">
        <v>2011</v>
      </c>
      <c r="J5241">
        <v>7.5778755000000003E-2</v>
      </c>
      <c r="K5241">
        <v>2</v>
      </c>
      <c r="L5241">
        <v>2</v>
      </c>
      <c r="M5241">
        <v>6</v>
      </c>
      <c r="N5241">
        <v>1437</v>
      </c>
      <c r="O5241">
        <v>3</v>
      </c>
      <c r="P5241">
        <v>500</v>
      </c>
      <c r="Q5241">
        <v>0</v>
      </c>
      <c r="R5241">
        <v>2</v>
      </c>
      <c r="S5241">
        <v>2</v>
      </c>
      <c r="T5241">
        <v>245608.98985473419</v>
      </c>
    </row>
    <row r="5242" spans="1:20" x14ac:dyDescent="0.3">
      <c r="A5242">
        <v>456</v>
      </c>
      <c r="B5242">
        <v>6</v>
      </c>
      <c r="C5242">
        <v>0</v>
      </c>
      <c r="D5242">
        <v>81.491446492773505</v>
      </c>
      <c r="E5242">
        <f>38</f>
        <v>38</v>
      </c>
      <c r="F5242">
        <v>0</v>
      </c>
      <c r="G5242">
        <v>4</v>
      </c>
      <c r="H5242">
        <v>0</v>
      </c>
      <c r="I5242">
        <v>1977</v>
      </c>
      <c r="J5242">
        <v>0.2432045189999999</v>
      </c>
      <c r="K5242">
        <v>2</v>
      </c>
      <c r="L5242">
        <v>2</v>
      </c>
      <c r="M5242">
        <v>5</v>
      </c>
      <c r="N5242">
        <v>1564</v>
      </c>
      <c r="O5242">
        <v>0</v>
      </c>
      <c r="P5242">
        <v>540</v>
      </c>
      <c r="Q5242">
        <v>0</v>
      </c>
      <c r="R5242">
        <v>0</v>
      </c>
      <c r="S5242">
        <v>2</v>
      </c>
      <c r="T5242">
        <v>212864.7991116801</v>
      </c>
    </row>
    <row r="5243" spans="1:20" x14ac:dyDescent="0.3">
      <c r="A5243">
        <v>10944</v>
      </c>
      <c r="B5243">
        <v>129</v>
      </c>
      <c r="C5243">
        <v>3</v>
      </c>
      <c r="D5243">
        <v>81.380571862537479</v>
      </c>
      <c r="E5243">
        <v>53.108529087651057</v>
      </c>
      <c r="F5243">
        <v>7</v>
      </c>
      <c r="G5243">
        <v>4</v>
      </c>
      <c r="H5243">
        <v>10</v>
      </c>
      <c r="I5243">
        <v>1962</v>
      </c>
      <c r="J5243">
        <v>2.0741326000000001E-2</v>
      </c>
      <c r="K5243">
        <v>2</v>
      </c>
      <c r="L5243">
        <v>2</v>
      </c>
      <c r="M5243">
        <v>24</v>
      </c>
      <c r="N5243">
        <v>5613</v>
      </c>
      <c r="O5243">
        <v>5</v>
      </c>
      <c r="P5243">
        <v>1340</v>
      </c>
      <c r="Q5243">
        <v>2</v>
      </c>
      <c r="R5243">
        <v>5</v>
      </c>
      <c r="S5243">
        <v>2</v>
      </c>
      <c r="T5243">
        <v>407783.07094035822</v>
      </c>
    </row>
    <row r="5244" spans="1:20" x14ac:dyDescent="0.3">
      <c r="A5244">
        <v>2389</v>
      </c>
      <c r="B5244">
        <v>6</v>
      </c>
      <c r="C5244">
        <v>3</v>
      </c>
      <c r="D5244">
        <v>80.49853184608078</v>
      </c>
      <c r="E5244">
        <f>38</f>
        <v>38</v>
      </c>
      <c r="F5244">
        <v>1</v>
      </c>
      <c r="G5244">
        <v>4</v>
      </c>
      <c r="H5244">
        <v>17</v>
      </c>
      <c r="I5244">
        <v>1977</v>
      </c>
      <c r="J5244">
        <v>0.2432045189999999</v>
      </c>
      <c r="K5244">
        <v>2</v>
      </c>
      <c r="L5244">
        <v>2</v>
      </c>
      <c r="M5244">
        <v>5</v>
      </c>
      <c r="N5244">
        <v>1564</v>
      </c>
      <c r="O5244">
        <v>0</v>
      </c>
      <c r="P5244">
        <v>540</v>
      </c>
      <c r="Q5244">
        <v>0</v>
      </c>
      <c r="R5244">
        <v>0</v>
      </c>
      <c r="S5244">
        <v>2</v>
      </c>
      <c r="T5244">
        <v>215477.25315851631</v>
      </c>
    </row>
    <row r="5245" spans="1:20" x14ac:dyDescent="0.3">
      <c r="A5245">
        <v>2466</v>
      </c>
      <c r="B5245">
        <v>62</v>
      </c>
      <c r="C5245">
        <v>2</v>
      </c>
      <c r="D5245">
        <v>80.48678079013257</v>
      </c>
      <c r="E5245">
        <f>38</f>
        <v>38</v>
      </c>
      <c r="F5245">
        <v>1</v>
      </c>
      <c r="G5245">
        <v>4</v>
      </c>
      <c r="H5245">
        <v>16</v>
      </c>
      <c r="I5245">
        <v>2016</v>
      </c>
      <c r="J5245">
        <v>7.2157580999999998E-2</v>
      </c>
      <c r="K5245">
        <v>2</v>
      </c>
      <c r="L5245">
        <v>2</v>
      </c>
      <c r="M5245">
        <v>2</v>
      </c>
      <c r="N5245">
        <v>629</v>
      </c>
      <c r="O5245">
        <v>1</v>
      </c>
      <c r="P5245">
        <v>500</v>
      </c>
      <c r="Q5245">
        <v>0</v>
      </c>
      <c r="R5245">
        <v>0</v>
      </c>
      <c r="S5245">
        <v>1</v>
      </c>
      <c r="T5245">
        <v>193208.61301524751</v>
      </c>
    </row>
    <row r="5246" spans="1:20" x14ac:dyDescent="0.3">
      <c r="A5246">
        <v>1463</v>
      </c>
      <c r="B5246">
        <v>23</v>
      </c>
      <c r="C5246">
        <v>3</v>
      </c>
      <c r="D5246">
        <v>80.207866211488181</v>
      </c>
      <c r="E5246">
        <f>38</f>
        <v>38</v>
      </c>
      <c r="F5246">
        <v>1</v>
      </c>
      <c r="G5246">
        <v>4</v>
      </c>
      <c r="H5246">
        <v>25</v>
      </c>
      <c r="I5246">
        <v>1977</v>
      </c>
      <c r="J5246">
        <v>7.5778755000000003E-2</v>
      </c>
      <c r="K5246">
        <v>2</v>
      </c>
      <c r="L5246">
        <v>2</v>
      </c>
      <c r="M5246">
        <v>6</v>
      </c>
      <c r="N5246">
        <v>1437</v>
      </c>
      <c r="O5246">
        <v>3</v>
      </c>
      <c r="P5246">
        <v>500</v>
      </c>
      <c r="Q5246">
        <v>0</v>
      </c>
      <c r="R5246">
        <v>2</v>
      </c>
      <c r="S5246">
        <v>2</v>
      </c>
      <c r="T5246">
        <v>172778.61536482221</v>
      </c>
    </row>
    <row r="5247" spans="1:20" x14ac:dyDescent="0.3">
      <c r="A5247">
        <v>12394</v>
      </c>
      <c r="B5247">
        <v>1</v>
      </c>
      <c r="C5247">
        <v>2</v>
      </c>
      <c r="D5247">
        <v>80.156080523473449</v>
      </c>
      <c r="E5247">
        <f>38</f>
        <v>38</v>
      </c>
      <c r="F5247">
        <v>1</v>
      </c>
      <c r="G5247">
        <v>4</v>
      </c>
      <c r="H5247">
        <v>1</v>
      </c>
      <c r="I5247">
        <v>1977</v>
      </c>
      <c r="J5247">
        <v>7.1223169999998998E-3</v>
      </c>
      <c r="K5247">
        <v>2</v>
      </c>
      <c r="L5247">
        <v>2</v>
      </c>
      <c r="M5247">
        <v>1</v>
      </c>
      <c r="N5247">
        <v>264</v>
      </c>
      <c r="O5247">
        <v>0</v>
      </c>
      <c r="P5247">
        <v>500</v>
      </c>
      <c r="Q5247">
        <v>0</v>
      </c>
      <c r="R5247">
        <v>1</v>
      </c>
      <c r="S5247">
        <v>2</v>
      </c>
      <c r="T5247">
        <v>211079.88451831421</v>
      </c>
    </row>
    <row r="5248" spans="1:20" x14ac:dyDescent="0.3">
      <c r="A5248">
        <v>13243</v>
      </c>
      <c r="B5248">
        <v>75</v>
      </c>
      <c r="C5248">
        <v>3</v>
      </c>
      <c r="D5248">
        <v>79.833094787407006</v>
      </c>
      <c r="E5248">
        <v>52.176919753497351</v>
      </c>
      <c r="F5248">
        <v>8</v>
      </c>
      <c r="G5248">
        <v>4</v>
      </c>
      <c r="H5248">
        <v>5</v>
      </c>
      <c r="I5248">
        <v>1959</v>
      </c>
      <c r="J5248">
        <v>0.1220903469999999</v>
      </c>
      <c r="K5248">
        <v>2</v>
      </c>
      <c r="L5248">
        <v>2</v>
      </c>
      <c r="M5248">
        <v>29</v>
      </c>
      <c r="N5248">
        <v>6566</v>
      </c>
      <c r="O5248">
        <v>7</v>
      </c>
      <c r="P5248">
        <v>1894</v>
      </c>
      <c r="Q5248">
        <v>4</v>
      </c>
      <c r="R5248">
        <v>0</v>
      </c>
      <c r="S5248">
        <v>2</v>
      </c>
      <c r="T5248">
        <v>371261.41812510061</v>
      </c>
    </row>
    <row r="5249" spans="1:20" x14ac:dyDescent="0.3">
      <c r="A5249">
        <v>365</v>
      </c>
      <c r="B5249">
        <v>22</v>
      </c>
      <c r="C5249">
        <v>3</v>
      </c>
      <c r="D5249">
        <v>79.812326747792824</v>
      </c>
      <c r="E5249">
        <v>47.296210577020801</v>
      </c>
      <c r="F5249">
        <v>12</v>
      </c>
      <c r="G5249">
        <v>4</v>
      </c>
      <c r="H5249">
        <v>12</v>
      </c>
      <c r="I5249">
        <v>1998</v>
      </c>
      <c r="J5249">
        <v>0.118537385</v>
      </c>
      <c r="K5249">
        <v>2</v>
      </c>
      <c r="L5249">
        <v>2</v>
      </c>
      <c r="M5249">
        <v>30</v>
      </c>
      <c r="N5249">
        <v>6207</v>
      </c>
      <c r="O5249">
        <v>1</v>
      </c>
      <c r="P5249">
        <v>1183</v>
      </c>
      <c r="Q5249">
        <v>1</v>
      </c>
      <c r="R5249">
        <v>0</v>
      </c>
      <c r="S5249">
        <v>2</v>
      </c>
      <c r="T5249">
        <v>354706.67705722689</v>
      </c>
    </row>
    <row r="5250" spans="1:20" x14ac:dyDescent="0.3">
      <c r="A5250">
        <v>6375</v>
      </c>
      <c r="B5250">
        <v>8</v>
      </c>
      <c r="C5250">
        <v>2</v>
      </c>
      <c r="D5250">
        <v>79.574664523851411</v>
      </c>
      <c r="E5250">
        <v>40.019318250887672</v>
      </c>
      <c r="F5250">
        <v>12</v>
      </c>
      <c r="G5250">
        <v>4</v>
      </c>
      <c r="H5250">
        <v>14</v>
      </c>
      <c r="I5250">
        <v>2002</v>
      </c>
      <c r="J5250">
        <v>0.43788524000000001</v>
      </c>
      <c r="K5250">
        <v>2</v>
      </c>
      <c r="L5250">
        <v>2</v>
      </c>
      <c r="M5250">
        <v>23</v>
      </c>
      <c r="N5250">
        <v>5735</v>
      </c>
      <c r="O5250">
        <v>3</v>
      </c>
      <c r="P5250">
        <v>1084</v>
      </c>
      <c r="Q5250">
        <v>0</v>
      </c>
      <c r="R5250">
        <v>5</v>
      </c>
      <c r="S5250">
        <v>2</v>
      </c>
      <c r="T5250">
        <v>356879.00839902362</v>
      </c>
    </row>
    <row r="5251" spans="1:20" x14ac:dyDescent="0.3">
      <c r="A5251">
        <v>12100</v>
      </c>
      <c r="B5251">
        <v>1</v>
      </c>
      <c r="C5251">
        <v>3</v>
      </c>
      <c r="D5251">
        <v>79.347955224717097</v>
      </c>
      <c r="E5251">
        <f>38</f>
        <v>38</v>
      </c>
      <c r="F5251">
        <v>1</v>
      </c>
      <c r="G5251">
        <v>4</v>
      </c>
      <c r="H5251">
        <v>17</v>
      </c>
      <c r="I5251">
        <v>1977</v>
      </c>
      <c r="J5251">
        <v>7.1223169999998998E-3</v>
      </c>
      <c r="K5251">
        <v>2</v>
      </c>
      <c r="L5251">
        <v>2</v>
      </c>
      <c r="M5251">
        <v>1</v>
      </c>
      <c r="N5251">
        <v>264</v>
      </c>
      <c r="O5251">
        <v>0</v>
      </c>
      <c r="P5251">
        <v>500</v>
      </c>
      <c r="Q5251">
        <v>0</v>
      </c>
      <c r="R5251">
        <v>1</v>
      </c>
      <c r="S5251">
        <v>2</v>
      </c>
      <c r="T5251">
        <v>259715.09999305941</v>
      </c>
    </row>
    <row r="5252" spans="1:20" x14ac:dyDescent="0.3">
      <c r="A5252">
        <v>612</v>
      </c>
      <c r="B5252">
        <v>27</v>
      </c>
      <c r="C5252">
        <v>3</v>
      </c>
      <c r="D5252">
        <v>79.193672146417782</v>
      </c>
      <c r="E5252">
        <v>50.504801192124461</v>
      </c>
      <c r="F5252">
        <v>10</v>
      </c>
      <c r="G5252">
        <v>4</v>
      </c>
      <c r="H5252">
        <v>17</v>
      </c>
      <c r="I5252">
        <v>2013</v>
      </c>
      <c r="J5252">
        <v>7.5423680000000007E-2</v>
      </c>
      <c r="K5252">
        <v>2</v>
      </c>
      <c r="L5252">
        <v>2</v>
      </c>
      <c r="M5252">
        <v>11</v>
      </c>
      <c r="N5252">
        <v>3097</v>
      </c>
      <c r="O5252">
        <v>0</v>
      </c>
      <c r="P5252">
        <v>500</v>
      </c>
      <c r="Q5252">
        <v>0</v>
      </c>
      <c r="R5252">
        <v>0</v>
      </c>
      <c r="S5252">
        <v>2</v>
      </c>
      <c r="T5252">
        <v>192696.92081501681</v>
      </c>
    </row>
    <row r="5253" spans="1:20" x14ac:dyDescent="0.3">
      <c r="A5253">
        <v>11668</v>
      </c>
      <c r="B5253">
        <v>23</v>
      </c>
      <c r="C5253">
        <v>3</v>
      </c>
      <c r="D5253">
        <v>79.154335007610655</v>
      </c>
      <c r="E5253">
        <f>38</f>
        <v>38</v>
      </c>
      <c r="F5253">
        <v>0</v>
      </c>
      <c r="G5253">
        <v>4</v>
      </c>
      <c r="H5253">
        <v>25</v>
      </c>
      <c r="I5253">
        <v>1977</v>
      </c>
      <c r="J5253">
        <v>7.5778755000000003E-2</v>
      </c>
      <c r="K5253">
        <v>2</v>
      </c>
      <c r="L5253">
        <v>2</v>
      </c>
      <c r="M5253">
        <v>6</v>
      </c>
      <c r="N5253">
        <v>1437</v>
      </c>
      <c r="O5253">
        <v>3</v>
      </c>
      <c r="P5253">
        <v>500</v>
      </c>
      <c r="Q5253">
        <v>0</v>
      </c>
      <c r="R5253">
        <v>2</v>
      </c>
      <c r="S5253">
        <v>2</v>
      </c>
      <c r="T5253">
        <v>171040.56470697449</v>
      </c>
    </row>
    <row r="5254" spans="1:20" x14ac:dyDescent="0.3">
      <c r="A5254">
        <v>16282</v>
      </c>
      <c r="B5254">
        <v>6</v>
      </c>
      <c r="C5254">
        <v>3</v>
      </c>
      <c r="D5254">
        <v>79.148671479287316</v>
      </c>
      <c r="E5254">
        <f>38</f>
        <v>38</v>
      </c>
      <c r="F5254">
        <v>1</v>
      </c>
      <c r="G5254">
        <v>4</v>
      </c>
      <c r="H5254">
        <v>17</v>
      </c>
      <c r="I5254">
        <v>1977</v>
      </c>
      <c r="J5254">
        <v>0.2432045189999999</v>
      </c>
      <c r="K5254">
        <v>2</v>
      </c>
      <c r="L5254">
        <v>2</v>
      </c>
      <c r="M5254">
        <v>5</v>
      </c>
      <c r="N5254">
        <v>1564</v>
      </c>
      <c r="O5254">
        <v>0</v>
      </c>
      <c r="P5254">
        <v>540</v>
      </c>
      <c r="Q5254">
        <v>0</v>
      </c>
      <c r="R5254">
        <v>0</v>
      </c>
      <c r="S5254">
        <v>2</v>
      </c>
      <c r="T5254">
        <v>201823.99094637681</v>
      </c>
    </row>
    <row r="5255" spans="1:20" x14ac:dyDescent="0.3">
      <c r="A5255">
        <v>10259</v>
      </c>
      <c r="B5255">
        <v>21</v>
      </c>
      <c r="C5255">
        <v>3</v>
      </c>
      <c r="D5255">
        <v>79.069378940234841</v>
      </c>
      <c r="E5255">
        <v>46.03306269940294</v>
      </c>
      <c r="F5255">
        <v>10</v>
      </c>
      <c r="G5255">
        <v>4</v>
      </c>
      <c r="H5255">
        <v>14</v>
      </c>
      <c r="I5255">
        <v>2008</v>
      </c>
      <c r="J5255">
        <v>3.4331497000000002E-2</v>
      </c>
      <c r="K5255">
        <v>2</v>
      </c>
      <c r="L5255">
        <v>2</v>
      </c>
      <c r="M5255">
        <v>25</v>
      </c>
      <c r="N5255">
        <v>5487</v>
      </c>
      <c r="O5255">
        <v>3</v>
      </c>
      <c r="P5255">
        <v>500</v>
      </c>
      <c r="Q5255">
        <v>0</v>
      </c>
      <c r="R5255">
        <v>4</v>
      </c>
      <c r="S5255">
        <v>2</v>
      </c>
      <c r="T5255">
        <v>429171.38939466339</v>
      </c>
    </row>
    <row r="5256" spans="1:20" x14ac:dyDescent="0.3">
      <c r="A5256">
        <v>6244</v>
      </c>
      <c r="B5256">
        <v>6</v>
      </c>
      <c r="C5256">
        <v>3</v>
      </c>
      <c r="D5256">
        <v>78.658428358342732</v>
      </c>
      <c r="E5256">
        <f>38</f>
        <v>38</v>
      </c>
      <c r="F5256">
        <v>1</v>
      </c>
      <c r="G5256">
        <v>4</v>
      </c>
      <c r="H5256">
        <v>17</v>
      </c>
      <c r="I5256">
        <v>1977</v>
      </c>
      <c r="J5256">
        <v>0.2432045189999999</v>
      </c>
      <c r="K5256">
        <v>2</v>
      </c>
      <c r="L5256">
        <v>2</v>
      </c>
      <c r="M5256">
        <v>5</v>
      </c>
      <c r="N5256">
        <v>1564</v>
      </c>
      <c r="O5256">
        <v>0</v>
      </c>
      <c r="P5256">
        <v>540</v>
      </c>
      <c r="Q5256">
        <v>0</v>
      </c>
      <c r="R5256">
        <v>0</v>
      </c>
      <c r="S5256">
        <v>2</v>
      </c>
      <c r="T5256">
        <v>223517.04786013989</v>
      </c>
    </row>
    <row r="5257" spans="1:20" x14ac:dyDescent="0.3">
      <c r="A5257">
        <v>4017</v>
      </c>
      <c r="B5257">
        <v>42</v>
      </c>
      <c r="C5257">
        <v>3</v>
      </c>
      <c r="D5257">
        <v>78.619329836493677</v>
      </c>
      <c r="E5257">
        <v>44.798829532139102</v>
      </c>
      <c r="F5257">
        <v>12</v>
      </c>
      <c r="G5257">
        <v>4</v>
      </c>
      <c r="H5257">
        <v>12</v>
      </c>
      <c r="I5257">
        <v>2008</v>
      </c>
      <c r="J5257">
        <v>0.15824904300000001</v>
      </c>
      <c r="K5257">
        <v>2</v>
      </c>
      <c r="L5257">
        <v>2</v>
      </c>
      <c r="M5257">
        <v>21</v>
      </c>
      <c r="N5257">
        <v>5731</v>
      </c>
      <c r="O5257">
        <v>0</v>
      </c>
      <c r="P5257">
        <v>500</v>
      </c>
      <c r="Q5257">
        <v>1</v>
      </c>
      <c r="R5257">
        <v>0</v>
      </c>
      <c r="S5257">
        <v>2</v>
      </c>
      <c r="T5257">
        <v>324218.91472729278</v>
      </c>
    </row>
    <row r="5258" spans="1:20" x14ac:dyDescent="0.3">
      <c r="A5258">
        <v>10253</v>
      </c>
      <c r="B5258">
        <v>9</v>
      </c>
      <c r="C5258">
        <v>3</v>
      </c>
      <c r="D5258">
        <v>78.565663665724145</v>
      </c>
      <c r="E5258">
        <v>74.616158502837109</v>
      </c>
      <c r="F5258">
        <v>1</v>
      </c>
      <c r="G5258">
        <v>4</v>
      </c>
      <c r="H5258">
        <v>1</v>
      </c>
      <c r="I5258">
        <v>1977</v>
      </c>
      <c r="J5258">
        <v>0.16153174100000001</v>
      </c>
      <c r="K5258">
        <v>2</v>
      </c>
      <c r="L5258">
        <v>2</v>
      </c>
      <c r="M5258">
        <v>25</v>
      </c>
      <c r="N5258">
        <v>5648</v>
      </c>
      <c r="O5258">
        <v>1</v>
      </c>
      <c r="P5258">
        <v>30</v>
      </c>
      <c r="Q5258">
        <v>2</v>
      </c>
      <c r="R5258">
        <v>4</v>
      </c>
      <c r="S5258">
        <v>2</v>
      </c>
      <c r="T5258">
        <v>227573.48848082489</v>
      </c>
    </row>
    <row r="5259" spans="1:20" x14ac:dyDescent="0.3">
      <c r="A5259">
        <v>533</v>
      </c>
      <c r="B5259">
        <v>23</v>
      </c>
      <c r="C5259">
        <v>2</v>
      </c>
      <c r="D5259">
        <v>78.41808370933505</v>
      </c>
      <c r="E5259">
        <v>78.38463132297565</v>
      </c>
      <c r="F5259">
        <v>1</v>
      </c>
      <c r="G5259">
        <v>4</v>
      </c>
      <c r="H5259">
        <v>4</v>
      </c>
      <c r="I5259">
        <v>1977</v>
      </c>
      <c r="J5259">
        <v>1.4072961E-2</v>
      </c>
      <c r="K5259">
        <v>2</v>
      </c>
      <c r="L5259">
        <v>2</v>
      </c>
      <c r="M5259">
        <v>2</v>
      </c>
      <c r="N5259">
        <v>475</v>
      </c>
      <c r="O5259">
        <v>0</v>
      </c>
      <c r="P5259">
        <v>500</v>
      </c>
      <c r="Q5259">
        <v>0</v>
      </c>
      <c r="R5259">
        <v>0</v>
      </c>
      <c r="S5259">
        <v>2</v>
      </c>
      <c r="T5259">
        <v>147317.00563850091</v>
      </c>
    </row>
    <row r="5260" spans="1:20" x14ac:dyDescent="0.3">
      <c r="A5260">
        <v>15713</v>
      </c>
      <c r="B5260">
        <v>66</v>
      </c>
      <c r="C5260">
        <v>3</v>
      </c>
      <c r="D5260">
        <v>78.300425949835201</v>
      </c>
      <c r="E5260">
        <v>43.618184419072392</v>
      </c>
      <c r="F5260">
        <v>7</v>
      </c>
      <c r="G5260">
        <v>4</v>
      </c>
      <c r="H5260">
        <v>5</v>
      </c>
      <c r="I5260">
        <v>1957</v>
      </c>
      <c r="J5260">
        <v>0.16197556799999999</v>
      </c>
      <c r="K5260">
        <v>2</v>
      </c>
      <c r="L5260">
        <v>1</v>
      </c>
      <c r="M5260">
        <v>31</v>
      </c>
      <c r="N5260">
        <v>7010</v>
      </c>
      <c r="O5260">
        <v>5</v>
      </c>
      <c r="P5260">
        <v>4508</v>
      </c>
      <c r="Q5260">
        <v>3</v>
      </c>
      <c r="R5260">
        <v>7</v>
      </c>
      <c r="S5260">
        <v>2</v>
      </c>
      <c r="T5260">
        <v>391183.50222887797</v>
      </c>
    </row>
    <row r="5261" spans="1:20" x14ac:dyDescent="0.3">
      <c r="A5261">
        <v>6429</v>
      </c>
      <c r="B5261">
        <v>15</v>
      </c>
      <c r="C5261">
        <v>3</v>
      </c>
      <c r="D5261">
        <v>78.271500585228765</v>
      </c>
      <c r="E5261">
        <v>49.205546450313463</v>
      </c>
      <c r="F5261">
        <v>12</v>
      </c>
      <c r="G5261">
        <v>4</v>
      </c>
      <c r="H5261">
        <v>14</v>
      </c>
      <c r="I5261">
        <v>2005</v>
      </c>
      <c r="J5261">
        <v>0.15824904300000001</v>
      </c>
      <c r="K5261">
        <v>2</v>
      </c>
      <c r="L5261">
        <v>2</v>
      </c>
      <c r="M5261">
        <v>21</v>
      </c>
      <c r="N5261">
        <v>5731</v>
      </c>
      <c r="O5261">
        <v>0</v>
      </c>
      <c r="P5261">
        <v>500</v>
      </c>
      <c r="Q5261">
        <v>1</v>
      </c>
      <c r="R5261">
        <v>0</v>
      </c>
      <c r="S5261">
        <v>2</v>
      </c>
      <c r="T5261">
        <v>310494.80675124878</v>
      </c>
    </row>
    <row r="5262" spans="1:20" x14ac:dyDescent="0.3">
      <c r="A5262">
        <v>736</v>
      </c>
      <c r="B5262">
        <v>44</v>
      </c>
      <c r="C5262">
        <v>3</v>
      </c>
      <c r="D5262">
        <v>78.098406886282106</v>
      </c>
      <c r="E5262">
        <v>41.400499417402983</v>
      </c>
      <c r="F5262">
        <v>8</v>
      </c>
      <c r="G5262">
        <v>4</v>
      </c>
      <c r="H5262">
        <v>5</v>
      </c>
      <c r="I5262">
        <v>1960</v>
      </c>
      <c r="J5262">
        <v>0.122190486</v>
      </c>
      <c r="K5262">
        <v>2</v>
      </c>
      <c r="L5262">
        <v>2</v>
      </c>
      <c r="M5262">
        <v>25</v>
      </c>
      <c r="N5262">
        <v>4724</v>
      </c>
      <c r="O5262">
        <v>2</v>
      </c>
      <c r="P5262">
        <v>1308</v>
      </c>
      <c r="Q5262">
        <v>1</v>
      </c>
      <c r="R5262">
        <v>3</v>
      </c>
      <c r="S5262">
        <v>2</v>
      </c>
      <c r="T5262">
        <v>290498.70204128628</v>
      </c>
    </row>
    <row r="5263" spans="1:20" x14ac:dyDescent="0.3">
      <c r="A5263">
        <v>13848</v>
      </c>
      <c r="B5263">
        <v>153</v>
      </c>
      <c r="C5263">
        <v>3</v>
      </c>
      <c r="D5263">
        <v>77.810854821380815</v>
      </c>
      <c r="E5263">
        <v>48.708323975858981</v>
      </c>
      <c r="F5263">
        <v>10</v>
      </c>
      <c r="G5263">
        <v>4</v>
      </c>
      <c r="H5263">
        <v>17</v>
      </c>
      <c r="I5263">
        <v>1994</v>
      </c>
      <c r="J5263">
        <v>3.3493707999999997E-2</v>
      </c>
      <c r="K5263">
        <v>2</v>
      </c>
      <c r="L5263">
        <v>2</v>
      </c>
      <c r="M5263">
        <v>66</v>
      </c>
      <c r="N5263">
        <v>10573</v>
      </c>
      <c r="O5263">
        <v>1</v>
      </c>
      <c r="P5263">
        <v>1322</v>
      </c>
      <c r="Q5263">
        <v>3</v>
      </c>
      <c r="R5263">
        <v>8</v>
      </c>
      <c r="S5263">
        <v>2</v>
      </c>
      <c r="T5263">
        <v>305857.99852488952</v>
      </c>
    </row>
    <row r="5264" spans="1:20" x14ac:dyDescent="0.3">
      <c r="A5264">
        <v>5023</v>
      </c>
      <c r="B5264">
        <v>96</v>
      </c>
      <c r="C5264">
        <v>3</v>
      </c>
      <c r="D5264">
        <v>77.803986174626644</v>
      </c>
      <c r="E5264">
        <v>47.793222582547962</v>
      </c>
      <c r="F5264">
        <v>10</v>
      </c>
      <c r="G5264">
        <v>4</v>
      </c>
      <c r="H5264">
        <v>17</v>
      </c>
      <c r="I5264">
        <v>2005</v>
      </c>
      <c r="J5264">
        <v>4.1116354000000001E-2</v>
      </c>
      <c r="K5264">
        <v>2</v>
      </c>
      <c r="L5264">
        <v>2</v>
      </c>
      <c r="M5264">
        <v>53</v>
      </c>
      <c r="N5264">
        <v>14892</v>
      </c>
      <c r="O5264">
        <v>4</v>
      </c>
      <c r="P5264">
        <v>500</v>
      </c>
      <c r="Q5264">
        <v>1</v>
      </c>
      <c r="R5264">
        <v>4</v>
      </c>
      <c r="S5264">
        <v>2</v>
      </c>
      <c r="T5264">
        <v>316947.16117661732</v>
      </c>
    </row>
    <row r="5265" spans="1:20" x14ac:dyDescent="0.3">
      <c r="A5265">
        <v>16418</v>
      </c>
      <c r="B5265">
        <v>9</v>
      </c>
      <c r="C5265">
        <v>2</v>
      </c>
      <c r="D5265">
        <v>77.699535529674762</v>
      </c>
      <c r="E5265">
        <f>38</f>
        <v>38</v>
      </c>
      <c r="F5265">
        <v>1</v>
      </c>
      <c r="G5265">
        <v>4</v>
      </c>
      <c r="H5265">
        <v>1</v>
      </c>
      <c r="I5265">
        <v>1977</v>
      </c>
      <c r="J5265">
        <v>0.16153174100000001</v>
      </c>
      <c r="K5265">
        <v>2</v>
      </c>
      <c r="L5265">
        <v>2</v>
      </c>
      <c r="M5265">
        <v>25</v>
      </c>
      <c r="N5265">
        <v>5648</v>
      </c>
      <c r="O5265">
        <v>1</v>
      </c>
      <c r="P5265">
        <v>30</v>
      </c>
      <c r="Q5265">
        <v>2</v>
      </c>
      <c r="R5265">
        <v>4</v>
      </c>
      <c r="S5265">
        <v>2</v>
      </c>
      <c r="T5265">
        <v>228956.20490209229</v>
      </c>
    </row>
    <row r="5266" spans="1:20" x14ac:dyDescent="0.3">
      <c r="A5266">
        <v>9968</v>
      </c>
      <c r="B5266">
        <v>18</v>
      </c>
      <c r="C5266">
        <v>3</v>
      </c>
      <c r="D5266">
        <v>77.674812335015858</v>
      </c>
      <c r="E5266">
        <v>74.783867842909842</v>
      </c>
      <c r="F5266">
        <v>10</v>
      </c>
      <c r="G5266">
        <v>4</v>
      </c>
      <c r="H5266">
        <v>17</v>
      </c>
      <c r="I5266">
        <v>1998</v>
      </c>
      <c r="J5266">
        <v>0</v>
      </c>
      <c r="K5266">
        <v>2</v>
      </c>
      <c r="L5266">
        <v>2</v>
      </c>
      <c r="M5266">
        <v>30</v>
      </c>
      <c r="N5266">
        <v>5562</v>
      </c>
      <c r="O5266">
        <v>0</v>
      </c>
      <c r="P5266">
        <v>500</v>
      </c>
      <c r="Q5266">
        <v>0</v>
      </c>
      <c r="R5266">
        <v>5</v>
      </c>
      <c r="S5266">
        <v>1</v>
      </c>
      <c r="T5266">
        <v>141462.05661656571</v>
      </c>
    </row>
    <row r="5267" spans="1:20" x14ac:dyDescent="0.3">
      <c r="A5267">
        <v>4211</v>
      </c>
      <c r="B5267">
        <v>1</v>
      </c>
      <c r="C5267">
        <v>3</v>
      </c>
      <c r="D5267">
        <v>77.563256684081438</v>
      </c>
      <c r="E5267">
        <v>79.39710428600948</v>
      </c>
      <c r="F5267">
        <v>1</v>
      </c>
      <c r="G5267">
        <v>4</v>
      </c>
      <c r="H5267">
        <v>17</v>
      </c>
      <c r="I5267">
        <v>1977</v>
      </c>
      <c r="J5267">
        <v>7.1223169999998998E-3</v>
      </c>
      <c r="K5267">
        <v>2</v>
      </c>
      <c r="L5267">
        <v>2</v>
      </c>
      <c r="M5267">
        <v>1</v>
      </c>
      <c r="N5267">
        <v>264</v>
      </c>
      <c r="O5267">
        <v>0</v>
      </c>
      <c r="P5267">
        <v>500</v>
      </c>
      <c r="Q5267">
        <v>0</v>
      </c>
      <c r="R5267">
        <v>1</v>
      </c>
      <c r="S5267">
        <v>2</v>
      </c>
      <c r="T5267">
        <v>221143.09214990781</v>
      </c>
    </row>
    <row r="5268" spans="1:20" x14ac:dyDescent="0.3">
      <c r="A5268">
        <v>10210</v>
      </c>
      <c r="B5268">
        <v>30</v>
      </c>
      <c r="C5268">
        <v>2</v>
      </c>
      <c r="D5268">
        <v>77.419090047521138</v>
      </c>
      <c r="E5268">
        <f>38</f>
        <v>38</v>
      </c>
      <c r="F5268">
        <v>1</v>
      </c>
      <c r="G5268">
        <v>4</v>
      </c>
      <c r="H5268">
        <v>16</v>
      </c>
      <c r="I5268">
        <v>1977</v>
      </c>
      <c r="J5268">
        <v>7.8152799999999995E-5</v>
      </c>
      <c r="K5268">
        <v>2</v>
      </c>
      <c r="L5268">
        <v>2</v>
      </c>
      <c r="M5268">
        <v>22</v>
      </c>
      <c r="N5268">
        <v>6398</v>
      </c>
      <c r="O5268">
        <v>141</v>
      </c>
      <c r="P5268">
        <v>1046</v>
      </c>
      <c r="Q5268">
        <v>3</v>
      </c>
      <c r="R5268">
        <v>23</v>
      </c>
      <c r="S5268">
        <v>2</v>
      </c>
      <c r="T5268">
        <v>122896.4187060534</v>
      </c>
    </row>
    <row r="5269" spans="1:20" x14ac:dyDescent="0.3">
      <c r="A5269">
        <v>15445</v>
      </c>
      <c r="B5269">
        <v>53</v>
      </c>
      <c r="C5269">
        <v>3</v>
      </c>
      <c r="D5269">
        <v>77.41364294803941</v>
      </c>
      <c r="E5269">
        <v>44.89403856453864</v>
      </c>
      <c r="F5269">
        <v>12</v>
      </c>
      <c r="G5269">
        <v>4</v>
      </c>
      <c r="H5269">
        <v>17</v>
      </c>
      <c r="I5269">
        <v>2003</v>
      </c>
      <c r="J5269">
        <v>0.31392455199999991</v>
      </c>
      <c r="K5269">
        <v>2</v>
      </c>
      <c r="L5269">
        <v>2</v>
      </c>
      <c r="M5269">
        <v>22</v>
      </c>
      <c r="N5269">
        <v>4625</v>
      </c>
      <c r="O5269">
        <v>11</v>
      </c>
      <c r="P5269">
        <v>3855</v>
      </c>
      <c r="Q5269">
        <v>2</v>
      </c>
      <c r="R5269">
        <v>10</v>
      </c>
      <c r="S5269">
        <v>2</v>
      </c>
      <c r="T5269">
        <v>537669.79191173904</v>
      </c>
    </row>
    <row r="5270" spans="1:20" x14ac:dyDescent="0.3">
      <c r="A5270">
        <v>14231</v>
      </c>
      <c r="B5270">
        <v>29</v>
      </c>
      <c r="C5270">
        <v>3</v>
      </c>
      <c r="D5270">
        <v>77.35622047721759</v>
      </c>
      <c r="E5270">
        <v>46.398296504183783</v>
      </c>
      <c r="F5270">
        <v>9</v>
      </c>
      <c r="G5270">
        <v>4</v>
      </c>
      <c r="H5270">
        <v>17</v>
      </c>
      <c r="I5270">
        <v>2000</v>
      </c>
      <c r="J5270">
        <v>8.6885265000000003E-2</v>
      </c>
      <c r="K5270">
        <v>2</v>
      </c>
      <c r="L5270">
        <v>2</v>
      </c>
      <c r="M5270">
        <v>10</v>
      </c>
      <c r="N5270">
        <v>2277</v>
      </c>
      <c r="O5270">
        <v>2</v>
      </c>
      <c r="P5270">
        <v>1547</v>
      </c>
      <c r="Q5270">
        <v>0</v>
      </c>
      <c r="R5270">
        <v>0</v>
      </c>
      <c r="S5270">
        <v>2</v>
      </c>
      <c r="T5270">
        <v>309871.43658814201</v>
      </c>
    </row>
    <row r="5271" spans="1:20" x14ac:dyDescent="0.3">
      <c r="A5271">
        <v>8587</v>
      </c>
      <c r="B5271">
        <v>5</v>
      </c>
      <c r="C5271">
        <v>3</v>
      </c>
      <c r="D5271">
        <v>77.323841952540619</v>
      </c>
      <c r="E5271">
        <v>51.552329748297367</v>
      </c>
      <c r="F5271">
        <v>8</v>
      </c>
      <c r="G5271">
        <v>4</v>
      </c>
      <c r="H5271">
        <v>5</v>
      </c>
      <c r="I5271">
        <v>1957</v>
      </c>
      <c r="J5271">
        <v>0.150817539</v>
      </c>
      <c r="K5271">
        <v>2</v>
      </c>
      <c r="L5271">
        <v>2</v>
      </c>
      <c r="M5271">
        <v>16</v>
      </c>
      <c r="N5271">
        <v>3433</v>
      </c>
      <c r="O5271">
        <v>4</v>
      </c>
      <c r="P5271">
        <v>2643</v>
      </c>
      <c r="Q5271">
        <v>4</v>
      </c>
      <c r="R5271">
        <v>5</v>
      </c>
      <c r="S5271">
        <v>2</v>
      </c>
      <c r="T5271">
        <v>234988.22846972599</v>
      </c>
    </row>
    <row r="5272" spans="1:20" x14ac:dyDescent="0.3">
      <c r="A5272">
        <v>15014</v>
      </c>
      <c r="B5272">
        <v>139</v>
      </c>
      <c r="C5272">
        <v>3</v>
      </c>
      <c r="D5272">
        <v>77.144273430314129</v>
      </c>
      <c r="E5272">
        <v>50.965607002929943</v>
      </c>
      <c r="F5272">
        <v>8</v>
      </c>
      <c r="G5272">
        <v>4</v>
      </c>
      <c r="H5272">
        <v>5</v>
      </c>
      <c r="I5272">
        <v>1959</v>
      </c>
      <c r="J5272">
        <v>0.1220903469999999</v>
      </c>
      <c r="K5272">
        <v>2</v>
      </c>
      <c r="L5272">
        <v>2</v>
      </c>
      <c r="M5272">
        <v>29</v>
      </c>
      <c r="N5272">
        <v>6566</v>
      </c>
      <c r="O5272">
        <v>7</v>
      </c>
      <c r="P5272">
        <v>1894</v>
      </c>
      <c r="Q5272">
        <v>4</v>
      </c>
      <c r="R5272">
        <v>0</v>
      </c>
      <c r="S5272">
        <v>2</v>
      </c>
      <c r="T5272">
        <v>361876.35781106289</v>
      </c>
    </row>
    <row r="5273" spans="1:20" x14ac:dyDescent="0.3">
      <c r="A5273">
        <v>10068</v>
      </c>
      <c r="B5273">
        <v>176</v>
      </c>
      <c r="C5273">
        <v>3</v>
      </c>
      <c r="D5273">
        <v>77.036076114784805</v>
      </c>
      <c r="E5273">
        <v>45.838449414106442</v>
      </c>
      <c r="F5273">
        <v>10</v>
      </c>
      <c r="G5273">
        <v>4</v>
      </c>
      <c r="H5273">
        <v>14</v>
      </c>
      <c r="I5273">
        <v>2010</v>
      </c>
      <c r="J5273">
        <v>8.7619089999999997E-2</v>
      </c>
      <c r="K5273">
        <v>2</v>
      </c>
      <c r="L5273">
        <v>2</v>
      </c>
      <c r="M5273">
        <v>8</v>
      </c>
      <c r="N5273">
        <v>1497</v>
      </c>
      <c r="O5273">
        <v>5</v>
      </c>
      <c r="P5273">
        <v>500</v>
      </c>
      <c r="Q5273">
        <v>1</v>
      </c>
      <c r="R5273">
        <v>0</v>
      </c>
      <c r="S5273">
        <v>2</v>
      </c>
      <c r="T5273">
        <v>459475.77143252321</v>
      </c>
    </row>
    <row r="5274" spans="1:20" x14ac:dyDescent="0.3">
      <c r="A5274">
        <v>1452</v>
      </c>
      <c r="B5274">
        <v>53</v>
      </c>
      <c r="C5274">
        <v>3</v>
      </c>
      <c r="D5274">
        <v>76.841174360177661</v>
      </c>
      <c r="E5274">
        <v>49.202008006058868</v>
      </c>
      <c r="F5274">
        <v>10</v>
      </c>
      <c r="G5274">
        <v>4</v>
      </c>
      <c r="H5274">
        <v>16</v>
      </c>
      <c r="I5274">
        <v>1985</v>
      </c>
      <c r="J5274">
        <v>4.9637256999999997E-2</v>
      </c>
      <c r="K5274">
        <v>2</v>
      </c>
      <c r="L5274">
        <v>2</v>
      </c>
      <c r="M5274">
        <v>34</v>
      </c>
      <c r="N5274">
        <v>7759</v>
      </c>
      <c r="O5274">
        <v>0</v>
      </c>
      <c r="P5274">
        <v>229</v>
      </c>
      <c r="Q5274">
        <v>1</v>
      </c>
      <c r="R5274">
        <v>3</v>
      </c>
      <c r="S5274">
        <v>2</v>
      </c>
      <c r="T5274">
        <v>352671.42970639729</v>
      </c>
    </row>
    <row r="5275" spans="1:20" x14ac:dyDescent="0.3">
      <c r="A5275">
        <v>3808</v>
      </c>
      <c r="B5275">
        <v>0</v>
      </c>
      <c r="C5275">
        <v>3</v>
      </c>
      <c r="D5275">
        <v>76.585035275802809</v>
      </c>
      <c r="E5275">
        <v>52.310863887603141</v>
      </c>
      <c r="F5275">
        <v>8</v>
      </c>
      <c r="G5275">
        <v>4</v>
      </c>
      <c r="H5275">
        <v>8</v>
      </c>
      <c r="I5275">
        <v>1960</v>
      </c>
      <c r="J5275">
        <v>0.31980935399999999</v>
      </c>
      <c r="K5275">
        <v>2</v>
      </c>
      <c r="L5275">
        <v>2</v>
      </c>
      <c r="M5275">
        <v>25</v>
      </c>
      <c r="N5275">
        <v>4756</v>
      </c>
      <c r="O5275">
        <v>16</v>
      </c>
      <c r="P5275">
        <v>2857</v>
      </c>
      <c r="Q5275">
        <v>5</v>
      </c>
      <c r="R5275">
        <v>8</v>
      </c>
      <c r="S5275">
        <v>2</v>
      </c>
      <c r="T5275">
        <v>339228.82376365719</v>
      </c>
    </row>
    <row r="5276" spans="1:20" x14ac:dyDescent="0.3">
      <c r="A5276">
        <v>13227</v>
      </c>
      <c r="B5276">
        <v>55</v>
      </c>
      <c r="C5276">
        <v>3</v>
      </c>
      <c r="D5276">
        <v>76.49091073656092</v>
      </c>
      <c r="E5276">
        <v>47.972601550662183</v>
      </c>
      <c r="F5276">
        <v>10</v>
      </c>
      <c r="G5276">
        <v>4</v>
      </c>
      <c r="H5276">
        <v>17</v>
      </c>
      <c r="I5276">
        <v>1989</v>
      </c>
      <c r="J5276">
        <v>4.1365446E-2</v>
      </c>
      <c r="K5276">
        <v>2</v>
      </c>
      <c r="L5276">
        <v>2</v>
      </c>
      <c r="M5276">
        <v>31</v>
      </c>
      <c r="N5276">
        <v>5569</v>
      </c>
      <c r="O5276">
        <v>0</v>
      </c>
      <c r="P5276">
        <v>500</v>
      </c>
      <c r="Q5276">
        <v>1</v>
      </c>
      <c r="R5276">
        <v>4</v>
      </c>
      <c r="S5276">
        <v>2</v>
      </c>
      <c r="T5276">
        <v>91354.549250652446</v>
      </c>
    </row>
    <row r="5277" spans="1:20" x14ac:dyDescent="0.3">
      <c r="A5277">
        <v>10364</v>
      </c>
      <c r="B5277">
        <v>2</v>
      </c>
      <c r="C5277">
        <v>3</v>
      </c>
      <c r="D5277">
        <v>76.460992899022415</v>
      </c>
      <c r="E5277">
        <v>46.850851031762097</v>
      </c>
      <c r="F5277">
        <v>10</v>
      </c>
      <c r="G5277">
        <v>4</v>
      </c>
      <c r="H5277">
        <v>7</v>
      </c>
      <c r="I5277">
        <v>1952</v>
      </c>
      <c r="J5277">
        <v>0.130617806</v>
      </c>
      <c r="K5277">
        <v>2</v>
      </c>
      <c r="L5277">
        <v>2</v>
      </c>
      <c r="M5277">
        <v>39</v>
      </c>
      <c r="N5277">
        <v>10418</v>
      </c>
      <c r="O5277">
        <v>9</v>
      </c>
      <c r="P5277">
        <v>900</v>
      </c>
      <c r="Q5277">
        <v>1</v>
      </c>
      <c r="R5277">
        <v>9</v>
      </c>
      <c r="S5277">
        <v>2</v>
      </c>
      <c r="T5277">
        <v>408260.99351075292</v>
      </c>
    </row>
    <row r="5278" spans="1:20" x14ac:dyDescent="0.3">
      <c r="A5278">
        <v>9320</v>
      </c>
      <c r="B5278">
        <v>30</v>
      </c>
      <c r="C5278">
        <v>3</v>
      </c>
      <c r="D5278">
        <v>76.265622419112006</v>
      </c>
      <c r="E5278">
        <f>38</f>
        <v>38</v>
      </c>
      <c r="F5278">
        <v>1</v>
      </c>
      <c r="G5278">
        <v>4</v>
      </c>
      <c r="H5278">
        <v>2</v>
      </c>
      <c r="I5278">
        <v>2016</v>
      </c>
      <c r="J5278">
        <v>7.8152799999999995E-5</v>
      </c>
      <c r="K5278">
        <v>2</v>
      </c>
      <c r="L5278">
        <v>2</v>
      </c>
      <c r="M5278">
        <v>22</v>
      </c>
      <c r="N5278">
        <v>6398</v>
      </c>
      <c r="O5278">
        <v>141</v>
      </c>
      <c r="P5278">
        <v>1046</v>
      </c>
      <c r="Q5278">
        <v>3</v>
      </c>
      <c r="R5278">
        <v>23</v>
      </c>
      <c r="S5278">
        <v>2</v>
      </c>
      <c r="T5278">
        <v>202260.788132599</v>
      </c>
    </row>
    <row r="5279" spans="1:20" x14ac:dyDescent="0.3">
      <c r="A5279">
        <v>8790</v>
      </c>
      <c r="B5279">
        <v>9</v>
      </c>
      <c r="C5279">
        <v>3</v>
      </c>
      <c r="D5279">
        <v>76.233545252384232</v>
      </c>
      <c r="E5279">
        <v>47.06749351685432</v>
      </c>
      <c r="F5279">
        <v>9</v>
      </c>
      <c r="G5279">
        <v>4</v>
      </c>
      <c r="H5279">
        <v>17</v>
      </c>
      <c r="I5279">
        <v>1996</v>
      </c>
      <c r="J5279">
        <v>0.16153174100000001</v>
      </c>
      <c r="K5279">
        <v>2</v>
      </c>
      <c r="L5279">
        <v>2</v>
      </c>
      <c r="M5279">
        <v>25</v>
      </c>
      <c r="N5279">
        <v>5648</v>
      </c>
      <c r="O5279">
        <v>1</v>
      </c>
      <c r="P5279">
        <v>30</v>
      </c>
      <c r="Q5279">
        <v>2</v>
      </c>
      <c r="R5279">
        <v>4</v>
      </c>
      <c r="S5279">
        <v>2</v>
      </c>
      <c r="T5279">
        <v>266056.17692921299</v>
      </c>
    </row>
    <row r="5280" spans="1:20" x14ac:dyDescent="0.3">
      <c r="A5280">
        <v>2822</v>
      </c>
      <c r="B5280">
        <v>74</v>
      </c>
      <c r="C5280">
        <v>2</v>
      </c>
      <c r="D5280">
        <v>76.073430230656655</v>
      </c>
      <c r="E5280">
        <f>38</f>
        <v>38</v>
      </c>
      <c r="F5280">
        <v>9</v>
      </c>
      <c r="G5280">
        <v>4</v>
      </c>
      <c r="H5280">
        <v>17</v>
      </c>
      <c r="I5280">
        <v>2018</v>
      </c>
      <c r="J5280">
        <v>7.5778755000000003E-2</v>
      </c>
      <c r="K5280">
        <v>2</v>
      </c>
      <c r="L5280">
        <v>2</v>
      </c>
      <c r="M5280">
        <v>6</v>
      </c>
      <c r="N5280">
        <v>1437</v>
      </c>
      <c r="O5280">
        <v>3</v>
      </c>
      <c r="P5280">
        <v>500</v>
      </c>
      <c r="Q5280">
        <v>0</v>
      </c>
      <c r="R5280">
        <v>2</v>
      </c>
      <c r="S5280">
        <v>2</v>
      </c>
      <c r="T5280">
        <v>226821.34343413671</v>
      </c>
    </row>
    <row r="5281" spans="1:20" x14ac:dyDescent="0.3">
      <c r="A5281">
        <v>8520</v>
      </c>
      <c r="B5281">
        <v>13</v>
      </c>
      <c r="C5281">
        <v>3</v>
      </c>
      <c r="D5281">
        <v>75.636251820353223</v>
      </c>
      <c r="E5281">
        <v>44.477845639628072</v>
      </c>
      <c r="F5281">
        <v>10</v>
      </c>
      <c r="G5281">
        <v>4</v>
      </c>
      <c r="H5281">
        <v>22</v>
      </c>
      <c r="I5281">
        <v>1998</v>
      </c>
      <c r="J5281">
        <v>9.0799103000000006E-2</v>
      </c>
      <c r="K5281">
        <v>2</v>
      </c>
      <c r="L5281">
        <v>2</v>
      </c>
      <c r="M5281">
        <v>74</v>
      </c>
      <c r="N5281">
        <v>19083</v>
      </c>
      <c r="O5281">
        <v>2</v>
      </c>
      <c r="P5281">
        <v>500</v>
      </c>
      <c r="Q5281">
        <v>5</v>
      </c>
      <c r="R5281">
        <v>15</v>
      </c>
      <c r="S5281">
        <v>2</v>
      </c>
      <c r="T5281">
        <v>359408.53583735583</v>
      </c>
    </row>
    <row r="5282" spans="1:20" x14ac:dyDescent="0.3">
      <c r="A5282">
        <v>6487</v>
      </c>
      <c r="B5282">
        <v>30</v>
      </c>
      <c r="C5282">
        <v>2</v>
      </c>
      <c r="D5282">
        <v>75.632555565965347</v>
      </c>
      <c r="E5282">
        <v>42.181751142604703</v>
      </c>
      <c r="F5282">
        <v>14</v>
      </c>
      <c r="G5282">
        <v>4</v>
      </c>
      <c r="H5282">
        <v>1</v>
      </c>
      <c r="I5282">
        <v>1977</v>
      </c>
      <c r="J5282">
        <v>7.8152799999999995E-5</v>
      </c>
      <c r="K5282">
        <v>2</v>
      </c>
      <c r="L5282">
        <v>2</v>
      </c>
      <c r="M5282">
        <v>22</v>
      </c>
      <c r="N5282">
        <v>6398</v>
      </c>
      <c r="O5282">
        <v>141</v>
      </c>
      <c r="P5282">
        <v>1046</v>
      </c>
      <c r="Q5282">
        <v>3</v>
      </c>
      <c r="R5282">
        <v>23</v>
      </c>
      <c r="S5282">
        <v>2</v>
      </c>
      <c r="T5282">
        <v>132039.4222578319</v>
      </c>
    </row>
    <row r="5283" spans="1:20" x14ac:dyDescent="0.3">
      <c r="A5283">
        <v>10418</v>
      </c>
      <c r="B5283">
        <v>80</v>
      </c>
      <c r="C5283">
        <v>3</v>
      </c>
      <c r="D5283">
        <v>75.426692269294918</v>
      </c>
      <c r="E5283">
        <v>48.199188423029042</v>
      </c>
      <c r="F5283">
        <v>10</v>
      </c>
      <c r="G5283">
        <v>4</v>
      </c>
      <c r="H5283">
        <v>17</v>
      </c>
      <c r="I5283">
        <v>1989</v>
      </c>
      <c r="J5283">
        <v>0</v>
      </c>
      <c r="K5283">
        <v>2</v>
      </c>
      <c r="L5283">
        <v>2</v>
      </c>
      <c r="M5283">
        <v>39</v>
      </c>
      <c r="N5283">
        <v>8647</v>
      </c>
      <c r="O5283">
        <v>0</v>
      </c>
      <c r="P5283">
        <v>810</v>
      </c>
      <c r="Q5283">
        <v>0</v>
      </c>
      <c r="R5283">
        <v>5</v>
      </c>
      <c r="S5283">
        <v>2</v>
      </c>
      <c r="T5283">
        <v>323233.77875319048</v>
      </c>
    </row>
    <row r="5284" spans="1:20" x14ac:dyDescent="0.3">
      <c r="A5284">
        <v>12518</v>
      </c>
      <c r="B5284">
        <v>74</v>
      </c>
      <c r="C5284">
        <v>2</v>
      </c>
      <c r="D5284">
        <v>75.369474731833805</v>
      </c>
      <c r="E5284">
        <v>40.749169196634249</v>
      </c>
      <c r="F5284">
        <v>13</v>
      </c>
      <c r="G5284">
        <v>4</v>
      </c>
      <c r="H5284">
        <v>1</v>
      </c>
      <c r="I5284">
        <v>1977</v>
      </c>
      <c r="J5284">
        <v>7.5778755000000003E-2</v>
      </c>
      <c r="K5284">
        <v>2</v>
      </c>
      <c r="L5284">
        <v>2</v>
      </c>
      <c r="M5284">
        <v>6</v>
      </c>
      <c r="N5284">
        <v>1437</v>
      </c>
      <c r="O5284">
        <v>3</v>
      </c>
      <c r="P5284">
        <v>500</v>
      </c>
      <c r="Q5284">
        <v>0</v>
      </c>
      <c r="R5284">
        <v>2</v>
      </c>
      <c r="S5284">
        <v>2</v>
      </c>
      <c r="T5284">
        <v>263391.82135421562</v>
      </c>
    </row>
    <row r="5285" spans="1:20" x14ac:dyDescent="0.3">
      <c r="A5285">
        <v>10302</v>
      </c>
      <c r="B5285">
        <v>95</v>
      </c>
      <c r="C5285">
        <v>3</v>
      </c>
      <c r="D5285">
        <v>75.255980056138355</v>
      </c>
      <c r="E5285">
        <v>43.263972134361879</v>
      </c>
      <c r="F5285">
        <v>12</v>
      </c>
      <c r="G5285">
        <v>4</v>
      </c>
      <c r="H5285">
        <v>8</v>
      </c>
      <c r="I5285">
        <v>1942</v>
      </c>
      <c r="J5285">
        <v>6.9911899999990004E-4</v>
      </c>
      <c r="K5285">
        <v>2</v>
      </c>
      <c r="L5285">
        <v>2</v>
      </c>
      <c r="M5285">
        <v>14</v>
      </c>
      <c r="N5285">
        <v>3369</v>
      </c>
      <c r="O5285">
        <v>24</v>
      </c>
      <c r="P5285">
        <v>4129</v>
      </c>
      <c r="Q5285">
        <v>0</v>
      </c>
      <c r="R5285">
        <v>3</v>
      </c>
      <c r="S5285">
        <v>2</v>
      </c>
      <c r="T5285">
        <v>509182.95751523902</v>
      </c>
    </row>
    <row r="5286" spans="1:20" x14ac:dyDescent="0.3">
      <c r="A5286">
        <v>10568</v>
      </c>
      <c r="B5286">
        <v>54</v>
      </c>
      <c r="C5286">
        <v>2</v>
      </c>
      <c r="D5286">
        <v>75.012844545516316</v>
      </c>
      <c r="E5286">
        <v>75.664300027681449</v>
      </c>
      <c r="F5286">
        <v>1</v>
      </c>
      <c r="G5286">
        <v>4</v>
      </c>
      <c r="H5286">
        <v>1</v>
      </c>
      <c r="I5286">
        <v>2016</v>
      </c>
      <c r="J5286">
        <v>6.0761519999999996E-3</v>
      </c>
      <c r="K5286">
        <v>2</v>
      </c>
      <c r="L5286">
        <v>2</v>
      </c>
      <c r="M5286">
        <v>30</v>
      </c>
      <c r="N5286">
        <v>5285</v>
      </c>
      <c r="O5286">
        <v>0</v>
      </c>
      <c r="P5286">
        <v>645</v>
      </c>
      <c r="Q5286">
        <v>6</v>
      </c>
      <c r="R5286">
        <v>6</v>
      </c>
      <c r="S5286">
        <v>2</v>
      </c>
      <c r="T5286">
        <v>400617.13814786798</v>
      </c>
    </row>
    <row r="5287" spans="1:20" x14ac:dyDescent="0.3">
      <c r="A5287">
        <v>13438</v>
      </c>
      <c r="B5287">
        <v>23</v>
      </c>
      <c r="C5287">
        <v>3</v>
      </c>
      <c r="D5287">
        <v>74.965545897482684</v>
      </c>
      <c r="E5287">
        <v>74.621743798291547</v>
      </c>
      <c r="F5287">
        <v>0</v>
      </c>
      <c r="G5287">
        <v>4</v>
      </c>
      <c r="H5287">
        <v>3</v>
      </c>
      <c r="I5287">
        <v>1977</v>
      </c>
      <c r="J5287">
        <v>3.4656081999999998E-2</v>
      </c>
      <c r="K5287">
        <v>2</v>
      </c>
      <c r="L5287">
        <v>2</v>
      </c>
      <c r="M5287">
        <v>0</v>
      </c>
      <c r="N5287">
        <v>168</v>
      </c>
      <c r="O5287">
        <v>0</v>
      </c>
      <c r="P5287">
        <v>500</v>
      </c>
      <c r="Q5287">
        <v>0</v>
      </c>
      <c r="R5287">
        <v>0</v>
      </c>
      <c r="S5287">
        <v>2</v>
      </c>
      <c r="T5287">
        <v>263208.54016246792</v>
      </c>
    </row>
    <row r="5288" spans="1:20" x14ac:dyDescent="0.3">
      <c r="A5288">
        <v>9950</v>
      </c>
      <c r="B5288">
        <v>55</v>
      </c>
      <c r="C5288">
        <v>3</v>
      </c>
      <c r="D5288">
        <v>74.409989256161467</v>
      </c>
      <c r="E5288">
        <v>45.946074855735283</v>
      </c>
      <c r="F5288">
        <v>10</v>
      </c>
      <c r="G5288">
        <v>4</v>
      </c>
      <c r="H5288">
        <v>17</v>
      </c>
      <c r="I5288">
        <v>1987</v>
      </c>
      <c r="J5288">
        <v>4.1365446E-2</v>
      </c>
      <c r="K5288">
        <v>2</v>
      </c>
      <c r="L5288">
        <v>2</v>
      </c>
      <c r="M5288">
        <v>31</v>
      </c>
      <c r="N5288">
        <v>5569</v>
      </c>
      <c r="O5288">
        <v>0</v>
      </c>
      <c r="P5288">
        <v>500</v>
      </c>
      <c r="Q5288">
        <v>1</v>
      </c>
      <c r="R5288">
        <v>4</v>
      </c>
      <c r="S5288">
        <v>2</v>
      </c>
      <c r="T5288">
        <v>327747.15262509248</v>
      </c>
    </row>
    <row r="5289" spans="1:20" x14ac:dyDescent="0.3">
      <c r="A5289">
        <v>16322</v>
      </c>
      <c r="B5289">
        <v>177</v>
      </c>
      <c r="C5289">
        <v>4</v>
      </c>
      <c r="D5289">
        <v>74.172279604206238</v>
      </c>
      <c r="E5289">
        <v>53.649179969419251</v>
      </c>
      <c r="F5289">
        <v>6</v>
      </c>
      <c r="G5289">
        <v>4</v>
      </c>
      <c r="H5289">
        <v>16</v>
      </c>
      <c r="I5289">
        <v>1970</v>
      </c>
      <c r="J5289">
        <v>0</v>
      </c>
      <c r="K5289">
        <v>2</v>
      </c>
      <c r="L5289">
        <v>2</v>
      </c>
      <c r="M5289">
        <v>36</v>
      </c>
      <c r="N5289">
        <v>6714</v>
      </c>
      <c r="O5289">
        <v>2</v>
      </c>
      <c r="P5289">
        <v>2672</v>
      </c>
      <c r="Q5289">
        <v>0</v>
      </c>
      <c r="R5289">
        <v>2</v>
      </c>
      <c r="S5289">
        <v>2</v>
      </c>
      <c r="T5289">
        <v>338641.24028362927</v>
      </c>
    </row>
    <row r="5290" spans="1:20" x14ac:dyDescent="0.3">
      <c r="A5290">
        <v>29</v>
      </c>
      <c r="B5290">
        <v>22</v>
      </c>
      <c r="C5290">
        <v>3</v>
      </c>
      <c r="D5290">
        <v>73.930217131527982</v>
      </c>
      <c r="E5290">
        <f>38</f>
        <v>38</v>
      </c>
      <c r="F5290">
        <v>1</v>
      </c>
      <c r="G5290">
        <v>4</v>
      </c>
      <c r="H5290">
        <v>17</v>
      </c>
      <c r="I5290">
        <v>1977</v>
      </c>
      <c r="J5290">
        <v>0.118537385</v>
      </c>
      <c r="K5290">
        <v>2</v>
      </c>
      <c r="L5290">
        <v>2</v>
      </c>
      <c r="M5290">
        <v>30</v>
      </c>
      <c r="N5290">
        <v>6207</v>
      </c>
      <c r="O5290">
        <v>1</v>
      </c>
      <c r="P5290">
        <v>1183</v>
      </c>
      <c r="Q5290">
        <v>1</v>
      </c>
      <c r="R5290">
        <v>0</v>
      </c>
      <c r="S5290">
        <v>2</v>
      </c>
      <c r="T5290">
        <v>202717.17462047521</v>
      </c>
    </row>
    <row r="5291" spans="1:20" x14ac:dyDescent="0.3">
      <c r="A5291">
        <v>2634</v>
      </c>
      <c r="B5291">
        <v>89</v>
      </c>
      <c r="C5291">
        <v>3</v>
      </c>
      <c r="D5291">
        <v>73.916618674238549</v>
      </c>
      <c r="E5291">
        <v>47.581803215851998</v>
      </c>
      <c r="F5291">
        <v>8</v>
      </c>
      <c r="G5291">
        <v>4</v>
      </c>
      <c r="H5291">
        <v>15</v>
      </c>
      <c r="I5291">
        <v>1971</v>
      </c>
      <c r="J5291">
        <v>0</v>
      </c>
      <c r="K5291">
        <v>2</v>
      </c>
      <c r="L5291">
        <v>2</v>
      </c>
      <c r="M5291">
        <v>25</v>
      </c>
      <c r="N5291">
        <v>5027</v>
      </c>
      <c r="O5291">
        <v>4</v>
      </c>
      <c r="P5291">
        <v>46</v>
      </c>
      <c r="Q5291">
        <v>1</v>
      </c>
      <c r="R5291">
        <v>1</v>
      </c>
      <c r="S5291">
        <v>2</v>
      </c>
      <c r="T5291">
        <v>467642.0083267109</v>
      </c>
    </row>
    <row r="5292" spans="1:20" x14ac:dyDescent="0.3">
      <c r="A5292">
        <v>11618</v>
      </c>
      <c r="B5292">
        <v>27</v>
      </c>
      <c r="C5292">
        <v>3</v>
      </c>
      <c r="D5292">
        <v>73.702870796284188</v>
      </c>
      <c r="E5292">
        <v>43.745669884331733</v>
      </c>
      <c r="F5292">
        <v>10</v>
      </c>
      <c r="G5292">
        <v>4</v>
      </c>
      <c r="H5292">
        <v>14</v>
      </c>
      <c r="I5292">
        <v>2011</v>
      </c>
      <c r="J5292">
        <v>4.1116354000000001E-2</v>
      </c>
      <c r="K5292">
        <v>2</v>
      </c>
      <c r="L5292">
        <v>2</v>
      </c>
      <c r="M5292">
        <v>53</v>
      </c>
      <c r="N5292">
        <v>14892</v>
      </c>
      <c r="O5292">
        <v>4</v>
      </c>
      <c r="P5292">
        <v>500</v>
      </c>
      <c r="Q5292">
        <v>1</v>
      </c>
      <c r="R5292">
        <v>4</v>
      </c>
      <c r="S5292">
        <v>2</v>
      </c>
      <c r="T5292">
        <v>260831.430728398</v>
      </c>
    </row>
    <row r="5293" spans="1:20" x14ac:dyDescent="0.3">
      <c r="A5293">
        <v>2823</v>
      </c>
      <c r="B5293">
        <v>85</v>
      </c>
      <c r="C5293">
        <v>3</v>
      </c>
      <c r="D5293">
        <v>73.612224731772699</v>
      </c>
      <c r="E5293">
        <v>53.892089484352709</v>
      </c>
      <c r="F5293">
        <v>6</v>
      </c>
      <c r="G5293">
        <v>4</v>
      </c>
      <c r="H5293">
        <v>9</v>
      </c>
      <c r="I5293">
        <v>1979</v>
      </c>
      <c r="J5293">
        <v>3.7177818000000001E-2</v>
      </c>
      <c r="K5293">
        <v>2</v>
      </c>
      <c r="L5293">
        <v>2</v>
      </c>
      <c r="M5293">
        <v>52</v>
      </c>
      <c r="N5293">
        <v>11217</v>
      </c>
      <c r="O5293">
        <v>1</v>
      </c>
      <c r="P5293">
        <v>2300</v>
      </c>
      <c r="Q5293">
        <v>1</v>
      </c>
      <c r="R5293">
        <v>7</v>
      </c>
      <c r="S5293">
        <v>2</v>
      </c>
      <c r="T5293">
        <v>89084.327876081778</v>
      </c>
    </row>
    <row r="5294" spans="1:20" x14ac:dyDescent="0.3">
      <c r="A5294">
        <v>9834</v>
      </c>
      <c r="B5294">
        <v>62</v>
      </c>
      <c r="C5294">
        <v>2</v>
      </c>
      <c r="D5294">
        <v>73.499532492233783</v>
      </c>
      <c r="E5294">
        <v>4.7600400680707731</v>
      </c>
      <c r="F5294">
        <v>1</v>
      </c>
      <c r="G5294">
        <v>4</v>
      </c>
      <c r="H5294">
        <v>1</v>
      </c>
      <c r="I5294">
        <v>1977</v>
      </c>
      <c r="J5294">
        <v>7.2157580999999998E-2</v>
      </c>
      <c r="K5294">
        <v>2</v>
      </c>
      <c r="L5294">
        <v>2</v>
      </c>
      <c r="M5294">
        <v>2</v>
      </c>
      <c r="N5294">
        <v>629</v>
      </c>
      <c r="O5294">
        <v>1</v>
      </c>
      <c r="P5294">
        <v>500</v>
      </c>
      <c r="Q5294">
        <v>0</v>
      </c>
      <c r="R5294">
        <v>0</v>
      </c>
      <c r="S5294">
        <v>1</v>
      </c>
      <c r="T5294">
        <v>154677.32094837539</v>
      </c>
    </row>
    <row r="5295" spans="1:20" x14ac:dyDescent="0.3">
      <c r="A5295">
        <v>3612</v>
      </c>
      <c r="B5295">
        <v>97</v>
      </c>
      <c r="C5295">
        <v>2</v>
      </c>
      <c r="D5295">
        <v>73.341927488980147</v>
      </c>
      <c r="E5295">
        <v>35.444279260993618</v>
      </c>
      <c r="F5295">
        <v>15</v>
      </c>
      <c r="G5295">
        <v>4</v>
      </c>
      <c r="H5295">
        <v>7</v>
      </c>
      <c r="I5295">
        <v>1939</v>
      </c>
      <c r="J5295">
        <v>0.30697748899999999</v>
      </c>
      <c r="K5295">
        <v>2</v>
      </c>
      <c r="L5295">
        <v>2</v>
      </c>
      <c r="M5295">
        <v>27</v>
      </c>
      <c r="N5295">
        <v>5148</v>
      </c>
      <c r="O5295">
        <v>14</v>
      </c>
      <c r="P5295">
        <v>1575</v>
      </c>
      <c r="Q5295">
        <v>5</v>
      </c>
      <c r="R5295">
        <v>7</v>
      </c>
      <c r="S5295">
        <v>2</v>
      </c>
      <c r="T5295">
        <v>394749.66672451177</v>
      </c>
    </row>
    <row r="5296" spans="1:20" x14ac:dyDescent="0.3">
      <c r="A5296">
        <v>622</v>
      </c>
      <c r="B5296">
        <v>27</v>
      </c>
      <c r="C5296">
        <v>3</v>
      </c>
      <c r="D5296">
        <v>73.046410544038224</v>
      </c>
      <c r="E5296">
        <f>38</f>
        <v>38</v>
      </c>
      <c r="F5296">
        <v>1</v>
      </c>
      <c r="G5296">
        <v>4</v>
      </c>
      <c r="H5296">
        <v>17</v>
      </c>
      <c r="I5296">
        <v>1977</v>
      </c>
      <c r="J5296">
        <v>0.21140121399999989</v>
      </c>
      <c r="K5296">
        <v>2</v>
      </c>
      <c r="L5296">
        <v>2</v>
      </c>
      <c r="M5296">
        <v>9</v>
      </c>
      <c r="N5296">
        <v>1892</v>
      </c>
      <c r="O5296">
        <v>0</v>
      </c>
      <c r="P5296">
        <v>500</v>
      </c>
      <c r="Q5296">
        <v>0</v>
      </c>
      <c r="R5296">
        <v>1</v>
      </c>
      <c r="S5296">
        <v>2</v>
      </c>
      <c r="T5296">
        <v>157086.15702312341</v>
      </c>
    </row>
    <row r="5297" spans="1:20" x14ac:dyDescent="0.3">
      <c r="A5297">
        <v>3025</v>
      </c>
      <c r="B5297">
        <v>61</v>
      </c>
      <c r="C5297">
        <v>3</v>
      </c>
      <c r="D5297">
        <v>72.758238512029365</v>
      </c>
      <c r="E5297">
        <v>46.387774754986047</v>
      </c>
      <c r="F5297">
        <v>7</v>
      </c>
      <c r="G5297">
        <v>4</v>
      </c>
      <c r="H5297">
        <v>16</v>
      </c>
      <c r="I5297">
        <v>1978</v>
      </c>
      <c r="J5297">
        <v>0.30032251799999998</v>
      </c>
      <c r="K5297">
        <v>2</v>
      </c>
      <c r="L5297">
        <v>2</v>
      </c>
      <c r="M5297">
        <v>52</v>
      </c>
      <c r="N5297">
        <v>10311</v>
      </c>
      <c r="O5297">
        <v>6</v>
      </c>
      <c r="P5297">
        <v>500</v>
      </c>
      <c r="Q5297">
        <v>1</v>
      </c>
      <c r="R5297">
        <v>9</v>
      </c>
      <c r="S5297">
        <v>2</v>
      </c>
      <c r="T5297">
        <v>330204.68873864051</v>
      </c>
    </row>
    <row r="5298" spans="1:20" x14ac:dyDescent="0.3">
      <c r="A5298">
        <v>11582</v>
      </c>
      <c r="B5298">
        <v>28</v>
      </c>
      <c r="C5298">
        <v>3</v>
      </c>
      <c r="D5298">
        <v>72.651709609520665</v>
      </c>
      <c r="E5298">
        <v>50.993668694001776</v>
      </c>
      <c r="F5298">
        <v>7</v>
      </c>
      <c r="G5298">
        <v>4</v>
      </c>
      <c r="H5298">
        <v>4</v>
      </c>
      <c r="I5298">
        <v>1950</v>
      </c>
      <c r="J5298">
        <v>0.118537385</v>
      </c>
      <c r="K5298">
        <v>2</v>
      </c>
      <c r="L5298">
        <v>2</v>
      </c>
      <c r="M5298">
        <v>30</v>
      </c>
      <c r="N5298">
        <v>6207</v>
      </c>
      <c r="O5298">
        <v>1</v>
      </c>
      <c r="P5298">
        <v>1183</v>
      </c>
      <c r="Q5298">
        <v>1</v>
      </c>
      <c r="R5298">
        <v>0</v>
      </c>
      <c r="S5298">
        <v>2</v>
      </c>
      <c r="T5298">
        <v>260791.87391463149</v>
      </c>
    </row>
    <row r="5299" spans="1:20" x14ac:dyDescent="0.3">
      <c r="A5299">
        <v>16580</v>
      </c>
      <c r="B5299">
        <v>147</v>
      </c>
      <c r="C5299">
        <v>3</v>
      </c>
      <c r="D5299">
        <v>72.357020999036862</v>
      </c>
      <c r="E5299">
        <v>55.627106299842531</v>
      </c>
      <c r="F5299">
        <v>5</v>
      </c>
      <c r="G5299">
        <v>4</v>
      </c>
      <c r="H5299">
        <v>9</v>
      </c>
      <c r="I5299">
        <v>1970</v>
      </c>
      <c r="J5299">
        <v>0.31980935399999999</v>
      </c>
      <c r="K5299">
        <v>2</v>
      </c>
      <c r="L5299">
        <v>2</v>
      </c>
      <c r="M5299">
        <v>25</v>
      </c>
      <c r="N5299">
        <v>4756</v>
      </c>
      <c r="O5299">
        <v>16</v>
      </c>
      <c r="P5299">
        <v>2857</v>
      </c>
      <c r="Q5299">
        <v>5</v>
      </c>
      <c r="R5299">
        <v>8</v>
      </c>
      <c r="S5299">
        <v>2</v>
      </c>
      <c r="T5299">
        <v>349370.32497933728</v>
      </c>
    </row>
    <row r="5300" spans="1:20" x14ac:dyDescent="0.3">
      <c r="A5300">
        <v>2178</v>
      </c>
      <c r="B5300">
        <v>62</v>
      </c>
      <c r="C5300">
        <v>2</v>
      </c>
      <c r="D5300">
        <v>72.281982397280231</v>
      </c>
      <c r="E5300">
        <f>38</f>
        <v>38</v>
      </c>
      <c r="F5300">
        <v>0</v>
      </c>
      <c r="G5300">
        <v>4</v>
      </c>
      <c r="H5300">
        <v>15</v>
      </c>
      <c r="I5300">
        <v>1977</v>
      </c>
      <c r="J5300">
        <v>7.2157580999999998E-2</v>
      </c>
      <c r="K5300">
        <v>2</v>
      </c>
      <c r="L5300">
        <v>2</v>
      </c>
      <c r="M5300">
        <v>2</v>
      </c>
      <c r="N5300">
        <v>629</v>
      </c>
      <c r="O5300">
        <v>1</v>
      </c>
      <c r="P5300">
        <v>500</v>
      </c>
      <c r="Q5300">
        <v>0</v>
      </c>
      <c r="R5300">
        <v>0</v>
      </c>
      <c r="S5300">
        <v>1</v>
      </c>
      <c r="T5300">
        <v>157190.77113086201</v>
      </c>
    </row>
    <row r="5301" spans="1:20" x14ac:dyDescent="0.3">
      <c r="A5301">
        <v>2469</v>
      </c>
      <c r="B5301">
        <v>96</v>
      </c>
      <c r="C5301">
        <v>3</v>
      </c>
      <c r="D5301">
        <v>72.242166542399957</v>
      </c>
      <c r="E5301">
        <v>48.308496961989547</v>
      </c>
      <c r="F5301">
        <v>10</v>
      </c>
      <c r="G5301">
        <v>4</v>
      </c>
      <c r="H5301">
        <v>14</v>
      </c>
      <c r="I5301">
        <v>2001</v>
      </c>
      <c r="J5301">
        <v>4.1116354000000001E-2</v>
      </c>
      <c r="K5301">
        <v>2</v>
      </c>
      <c r="L5301">
        <v>2</v>
      </c>
      <c r="M5301">
        <v>53</v>
      </c>
      <c r="N5301">
        <v>14892</v>
      </c>
      <c r="O5301">
        <v>4</v>
      </c>
      <c r="P5301">
        <v>500</v>
      </c>
      <c r="Q5301">
        <v>1</v>
      </c>
      <c r="R5301">
        <v>4</v>
      </c>
      <c r="S5301">
        <v>2</v>
      </c>
      <c r="T5301">
        <v>296934.76602467778</v>
      </c>
    </row>
    <row r="5302" spans="1:20" x14ac:dyDescent="0.3">
      <c r="A5302">
        <v>149</v>
      </c>
      <c r="B5302">
        <v>65</v>
      </c>
      <c r="C5302">
        <v>3</v>
      </c>
      <c r="D5302">
        <v>72.228975679484506</v>
      </c>
      <c r="E5302">
        <v>50.423387553197891</v>
      </c>
      <c r="F5302">
        <v>7</v>
      </c>
      <c r="G5302">
        <v>4</v>
      </c>
      <c r="H5302">
        <v>8</v>
      </c>
      <c r="I5302">
        <v>1957</v>
      </c>
      <c r="J5302">
        <v>8.1943462999999994E-2</v>
      </c>
      <c r="K5302">
        <v>2</v>
      </c>
      <c r="L5302">
        <v>2</v>
      </c>
      <c r="M5302">
        <v>20</v>
      </c>
      <c r="N5302">
        <v>2738</v>
      </c>
      <c r="O5302">
        <v>20</v>
      </c>
      <c r="P5302">
        <v>500</v>
      </c>
      <c r="Q5302">
        <v>1</v>
      </c>
      <c r="R5302">
        <v>4</v>
      </c>
      <c r="S5302">
        <v>2</v>
      </c>
      <c r="T5302">
        <v>487300.56135054969</v>
      </c>
    </row>
    <row r="5303" spans="1:20" x14ac:dyDescent="0.3">
      <c r="A5303">
        <v>5930</v>
      </c>
      <c r="B5303">
        <v>199</v>
      </c>
      <c r="C5303">
        <v>3</v>
      </c>
      <c r="D5303">
        <v>71.109205663935057</v>
      </c>
      <c r="E5303">
        <v>36.527485075217307</v>
      </c>
      <c r="F5303">
        <v>13</v>
      </c>
      <c r="G5303">
        <v>4</v>
      </c>
      <c r="H5303">
        <v>11</v>
      </c>
      <c r="I5303">
        <v>1962</v>
      </c>
      <c r="J5303">
        <v>1.8E-9</v>
      </c>
      <c r="K5303">
        <v>2</v>
      </c>
      <c r="L5303">
        <v>2</v>
      </c>
      <c r="M5303">
        <v>16</v>
      </c>
      <c r="N5303">
        <v>3681</v>
      </c>
      <c r="O5303">
        <v>73</v>
      </c>
      <c r="P5303">
        <v>1815</v>
      </c>
      <c r="Q5303">
        <v>2</v>
      </c>
      <c r="R5303">
        <v>5</v>
      </c>
      <c r="S5303">
        <v>2</v>
      </c>
      <c r="T5303">
        <v>432546.12974062061</v>
      </c>
    </row>
    <row r="5304" spans="1:20" x14ac:dyDescent="0.3">
      <c r="A5304">
        <v>5933</v>
      </c>
      <c r="B5304">
        <v>57</v>
      </c>
      <c r="C5304">
        <v>3</v>
      </c>
      <c r="D5304">
        <v>71.087737365702935</v>
      </c>
      <c r="E5304">
        <v>43.835171921448001</v>
      </c>
      <c r="F5304">
        <v>7</v>
      </c>
      <c r="G5304">
        <v>4</v>
      </c>
      <c r="H5304">
        <v>12</v>
      </c>
      <c r="I5304">
        <v>1991</v>
      </c>
      <c r="J5304">
        <v>0.13321533299999999</v>
      </c>
      <c r="K5304">
        <v>2</v>
      </c>
      <c r="L5304">
        <v>2</v>
      </c>
      <c r="M5304">
        <v>49</v>
      </c>
      <c r="N5304">
        <v>11395</v>
      </c>
      <c r="O5304">
        <v>3</v>
      </c>
      <c r="P5304">
        <v>1406</v>
      </c>
      <c r="Q5304">
        <v>3</v>
      </c>
      <c r="R5304">
        <v>4</v>
      </c>
      <c r="S5304">
        <v>1</v>
      </c>
      <c r="T5304">
        <v>181252.529545161</v>
      </c>
    </row>
    <row r="5305" spans="1:20" x14ac:dyDescent="0.3">
      <c r="A5305">
        <v>12340</v>
      </c>
      <c r="B5305">
        <v>1</v>
      </c>
      <c r="C5305">
        <v>2</v>
      </c>
      <c r="D5305">
        <v>70.811664163329425</v>
      </c>
      <c r="E5305">
        <f>38</f>
        <v>38</v>
      </c>
      <c r="F5305">
        <v>1</v>
      </c>
      <c r="G5305">
        <v>4</v>
      </c>
      <c r="H5305">
        <v>17</v>
      </c>
      <c r="I5305">
        <v>1977</v>
      </c>
      <c r="J5305">
        <v>7.1223169999998998E-3</v>
      </c>
      <c r="K5305">
        <v>2</v>
      </c>
      <c r="L5305">
        <v>2</v>
      </c>
      <c r="M5305">
        <v>1</v>
      </c>
      <c r="N5305">
        <v>264</v>
      </c>
      <c r="O5305">
        <v>0</v>
      </c>
      <c r="P5305">
        <v>500</v>
      </c>
      <c r="Q5305">
        <v>0</v>
      </c>
      <c r="R5305">
        <v>1</v>
      </c>
      <c r="S5305">
        <v>2</v>
      </c>
      <c r="T5305">
        <v>220271.50791498949</v>
      </c>
    </row>
    <row r="5306" spans="1:20" x14ac:dyDescent="0.3">
      <c r="A5306">
        <v>3974</v>
      </c>
      <c r="B5306">
        <v>23</v>
      </c>
      <c r="C5306">
        <v>3</v>
      </c>
      <c r="D5306">
        <v>70.740638180736013</v>
      </c>
      <c r="E5306">
        <f>38</f>
        <v>38</v>
      </c>
      <c r="F5306">
        <v>13</v>
      </c>
      <c r="G5306">
        <v>4</v>
      </c>
      <c r="H5306">
        <v>0</v>
      </c>
      <c r="I5306">
        <v>1977</v>
      </c>
      <c r="J5306">
        <v>5.7674509999999998E-3</v>
      </c>
      <c r="K5306">
        <v>2</v>
      </c>
      <c r="L5306">
        <v>2</v>
      </c>
      <c r="M5306">
        <v>1</v>
      </c>
      <c r="N5306">
        <v>388</v>
      </c>
      <c r="O5306">
        <v>0</v>
      </c>
      <c r="P5306">
        <v>500</v>
      </c>
      <c r="Q5306">
        <v>0</v>
      </c>
      <c r="R5306">
        <v>0</v>
      </c>
      <c r="S5306">
        <v>2</v>
      </c>
      <c r="T5306">
        <v>101223.4462977502</v>
      </c>
    </row>
    <row r="5307" spans="1:20" x14ac:dyDescent="0.3">
      <c r="A5307">
        <v>5587</v>
      </c>
      <c r="B5307">
        <v>23</v>
      </c>
      <c r="C5307">
        <v>3</v>
      </c>
      <c r="D5307">
        <v>70.647367607894552</v>
      </c>
      <c r="E5307">
        <v>68.501151403104529</v>
      </c>
      <c r="F5307">
        <v>0</v>
      </c>
      <c r="G5307">
        <v>4</v>
      </c>
      <c r="H5307">
        <v>3</v>
      </c>
      <c r="I5307">
        <v>1977</v>
      </c>
      <c r="J5307">
        <v>5.7674509999999998E-3</v>
      </c>
      <c r="K5307">
        <v>2</v>
      </c>
      <c r="L5307">
        <v>2</v>
      </c>
      <c r="M5307">
        <v>1</v>
      </c>
      <c r="N5307">
        <v>388</v>
      </c>
      <c r="O5307">
        <v>0</v>
      </c>
      <c r="P5307">
        <v>500</v>
      </c>
      <c r="Q5307">
        <v>0</v>
      </c>
      <c r="R5307">
        <v>0</v>
      </c>
      <c r="S5307">
        <v>2</v>
      </c>
      <c r="T5307">
        <v>108952.0900366718</v>
      </c>
    </row>
    <row r="5308" spans="1:20" x14ac:dyDescent="0.3">
      <c r="A5308">
        <v>2125</v>
      </c>
      <c r="B5308">
        <v>27</v>
      </c>
      <c r="C5308">
        <v>2</v>
      </c>
      <c r="D5308">
        <v>70.628573056051451</v>
      </c>
      <c r="E5308">
        <f>38</f>
        <v>38</v>
      </c>
      <c r="F5308">
        <v>1</v>
      </c>
      <c r="G5308">
        <v>4</v>
      </c>
      <c r="H5308">
        <v>1</v>
      </c>
      <c r="I5308">
        <v>1977</v>
      </c>
      <c r="J5308">
        <v>1.7647052999999999E-2</v>
      </c>
      <c r="K5308">
        <v>2</v>
      </c>
      <c r="L5308">
        <v>2</v>
      </c>
      <c r="M5308">
        <v>2</v>
      </c>
      <c r="N5308">
        <v>469</v>
      </c>
      <c r="O5308">
        <v>0</v>
      </c>
      <c r="P5308">
        <v>500</v>
      </c>
      <c r="Q5308">
        <v>0</v>
      </c>
      <c r="R5308">
        <v>0</v>
      </c>
      <c r="S5308">
        <v>2</v>
      </c>
      <c r="T5308">
        <v>201472.63268661121</v>
      </c>
    </row>
    <row r="5309" spans="1:20" x14ac:dyDescent="0.3">
      <c r="A5309">
        <v>1896</v>
      </c>
      <c r="B5309">
        <v>61</v>
      </c>
      <c r="C5309">
        <v>3</v>
      </c>
      <c r="D5309">
        <v>70.332907308076543</v>
      </c>
      <c r="E5309">
        <v>44.763919437941638</v>
      </c>
      <c r="F5309">
        <v>10</v>
      </c>
      <c r="G5309">
        <v>4</v>
      </c>
      <c r="H5309">
        <v>12</v>
      </c>
      <c r="I5309">
        <v>1981</v>
      </c>
      <c r="J5309">
        <v>0.2322050839999999</v>
      </c>
      <c r="K5309">
        <v>2</v>
      </c>
      <c r="L5309">
        <v>2</v>
      </c>
      <c r="M5309">
        <v>24</v>
      </c>
      <c r="N5309">
        <v>4860</v>
      </c>
      <c r="O5309">
        <v>1</v>
      </c>
      <c r="P5309">
        <v>80</v>
      </c>
      <c r="Q5309">
        <v>0</v>
      </c>
      <c r="R5309">
        <v>3</v>
      </c>
      <c r="S5309">
        <v>2</v>
      </c>
      <c r="T5309">
        <v>281356.0469285142</v>
      </c>
    </row>
    <row r="5310" spans="1:20" x14ac:dyDescent="0.3">
      <c r="A5310">
        <v>3750</v>
      </c>
      <c r="B5310">
        <v>84</v>
      </c>
      <c r="C5310">
        <v>3</v>
      </c>
      <c r="D5310">
        <v>70.319563023866237</v>
      </c>
      <c r="E5310">
        <v>47.144367895244478</v>
      </c>
      <c r="F5310">
        <v>8</v>
      </c>
      <c r="G5310">
        <v>4</v>
      </c>
      <c r="H5310">
        <v>5</v>
      </c>
      <c r="I5310">
        <v>1955</v>
      </c>
      <c r="J5310">
        <v>6.0761519999999996E-3</v>
      </c>
      <c r="K5310">
        <v>2</v>
      </c>
      <c r="L5310">
        <v>2</v>
      </c>
      <c r="M5310">
        <v>30</v>
      </c>
      <c r="N5310">
        <v>5285</v>
      </c>
      <c r="O5310">
        <v>0</v>
      </c>
      <c r="P5310">
        <v>645</v>
      </c>
      <c r="Q5310">
        <v>6</v>
      </c>
      <c r="R5310">
        <v>6</v>
      </c>
      <c r="S5310">
        <v>2</v>
      </c>
      <c r="T5310">
        <v>303229.29080628691</v>
      </c>
    </row>
    <row r="5311" spans="1:20" x14ac:dyDescent="0.3">
      <c r="A5311">
        <v>8398</v>
      </c>
      <c r="B5311">
        <v>23</v>
      </c>
      <c r="C5311">
        <v>3</v>
      </c>
      <c r="D5311">
        <v>70.278460097215117</v>
      </c>
      <c r="E5311">
        <v>69.974154263320742</v>
      </c>
      <c r="F5311">
        <v>0</v>
      </c>
      <c r="G5311">
        <v>4</v>
      </c>
      <c r="H5311">
        <v>3</v>
      </c>
      <c r="I5311">
        <v>1977</v>
      </c>
      <c r="J5311">
        <v>5.7674509999999998E-3</v>
      </c>
      <c r="K5311">
        <v>2</v>
      </c>
      <c r="L5311">
        <v>2</v>
      </c>
      <c r="M5311">
        <v>1</v>
      </c>
      <c r="N5311">
        <v>388</v>
      </c>
      <c r="O5311">
        <v>0</v>
      </c>
      <c r="P5311">
        <v>500</v>
      </c>
      <c r="Q5311">
        <v>0</v>
      </c>
      <c r="R5311">
        <v>0</v>
      </c>
      <c r="S5311">
        <v>2</v>
      </c>
      <c r="T5311">
        <v>105385.0193644016</v>
      </c>
    </row>
    <row r="5312" spans="1:20" x14ac:dyDescent="0.3">
      <c r="A5312">
        <v>10332</v>
      </c>
      <c r="B5312">
        <v>27</v>
      </c>
      <c r="C5312">
        <v>2</v>
      </c>
      <c r="D5312">
        <v>70.209988058416926</v>
      </c>
      <c r="E5312">
        <f>38</f>
        <v>38</v>
      </c>
      <c r="F5312">
        <v>0</v>
      </c>
      <c r="G5312">
        <v>4</v>
      </c>
      <c r="H5312">
        <v>0</v>
      </c>
      <c r="I5312">
        <v>1977</v>
      </c>
      <c r="J5312">
        <v>7.2157580999999998E-2</v>
      </c>
      <c r="K5312">
        <v>2</v>
      </c>
      <c r="L5312">
        <v>2</v>
      </c>
      <c r="M5312">
        <v>2</v>
      </c>
      <c r="N5312">
        <v>629</v>
      </c>
      <c r="O5312">
        <v>1</v>
      </c>
      <c r="P5312">
        <v>500</v>
      </c>
      <c r="Q5312">
        <v>0</v>
      </c>
      <c r="R5312">
        <v>0</v>
      </c>
      <c r="S5312">
        <v>1</v>
      </c>
      <c r="T5312">
        <v>167058.27493967771</v>
      </c>
    </row>
    <row r="5313" spans="1:20" x14ac:dyDescent="0.3">
      <c r="A5313">
        <v>7305</v>
      </c>
      <c r="B5313">
        <v>30</v>
      </c>
      <c r="C5313">
        <v>3</v>
      </c>
      <c r="D5313">
        <v>70.193071138492897</v>
      </c>
      <c r="E5313">
        <v>4.0904149853903329</v>
      </c>
      <c r="F5313">
        <v>1</v>
      </c>
      <c r="G5313">
        <v>4</v>
      </c>
      <c r="H5313">
        <v>1</v>
      </c>
      <c r="I5313">
        <v>1977</v>
      </c>
      <c r="J5313">
        <v>7.8152799999999995E-5</v>
      </c>
      <c r="K5313">
        <v>2</v>
      </c>
      <c r="L5313">
        <v>2</v>
      </c>
      <c r="M5313">
        <v>22</v>
      </c>
      <c r="N5313">
        <v>6398</v>
      </c>
      <c r="O5313">
        <v>141</v>
      </c>
      <c r="P5313">
        <v>1046</v>
      </c>
      <c r="Q5313">
        <v>3</v>
      </c>
      <c r="R5313">
        <v>23</v>
      </c>
      <c r="S5313">
        <v>2</v>
      </c>
      <c r="T5313">
        <v>108658.6942399582</v>
      </c>
    </row>
    <row r="5314" spans="1:20" x14ac:dyDescent="0.3">
      <c r="A5314">
        <v>4705</v>
      </c>
      <c r="B5314">
        <v>99</v>
      </c>
      <c r="C5314">
        <v>3</v>
      </c>
      <c r="D5314">
        <v>69.982452628835972</v>
      </c>
      <c r="E5314">
        <v>43.516284162643913</v>
      </c>
      <c r="F5314">
        <v>9</v>
      </c>
      <c r="G5314">
        <v>4</v>
      </c>
      <c r="H5314">
        <v>14</v>
      </c>
      <c r="I5314">
        <v>1978</v>
      </c>
      <c r="J5314">
        <v>3.3493707999999997E-2</v>
      </c>
      <c r="K5314">
        <v>2</v>
      </c>
      <c r="L5314">
        <v>2</v>
      </c>
      <c r="M5314">
        <v>66</v>
      </c>
      <c r="N5314">
        <v>10573</v>
      </c>
      <c r="O5314">
        <v>1</v>
      </c>
      <c r="P5314">
        <v>1322</v>
      </c>
      <c r="Q5314">
        <v>3</v>
      </c>
      <c r="R5314">
        <v>8</v>
      </c>
      <c r="S5314">
        <v>2</v>
      </c>
      <c r="T5314">
        <v>239422.80891976721</v>
      </c>
    </row>
    <row r="5315" spans="1:20" x14ac:dyDescent="0.3">
      <c r="A5315">
        <v>7775</v>
      </c>
      <c r="B5315">
        <v>27</v>
      </c>
      <c r="C5315">
        <v>3</v>
      </c>
      <c r="D5315">
        <v>69.302955224486666</v>
      </c>
      <c r="E5315">
        <v>38.83332192454283</v>
      </c>
      <c r="F5315">
        <v>0</v>
      </c>
      <c r="G5315">
        <v>4</v>
      </c>
      <c r="H5315">
        <v>0</v>
      </c>
      <c r="I5315">
        <v>2014</v>
      </c>
      <c r="J5315">
        <v>1.405792E-2</v>
      </c>
      <c r="K5315">
        <v>2</v>
      </c>
      <c r="L5315">
        <v>2</v>
      </c>
      <c r="M5315">
        <v>1</v>
      </c>
      <c r="N5315">
        <v>290</v>
      </c>
      <c r="O5315">
        <v>0</v>
      </c>
      <c r="P5315">
        <v>500</v>
      </c>
      <c r="Q5315">
        <v>0</v>
      </c>
      <c r="R5315">
        <v>0</v>
      </c>
      <c r="S5315">
        <v>2</v>
      </c>
      <c r="T5315">
        <v>113648.07853497579</v>
      </c>
    </row>
    <row r="5316" spans="1:20" x14ac:dyDescent="0.3">
      <c r="A5316">
        <v>1776</v>
      </c>
      <c r="B5316">
        <v>17</v>
      </c>
      <c r="C5316">
        <v>3</v>
      </c>
      <c r="D5316">
        <v>69.149138822336241</v>
      </c>
      <c r="E5316">
        <v>49.879388449276142</v>
      </c>
      <c r="F5316">
        <v>6</v>
      </c>
      <c r="G5316">
        <v>4</v>
      </c>
      <c r="H5316">
        <v>9</v>
      </c>
      <c r="I5316">
        <v>1962</v>
      </c>
      <c r="J5316">
        <v>9.3442564000000006E-2</v>
      </c>
      <c r="K5316">
        <v>2</v>
      </c>
      <c r="L5316">
        <v>2</v>
      </c>
      <c r="M5316">
        <v>23</v>
      </c>
      <c r="N5316">
        <v>4635</v>
      </c>
      <c r="O5316">
        <v>5</v>
      </c>
      <c r="P5316">
        <v>3300</v>
      </c>
      <c r="Q5316">
        <v>2</v>
      </c>
      <c r="R5316">
        <v>4</v>
      </c>
      <c r="S5316">
        <v>2</v>
      </c>
      <c r="T5316">
        <v>145985.6243963236</v>
      </c>
    </row>
    <row r="5317" spans="1:20" x14ac:dyDescent="0.3">
      <c r="A5317">
        <v>10060</v>
      </c>
      <c r="B5317">
        <v>74</v>
      </c>
      <c r="C5317">
        <v>2</v>
      </c>
      <c r="D5317">
        <v>69.145673678777712</v>
      </c>
      <c r="E5317">
        <f>38</f>
        <v>38</v>
      </c>
      <c r="F5317">
        <v>1</v>
      </c>
      <c r="G5317">
        <v>4</v>
      </c>
      <c r="H5317">
        <v>17</v>
      </c>
      <c r="I5317">
        <v>1977</v>
      </c>
      <c r="J5317">
        <v>7.5778755000000003E-2</v>
      </c>
      <c r="K5317">
        <v>2</v>
      </c>
      <c r="L5317">
        <v>2</v>
      </c>
      <c r="M5317">
        <v>6</v>
      </c>
      <c r="N5317">
        <v>1437</v>
      </c>
      <c r="O5317">
        <v>3</v>
      </c>
      <c r="P5317">
        <v>500</v>
      </c>
      <c r="Q5317">
        <v>0</v>
      </c>
      <c r="R5317">
        <v>2</v>
      </c>
      <c r="S5317">
        <v>2</v>
      </c>
      <c r="T5317">
        <v>246684.18590770639</v>
      </c>
    </row>
    <row r="5318" spans="1:20" x14ac:dyDescent="0.3">
      <c r="A5318">
        <v>100</v>
      </c>
      <c r="B5318">
        <v>39</v>
      </c>
      <c r="C5318">
        <v>4</v>
      </c>
      <c r="D5318">
        <v>68.986462696552337</v>
      </c>
      <c r="E5318">
        <v>47.424484690776588</v>
      </c>
      <c r="F5318">
        <v>6</v>
      </c>
      <c r="G5318">
        <v>4</v>
      </c>
      <c r="H5318">
        <v>9</v>
      </c>
      <c r="I5318">
        <v>1972</v>
      </c>
      <c r="J5318">
        <v>0.42882581799999991</v>
      </c>
      <c r="K5318">
        <v>2</v>
      </c>
      <c r="L5318">
        <v>2</v>
      </c>
      <c r="M5318">
        <v>25</v>
      </c>
      <c r="N5318">
        <v>5011</v>
      </c>
      <c r="O5318">
        <v>8</v>
      </c>
      <c r="P5318">
        <v>730</v>
      </c>
      <c r="Q5318">
        <v>0</v>
      </c>
      <c r="R5318">
        <v>2</v>
      </c>
      <c r="S5318">
        <v>2</v>
      </c>
      <c r="T5318">
        <v>228788.56640816701</v>
      </c>
    </row>
    <row r="5319" spans="1:20" x14ac:dyDescent="0.3">
      <c r="A5319">
        <v>15808</v>
      </c>
      <c r="B5319">
        <v>23</v>
      </c>
      <c r="C5319">
        <v>3</v>
      </c>
      <c r="D5319">
        <v>68.814427259797441</v>
      </c>
      <c r="E5319">
        <v>68.716668944835618</v>
      </c>
      <c r="F5319">
        <v>1</v>
      </c>
      <c r="G5319">
        <v>4</v>
      </c>
      <c r="H5319">
        <v>3</v>
      </c>
      <c r="I5319">
        <v>1977</v>
      </c>
      <c r="J5319">
        <v>5.7674509999999998E-3</v>
      </c>
      <c r="K5319">
        <v>2</v>
      </c>
      <c r="L5319">
        <v>2</v>
      </c>
      <c r="M5319">
        <v>1</v>
      </c>
      <c r="N5319">
        <v>388</v>
      </c>
      <c r="O5319">
        <v>0</v>
      </c>
      <c r="P5319">
        <v>500</v>
      </c>
      <c r="Q5319">
        <v>0</v>
      </c>
      <c r="R5319">
        <v>0</v>
      </c>
      <c r="S5319">
        <v>2</v>
      </c>
      <c r="T5319">
        <v>100480.9548787227</v>
      </c>
    </row>
    <row r="5320" spans="1:20" x14ac:dyDescent="0.3">
      <c r="A5320">
        <v>15814</v>
      </c>
      <c r="B5320">
        <v>140</v>
      </c>
      <c r="C5320">
        <v>2</v>
      </c>
      <c r="D5320">
        <v>68.629394421344472</v>
      </c>
      <c r="E5320">
        <v>45.411842511048206</v>
      </c>
      <c r="F5320">
        <v>6</v>
      </c>
      <c r="G5320">
        <v>4</v>
      </c>
      <c r="H5320">
        <v>5</v>
      </c>
      <c r="I5320">
        <v>1956</v>
      </c>
      <c r="J5320">
        <v>0.23861713000000001</v>
      </c>
      <c r="K5320">
        <v>2</v>
      </c>
      <c r="L5320">
        <v>2</v>
      </c>
      <c r="M5320">
        <v>26</v>
      </c>
      <c r="N5320">
        <v>3889</v>
      </c>
      <c r="O5320">
        <v>6</v>
      </c>
      <c r="P5320">
        <v>705</v>
      </c>
      <c r="Q5320">
        <v>3</v>
      </c>
      <c r="R5320">
        <v>6</v>
      </c>
      <c r="S5320">
        <v>2</v>
      </c>
      <c r="T5320">
        <v>328708.27631300298</v>
      </c>
    </row>
    <row r="5321" spans="1:20" x14ac:dyDescent="0.3">
      <c r="A5321">
        <v>6016</v>
      </c>
      <c r="B5321">
        <v>23</v>
      </c>
      <c r="C5321">
        <v>2</v>
      </c>
      <c r="D5321">
        <v>68.293108597993765</v>
      </c>
      <c r="E5321">
        <f>38</f>
        <v>38</v>
      </c>
      <c r="F5321">
        <v>1</v>
      </c>
      <c r="G5321">
        <v>4</v>
      </c>
      <c r="H5321">
        <v>17</v>
      </c>
      <c r="I5321">
        <v>1977</v>
      </c>
      <c r="J5321">
        <v>7.5778755000000003E-2</v>
      </c>
      <c r="K5321">
        <v>2</v>
      </c>
      <c r="L5321">
        <v>2</v>
      </c>
      <c r="M5321">
        <v>6</v>
      </c>
      <c r="N5321">
        <v>1437</v>
      </c>
      <c r="O5321">
        <v>3</v>
      </c>
      <c r="P5321">
        <v>500</v>
      </c>
      <c r="Q5321">
        <v>0</v>
      </c>
      <c r="R5321">
        <v>2</v>
      </c>
      <c r="S5321">
        <v>2</v>
      </c>
      <c r="T5321">
        <v>155047.36309985851</v>
      </c>
    </row>
    <row r="5322" spans="1:20" x14ac:dyDescent="0.3">
      <c r="A5322">
        <v>2116</v>
      </c>
      <c r="B5322">
        <v>9</v>
      </c>
      <c r="C5322">
        <v>2</v>
      </c>
      <c r="D5322">
        <v>68.198201459255159</v>
      </c>
      <c r="E5322">
        <f>38</f>
        <v>38</v>
      </c>
      <c r="F5322">
        <v>1</v>
      </c>
      <c r="G5322">
        <v>4</v>
      </c>
      <c r="H5322">
        <v>1</v>
      </c>
      <c r="I5322">
        <v>1977</v>
      </c>
      <c r="J5322">
        <v>0.16153174100000001</v>
      </c>
      <c r="K5322">
        <v>2</v>
      </c>
      <c r="L5322">
        <v>2</v>
      </c>
      <c r="M5322">
        <v>25</v>
      </c>
      <c r="N5322">
        <v>5648</v>
      </c>
      <c r="O5322">
        <v>1</v>
      </c>
      <c r="P5322">
        <v>30</v>
      </c>
      <c r="Q5322">
        <v>2</v>
      </c>
      <c r="R5322">
        <v>4</v>
      </c>
      <c r="S5322">
        <v>2</v>
      </c>
      <c r="T5322">
        <v>190192.31909326301</v>
      </c>
    </row>
    <row r="5323" spans="1:20" x14ac:dyDescent="0.3">
      <c r="A5323">
        <v>3004</v>
      </c>
      <c r="B5323">
        <v>141</v>
      </c>
      <c r="C5323">
        <v>3</v>
      </c>
      <c r="D5323">
        <v>67.671793486281643</v>
      </c>
      <c r="E5323">
        <v>45.414318319523062</v>
      </c>
      <c r="F5323">
        <v>7</v>
      </c>
      <c r="G5323">
        <v>4</v>
      </c>
      <c r="H5323">
        <v>5</v>
      </c>
      <c r="I5323">
        <v>1952</v>
      </c>
      <c r="J5323">
        <v>6.9911899999990004E-4</v>
      </c>
      <c r="K5323">
        <v>2</v>
      </c>
      <c r="L5323">
        <v>2</v>
      </c>
      <c r="M5323">
        <v>14</v>
      </c>
      <c r="N5323">
        <v>3369</v>
      </c>
      <c r="O5323">
        <v>24</v>
      </c>
      <c r="P5323">
        <v>4129</v>
      </c>
      <c r="Q5323">
        <v>0</v>
      </c>
      <c r="R5323">
        <v>3</v>
      </c>
      <c r="S5323">
        <v>2</v>
      </c>
      <c r="T5323">
        <v>423796.83967481001</v>
      </c>
    </row>
    <row r="5324" spans="1:20" x14ac:dyDescent="0.3">
      <c r="A5324">
        <v>4649</v>
      </c>
      <c r="B5324">
        <v>108</v>
      </c>
      <c r="C5324">
        <v>3</v>
      </c>
      <c r="D5324">
        <v>67.49377627765665</v>
      </c>
      <c r="E5324">
        <v>44.584082398498701</v>
      </c>
      <c r="F5324">
        <v>7</v>
      </c>
      <c r="G5324">
        <v>4</v>
      </c>
      <c r="H5324">
        <v>9</v>
      </c>
      <c r="I5324">
        <v>1971</v>
      </c>
      <c r="J5324">
        <v>0</v>
      </c>
      <c r="K5324">
        <v>2</v>
      </c>
      <c r="L5324">
        <v>2</v>
      </c>
      <c r="M5324">
        <v>23</v>
      </c>
      <c r="N5324">
        <v>3684</v>
      </c>
      <c r="O5324">
        <v>2</v>
      </c>
      <c r="P5324">
        <v>500</v>
      </c>
      <c r="Q5324">
        <v>0</v>
      </c>
      <c r="R5324">
        <v>4</v>
      </c>
      <c r="S5324">
        <v>2</v>
      </c>
      <c r="T5324">
        <v>365641.44784121547</v>
      </c>
    </row>
    <row r="5325" spans="1:20" x14ac:dyDescent="0.3">
      <c r="A5325">
        <v>1869</v>
      </c>
      <c r="B5325">
        <v>23</v>
      </c>
      <c r="C5325">
        <v>3</v>
      </c>
      <c r="D5325">
        <v>67.242279672502121</v>
      </c>
      <c r="E5325">
        <v>43.269520437127333</v>
      </c>
      <c r="F5325">
        <v>10</v>
      </c>
      <c r="G5325">
        <v>4</v>
      </c>
      <c r="H5325">
        <v>4</v>
      </c>
      <c r="I5325">
        <v>2018</v>
      </c>
      <c r="J5325">
        <v>3.4656081999999998E-2</v>
      </c>
      <c r="K5325">
        <v>2</v>
      </c>
      <c r="L5325">
        <v>2</v>
      </c>
      <c r="M5325">
        <v>0</v>
      </c>
      <c r="N5325">
        <v>168</v>
      </c>
      <c r="O5325">
        <v>0</v>
      </c>
      <c r="P5325">
        <v>500</v>
      </c>
      <c r="Q5325">
        <v>0</v>
      </c>
      <c r="R5325">
        <v>0</v>
      </c>
      <c r="S5325">
        <v>2</v>
      </c>
      <c r="T5325">
        <v>133981.17250579051</v>
      </c>
    </row>
    <row r="5326" spans="1:20" x14ac:dyDescent="0.3">
      <c r="A5326">
        <v>5503</v>
      </c>
      <c r="B5326">
        <v>6</v>
      </c>
      <c r="C5326">
        <v>2</v>
      </c>
      <c r="D5326">
        <v>67.16826980462551</v>
      </c>
      <c r="E5326">
        <f>38</f>
        <v>38</v>
      </c>
      <c r="F5326">
        <v>0</v>
      </c>
      <c r="G5326">
        <v>4</v>
      </c>
      <c r="H5326">
        <v>17</v>
      </c>
      <c r="I5326">
        <v>1977</v>
      </c>
      <c r="J5326">
        <v>0.2432045189999999</v>
      </c>
      <c r="K5326">
        <v>2</v>
      </c>
      <c r="L5326">
        <v>2</v>
      </c>
      <c r="M5326">
        <v>5</v>
      </c>
      <c r="N5326">
        <v>1564</v>
      </c>
      <c r="O5326">
        <v>0</v>
      </c>
      <c r="P5326">
        <v>540</v>
      </c>
      <c r="Q5326">
        <v>0</v>
      </c>
      <c r="R5326">
        <v>0</v>
      </c>
      <c r="S5326">
        <v>2</v>
      </c>
      <c r="T5326">
        <v>188376.02537163431</v>
      </c>
    </row>
    <row r="5327" spans="1:20" x14ac:dyDescent="0.3">
      <c r="A5327">
        <v>1117</v>
      </c>
      <c r="B5327">
        <v>23</v>
      </c>
      <c r="C5327">
        <v>3</v>
      </c>
      <c r="D5327">
        <v>67.165576018568814</v>
      </c>
      <c r="E5327">
        <v>69.873306717964624</v>
      </c>
      <c r="F5327">
        <v>1</v>
      </c>
      <c r="G5327">
        <v>4</v>
      </c>
      <c r="H5327">
        <v>15</v>
      </c>
      <c r="I5327">
        <v>2018</v>
      </c>
      <c r="J5327">
        <v>3.4656081999999998E-2</v>
      </c>
      <c r="K5327">
        <v>2</v>
      </c>
      <c r="L5327">
        <v>2</v>
      </c>
      <c r="M5327">
        <v>0</v>
      </c>
      <c r="N5327">
        <v>168</v>
      </c>
      <c r="O5327">
        <v>0</v>
      </c>
      <c r="P5327">
        <v>500</v>
      </c>
      <c r="Q5327">
        <v>0</v>
      </c>
      <c r="R5327">
        <v>0</v>
      </c>
      <c r="S5327">
        <v>2</v>
      </c>
      <c r="T5327">
        <v>115158.32527826021</v>
      </c>
    </row>
    <row r="5328" spans="1:20" x14ac:dyDescent="0.3">
      <c r="A5328">
        <v>5229</v>
      </c>
      <c r="B5328">
        <v>1</v>
      </c>
      <c r="C5328">
        <v>2</v>
      </c>
      <c r="D5328">
        <v>66.90968878295746</v>
      </c>
      <c r="E5328">
        <v>65.097745339140829</v>
      </c>
      <c r="F5328">
        <v>0</v>
      </c>
      <c r="G5328">
        <v>4</v>
      </c>
      <c r="H5328">
        <v>22</v>
      </c>
      <c r="I5328">
        <v>2015</v>
      </c>
      <c r="J5328">
        <v>7.1223169999998998E-3</v>
      </c>
      <c r="K5328">
        <v>2</v>
      </c>
      <c r="L5328">
        <v>2</v>
      </c>
      <c r="M5328">
        <v>1</v>
      </c>
      <c r="N5328">
        <v>264</v>
      </c>
      <c r="O5328">
        <v>0</v>
      </c>
      <c r="P5328">
        <v>500</v>
      </c>
      <c r="Q5328">
        <v>0</v>
      </c>
      <c r="R5328">
        <v>1</v>
      </c>
      <c r="S5328">
        <v>2</v>
      </c>
      <c r="T5328">
        <v>185061.62285463189</v>
      </c>
    </row>
    <row r="5329" spans="1:20" x14ac:dyDescent="0.3">
      <c r="A5329">
        <v>11048</v>
      </c>
      <c r="B5329">
        <v>9</v>
      </c>
      <c r="C5329">
        <v>3</v>
      </c>
      <c r="D5329">
        <v>66.698815628761082</v>
      </c>
      <c r="E5329">
        <v>40.541031649736773</v>
      </c>
      <c r="F5329">
        <v>8</v>
      </c>
      <c r="G5329">
        <v>4</v>
      </c>
      <c r="H5329">
        <v>12</v>
      </c>
      <c r="I5329">
        <v>1988</v>
      </c>
      <c r="J5329">
        <v>0.136244425</v>
      </c>
      <c r="K5329">
        <v>2</v>
      </c>
      <c r="L5329">
        <v>2</v>
      </c>
      <c r="M5329">
        <v>11</v>
      </c>
      <c r="N5329">
        <v>2370</v>
      </c>
      <c r="O5329">
        <v>0</v>
      </c>
      <c r="P5329">
        <v>500</v>
      </c>
      <c r="Q5329">
        <v>0</v>
      </c>
      <c r="R5329">
        <v>1</v>
      </c>
      <c r="S5329">
        <v>2</v>
      </c>
      <c r="T5329">
        <v>237064.2928552872</v>
      </c>
    </row>
    <row r="5330" spans="1:20" x14ac:dyDescent="0.3">
      <c r="A5330">
        <v>14630</v>
      </c>
      <c r="B5330">
        <v>37</v>
      </c>
      <c r="C5330">
        <v>2</v>
      </c>
      <c r="D5330">
        <v>66.682961544098902</v>
      </c>
      <c r="E5330">
        <v>41.216606386216419</v>
      </c>
      <c r="F5330">
        <v>8</v>
      </c>
      <c r="G5330">
        <v>4</v>
      </c>
      <c r="H5330">
        <v>6</v>
      </c>
      <c r="I5330">
        <v>1960</v>
      </c>
      <c r="J5330">
        <v>0.122190486</v>
      </c>
      <c r="K5330">
        <v>2</v>
      </c>
      <c r="L5330">
        <v>2</v>
      </c>
      <c r="M5330">
        <v>25</v>
      </c>
      <c r="N5330">
        <v>4724</v>
      </c>
      <c r="O5330">
        <v>2</v>
      </c>
      <c r="P5330">
        <v>1308</v>
      </c>
      <c r="Q5330">
        <v>1</v>
      </c>
      <c r="R5330">
        <v>3</v>
      </c>
      <c r="S5330">
        <v>2</v>
      </c>
      <c r="T5330">
        <v>286312.38926766429</v>
      </c>
    </row>
    <row r="5331" spans="1:20" x14ac:dyDescent="0.3">
      <c r="A5331">
        <v>9954</v>
      </c>
      <c r="B5331">
        <v>23</v>
      </c>
      <c r="C5331">
        <v>2</v>
      </c>
      <c r="D5331">
        <v>66.618314299672477</v>
      </c>
      <c r="E5331">
        <v>33.162523327765271</v>
      </c>
      <c r="F5331">
        <v>20</v>
      </c>
      <c r="G5331">
        <v>4</v>
      </c>
      <c r="H5331">
        <v>3</v>
      </c>
      <c r="I5331">
        <v>2018</v>
      </c>
      <c r="J5331">
        <v>3.4656081999999998E-2</v>
      </c>
      <c r="K5331">
        <v>2</v>
      </c>
      <c r="L5331">
        <v>2</v>
      </c>
      <c r="M5331">
        <v>0</v>
      </c>
      <c r="N5331">
        <v>168</v>
      </c>
      <c r="O5331">
        <v>0</v>
      </c>
      <c r="P5331">
        <v>500</v>
      </c>
      <c r="Q5331">
        <v>0</v>
      </c>
      <c r="R5331">
        <v>0</v>
      </c>
      <c r="S5331">
        <v>2</v>
      </c>
      <c r="T5331">
        <v>163790.37035207369</v>
      </c>
    </row>
    <row r="5332" spans="1:20" x14ac:dyDescent="0.3">
      <c r="A5332">
        <v>16066</v>
      </c>
      <c r="B5332">
        <v>27</v>
      </c>
      <c r="C5332">
        <v>2</v>
      </c>
      <c r="D5332">
        <v>66.617932834596047</v>
      </c>
      <c r="E5332">
        <v>31.546184188803739</v>
      </c>
      <c r="F5332">
        <v>0</v>
      </c>
      <c r="G5332">
        <v>4</v>
      </c>
      <c r="H5332">
        <v>0</v>
      </c>
      <c r="I5332">
        <v>1977</v>
      </c>
      <c r="J5332">
        <v>1.7647052999999999E-2</v>
      </c>
      <c r="K5332">
        <v>2</v>
      </c>
      <c r="L5332">
        <v>2</v>
      </c>
      <c r="M5332">
        <v>2</v>
      </c>
      <c r="N5332">
        <v>469</v>
      </c>
      <c r="O5332">
        <v>0</v>
      </c>
      <c r="P5332">
        <v>500</v>
      </c>
      <c r="Q5332">
        <v>0</v>
      </c>
      <c r="R5332">
        <v>0</v>
      </c>
      <c r="S5332">
        <v>2</v>
      </c>
      <c r="T5332">
        <v>178920.3089937141</v>
      </c>
    </row>
    <row r="5333" spans="1:20" x14ac:dyDescent="0.3">
      <c r="A5333">
        <v>8737</v>
      </c>
      <c r="B5333">
        <v>147</v>
      </c>
      <c r="C5333">
        <v>2</v>
      </c>
      <c r="D5333">
        <v>66.496862015170052</v>
      </c>
      <c r="E5333">
        <v>35.14541195672625</v>
      </c>
      <c r="F5333">
        <v>8</v>
      </c>
      <c r="G5333">
        <v>4</v>
      </c>
      <c r="H5333">
        <v>10</v>
      </c>
      <c r="I5333">
        <v>1961</v>
      </c>
      <c r="J5333">
        <v>0.31980935399999999</v>
      </c>
      <c r="K5333">
        <v>2</v>
      </c>
      <c r="L5333">
        <v>2</v>
      </c>
      <c r="M5333">
        <v>25</v>
      </c>
      <c r="N5333">
        <v>4756</v>
      </c>
      <c r="O5333">
        <v>16</v>
      </c>
      <c r="P5333">
        <v>2857</v>
      </c>
      <c r="Q5333">
        <v>5</v>
      </c>
      <c r="R5333">
        <v>8</v>
      </c>
      <c r="S5333">
        <v>2</v>
      </c>
      <c r="T5333">
        <v>352506.85821127292</v>
      </c>
    </row>
    <row r="5334" spans="1:20" x14ac:dyDescent="0.3">
      <c r="A5334">
        <v>13086</v>
      </c>
      <c r="B5334">
        <v>58</v>
      </c>
      <c r="C5334">
        <v>2</v>
      </c>
      <c r="D5334">
        <v>66.209690302924912</v>
      </c>
      <c r="E5334">
        <f>38</f>
        <v>38</v>
      </c>
      <c r="F5334">
        <v>0</v>
      </c>
      <c r="G5334">
        <v>4</v>
      </c>
      <c r="H5334">
        <v>3</v>
      </c>
      <c r="I5334">
        <v>1977</v>
      </c>
      <c r="J5334">
        <v>0.43788524000000001</v>
      </c>
      <c r="K5334">
        <v>2</v>
      </c>
      <c r="L5334">
        <v>2</v>
      </c>
      <c r="M5334">
        <v>23</v>
      </c>
      <c r="N5334">
        <v>5735</v>
      </c>
      <c r="O5334">
        <v>3</v>
      </c>
      <c r="P5334">
        <v>1084</v>
      </c>
      <c r="Q5334">
        <v>0</v>
      </c>
      <c r="R5334">
        <v>5</v>
      </c>
      <c r="S5334">
        <v>2</v>
      </c>
      <c r="T5334">
        <v>145258.39542583731</v>
      </c>
    </row>
    <row r="5335" spans="1:20" x14ac:dyDescent="0.3">
      <c r="A5335">
        <v>11215</v>
      </c>
      <c r="B5335">
        <v>9</v>
      </c>
      <c r="C5335">
        <v>2</v>
      </c>
      <c r="D5335">
        <v>66.131192495125489</v>
      </c>
      <c r="E5335">
        <f>38</f>
        <v>38</v>
      </c>
      <c r="F5335">
        <v>1</v>
      </c>
      <c r="G5335">
        <v>4</v>
      </c>
      <c r="H5335">
        <v>1</v>
      </c>
      <c r="I5335">
        <v>1977</v>
      </c>
      <c r="J5335">
        <v>0.16153174100000001</v>
      </c>
      <c r="K5335">
        <v>2</v>
      </c>
      <c r="L5335">
        <v>2</v>
      </c>
      <c r="M5335">
        <v>25</v>
      </c>
      <c r="N5335">
        <v>5648</v>
      </c>
      <c r="O5335">
        <v>1</v>
      </c>
      <c r="P5335">
        <v>30</v>
      </c>
      <c r="Q5335">
        <v>2</v>
      </c>
      <c r="R5335">
        <v>4</v>
      </c>
      <c r="S5335">
        <v>2</v>
      </c>
      <c r="T5335">
        <v>183251.37588634761</v>
      </c>
    </row>
    <row r="5336" spans="1:20" x14ac:dyDescent="0.3">
      <c r="A5336">
        <v>3899</v>
      </c>
      <c r="B5336">
        <v>147</v>
      </c>
      <c r="C5336">
        <v>3</v>
      </c>
      <c r="D5336">
        <v>66.069700375491422</v>
      </c>
      <c r="E5336">
        <v>50.898861932541067</v>
      </c>
      <c r="F5336">
        <v>7</v>
      </c>
      <c r="G5336">
        <v>4</v>
      </c>
      <c r="H5336">
        <v>12</v>
      </c>
      <c r="I5336">
        <v>1996</v>
      </c>
      <c r="J5336">
        <v>0.31980935399999999</v>
      </c>
      <c r="K5336">
        <v>2</v>
      </c>
      <c r="L5336">
        <v>2</v>
      </c>
      <c r="M5336">
        <v>25</v>
      </c>
      <c r="N5336">
        <v>4756</v>
      </c>
      <c r="O5336">
        <v>16</v>
      </c>
      <c r="P5336">
        <v>2857</v>
      </c>
      <c r="Q5336">
        <v>5</v>
      </c>
      <c r="R5336">
        <v>8</v>
      </c>
      <c r="S5336">
        <v>2</v>
      </c>
      <c r="T5336">
        <v>368706.51457522222</v>
      </c>
    </row>
    <row r="5337" spans="1:20" x14ac:dyDescent="0.3">
      <c r="A5337">
        <v>12674</v>
      </c>
      <c r="B5337">
        <v>99</v>
      </c>
      <c r="C5337">
        <v>2</v>
      </c>
      <c r="D5337">
        <v>66.004663546388826</v>
      </c>
      <c r="E5337">
        <v>35.135947938792093</v>
      </c>
      <c r="F5337">
        <v>10</v>
      </c>
      <c r="G5337">
        <v>4</v>
      </c>
      <c r="H5337">
        <v>17</v>
      </c>
      <c r="I5337">
        <v>1995</v>
      </c>
      <c r="J5337">
        <v>3.3493707999999997E-2</v>
      </c>
      <c r="K5337">
        <v>2</v>
      </c>
      <c r="L5337">
        <v>2</v>
      </c>
      <c r="M5337">
        <v>66</v>
      </c>
      <c r="N5337">
        <v>10573</v>
      </c>
      <c r="O5337">
        <v>1</v>
      </c>
      <c r="P5337">
        <v>1322</v>
      </c>
      <c r="Q5337">
        <v>3</v>
      </c>
      <c r="R5337">
        <v>8</v>
      </c>
      <c r="S5337">
        <v>2</v>
      </c>
      <c r="T5337">
        <v>254023.5069613634</v>
      </c>
    </row>
    <row r="5338" spans="1:20" x14ac:dyDescent="0.3">
      <c r="A5338">
        <v>664</v>
      </c>
      <c r="B5338">
        <v>1</v>
      </c>
      <c r="C5338">
        <v>2</v>
      </c>
      <c r="D5338">
        <v>65.982370603518575</v>
      </c>
      <c r="E5338">
        <f>38</f>
        <v>38</v>
      </c>
      <c r="F5338">
        <v>1</v>
      </c>
      <c r="G5338">
        <v>4</v>
      </c>
      <c r="H5338">
        <v>17</v>
      </c>
      <c r="I5338">
        <v>1977</v>
      </c>
      <c r="J5338">
        <v>7.1223169999998998E-3</v>
      </c>
      <c r="K5338">
        <v>2</v>
      </c>
      <c r="L5338">
        <v>2</v>
      </c>
      <c r="M5338">
        <v>1</v>
      </c>
      <c r="N5338">
        <v>264</v>
      </c>
      <c r="O5338">
        <v>0</v>
      </c>
      <c r="P5338">
        <v>500</v>
      </c>
      <c r="Q5338">
        <v>0</v>
      </c>
      <c r="R5338">
        <v>1</v>
      </c>
      <c r="S5338">
        <v>2</v>
      </c>
      <c r="T5338">
        <v>188059.59507645431</v>
      </c>
    </row>
    <row r="5339" spans="1:20" x14ac:dyDescent="0.3">
      <c r="A5339">
        <v>6122</v>
      </c>
      <c r="B5339">
        <v>7</v>
      </c>
      <c r="C5339">
        <v>3</v>
      </c>
      <c r="D5339">
        <v>65.98068291679877</v>
      </c>
      <c r="E5339">
        <v>39.120766383119928</v>
      </c>
      <c r="F5339">
        <v>8</v>
      </c>
      <c r="G5339">
        <v>4</v>
      </c>
      <c r="H5339">
        <v>9</v>
      </c>
      <c r="I5339">
        <v>1975</v>
      </c>
      <c r="J5339">
        <v>3.5145267000000001E-2</v>
      </c>
      <c r="K5339">
        <v>2</v>
      </c>
      <c r="L5339">
        <v>2</v>
      </c>
      <c r="M5339">
        <v>42</v>
      </c>
      <c r="N5339">
        <v>9292</v>
      </c>
      <c r="O5339">
        <v>3</v>
      </c>
      <c r="P5339">
        <v>2620</v>
      </c>
      <c r="Q5339">
        <v>0</v>
      </c>
      <c r="R5339">
        <v>3</v>
      </c>
      <c r="S5339">
        <v>2</v>
      </c>
      <c r="T5339">
        <v>346739.40976590657</v>
      </c>
    </row>
    <row r="5340" spans="1:20" x14ac:dyDescent="0.3">
      <c r="A5340">
        <v>15409</v>
      </c>
      <c r="B5340">
        <v>128</v>
      </c>
      <c r="C5340">
        <v>2</v>
      </c>
      <c r="D5340">
        <v>65.718784555331723</v>
      </c>
      <c r="E5340">
        <f>38</f>
        <v>38</v>
      </c>
      <c r="F5340">
        <v>1</v>
      </c>
      <c r="G5340">
        <v>4</v>
      </c>
      <c r="H5340">
        <v>3</v>
      </c>
      <c r="I5340">
        <v>1977</v>
      </c>
      <c r="J5340">
        <v>0</v>
      </c>
      <c r="K5340">
        <v>2</v>
      </c>
      <c r="L5340">
        <v>2</v>
      </c>
      <c r="M5340">
        <v>27</v>
      </c>
      <c r="N5340">
        <v>4798</v>
      </c>
      <c r="O5340">
        <v>0</v>
      </c>
      <c r="P5340">
        <v>30</v>
      </c>
      <c r="Q5340">
        <v>2</v>
      </c>
      <c r="R5340">
        <v>8</v>
      </c>
      <c r="S5340">
        <v>2</v>
      </c>
      <c r="T5340">
        <v>172350.86752027349</v>
      </c>
    </row>
    <row r="5341" spans="1:20" x14ac:dyDescent="0.3">
      <c r="A5341">
        <v>8293</v>
      </c>
      <c r="B5341">
        <v>1</v>
      </c>
      <c r="C5341">
        <v>2</v>
      </c>
      <c r="D5341">
        <v>65.637127404372933</v>
      </c>
      <c r="E5341">
        <f>38</f>
        <v>38</v>
      </c>
      <c r="F5341">
        <v>1</v>
      </c>
      <c r="G5341">
        <v>4</v>
      </c>
      <c r="H5341">
        <v>17</v>
      </c>
      <c r="I5341">
        <v>1977</v>
      </c>
      <c r="J5341">
        <v>7.1223169999998998E-3</v>
      </c>
      <c r="K5341">
        <v>2</v>
      </c>
      <c r="L5341">
        <v>2</v>
      </c>
      <c r="M5341">
        <v>1</v>
      </c>
      <c r="N5341">
        <v>264</v>
      </c>
      <c r="O5341">
        <v>0</v>
      </c>
      <c r="P5341">
        <v>500</v>
      </c>
      <c r="Q5341">
        <v>0</v>
      </c>
      <c r="R5341">
        <v>1</v>
      </c>
      <c r="S5341">
        <v>2</v>
      </c>
      <c r="T5341">
        <v>193318.00033269759</v>
      </c>
    </row>
    <row r="5342" spans="1:20" x14ac:dyDescent="0.3">
      <c r="A5342">
        <v>15734</v>
      </c>
      <c r="B5342">
        <v>52</v>
      </c>
      <c r="C5342">
        <v>2</v>
      </c>
      <c r="D5342">
        <v>65.612853112546944</v>
      </c>
      <c r="E5342">
        <f>38</f>
        <v>38</v>
      </c>
      <c r="F5342">
        <v>1</v>
      </c>
      <c r="G5342">
        <v>4</v>
      </c>
      <c r="H5342">
        <v>17</v>
      </c>
      <c r="I5342">
        <v>1977</v>
      </c>
      <c r="J5342">
        <v>0.37114899899999998</v>
      </c>
      <c r="K5342">
        <v>2</v>
      </c>
      <c r="L5342">
        <v>2</v>
      </c>
      <c r="M5342">
        <v>34</v>
      </c>
      <c r="N5342">
        <v>7065</v>
      </c>
      <c r="O5342">
        <v>1</v>
      </c>
      <c r="P5342">
        <v>750</v>
      </c>
      <c r="Q5342">
        <v>2</v>
      </c>
      <c r="R5342">
        <v>5</v>
      </c>
      <c r="S5342">
        <v>2</v>
      </c>
      <c r="T5342">
        <v>159112.03456969271</v>
      </c>
    </row>
    <row r="5343" spans="1:20" x14ac:dyDescent="0.3">
      <c r="A5343">
        <v>8641</v>
      </c>
      <c r="B5343">
        <v>169</v>
      </c>
      <c r="C5343">
        <v>2</v>
      </c>
      <c r="D5343">
        <v>65.513706228518032</v>
      </c>
      <c r="E5343">
        <v>38.146985145395917</v>
      </c>
      <c r="F5343">
        <v>12</v>
      </c>
      <c r="G5343">
        <v>4</v>
      </c>
      <c r="H5343">
        <v>17</v>
      </c>
      <c r="I5343">
        <v>2001</v>
      </c>
      <c r="J5343">
        <v>0.17891679599999999</v>
      </c>
      <c r="K5343">
        <v>2</v>
      </c>
      <c r="L5343">
        <v>2</v>
      </c>
      <c r="M5343">
        <v>18</v>
      </c>
      <c r="N5343">
        <v>3594</v>
      </c>
      <c r="O5343">
        <v>4</v>
      </c>
      <c r="P5343">
        <v>192</v>
      </c>
      <c r="Q5343">
        <v>1</v>
      </c>
      <c r="R5343">
        <v>5</v>
      </c>
      <c r="S5343">
        <v>2</v>
      </c>
      <c r="T5343">
        <v>313273.32219874248</v>
      </c>
    </row>
    <row r="5344" spans="1:20" x14ac:dyDescent="0.3">
      <c r="A5344">
        <v>4758</v>
      </c>
      <c r="B5344">
        <v>23</v>
      </c>
      <c r="C5344">
        <v>2</v>
      </c>
      <c r="D5344">
        <v>65.194104567578989</v>
      </c>
      <c r="E5344">
        <f>38</f>
        <v>38</v>
      </c>
      <c r="F5344">
        <v>1</v>
      </c>
      <c r="G5344">
        <v>4</v>
      </c>
      <c r="H5344">
        <v>17</v>
      </c>
      <c r="I5344">
        <v>1977</v>
      </c>
      <c r="J5344">
        <v>7.5778755000000003E-2</v>
      </c>
      <c r="K5344">
        <v>2</v>
      </c>
      <c r="L5344">
        <v>2</v>
      </c>
      <c r="M5344">
        <v>6</v>
      </c>
      <c r="N5344">
        <v>1437</v>
      </c>
      <c r="O5344">
        <v>3</v>
      </c>
      <c r="P5344">
        <v>500</v>
      </c>
      <c r="Q5344">
        <v>0</v>
      </c>
      <c r="R5344">
        <v>2</v>
      </c>
      <c r="S5344">
        <v>2</v>
      </c>
      <c r="T5344">
        <v>158591.79176787281</v>
      </c>
    </row>
    <row r="5345" spans="1:20" x14ac:dyDescent="0.3">
      <c r="A5345">
        <v>11176</v>
      </c>
      <c r="B5345">
        <v>30</v>
      </c>
      <c r="C5345">
        <v>2</v>
      </c>
      <c r="D5345">
        <v>64.872056654907809</v>
      </c>
      <c r="E5345">
        <f>38</f>
        <v>38</v>
      </c>
      <c r="F5345">
        <v>1</v>
      </c>
      <c r="G5345">
        <v>4</v>
      </c>
      <c r="H5345">
        <v>17</v>
      </c>
      <c r="I5345">
        <v>1977</v>
      </c>
      <c r="J5345">
        <v>7.8152799999999995E-5</v>
      </c>
      <c r="K5345">
        <v>2</v>
      </c>
      <c r="L5345">
        <v>2</v>
      </c>
      <c r="M5345">
        <v>22</v>
      </c>
      <c r="N5345">
        <v>6398</v>
      </c>
      <c r="O5345">
        <v>141</v>
      </c>
      <c r="P5345">
        <v>1046</v>
      </c>
      <c r="Q5345">
        <v>3</v>
      </c>
      <c r="R5345">
        <v>23</v>
      </c>
      <c r="S5345">
        <v>2</v>
      </c>
      <c r="T5345">
        <v>175545.37675002229</v>
      </c>
    </row>
    <row r="5346" spans="1:20" x14ac:dyDescent="0.3">
      <c r="A5346">
        <v>2395</v>
      </c>
      <c r="B5346">
        <v>1</v>
      </c>
      <c r="C5346">
        <v>2</v>
      </c>
      <c r="D5346">
        <v>64.699993971054951</v>
      </c>
      <c r="E5346">
        <v>61.287765945761677</v>
      </c>
      <c r="F5346">
        <v>0</v>
      </c>
      <c r="G5346">
        <v>4</v>
      </c>
      <c r="H5346">
        <v>17</v>
      </c>
      <c r="I5346">
        <v>1977</v>
      </c>
      <c r="J5346">
        <v>7.1223169999998998E-3</v>
      </c>
      <c r="K5346">
        <v>2</v>
      </c>
      <c r="L5346">
        <v>2</v>
      </c>
      <c r="M5346">
        <v>1</v>
      </c>
      <c r="N5346">
        <v>264</v>
      </c>
      <c r="O5346">
        <v>0</v>
      </c>
      <c r="P5346">
        <v>500</v>
      </c>
      <c r="Q5346">
        <v>0</v>
      </c>
      <c r="R5346">
        <v>1</v>
      </c>
      <c r="S5346">
        <v>2</v>
      </c>
      <c r="T5346">
        <v>164312.21619327259</v>
      </c>
    </row>
    <row r="5347" spans="1:20" x14ac:dyDescent="0.3">
      <c r="A5347">
        <v>13889</v>
      </c>
      <c r="B5347">
        <v>87</v>
      </c>
      <c r="C5347">
        <v>3</v>
      </c>
      <c r="D5347">
        <v>64.483427309013592</v>
      </c>
      <c r="E5347">
        <v>39.07242723284849</v>
      </c>
      <c r="F5347">
        <v>8</v>
      </c>
      <c r="G5347">
        <v>4</v>
      </c>
      <c r="H5347">
        <v>9</v>
      </c>
      <c r="I5347">
        <v>1978</v>
      </c>
      <c r="J5347">
        <v>0.100455735</v>
      </c>
      <c r="K5347">
        <v>2</v>
      </c>
      <c r="L5347">
        <v>2</v>
      </c>
      <c r="M5347">
        <v>43</v>
      </c>
      <c r="N5347">
        <v>7227</v>
      </c>
      <c r="O5347">
        <v>0</v>
      </c>
      <c r="P5347">
        <v>500</v>
      </c>
      <c r="Q5347">
        <v>1</v>
      </c>
      <c r="R5347">
        <v>6</v>
      </c>
      <c r="S5347">
        <v>1</v>
      </c>
      <c r="T5347">
        <v>252984.7568707173</v>
      </c>
    </row>
    <row r="5348" spans="1:20" x14ac:dyDescent="0.3">
      <c r="A5348">
        <v>6239</v>
      </c>
      <c r="B5348">
        <v>22</v>
      </c>
      <c r="C5348">
        <v>2</v>
      </c>
      <c r="D5348">
        <v>64.269863319650014</v>
      </c>
      <c r="E5348">
        <v>38.983066303144881</v>
      </c>
      <c r="F5348">
        <v>8</v>
      </c>
      <c r="G5348">
        <v>4</v>
      </c>
      <c r="H5348">
        <v>5</v>
      </c>
      <c r="I5348">
        <v>1937</v>
      </c>
      <c r="J5348">
        <v>0.13321533299999999</v>
      </c>
      <c r="K5348">
        <v>2</v>
      </c>
      <c r="L5348">
        <v>2</v>
      </c>
      <c r="M5348">
        <v>49</v>
      </c>
      <c r="N5348">
        <v>11395</v>
      </c>
      <c r="O5348">
        <v>3</v>
      </c>
      <c r="P5348">
        <v>1406</v>
      </c>
      <c r="Q5348">
        <v>3</v>
      </c>
      <c r="R5348">
        <v>4</v>
      </c>
      <c r="S5348">
        <v>1</v>
      </c>
      <c r="T5348">
        <v>219873.5682507178</v>
      </c>
    </row>
    <row r="5349" spans="1:20" x14ac:dyDescent="0.3">
      <c r="A5349">
        <v>4965</v>
      </c>
      <c r="B5349">
        <v>74</v>
      </c>
      <c r="C5349">
        <v>2</v>
      </c>
      <c r="D5349">
        <v>64.103173349692753</v>
      </c>
      <c r="E5349">
        <f>38</f>
        <v>38</v>
      </c>
      <c r="F5349">
        <v>1</v>
      </c>
      <c r="G5349">
        <v>4</v>
      </c>
      <c r="H5349">
        <v>12</v>
      </c>
      <c r="I5349">
        <v>2018</v>
      </c>
      <c r="J5349">
        <v>7.5778755000000003E-2</v>
      </c>
      <c r="K5349">
        <v>2</v>
      </c>
      <c r="L5349">
        <v>2</v>
      </c>
      <c r="M5349">
        <v>6</v>
      </c>
      <c r="N5349">
        <v>1437</v>
      </c>
      <c r="O5349">
        <v>3</v>
      </c>
      <c r="P5349">
        <v>500</v>
      </c>
      <c r="Q5349">
        <v>0</v>
      </c>
      <c r="R5349">
        <v>2</v>
      </c>
      <c r="S5349">
        <v>2</v>
      </c>
      <c r="T5349">
        <v>227993.17936147429</v>
      </c>
    </row>
    <row r="5350" spans="1:20" x14ac:dyDescent="0.3">
      <c r="A5350">
        <v>14722</v>
      </c>
      <c r="B5350">
        <v>61</v>
      </c>
      <c r="C5350">
        <v>3</v>
      </c>
      <c r="D5350">
        <v>64.044545464802439</v>
      </c>
      <c r="E5350">
        <v>38.93231971622135</v>
      </c>
      <c r="F5350">
        <v>8</v>
      </c>
      <c r="G5350">
        <v>4</v>
      </c>
      <c r="H5350">
        <v>9</v>
      </c>
      <c r="I5350">
        <v>1975</v>
      </c>
      <c r="J5350">
        <v>0.30032251799999998</v>
      </c>
      <c r="K5350">
        <v>2</v>
      </c>
      <c r="L5350">
        <v>2</v>
      </c>
      <c r="M5350">
        <v>52</v>
      </c>
      <c r="N5350">
        <v>10311</v>
      </c>
      <c r="O5350">
        <v>6</v>
      </c>
      <c r="P5350">
        <v>500</v>
      </c>
      <c r="Q5350">
        <v>1</v>
      </c>
      <c r="R5350">
        <v>9</v>
      </c>
      <c r="S5350">
        <v>2</v>
      </c>
      <c r="T5350">
        <v>291543.73159813433</v>
      </c>
    </row>
    <row r="5351" spans="1:20" x14ac:dyDescent="0.3">
      <c r="A5351">
        <v>16742</v>
      </c>
      <c r="B5351">
        <v>9</v>
      </c>
      <c r="C5351">
        <v>3</v>
      </c>
      <c r="D5351">
        <v>64.00460544815941</v>
      </c>
      <c r="E5351">
        <v>39.369516123469737</v>
      </c>
      <c r="F5351">
        <v>7</v>
      </c>
      <c r="G5351">
        <v>4</v>
      </c>
      <c r="H5351">
        <v>12</v>
      </c>
      <c r="I5351">
        <v>1978</v>
      </c>
      <c r="J5351">
        <v>0.136244425</v>
      </c>
      <c r="K5351">
        <v>2</v>
      </c>
      <c r="L5351">
        <v>2</v>
      </c>
      <c r="M5351">
        <v>11</v>
      </c>
      <c r="N5351">
        <v>2370</v>
      </c>
      <c r="O5351">
        <v>0</v>
      </c>
      <c r="P5351">
        <v>500</v>
      </c>
      <c r="Q5351">
        <v>0</v>
      </c>
      <c r="R5351">
        <v>1</v>
      </c>
      <c r="S5351">
        <v>2</v>
      </c>
      <c r="T5351">
        <v>230362.54185341281</v>
      </c>
    </row>
    <row r="5352" spans="1:20" x14ac:dyDescent="0.3">
      <c r="A5352">
        <v>643</v>
      </c>
      <c r="B5352">
        <v>83</v>
      </c>
      <c r="C5352">
        <v>3</v>
      </c>
      <c r="D5352">
        <v>63.868017289041973</v>
      </c>
      <c r="E5352">
        <v>40.992301354308069</v>
      </c>
      <c r="F5352">
        <v>7</v>
      </c>
      <c r="G5352">
        <v>4</v>
      </c>
      <c r="H5352">
        <v>9</v>
      </c>
      <c r="I5352">
        <v>1978</v>
      </c>
      <c r="J5352">
        <v>7.7202819999998996E-3</v>
      </c>
      <c r="K5352">
        <v>2</v>
      </c>
      <c r="L5352">
        <v>2</v>
      </c>
      <c r="M5352">
        <v>38</v>
      </c>
      <c r="N5352">
        <v>4788</v>
      </c>
      <c r="O5352">
        <v>2</v>
      </c>
      <c r="P5352">
        <v>500</v>
      </c>
      <c r="Q5352">
        <v>0</v>
      </c>
      <c r="R5352">
        <v>4</v>
      </c>
      <c r="S5352">
        <v>2</v>
      </c>
      <c r="T5352">
        <v>280930.70240196702</v>
      </c>
    </row>
    <row r="5353" spans="1:20" x14ac:dyDescent="0.3">
      <c r="A5353">
        <v>568</v>
      </c>
      <c r="B5353">
        <v>78</v>
      </c>
      <c r="C5353">
        <v>3</v>
      </c>
      <c r="D5353">
        <v>63.832829113082838</v>
      </c>
      <c r="E5353">
        <v>46.990149036937837</v>
      </c>
      <c r="F5353">
        <v>5</v>
      </c>
      <c r="G5353">
        <v>4</v>
      </c>
      <c r="H5353">
        <v>9</v>
      </c>
      <c r="I5353">
        <v>1974</v>
      </c>
      <c r="J5353">
        <v>9.2290641999999895E-2</v>
      </c>
      <c r="K5353">
        <v>2</v>
      </c>
      <c r="L5353">
        <v>2</v>
      </c>
      <c r="M5353">
        <v>21</v>
      </c>
      <c r="N5353">
        <v>4346</v>
      </c>
      <c r="O5353">
        <v>2</v>
      </c>
      <c r="P5353">
        <v>165</v>
      </c>
      <c r="Q5353">
        <v>1</v>
      </c>
      <c r="R5353">
        <v>2</v>
      </c>
      <c r="S5353">
        <v>2</v>
      </c>
      <c r="T5353">
        <v>233975.91472411211</v>
      </c>
    </row>
    <row r="5354" spans="1:20" x14ac:dyDescent="0.3">
      <c r="A5354">
        <v>5972</v>
      </c>
      <c r="B5354">
        <v>123</v>
      </c>
      <c r="C5354">
        <v>3</v>
      </c>
      <c r="D5354">
        <v>63.787857968667559</v>
      </c>
      <c r="E5354">
        <v>41.423017714212342</v>
      </c>
      <c r="F5354">
        <v>8</v>
      </c>
      <c r="G5354">
        <v>4</v>
      </c>
      <c r="H5354">
        <v>9</v>
      </c>
      <c r="I5354">
        <v>1970</v>
      </c>
      <c r="J5354">
        <v>0</v>
      </c>
      <c r="K5354">
        <v>2</v>
      </c>
      <c r="L5354">
        <v>2</v>
      </c>
      <c r="M5354">
        <v>47</v>
      </c>
      <c r="N5354">
        <v>11319</v>
      </c>
      <c r="O5354">
        <v>0</v>
      </c>
      <c r="P5354">
        <v>1145</v>
      </c>
      <c r="Q5354">
        <v>3</v>
      </c>
      <c r="R5354">
        <v>5</v>
      </c>
      <c r="S5354">
        <v>2</v>
      </c>
      <c r="T5354">
        <v>259507.94069666811</v>
      </c>
    </row>
    <row r="5355" spans="1:20" x14ac:dyDescent="0.3">
      <c r="A5355">
        <v>7437</v>
      </c>
      <c r="B5355">
        <v>27</v>
      </c>
      <c r="C5355">
        <v>2</v>
      </c>
      <c r="D5355">
        <v>63.778987539780239</v>
      </c>
      <c r="E5355">
        <f>38</f>
        <v>38</v>
      </c>
      <c r="F5355">
        <v>0</v>
      </c>
      <c r="G5355">
        <v>4</v>
      </c>
      <c r="H5355">
        <v>0</v>
      </c>
      <c r="I5355">
        <v>1977</v>
      </c>
      <c r="J5355">
        <v>7.2157580999999998E-2</v>
      </c>
      <c r="K5355">
        <v>2</v>
      </c>
      <c r="L5355">
        <v>2</v>
      </c>
      <c r="M5355">
        <v>2</v>
      </c>
      <c r="N5355">
        <v>629</v>
      </c>
      <c r="O5355">
        <v>1</v>
      </c>
      <c r="P5355">
        <v>500</v>
      </c>
      <c r="Q5355">
        <v>0</v>
      </c>
      <c r="R5355">
        <v>0</v>
      </c>
      <c r="S5355">
        <v>1</v>
      </c>
      <c r="T5355">
        <v>187599.5142401917</v>
      </c>
    </row>
    <row r="5356" spans="1:20" x14ac:dyDescent="0.3">
      <c r="A5356">
        <v>15557</v>
      </c>
      <c r="B5356">
        <v>61</v>
      </c>
      <c r="C5356">
        <v>2</v>
      </c>
      <c r="D5356">
        <v>63.730460830464658</v>
      </c>
      <c r="E5356">
        <v>32.119378051242258</v>
      </c>
      <c r="F5356">
        <v>12</v>
      </c>
      <c r="G5356">
        <v>4</v>
      </c>
      <c r="H5356">
        <v>17</v>
      </c>
      <c r="I5356">
        <v>2010</v>
      </c>
      <c r="J5356">
        <v>0.2322050839999999</v>
      </c>
      <c r="K5356">
        <v>2</v>
      </c>
      <c r="L5356">
        <v>2</v>
      </c>
      <c r="M5356">
        <v>24</v>
      </c>
      <c r="N5356">
        <v>4860</v>
      </c>
      <c r="O5356">
        <v>1</v>
      </c>
      <c r="P5356">
        <v>80</v>
      </c>
      <c r="Q5356">
        <v>0</v>
      </c>
      <c r="R5356">
        <v>3</v>
      </c>
      <c r="S5356">
        <v>2</v>
      </c>
      <c r="T5356">
        <v>329910.44783508952</v>
      </c>
    </row>
    <row r="5357" spans="1:20" x14ac:dyDescent="0.3">
      <c r="A5357">
        <v>11179</v>
      </c>
      <c r="B5357">
        <v>27</v>
      </c>
      <c r="C5357">
        <v>1</v>
      </c>
      <c r="D5357">
        <v>63.629663510509367</v>
      </c>
      <c r="E5357">
        <v>62.489687410729353</v>
      </c>
      <c r="F5357">
        <v>1</v>
      </c>
      <c r="G5357">
        <v>4</v>
      </c>
      <c r="H5357">
        <v>22</v>
      </c>
      <c r="I5357">
        <v>2015</v>
      </c>
      <c r="J5357">
        <v>0.21140121399999989</v>
      </c>
      <c r="K5357">
        <v>2</v>
      </c>
      <c r="L5357">
        <v>2</v>
      </c>
      <c r="M5357">
        <v>9</v>
      </c>
      <c r="N5357">
        <v>1892</v>
      </c>
      <c r="O5357">
        <v>0</v>
      </c>
      <c r="P5357">
        <v>500</v>
      </c>
      <c r="Q5357">
        <v>0</v>
      </c>
      <c r="R5357">
        <v>1</v>
      </c>
      <c r="S5357">
        <v>2</v>
      </c>
      <c r="T5357">
        <v>150432.107862173</v>
      </c>
    </row>
    <row r="5358" spans="1:20" x14ac:dyDescent="0.3">
      <c r="A5358">
        <v>5021</v>
      </c>
      <c r="B5358">
        <v>30</v>
      </c>
      <c r="C5358">
        <v>1</v>
      </c>
      <c r="D5358">
        <v>63.620541948455333</v>
      </c>
      <c r="E5358">
        <f>38</f>
        <v>38</v>
      </c>
      <c r="F5358">
        <v>1</v>
      </c>
      <c r="G5358">
        <v>4</v>
      </c>
      <c r="H5358">
        <v>17</v>
      </c>
      <c r="I5358">
        <v>1977</v>
      </c>
      <c r="J5358">
        <v>7.8152799999999995E-5</v>
      </c>
      <c r="K5358">
        <v>2</v>
      </c>
      <c r="L5358">
        <v>2</v>
      </c>
      <c r="M5358">
        <v>22</v>
      </c>
      <c r="N5358">
        <v>6398</v>
      </c>
      <c r="O5358">
        <v>141</v>
      </c>
      <c r="P5358">
        <v>1046</v>
      </c>
      <c r="Q5358">
        <v>3</v>
      </c>
      <c r="R5358">
        <v>23</v>
      </c>
      <c r="S5358">
        <v>2</v>
      </c>
      <c r="T5358">
        <v>173209.18614193209</v>
      </c>
    </row>
    <row r="5359" spans="1:20" x14ac:dyDescent="0.3">
      <c r="A5359">
        <v>8272</v>
      </c>
      <c r="B5359">
        <v>1</v>
      </c>
      <c r="C5359">
        <v>2</v>
      </c>
      <c r="D5359">
        <v>63.420424248085162</v>
      </c>
      <c r="E5359">
        <f>38</f>
        <v>38</v>
      </c>
      <c r="F5359">
        <v>1</v>
      </c>
      <c r="G5359">
        <v>4</v>
      </c>
      <c r="H5359">
        <v>17</v>
      </c>
      <c r="I5359">
        <v>1977</v>
      </c>
      <c r="J5359">
        <v>7.1223169999998998E-3</v>
      </c>
      <c r="K5359">
        <v>2</v>
      </c>
      <c r="L5359">
        <v>2</v>
      </c>
      <c r="M5359">
        <v>1</v>
      </c>
      <c r="N5359">
        <v>264</v>
      </c>
      <c r="O5359">
        <v>0</v>
      </c>
      <c r="P5359">
        <v>500</v>
      </c>
      <c r="Q5359">
        <v>0</v>
      </c>
      <c r="R5359">
        <v>1</v>
      </c>
      <c r="S5359">
        <v>2</v>
      </c>
      <c r="T5359">
        <v>191328.4371756044</v>
      </c>
    </row>
    <row r="5360" spans="1:20" x14ac:dyDescent="0.3">
      <c r="A5360">
        <v>6444</v>
      </c>
      <c r="B5360">
        <v>93</v>
      </c>
      <c r="C5360">
        <v>2</v>
      </c>
      <c r="D5360">
        <v>63.333703660878683</v>
      </c>
      <c r="E5360">
        <v>33.79467170829524</v>
      </c>
      <c r="F5360">
        <v>10</v>
      </c>
      <c r="G5360">
        <v>4</v>
      </c>
      <c r="H5360">
        <v>16</v>
      </c>
      <c r="I5360">
        <v>2014</v>
      </c>
      <c r="J5360">
        <v>5.0900057999999998E-2</v>
      </c>
      <c r="K5360">
        <v>2</v>
      </c>
      <c r="L5360">
        <v>2</v>
      </c>
      <c r="M5360">
        <v>43</v>
      </c>
      <c r="N5360">
        <v>10621</v>
      </c>
      <c r="O5360">
        <v>1</v>
      </c>
      <c r="P5360">
        <v>30</v>
      </c>
      <c r="Q5360">
        <v>2</v>
      </c>
      <c r="R5360">
        <v>3</v>
      </c>
      <c r="S5360">
        <v>2</v>
      </c>
      <c r="T5360">
        <v>146350.79671894829</v>
      </c>
    </row>
    <row r="5361" spans="1:20" x14ac:dyDescent="0.3">
      <c r="A5361">
        <v>647</v>
      </c>
      <c r="B5361">
        <v>1</v>
      </c>
      <c r="C5361">
        <v>2</v>
      </c>
      <c r="D5361">
        <v>63.324024908174401</v>
      </c>
      <c r="E5361">
        <f>38</f>
        <v>38</v>
      </c>
      <c r="F5361">
        <v>1</v>
      </c>
      <c r="G5361">
        <v>4</v>
      </c>
      <c r="H5361">
        <v>17</v>
      </c>
      <c r="I5361">
        <v>1977</v>
      </c>
      <c r="J5361">
        <v>7.1223169999998998E-3</v>
      </c>
      <c r="K5361">
        <v>2</v>
      </c>
      <c r="L5361">
        <v>2</v>
      </c>
      <c r="M5361">
        <v>1</v>
      </c>
      <c r="N5361">
        <v>264</v>
      </c>
      <c r="O5361">
        <v>0</v>
      </c>
      <c r="P5361">
        <v>500</v>
      </c>
      <c r="Q5361">
        <v>0</v>
      </c>
      <c r="R5361">
        <v>1</v>
      </c>
      <c r="S5361">
        <v>2</v>
      </c>
      <c r="T5361">
        <v>183809.32711390211</v>
      </c>
    </row>
    <row r="5362" spans="1:20" x14ac:dyDescent="0.3">
      <c r="A5362">
        <v>12159</v>
      </c>
      <c r="B5362">
        <v>6</v>
      </c>
      <c r="C5362">
        <v>2</v>
      </c>
      <c r="D5362">
        <v>63.1301861436907</v>
      </c>
      <c r="E5362">
        <f>38</f>
        <v>38</v>
      </c>
      <c r="F5362">
        <v>0</v>
      </c>
      <c r="G5362">
        <v>4</v>
      </c>
      <c r="H5362">
        <v>17</v>
      </c>
      <c r="I5362">
        <v>1977</v>
      </c>
      <c r="J5362">
        <v>0.2432045189999999</v>
      </c>
      <c r="K5362">
        <v>2</v>
      </c>
      <c r="L5362">
        <v>2</v>
      </c>
      <c r="M5362">
        <v>5</v>
      </c>
      <c r="N5362">
        <v>1564</v>
      </c>
      <c r="O5362">
        <v>0</v>
      </c>
      <c r="P5362">
        <v>540</v>
      </c>
      <c r="Q5362">
        <v>0</v>
      </c>
      <c r="R5362">
        <v>0</v>
      </c>
      <c r="S5362">
        <v>2</v>
      </c>
      <c r="T5362">
        <v>168826.79111074621</v>
      </c>
    </row>
    <row r="5363" spans="1:20" x14ac:dyDescent="0.3">
      <c r="A5363">
        <v>1428</v>
      </c>
      <c r="B5363">
        <v>27</v>
      </c>
      <c r="C5363">
        <v>1</v>
      </c>
      <c r="D5363">
        <v>62.97385460120659</v>
      </c>
      <c r="E5363">
        <v>19.79541097134118</v>
      </c>
      <c r="F5363">
        <v>19</v>
      </c>
      <c r="G5363">
        <v>4</v>
      </c>
      <c r="H5363">
        <v>6</v>
      </c>
      <c r="I5363">
        <v>1977</v>
      </c>
      <c r="J5363">
        <v>7.5423680000000007E-2</v>
      </c>
      <c r="K5363">
        <v>2</v>
      </c>
      <c r="L5363">
        <v>2</v>
      </c>
      <c r="M5363">
        <v>11</v>
      </c>
      <c r="N5363">
        <v>3097</v>
      </c>
      <c r="O5363">
        <v>0</v>
      </c>
      <c r="P5363">
        <v>500</v>
      </c>
      <c r="Q5363">
        <v>0</v>
      </c>
      <c r="R5363">
        <v>0</v>
      </c>
      <c r="S5363">
        <v>2</v>
      </c>
      <c r="T5363">
        <v>151261.7772444335</v>
      </c>
    </row>
    <row r="5364" spans="1:20" x14ac:dyDescent="0.3">
      <c r="A5364">
        <v>4599</v>
      </c>
      <c r="B5364">
        <v>46</v>
      </c>
      <c r="C5364">
        <v>3</v>
      </c>
      <c r="D5364">
        <v>62.967406293024958</v>
      </c>
      <c r="E5364">
        <v>42.020836002806107</v>
      </c>
      <c r="F5364">
        <v>5</v>
      </c>
      <c r="G5364">
        <v>4</v>
      </c>
      <c r="H5364">
        <v>5</v>
      </c>
      <c r="I5364">
        <v>1968</v>
      </c>
      <c r="J5364">
        <v>0</v>
      </c>
      <c r="K5364">
        <v>2</v>
      </c>
      <c r="L5364">
        <v>2</v>
      </c>
      <c r="M5364">
        <v>47</v>
      </c>
      <c r="N5364">
        <v>11319</v>
      </c>
      <c r="O5364">
        <v>0</v>
      </c>
      <c r="P5364">
        <v>1145</v>
      </c>
      <c r="Q5364">
        <v>3</v>
      </c>
      <c r="R5364">
        <v>5</v>
      </c>
      <c r="S5364">
        <v>2</v>
      </c>
      <c r="T5364">
        <v>232136.7784015034</v>
      </c>
    </row>
    <row r="5365" spans="1:20" x14ac:dyDescent="0.3">
      <c r="A5365">
        <v>6645</v>
      </c>
      <c r="B5365">
        <v>7</v>
      </c>
      <c r="C5365">
        <v>3</v>
      </c>
      <c r="D5365">
        <v>62.954152715241477</v>
      </c>
      <c r="E5365">
        <v>47.011317242772648</v>
      </c>
      <c r="F5365">
        <v>6</v>
      </c>
      <c r="G5365">
        <v>4</v>
      </c>
      <c r="H5365">
        <v>9</v>
      </c>
      <c r="I5365">
        <v>1971</v>
      </c>
      <c r="J5365">
        <v>3.5145267000000001E-2</v>
      </c>
      <c r="K5365">
        <v>2</v>
      </c>
      <c r="L5365">
        <v>2</v>
      </c>
      <c r="M5365">
        <v>42</v>
      </c>
      <c r="N5365">
        <v>9292</v>
      </c>
      <c r="O5365">
        <v>3</v>
      </c>
      <c r="P5365">
        <v>2620</v>
      </c>
      <c r="Q5365">
        <v>0</v>
      </c>
      <c r="R5365">
        <v>3</v>
      </c>
      <c r="S5365">
        <v>2</v>
      </c>
      <c r="T5365">
        <v>299589.23129962239</v>
      </c>
    </row>
    <row r="5366" spans="1:20" x14ac:dyDescent="0.3">
      <c r="A5366">
        <v>15679</v>
      </c>
      <c r="B5366">
        <v>11</v>
      </c>
      <c r="C5366">
        <v>2</v>
      </c>
      <c r="D5366">
        <v>62.927951671197761</v>
      </c>
      <c r="E5366">
        <v>28.83829961641468</v>
      </c>
      <c r="F5366">
        <v>17</v>
      </c>
      <c r="G5366">
        <v>4</v>
      </c>
      <c r="H5366">
        <v>3</v>
      </c>
      <c r="I5366">
        <v>2014</v>
      </c>
      <c r="J5366">
        <v>1.2338886E-2</v>
      </c>
      <c r="K5366">
        <v>2</v>
      </c>
      <c r="L5366">
        <v>2</v>
      </c>
      <c r="M5366">
        <v>35</v>
      </c>
      <c r="N5366">
        <v>5776</v>
      </c>
      <c r="O5366">
        <v>1</v>
      </c>
      <c r="P5366">
        <v>2078</v>
      </c>
      <c r="Q5366">
        <v>2</v>
      </c>
      <c r="R5366">
        <v>4</v>
      </c>
      <c r="S5366">
        <v>2</v>
      </c>
      <c r="T5366">
        <v>100378.01085604999</v>
      </c>
    </row>
    <row r="5367" spans="1:20" x14ac:dyDescent="0.3">
      <c r="A5367">
        <v>7516</v>
      </c>
      <c r="B5367">
        <v>6</v>
      </c>
      <c r="C5367">
        <v>2</v>
      </c>
      <c r="D5367">
        <v>62.708645353952662</v>
      </c>
      <c r="E5367">
        <v>36.586649405009048</v>
      </c>
      <c r="F5367">
        <v>12</v>
      </c>
      <c r="G5367">
        <v>4</v>
      </c>
      <c r="H5367">
        <v>17</v>
      </c>
      <c r="I5367">
        <v>2017</v>
      </c>
      <c r="J5367">
        <v>0.2432045189999999</v>
      </c>
      <c r="K5367">
        <v>2</v>
      </c>
      <c r="L5367">
        <v>2</v>
      </c>
      <c r="M5367">
        <v>5</v>
      </c>
      <c r="N5367">
        <v>1564</v>
      </c>
      <c r="O5367">
        <v>0</v>
      </c>
      <c r="P5367">
        <v>540</v>
      </c>
      <c r="Q5367">
        <v>0</v>
      </c>
      <c r="R5367">
        <v>0</v>
      </c>
      <c r="S5367">
        <v>2</v>
      </c>
      <c r="T5367">
        <v>190025.40030765781</v>
      </c>
    </row>
    <row r="5368" spans="1:20" x14ac:dyDescent="0.3">
      <c r="A5368">
        <v>8379</v>
      </c>
      <c r="B5368">
        <v>100</v>
      </c>
      <c r="C5368">
        <v>3</v>
      </c>
      <c r="D5368">
        <v>62.541631800918459</v>
      </c>
      <c r="E5368">
        <v>41.681577325994454</v>
      </c>
      <c r="F5368">
        <v>5</v>
      </c>
      <c r="G5368">
        <v>4</v>
      </c>
      <c r="H5368">
        <v>5</v>
      </c>
      <c r="I5368">
        <v>1967</v>
      </c>
      <c r="J5368">
        <v>0.2001468019999999</v>
      </c>
      <c r="K5368">
        <v>2</v>
      </c>
      <c r="L5368">
        <v>2</v>
      </c>
      <c r="M5368">
        <v>23</v>
      </c>
      <c r="N5368">
        <v>3975</v>
      </c>
      <c r="O5368">
        <v>8</v>
      </c>
      <c r="P5368">
        <v>770</v>
      </c>
      <c r="Q5368">
        <v>2</v>
      </c>
      <c r="R5368">
        <v>0</v>
      </c>
      <c r="S5368">
        <v>2</v>
      </c>
      <c r="T5368">
        <v>287940.72188766609</v>
      </c>
    </row>
    <row r="5369" spans="1:20" x14ac:dyDescent="0.3">
      <c r="A5369">
        <v>15657</v>
      </c>
      <c r="B5369">
        <v>21</v>
      </c>
      <c r="C5369">
        <v>3</v>
      </c>
      <c r="D5369">
        <v>62.510779851196219</v>
      </c>
      <c r="E5369">
        <v>45.335183565189134</v>
      </c>
      <c r="F5369">
        <v>6</v>
      </c>
      <c r="G5369">
        <v>4</v>
      </c>
      <c r="H5369">
        <v>9</v>
      </c>
      <c r="I5369">
        <v>1972</v>
      </c>
      <c r="J5369">
        <v>0.19448926499999999</v>
      </c>
      <c r="K5369">
        <v>2</v>
      </c>
      <c r="L5369">
        <v>2</v>
      </c>
      <c r="M5369">
        <v>47</v>
      </c>
      <c r="N5369">
        <v>8004</v>
      </c>
      <c r="O5369">
        <v>3</v>
      </c>
      <c r="P5369">
        <v>125</v>
      </c>
      <c r="Q5369">
        <v>3</v>
      </c>
      <c r="R5369">
        <v>5</v>
      </c>
      <c r="S5369">
        <v>2</v>
      </c>
      <c r="T5369">
        <v>211598.02661819139</v>
      </c>
    </row>
    <row r="5370" spans="1:20" x14ac:dyDescent="0.3">
      <c r="A5370">
        <v>13373</v>
      </c>
      <c r="B5370">
        <v>63</v>
      </c>
      <c r="C5370">
        <v>2</v>
      </c>
      <c r="D5370">
        <v>62.387467705124337</v>
      </c>
      <c r="E5370">
        <v>35.999997850238913</v>
      </c>
      <c r="F5370">
        <v>10</v>
      </c>
      <c r="G5370">
        <v>4</v>
      </c>
      <c r="H5370">
        <v>17</v>
      </c>
      <c r="I5370">
        <v>1999</v>
      </c>
      <c r="J5370">
        <v>0.23861713000000001</v>
      </c>
      <c r="K5370">
        <v>2</v>
      </c>
      <c r="L5370">
        <v>2</v>
      </c>
      <c r="M5370">
        <v>26</v>
      </c>
      <c r="N5370">
        <v>3889</v>
      </c>
      <c r="O5370">
        <v>6</v>
      </c>
      <c r="P5370">
        <v>705</v>
      </c>
      <c r="Q5370">
        <v>3</v>
      </c>
      <c r="R5370">
        <v>6</v>
      </c>
      <c r="S5370">
        <v>2</v>
      </c>
      <c r="T5370">
        <v>331120.53907298832</v>
      </c>
    </row>
    <row r="5371" spans="1:20" x14ac:dyDescent="0.3">
      <c r="A5371">
        <v>12063</v>
      </c>
      <c r="B5371">
        <v>52</v>
      </c>
      <c r="C5371">
        <v>2</v>
      </c>
      <c r="D5371">
        <v>62.254626845421441</v>
      </c>
      <c r="E5371">
        <f>38</f>
        <v>38</v>
      </c>
      <c r="F5371">
        <v>0</v>
      </c>
      <c r="G5371">
        <v>4</v>
      </c>
      <c r="H5371">
        <v>17</v>
      </c>
      <c r="I5371">
        <v>1977</v>
      </c>
      <c r="J5371">
        <v>0.37114899899999998</v>
      </c>
      <c r="K5371">
        <v>2</v>
      </c>
      <c r="L5371">
        <v>2</v>
      </c>
      <c r="M5371">
        <v>34</v>
      </c>
      <c r="N5371">
        <v>7065</v>
      </c>
      <c r="O5371">
        <v>1</v>
      </c>
      <c r="P5371">
        <v>750</v>
      </c>
      <c r="Q5371">
        <v>2</v>
      </c>
      <c r="R5371">
        <v>5</v>
      </c>
      <c r="S5371">
        <v>2</v>
      </c>
      <c r="T5371">
        <v>156006.98132779999</v>
      </c>
    </row>
    <row r="5372" spans="1:20" x14ac:dyDescent="0.3">
      <c r="A5372">
        <v>12161</v>
      </c>
      <c r="B5372">
        <v>103</v>
      </c>
      <c r="C5372">
        <v>3</v>
      </c>
      <c r="D5372">
        <v>62.229905452085681</v>
      </c>
      <c r="E5372">
        <v>46.577791669271868</v>
      </c>
      <c r="F5372">
        <v>5</v>
      </c>
      <c r="G5372">
        <v>4</v>
      </c>
      <c r="H5372">
        <v>9</v>
      </c>
      <c r="I5372">
        <v>1966</v>
      </c>
      <c r="J5372">
        <v>0.15134621600000001</v>
      </c>
      <c r="K5372">
        <v>2</v>
      </c>
      <c r="L5372">
        <v>1</v>
      </c>
      <c r="M5372">
        <v>32</v>
      </c>
      <c r="N5372">
        <v>5889</v>
      </c>
      <c r="O5372">
        <v>10</v>
      </c>
      <c r="P5372">
        <v>830</v>
      </c>
      <c r="Q5372">
        <v>4</v>
      </c>
      <c r="R5372">
        <v>1</v>
      </c>
      <c r="S5372">
        <v>2</v>
      </c>
      <c r="T5372">
        <v>292871.46459161659</v>
      </c>
    </row>
    <row r="5373" spans="1:20" x14ac:dyDescent="0.3">
      <c r="A5373">
        <v>10013</v>
      </c>
      <c r="B5373">
        <v>30</v>
      </c>
      <c r="C5373">
        <v>2</v>
      </c>
      <c r="D5373">
        <v>62.219339651132323</v>
      </c>
      <c r="E5373">
        <v>62.405338306413121</v>
      </c>
      <c r="F5373">
        <v>1</v>
      </c>
      <c r="G5373">
        <v>4</v>
      </c>
      <c r="H5373">
        <v>2</v>
      </c>
      <c r="I5373">
        <v>2015</v>
      </c>
      <c r="J5373">
        <v>7.8152799999999995E-5</v>
      </c>
      <c r="K5373">
        <v>2</v>
      </c>
      <c r="L5373">
        <v>2</v>
      </c>
      <c r="M5373">
        <v>22</v>
      </c>
      <c r="N5373">
        <v>6398</v>
      </c>
      <c r="O5373">
        <v>141</v>
      </c>
      <c r="P5373">
        <v>1046</v>
      </c>
      <c r="Q5373">
        <v>3</v>
      </c>
      <c r="R5373">
        <v>23</v>
      </c>
      <c r="S5373">
        <v>2</v>
      </c>
      <c r="T5373">
        <v>150136.61050865389</v>
      </c>
    </row>
    <row r="5374" spans="1:20" x14ac:dyDescent="0.3">
      <c r="A5374">
        <v>7704</v>
      </c>
      <c r="B5374">
        <v>150</v>
      </c>
      <c r="C5374">
        <v>3</v>
      </c>
      <c r="D5374">
        <v>62.180535989371769</v>
      </c>
      <c r="E5374">
        <v>44.169694075407357</v>
      </c>
      <c r="F5374">
        <v>5</v>
      </c>
      <c r="G5374">
        <v>4</v>
      </c>
      <c r="H5374">
        <v>5</v>
      </c>
      <c r="I5374">
        <v>1964</v>
      </c>
      <c r="J5374">
        <v>2.0741326000000001E-2</v>
      </c>
      <c r="K5374">
        <v>2</v>
      </c>
      <c r="L5374">
        <v>2</v>
      </c>
      <c r="M5374">
        <v>24</v>
      </c>
      <c r="N5374">
        <v>5613</v>
      </c>
      <c r="O5374">
        <v>5</v>
      </c>
      <c r="P5374">
        <v>1340</v>
      </c>
      <c r="Q5374">
        <v>2</v>
      </c>
      <c r="R5374">
        <v>5</v>
      </c>
      <c r="S5374">
        <v>2</v>
      </c>
      <c r="T5374">
        <v>241718.09952662929</v>
      </c>
    </row>
    <row r="5375" spans="1:20" x14ac:dyDescent="0.3">
      <c r="A5375">
        <v>9127</v>
      </c>
      <c r="B5375">
        <v>101</v>
      </c>
      <c r="C5375">
        <v>3</v>
      </c>
      <c r="D5375">
        <v>61.999860242792657</v>
      </c>
      <c r="E5375">
        <v>45.477967850069973</v>
      </c>
      <c r="F5375">
        <v>5</v>
      </c>
      <c r="G5375">
        <v>4</v>
      </c>
      <c r="H5375">
        <v>5</v>
      </c>
      <c r="I5375">
        <v>1965</v>
      </c>
      <c r="J5375">
        <v>0.22582495399999999</v>
      </c>
      <c r="K5375">
        <v>1</v>
      </c>
      <c r="L5375">
        <v>2</v>
      </c>
      <c r="M5375">
        <v>41</v>
      </c>
      <c r="N5375">
        <v>6558</v>
      </c>
      <c r="O5375">
        <v>7</v>
      </c>
      <c r="P5375">
        <v>1548</v>
      </c>
      <c r="Q5375">
        <v>3</v>
      </c>
      <c r="R5375">
        <v>2</v>
      </c>
      <c r="S5375">
        <v>2</v>
      </c>
      <c r="T5375">
        <v>230916.95955366641</v>
      </c>
    </row>
    <row r="5376" spans="1:20" x14ac:dyDescent="0.3">
      <c r="A5376">
        <v>11988</v>
      </c>
      <c r="B5376">
        <v>11</v>
      </c>
      <c r="C5376">
        <v>3</v>
      </c>
      <c r="D5376">
        <v>61.790108341634351</v>
      </c>
      <c r="E5376">
        <v>42.777878219509162</v>
      </c>
      <c r="F5376">
        <v>6</v>
      </c>
      <c r="G5376">
        <v>4</v>
      </c>
      <c r="H5376">
        <v>9</v>
      </c>
      <c r="I5376">
        <v>1968</v>
      </c>
      <c r="J5376">
        <v>1.6967599999989999E-4</v>
      </c>
      <c r="K5376">
        <v>2</v>
      </c>
      <c r="L5376">
        <v>2</v>
      </c>
      <c r="M5376">
        <v>36</v>
      </c>
      <c r="N5376">
        <v>5992</v>
      </c>
      <c r="O5376">
        <v>0</v>
      </c>
      <c r="P5376">
        <v>500</v>
      </c>
      <c r="Q5376">
        <v>1</v>
      </c>
      <c r="R5376">
        <v>1</v>
      </c>
      <c r="S5376">
        <v>2</v>
      </c>
      <c r="T5376">
        <v>238423.61293304159</v>
      </c>
    </row>
    <row r="5377" spans="1:20" x14ac:dyDescent="0.3">
      <c r="A5377">
        <v>11978</v>
      </c>
      <c r="B5377">
        <v>80</v>
      </c>
      <c r="C5377">
        <v>3</v>
      </c>
      <c r="D5377">
        <v>61.777473187498167</v>
      </c>
      <c r="E5377">
        <v>46.933473260753793</v>
      </c>
      <c r="F5377">
        <v>6</v>
      </c>
      <c r="G5377">
        <v>4</v>
      </c>
      <c r="H5377">
        <v>9</v>
      </c>
      <c r="I5377">
        <v>1977</v>
      </c>
      <c r="J5377">
        <v>7.7202819999998996E-3</v>
      </c>
      <c r="K5377">
        <v>2</v>
      </c>
      <c r="L5377">
        <v>2</v>
      </c>
      <c r="M5377">
        <v>38</v>
      </c>
      <c r="N5377">
        <v>4788</v>
      </c>
      <c r="O5377">
        <v>2</v>
      </c>
      <c r="P5377">
        <v>500</v>
      </c>
      <c r="Q5377">
        <v>0</v>
      </c>
      <c r="R5377">
        <v>4</v>
      </c>
      <c r="S5377">
        <v>2</v>
      </c>
      <c r="T5377">
        <v>240101.68476262561</v>
      </c>
    </row>
    <row r="5378" spans="1:20" x14ac:dyDescent="0.3">
      <c r="A5378">
        <v>3880</v>
      </c>
      <c r="B5378">
        <v>28</v>
      </c>
      <c r="C5378">
        <v>2</v>
      </c>
      <c r="D5378">
        <v>61.693369706421272</v>
      </c>
      <c r="E5378">
        <v>35.297826788268672</v>
      </c>
      <c r="F5378">
        <v>8</v>
      </c>
      <c r="G5378">
        <v>4</v>
      </c>
      <c r="H5378">
        <v>5</v>
      </c>
      <c r="I5378">
        <v>1955</v>
      </c>
      <c r="J5378">
        <v>0.118537385</v>
      </c>
      <c r="K5378">
        <v>2</v>
      </c>
      <c r="L5378">
        <v>2</v>
      </c>
      <c r="M5378">
        <v>30</v>
      </c>
      <c r="N5378">
        <v>6207</v>
      </c>
      <c r="O5378">
        <v>1</v>
      </c>
      <c r="P5378">
        <v>1183</v>
      </c>
      <c r="Q5378">
        <v>1</v>
      </c>
      <c r="R5378">
        <v>0</v>
      </c>
      <c r="S5378">
        <v>2</v>
      </c>
      <c r="T5378">
        <v>245064.4720075985</v>
      </c>
    </row>
    <row r="5379" spans="1:20" x14ac:dyDescent="0.3">
      <c r="A5379">
        <v>14694</v>
      </c>
      <c r="B5379">
        <v>61</v>
      </c>
      <c r="C5379">
        <v>3</v>
      </c>
      <c r="D5379">
        <v>61.571844375192853</v>
      </c>
      <c r="E5379">
        <v>44.941175515912832</v>
      </c>
      <c r="F5379">
        <v>6</v>
      </c>
      <c r="G5379">
        <v>4</v>
      </c>
      <c r="H5379">
        <v>9</v>
      </c>
      <c r="I5379">
        <v>1977</v>
      </c>
      <c r="J5379">
        <v>0.30032251799999998</v>
      </c>
      <c r="K5379">
        <v>2</v>
      </c>
      <c r="L5379">
        <v>2</v>
      </c>
      <c r="M5379">
        <v>52</v>
      </c>
      <c r="N5379">
        <v>10311</v>
      </c>
      <c r="O5379">
        <v>6</v>
      </c>
      <c r="P5379">
        <v>500</v>
      </c>
      <c r="Q5379">
        <v>1</v>
      </c>
      <c r="R5379">
        <v>9</v>
      </c>
      <c r="S5379">
        <v>2</v>
      </c>
      <c r="T5379">
        <v>262307.53684080188</v>
      </c>
    </row>
    <row r="5380" spans="1:20" x14ac:dyDescent="0.3">
      <c r="A5380">
        <v>4020</v>
      </c>
      <c r="B5380">
        <v>34</v>
      </c>
      <c r="C5380">
        <v>2</v>
      </c>
      <c r="D5380">
        <v>61.529666594169143</v>
      </c>
      <c r="E5380">
        <v>58.669193574188633</v>
      </c>
      <c r="F5380">
        <v>10</v>
      </c>
      <c r="G5380">
        <v>4</v>
      </c>
      <c r="H5380">
        <v>12</v>
      </c>
      <c r="I5380">
        <v>2017</v>
      </c>
      <c r="J5380">
        <v>6.9753361E-2</v>
      </c>
      <c r="K5380">
        <v>2</v>
      </c>
      <c r="L5380">
        <v>2</v>
      </c>
      <c r="M5380">
        <v>53</v>
      </c>
      <c r="N5380">
        <v>13670</v>
      </c>
      <c r="O5380">
        <v>4</v>
      </c>
      <c r="P5380">
        <v>500</v>
      </c>
      <c r="Q5380">
        <v>1</v>
      </c>
      <c r="R5380">
        <v>11</v>
      </c>
      <c r="S5380">
        <v>2</v>
      </c>
      <c r="T5380">
        <v>238778.01104713441</v>
      </c>
    </row>
    <row r="5381" spans="1:20" x14ac:dyDescent="0.3">
      <c r="A5381">
        <v>1931</v>
      </c>
      <c r="B5381">
        <v>97</v>
      </c>
      <c r="C5381">
        <v>2</v>
      </c>
      <c r="D5381">
        <v>61.108671232741493</v>
      </c>
      <c r="E5381">
        <v>35.624329932582476</v>
      </c>
      <c r="F5381">
        <v>9</v>
      </c>
      <c r="G5381">
        <v>4</v>
      </c>
      <c r="H5381">
        <v>8</v>
      </c>
      <c r="I5381">
        <v>1961</v>
      </c>
      <c r="J5381">
        <v>0.30697748899999999</v>
      </c>
      <c r="K5381">
        <v>2</v>
      </c>
      <c r="L5381">
        <v>2</v>
      </c>
      <c r="M5381">
        <v>27</v>
      </c>
      <c r="N5381">
        <v>5148</v>
      </c>
      <c r="O5381">
        <v>14</v>
      </c>
      <c r="P5381">
        <v>1575</v>
      </c>
      <c r="Q5381">
        <v>5</v>
      </c>
      <c r="R5381">
        <v>7</v>
      </c>
      <c r="S5381">
        <v>2</v>
      </c>
      <c r="T5381">
        <v>305421.67240076198</v>
      </c>
    </row>
    <row r="5382" spans="1:20" x14ac:dyDescent="0.3">
      <c r="A5382">
        <v>15396</v>
      </c>
      <c r="B5382">
        <v>13</v>
      </c>
      <c r="C5382">
        <v>3</v>
      </c>
      <c r="D5382">
        <v>60.806732468161591</v>
      </c>
      <c r="E5382">
        <v>44.52404437070291</v>
      </c>
      <c r="F5382">
        <v>6</v>
      </c>
      <c r="G5382">
        <v>4</v>
      </c>
      <c r="H5382">
        <v>9</v>
      </c>
      <c r="I5382">
        <v>1981</v>
      </c>
      <c r="J5382">
        <v>9.0799103000000006E-2</v>
      </c>
      <c r="K5382">
        <v>2</v>
      </c>
      <c r="L5382">
        <v>2</v>
      </c>
      <c r="M5382">
        <v>74</v>
      </c>
      <c r="N5382">
        <v>19083</v>
      </c>
      <c r="O5382">
        <v>2</v>
      </c>
      <c r="P5382">
        <v>500</v>
      </c>
      <c r="Q5382">
        <v>5</v>
      </c>
      <c r="R5382">
        <v>15</v>
      </c>
      <c r="S5382">
        <v>2</v>
      </c>
      <c r="T5382">
        <v>244035.0366666755</v>
      </c>
    </row>
    <row r="5383" spans="1:20" x14ac:dyDescent="0.3">
      <c r="A5383">
        <v>5835</v>
      </c>
      <c r="B5383">
        <v>23</v>
      </c>
      <c r="C5383">
        <v>2</v>
      </c>
      <c r="D5383">
        <v>60.769643943640297</v>
      </c>
      <c r="E5383">
        <v>59.878101255675482</v>
      </c>
      <c r="F5383">
        <v>10</v>
      </c>
      <c r="G5383">
        <v>4</v>
      </c>
      <c r="H5383">
        <v>17</v>
      </c>
      <c r="I5383">
        <v>2019</v>
      </c>
      <c r="J5383">
        <v>7.5778755000000003E-2</v>
      </c>
      <c r="K5383">
        <v>2</v>
      </c>
      <c r="L5383">
        <v>2</v>
      </c>
      <c r="M5383">
        <v>6</v>
      </c>
      <c r="N5383">
        <v>1437</v>
      </c>
      <c r="O5383">
        <v>3</v>
      </c>
      <c r="P5383">
        <v>500</v>
      </c>
      <c r="Q5383">
        <v>0</v>
      </c>
      <c r="R5383">
        <v>2</v>
      </c>
      <c r="S5383">
        <v>2</v>
      </c>
      <c r="T5383">
        <v>175066.7467009892</v>
      </c>
    </row>
    <row r="5384" spans="1:20" x14ac:dyDescent="0.3">
      <c r="A5384">
        <v>5566</v>
      </c>
      <c r="B5384">
        <v>45</v>
      </c>
      <c r="C5384">
        <v>3</v>
      </c>
      <c r="D5384">
        <v>60.657666628087512</v>
      </c>
      <c r="E5384">
        <v>38.505250115294622</v>
      </c>
      <c r="F5384">
        <v>6</v>
      </c>
      <c r="G5384">
        <v>4</v>
      </c>
      <c r="H5384">
        <v>5</v>
      </c>
      <c r="I5384">
        <v>1966</v>
      </c>
      <c r="J5384">
        <v>0.19578105300000001</v>
      </c>
      <c r="K5384">
        <v>2</v>
      </c>
      <c r="L5384">
        <v>2</v>
      </c>
      <c r="M5384">
        <v>23</v>
      </c>
      <c r="N5384">
        <v>5212</v>
      </c>
      <c r="O5384">
        <v>6</v>
      </c>
      <c r="P5384">
        <v>500</v>
      </c>
      <c r="Q5384">
        <v>3</v>
      </c>
      <c r="R5384">
        <v>2</v>
      </c>
      <c r="S5384">
        <v>2</v>
      </c>
      <c r="T5384">
        <v>251197.62055647871</v>
      </c>
    </row>
    <row r="5385" spans="1:20" x14ac:dyDescent="0.3">
      <c r="A5385">
        <v>3963</v>
      </c>
      <c r="B5385">
        <v>48</v>
      </c>
      <c r="C5385">
        <v>3</v>
      </c>
      <c r="D5385">
        <v>60.49673620327934</v>
      </c>
      <c r="E5385">
        <v>38.701932866274483</v>
      </c>
      <c r="F5385">
        <v>6</v>
      </c>
      <c r="G5385">
        <v>4</v>
      </c>
      <c r="H5385">
        <v>9</v>
      </c>
      <c r="I5385">
        <v>1980</v>
      </c>
      <c r="J5385">
        <v>4.1124634E-2</v>
      </c>
      <c r="K5385">
        <v>2</v>
      </c>
      <c r="L5385">
        <v>2</v>
      </c>
      <c r="M5385">
        <v>46</v>
      </c>
      <c r="N5385">
        <v>9515</v>
      </c>
      <c r="O5385">
        <v>5</v>
      </c>
      <c r="P5385">
        <v>500</v>
      </c>
      <c r="Q5385">
        <v>1</v>
      </c>
      <c r="R5385">
        <v>10</v>
      </c>
      <c r="S5385">
        <v>2</v>
      </c>
      <c r="T5385">
        <v>276349.91228386079</v>
      </c>
    </row>
    <row r="5386" spans="1:20" x14ac:dyDescent="0.3">
      <c r="A5386">
        <v>15981</v>
      </c>
      <c r="B5386">
        <v>26</v>
      </c>
      <c r="C5386">
        <v>3</v>
      </c>
      <c r="D5386">
        <v>60.477168176049872</v>
      </c>
      <c r="E5386">
        <v>48.442122572016672</v>
      </c>
      <c r="F5386">
        <v>5</v>
      </c>
      <c r="G5386">
        <v>4</v>
      </c>
      <c r="H5386">
        <v>5</v>
      </c>
      <c r="I5386">
        <v>1964</v>
      </c>
      <c r="J5386">
        <v>0.13633029999999999</v>
      </c>
      <c r="K5386">
        <v>2</v>
      </c>
      <c r="L5386">
        <v>2</v>
      </c>
      <c r="M5386">
        <v>30</v>
      </c>
      <c r="N5386">
        <v>6141</v>
      </c>
      <c r="O5386">
        <v>10</v>
      </c>
      <c r="P5386">
        <v>262</v>
      </c>
      <c r="Q5386">
        <v>3</v>
      </c>
      <c r="R5386">
        <v>6</v>
      </c>
      <c r="S5386">
        <v>2</v>
      </c>
      <c r="T5386">
        <v>243511.05352477319</v>
      </c>
    </row>
    <row r="5387" spans="1:20" x14ac:dyDescent="0.3">
      <c r="A5387">
        <v>6481</v>
      </c>
      <c r="B5387">
        <v>94</v>
      </c>
      <c r="C5387">
        <v>3</v>
      </c>
      <c r="D5387">
        <v>60.431448866385203</v>
      </c>
      <c r="E5387">
        <v>44.422166606156757</v>
      </c>
      <c r="F5387">
        <v>6</v>
      </c>
      <c r="G5387">
        <v>4</v>
      </c>
      <c r="H5387">
        <v>5</v>
      </c>
      <c r="I5387">
        <v>1974</v>
      </c>
      <c r="J5387">
        <v>0.521867054</v>
      </c>
      <c r="K5387">
        <v>2</v>
      </c>
      <c r="L5387">
        <v>2</v>
      </c>
      <c r="M5387">
        <v>25</v>
      </c>
      <c r="N5387">
        <v>6149</v>
      </c>
      <c r="O5387">
        <v>0</v>
      </c>
      <c r="P5387">
        <v>500</v>
      </c>
      <c r="Q5387">
        <v>0</v>
      </c>
      <c r="R5387">
        <v>0</v>
      </c>
      <c r="S5387">
        <v>2</v>
      </c>
      <c r="T5387">
        <v>199206.14438173911</v>
      </c>
    </row>
    <row r="5388" spans="1:20" x14ac:dyDescent="0.3">
      <c r="A5388">
        <v>5610</v>
      </c>
      <c r="B5388">
        <v>83</v>
      </c>
      <c r="C5388">
        <v>3</v>
      </c>
      <c r="D5388">
        <v>60.293527087886147</v>
      </c>
      <c r="E5388">
        <v>42.058946488108752</v>
      </c>
      <c r="F5388">
        <v>5</v>
      </c>
      <c r="G5388">
        <v>4</v>
      </c>
      <c r="H5388">
        <v>9</v>
      </c>
      <c r="I5388">
        <v>1974</v>
      </c>
      <c r="J5388">
        <v>0.100455735</v>
      </c>
      <c r="K5388">
        <v>2</v>
      </c>
      <c r="L5388">
        <v>2</v>
      </c>
      <c r="M5388">
        <v>43</v>
      </c>
      <c r="N5388">
        <v>7227</v>
      </c>
      <c r="O5388">
        <v>0</v>
      </c>
      <c r="P5388">
        <v>500</v>
      </c>
      <c r="Q5388">
        <v>1</v>
      </c>
      <c r="R5388">
        <v>6</v>
      </c>
      <c r="S5388">
        <v>1</v>
      </c>
      <c r="T5388">
        <v>257783.67027555511</v>
      </c>
    </row>
    <row r="5389" spans="1:20" x14ac:dyDescent="0.3">
      <c r="A5389">
        <v>12087</v>
      </c>
      <c r="B5389">
        <v>2</v>
      </c>
      <c r="C5389">
        <v>3</v>
      </c>
      <c r="D5389">
        <v>60.15940612151951</v>
      </c>
      <c r="E5389">
        <v>46.354526718512822</v>
      </c>
      <c r="F5389">
        <v>5</v>
      </c>
      <c r="G5389">
        <v>4</v>
      </c>
      <c r="H5389">
        <v>9</v>
      </c>
      <c r="I5389">
        <v>1968</v>
      </c>
      <c r="J5389">
        <v>0.30947912399999999</v>
      </c>
      <c r="K5389">
        <v>2</v>
      </c>
      <c r="L5389">
        <v>2</v>
      </c>
      <c r="M5389">
        <v>35</v>
      </c>
      <c r="N5389">
        <v>7715</v>
      </c>
      <c r="O5389">
        <v>4</v>
      </c>
      <c r="P5389">
        <v>990</v>
      </c>
      <c r="Q5389">
        <v>0</v>
      </c>
      <c r="R5389">
        <v>6</v>
      </c>
      <c r="S5389">
        <v>2</v>
      </c>
      <c r="T5389">
        <v>317296.30529966409</v>
      </c>
    </row>
    <row r="5390" spans="1:20" x14ac:dyDescent="0.3">
      <c r="A5390">
        <v>15460</v>
      </c>
      <c r="B5390">
        <v>9</v>
      </c>
      <c r="C5390">
        <v>2</v>
      </c>
      <c r="D5390">
        <v>60.032740515862372</v>
      </c>
      <c r="E5390">
        <v>31.768044363941581</v>
      </c>
      <c r="F5390">
        <v>12</v>
      </c>
      <c r="G5390">
        <v>4</v>
      </c>
      <c r="H5390">
        <v>14</v>
      </c>
      <c r="I5390">
        <v>2008</v>
      </c>
      <c r="J5390">
        <v>0.13012277</v>
      </c>
      <c r="K5390">
        <v>2</v>
      </c>
      <c r="L5390">
        <v>2</v>
      </c>
      <c r="M5390">
        <v>8</v>
      </c>
      <c r="N5390">
        <v>1986</v>
      </c>
      <c r="O5390">
        <v>0</v>
      </c>
      <c r="P5390">
        <v>500</v>
      </c>
      <c r="Q5390">
        <v>0</v>
      </c>
      <c r="R5390">
        <v>0</v>
      </c>
      <c r="S5390">
        <v>2</v>
      </c>
      <c r="T5390">
        <v>190087.4368946602</v>
      </c>
    </row>
    <row r="5391" spans="1:20" x14ac:dyDescent="0.3">
      <c r="A5391">
        <v>12173</v>
      </c>
      <c r="B5391">
        <v>37</v>
      </c>
      <c r="C5391">
        <v>2</v>
      </c>
      <c r="D5391">
        <v>59.906230200628087</v>
      </c>
      <c r="E5391">
        <v>32.409192121484068</v>
      </c>
      <c r="F5391">
        <v>12</v>
      </c>
      <c r="G5391">
        <v>4</v>
      </c>
      <c r="H5391">
        <v>17</v>
      </c>
      <c r="I5391">
        <v>2009</v>
      </c>
      <c r="J5391">
        <v>0.17891679599999999</v>
      </c>
      <c r="K5391">
        <v>2</v>
      </c>
      <c r="L5391">
        <v>2</v>
      </c>
      <c r="M5391">
        <v>18</v>
      </c>
      <c r="N5391">
        <v>3594</v>
      </c>
      <c r="O5391">
        <v>4</v>
      </c>
      <c r="P5391">
        <v>192</v>
      </c>
      <c r="Q5391">
        <v>1</v>
      </c>
      <c r="R5391">
        <v>5</v>
      </c>
      <c r="S5391">
        <v>2</v>
      </c>
      <c r="T5391">
        <v>359978.75889852323</v>
      </c>
    </row>
    <row r="5392" spans="1:20" x14ac:dyDescent="0.3">
      <c r="A5392">
        <v>12568</v>
      </c>
      <c r="B5392">
        <v>44</v>
      </c>
      <c r="C5392">
        <v>3</v>
      </c>
      <c r="D5392">
        <v>59.89087113358174</v>
      </c>
      <c r="E5392">
        <v>47.745584248714039</v>
      </c>
      <c r="F5392">
        <v>6</v>
      </c>
      <c r="G5392">
        <v>4</v>
      </c>
      <c r="H5392">
        <v>9</v>
      </c>
      <c r="I5392">
        <v>1973</v>
      </c>
      <c r="J5392">
        <v>3.6122292E-2</v>
      </c>
      <c r="K5392">
        <v>2</v>
      </c>
      <c r="L5392">
        <v>2</v>
      </c>
      <c r="M5392">
        <v>24</v>
      </c>
      <c r="N5392">
        <v>4378</v>
      </c>
      <c r="O5392">
        <v>0</v>
      </c>
      <c r="P5392">
        <v>1036</v>
      </c>
      <c r="Q5392">
        <v>1</v>
      </c>
      <c r="R5392">
        <v>1</v>
      </c>
      <c r="S5392">
        <v>2</v>
      </c>
      <c r="T5392">
        <v>245985.05042502651</v>
      </c>
    </row>
    <row r="5393" spans="1:20" x14ac:dyDescent="0.3">
      <c r="A5393">
        <v>5179</v>
      </c>
      <c r="B5393">
        <v>30</v>
      </c>
      <c r="C5393">
        <v>2</v>
      </c>
      <c r="D5393">
        <v>59.662597593439287</v>
      </c>
      <c r="E5393">
        <f>38</f>
        <v>38</v>
      </c>
      <c r="F5393">
        <v>10</v>
      </c>
      <c r="G5393">
        <v>4</v>
      </c>
      <c r="H5393">
        <v>5</v>
      </c>
      <c r="I5393">
        <v>2017</v>
      </c>
      <c r="J5393">
        <v>7.8152799999999995E-5</v>
      </c>
      <c r="K5393">
        <v>2</v>
      </c>
      <c r="L5393">
        <v>2</v>
      </c>
      <c r="M5393">
        <v>22</v>
      </c>
      <c r="N5393">
        <v>6398</v>
      </c>
      <c r="O5393">
        <v>141</v>
      </c>
      <c r="P5393">
        <v>1046</v>
      </c>
      <c r="Q5393">
        <v>3</v>
      </c>
      <c r="R5393">
        <v>23</v>
      </c>
      <c r="S5393">
        <v>2</v>
      </c>
      <c r="T5393">
        <v>150114.9773033383</v>
      </c>
    </row>
    <row r="5394" spans="1:20" x14ac:dyDescent="0.3">
      <c r="A5394">
        <v>11235</v>
      </c>
      <c r="B5394">
        <v>57</v>
      </c>
      <c r="C5394">
        <v>2</v>
      </c>
      <c r="D5394">
        <v>59.613032441431614</v>
      </c>
      <c r="E5394">
        <v>32.87503966609534</v>
      </c>
      <c r="F5394">
        <v>12</v>
      </c>
      <c r="G5394">
        <v>4</v>
      </c>
      <c r="H5394">
        <v>14</v>
      </c>
      <c r="I5394">
        <v>2002</v>
      </c>
      <c r="J5394">
        <v>0.13321533299999999</v>
      </c>
      <c r="K5394">
        <v>2</v>
      </c>
      <c r="L5394">
        <v>2</v>
      </c>
      <c r="M5394">
        <v>49</v>
      </c>
      <c r="N5394">
        <v>11395</v>
      </c>
      <c r="O5394">
        <v>3</v>
      </c>
      <c r="P5394">
        <v>1406</v>
      </c>
      <c r="Q5394">
        <v>3</v>
      </c>
      <c r="R5394">
        <v>4</v>
      </c>
      <c r="S5394">
        <v>1</v>
      </c>
      <c r="T5394">
        <v>270880.40675133507</v>
      </c>
    </row>
    <row r="5395" spans="1:20" x14ac:dyDescent="0.3">
      <c r="A5395">
        <v>7650</v>
      </c>
      <c r="B5395">
        <v>27</v>
      </c>
      <c r="C5395">
        <v>1</v>
      </c>
      <c r="D5395">
        <v>59.56013446811172</v>
      </c>
      <c r="E5395">
        <v>24.44876464257268</v>
      </c>
      <c r="F5395">
        <v>1</v>
      </c>
      <c r="G5395">
        <v>4</v>
      </c>
      <c r="H5395">
        <v>1</v>
      </c>
      <c r="I5395">
        <v>2017</v>
      </c>
      <c r="J5395">
        <v>7.5423680000000007E-2</v>
      </c>
      <c r="K5395">
        <v>2</v>
      </c>
      <c r="L5395">
        <v>2</v>
      </c>
      <c r="M5395">
        <v>11</v>
      </c>
      <c r="N5395">
        <v>3097</v>
      </c>
      <c r="O5395">
        <v>0</v>
      </c>
      <c r="P5395">
        <v>500</v>
      </c>
      <c r="Q5395">
        <v>0</v>
      </c>
      <c r="R5395">
        <v>0</v>
      </c>
      <c r="S5395">
        <v>2</v>
      </c>
      <c r="T5395">
        <v>148315.41907418039</v>
      </c>
    </row>
    <row r="5396" spans="1:20" x14ac:dyDescent="0.3">
      <c r="A5396">
        <v>12197</v>
      </c>
      <c r="B5396">
        <v>89</v>
      </c>
      <c r="C5396">
        <v>2</v>
      </c>
      <c r="D5396">
        <v>59.514459150460532</v>
      </c>
      <c r="E5396">
        <v>33.862106941480967</v>
      </c>
      <c r="F5396">
        <v>7</v>
      </c>
      <c r="G5396">
        <v>4</v>
      </c>
      <c r="H5396">
        <v>5</v>
      </c>
      <c r="I5396">
        <v>1960</v>
      </c>
      <c r="J5396">
        <v>0.15134621600000001</v>
      </c>
      <c r="K5396">
        <v>2</v>
      </c>
      <c r="L5396">
        <v>1</v>
      </c>
      <c r="M5396">
        <v>32</v>
      </c>
      <c r="N5396">
        <v>5889</v>
      </c>
      <c r="O5396">
        <v>10</v>
      </c>
      <c r="P5396">
        <v>830</v>
      </c>
      <c r="Q5396">
        <v>4</v>
      </c>
      <c r="R5396">
        <v>1</v>
      </c>
      <c r="S5396">
        <v>2</v>
      </c>
      <c r="T5396">
        <v>310005.64873710228</v>
      </c>
    </row>
    <row r="5397" spans="1:20" x14ac:dyDescent="0.3">
      <c r="A5397">
        <v>10963</v>
      </c>
      <c r="B5397">
        <v>8</v>
      </c>
      <c r="C5397">
        <v>3</v>
      </c>
      <c r="D5397">
        <v>59.504482823339977</v>
      </c>
      <c r="E5397">
        <v>43.778488672221712</v>
      </c>
      <c r="F5397">
        <v>5</v>
      </c>
      <c r="G5397">
        <v>4</v>
      </c>
      <c r="H5397">
        <v>5</v>
      </c>
      <c r="I5397">
        <v>1969</v>
      </c>
      <c r="J5397">
        <v>0.45817448599999999</v>
      </c>
      <c r="K5397">
        <v>2</v>
      </c>
      <c r="L5397">
        <v>1</v>
      </c>
      <c r="M5397">
        <v>26</v>
      </c>
      <c r="N5397">
        <v>4439</v>
      </c>
      <c r="O5397">
        <v>1</v>
      </c>
      <c r="P5397">
        <v>1130</v>
      </c>
      <c r="Q5397">
        <v>1</v>
      </c>
      <c r="R5397">
        <v>5</v>
      </c>
      <c r="S5397">
        <v>2</v>
      </c>
      <c r="T5397">
        <v>213219.5220627629</v>
      </c>
    </row>
    <row r="5398" spans="1:20" x14ac:dyDescent="0.3">
      <c r="A5398">
        <v>7495</v>
      </c>
      <c r="B5398">
        <v>111</v>
      </c>
      <c r="C5398">
        <v>2</v>
      </c>
      <c r="D5398">
        <v>59.49824046221498</v>
      </c>
      <c r="E5398">
        <v>34.614951685651157</v>
      </c>
      <c r="F5398">
        <v>8</v>
      </c>
      <c r="G5398">
        <v>4</v>
      </c>
      <c r="H5398">
        <v>9</v>
      </c>
      <c r="I5398">
        <v>1957</v>
      </c>
      <c r="J5398">
        <v>0.13564978899999999</v>
      </c>
      <c r="K5398">
        <v>2</v>
      </c>
      <c r="L5398">
        <v>2</v>
      </c>
      <c r="M5398">
        <v>46</v>
      </c>
      <c r="N5398">
        <v>7960</v>
      </c>
      <c r="O5398">
        <v>6</v>
      </c>
      <c r="P5398">
        <v>350</v>
      </c>
      <c r="Q5398">
        <v>3</v>
      </c>
      <c r="R5398">
        <v>11</v>
      </c>
      <c r="S5398">
        <v>2</v>
      </c>
      <c r="T5398">
        <v>379403.20531622681</v>
      </c>
    </row>
    <row r="5399" spans="1:20" x14ac:dyDescent="0.3">
      <c r="A5399">
        <v>2627</v>
      </c>
      <c r="B5399">
        <v>184</v>
      </c>
      <c r="C5399">
        <v>2</v>
      </c>
      <c r="D5399">
        <v>59.374841960847043</v>
      </c>
      <c r="E5399">
        <v>37.005192966154461</v>
      </c>
      <c r="F5399">
        <v>7</v>
      </c>
      <c r="G5399">
        <v>4</v>
      </c>
      <c r="H5399">
        <v>5</v>
      </c>
      <c r="I5399">
        <v>1960</v>
      </c>
      <c r="J5399">
        <v>0.246623602</v>
      </c>
      <c r="K5399">
        <v>2</v>
      </c>
      <c r="L5399">
        <v>2</v>
      </c>
      <c r="M5399">
        <v>14</v>
      </c>
      <c r="N5399">
        <v>2940</v>
      </c>
      <c r="O5399">
        <v>45</v>
      </c>
      <c r="P5399">
        <v>500</v>
      </c>
      <c r="Q5399">
        <v>3</v>
      </c>
      <c r="R5399">
        <v>6</v>
      </c>
      <c r="S5399">
        <v>2</v>
      </c>
      <c r="T5399">
        <v>287959.51985096891</v>
      </c>
    </row>
    <row r="5400" spans="1:20" x14ac:dyDescent="0.3">
      <c r="A5400">
        <v>735</v>
      </c>
      <c r="B5400">
        <v>2</v>
      </c>
      <c r="C5400">
        <v>1</v>
      </c>
      <c r="D5400">
        <v>59.056770920618241</v>
      </c>
      <c r="E5400">
        <v>28.810016935366171</v>
      </c>
      <c r="F5400">
        <v>12</v>
      </c>
      <c r="G5400">
        <v>4</v>
      </c>
      <c r="H5400">
        <v>22</v>
      </c>
      <c r="I5400">
        <v>2007</v>
      </c>
      <c r="J5400">
        <v>0.30947912399999999</v>
      </c>
      <c r="K5400">
        <v>2</v>
      </c>
      <c r="L5400">
        <v>2</v>
      </c>
      <c r="M5400">
        <v>35</v>
      </c>
      <c r="N5400">
        <v>7715</v>
      </c>
      <c r="O5400">
        <v>4</v>
      </c>
      <c r="P5400">
        <v>990</v>
      </c>
      <c r="Q5400">
        <v>0</v>
      </c>
      <c r="R5400">
        <v>6</v>
      </c>
      <c r="S5400">
        <v>2</v>
      </c>
      <c r="T5400">
        <v>328346.43752712233</v>
      </c>
    </row>
    <row r="5401" spans="1:20" x14ac:dyDescent="0.3">
      <c r="A5401">
        <v>16147</v>
      </c>
      <c r="B5401">
        <v>90</v>
      </c>
      <c r="C5401">
        <v>2</v>
      </c>
      <c r="D5401">
        <v>58.889172879604303</v>
      </c>
      <c r="E5401">
        <v>36.416307480342041</v>
      </c>
      <c r="F5401">
        <v>9</v>
      </c>
      <c r="G5401">
        <v>4</v>
      </c>
      <c r="H5401">
        <v>17</v>
      </c>
      <c r="I5401">
        <v>1989</v>
      </c>
      <c r="J5401">
        <v>0.24603154799999999</v>
      </c>
      <c r="K5401">
        <v>2</v>
      </c>
      <c r="L5401">
        <v>1</v>
      </c>
      <c r="M5401">
        <v>22</v>
      </c>
      <c r="N5401">
        <v>3151</v>
      </c>
      <c r="O5401">
        <v>4</v>
      </c>
      <c r="P5401">
        <v>2715</v>
      </c>
      <c r="Q5401">
        <v>3</v>
      </c>
      <c r="R5401">
        <v>3</v>
      </c>
      <c r="S5401">
        <v>2</v>
      </c>
      <c r="T5401">
        <v>217401.3313239484</v>
      </c>
    </row>
    <row r="5402" spans="1:20" x14ac:dyDescent="0.3">
      <c r="A5402">
        <v>11497</v>
      </c>
      <c r="B5402">
        <v>122</v>
      </c>
      <c r="C5402">
        <v>2</v>
      </c>
      <c r="D5402">
        <v>58.877410477175168</v>
      </c>
      <c r="E5402">
        <v>33.952292145347172</v>
      </c>
      <c r="F5402">
        <v>11</v>
      </c>
      <c r="G5402">
        <v>4</v>
      </c>
      <c r="H5402">
        <v>7</v>
      </c>
      <c r="I5402">
        <v>1999</v>
      </c>
      <c r="J5402">
        <v>3.3493707999999997E-2</v>
      </c>
      <c r="K5402">
        <v>2</v>
      </c>
      <c r="L5402">
        <v>2</v>
      </c>
      <c r="M5402">
        <v>66</v>
      </c>
      <c r="N5402">
        <v>10573</v>
      </c>
      <c r="O5402">
        <v>1</v>
      </c>
      <c r="P5402">
        <v>1322</v>
      </c>
      <c r="Q5402">
        <v>3</v>
      </c>
      <c r="R5402">
        <v>8</v>
      </c>
      <c r="S5402">
        <v>2</v>
      </c>
      <c r="T5402">
        <v>270475.6538068885</v>
      </c>
    </row>
    <row r="5403" spans="1:20" x14ac:dyDescent="0.3">
      <c r="A5403">
        <v>4605</v>
      </c>
      <c r="B5403">
        <v>11</v>
      </c>
      <c r="C5403">
        <v>2</v>
      </c>
      <c r="D5403">
        <v>58.631806497946378</v>
      </c>
      <c r="E5403">
        <v>33.127716779041478</v>
      </c>
      <c r="F5403">
        <v>9</v>
      </c>
      <c r="G5403">
        <v>4</v>
      </c>
      <c r="H5403">
        <v>16</v>
      </c>
      <c r="I5403">
        <v>1978</v>
      </c>
      <c r="J5403">
        <v>1.6967599999989999E-4</v>
      </c>
      <c r="K5403">
        <v>2</v>
      </c>
      <c r="L5403">
        <v>2</v>
      </c>
      <c r="M5403">
        <v>36</v>
      </c>
      <c r="N5403">
        <v>5992</v>
      </c>
      <c r="O5403">
        <v>0</v>
      </c>
      <c r="P5403">
        <v>500</v>
      </c>
      <c r="Q5403">
        <v>1</v>
      </c>
      <c r="R5403">
        <v>1</v>
      </c>
      <c r="S5403">
        <v>2</v>
      </c>
      <c r="T5403">
        <v>244105.85991574891</v>
      </c>
    </row>
    <row r="5404" spans="1:20" x14ac:dyDescent="0.3">
      <c r="A5404">
        <v>4361</v>
      </c>
      <c r="B5404">
        <v>167</v>
      </c>
      <c r="C5404">
        <v>2</v>
      </c>
      <c r="D5404">
        <v>58.614925176210477</v>
      </c>
      <c r="E5404">
        <v>37.591282142318981</v>
      </c>
      <c r="F5404">
        <v>7</v>
      </c>
      <c r="G5404">
        <v>4</v>
      </c>
      <c r="H5404">
        <v>5</v>
      </c>
      <c r="I5404">
        <v>1958</v>
      </c>
      <c r="J5404">
        <v>5.0272013999999997E-2</v>
      </c>
      <c r="K5404">
        <v>2</v>
      </c>
      <c r="L5404">
        <v>2</v>
      </c>
      <c r="M5404">
        <v>21</v>
      </c>
      <c r="N5404">
        <v>4231</v>
      </c>
      <c r="O5404">
        <v>14</v>
      </c>
      <c r="P5404">
        <v>1020</v>
      </c>
      <c r="Q5404">
        <v>0</v>
      </c>
      <c r="R5404">
        <v>3</v>
      </c>
      <c r="S5404">
        <v>2</v>
      </c>
      <c r="T5404">
        <v>355550.67757835781</v>
      </c>
    </row>
    <row r="5405" spans="1:20" x14ac:dyDescent="0.3">
      <c r="A5405">
        <v>15402</v>
      </c>
      <c r="B5405">
        <v>27</v>
      </c>
      <c r="C5405">
        <v>2</v>
      </c>
      <c r="D5405">
        <v>58.521097876172647</v>
      </c>
      <c r="E5405">
        <v>1.0498672759253089</v>
      </c>
      <c r="F5405">
        <v>1</v>
      </c>
      <c r="G5405">
        <v>4</v>
      </c>
      <c r="H5405">
        <v>17</v>
      </c>
      <c r="I5405">
        <v>2014</v>
      </c>
      <c r="J5405">
        <v>7.2157580999999998E-2</v>
      </c>
      <c r="K5405">
        <v>2</v>
      </c>
      <c r="L5405">
        <v>2</v>
      </c>
      <c r="M5405">
        <v>2</v>
      </c>
      <c r="N5405">
        <v>629</v>
      </c>
      <c r="O5405">
        <v>1</v>
      </c>
      <c r="P5405">
        <v>500</v>
      </c>
      <c r="Q5405">
        <v>0</v>
      </c>
      <c r="R5405">
        <v>0</v>
      </c>
      <c r="S5405">
        <v>1</v>
      </c>
      <c r="T5405">
        <v>142393.08464134441</v>
      </c>
    </row>
    <row r="5406" spans="1:20" x14ac:dyDescent="0.3">
      <c r="A5406">
        <v>9962</v>
      </c>
      <c r="B5406">
        <v>23</v>
      </c>
      <c r="C5406">
        <v>2</v>
      </c>
      <c r="D5406">
        <v>58.504167841736482</v>
      </c>
      <c r="E5406">
        <f>38</f>
        <v>38</v>
      </c>
      <c r="F5406">
        <v>1</v>
      </c>
      <c r="G5406">
        <v>4</v>
      </c>
      <c r="H5406">
        <v>3</v>
      </c>
      <c r="I5406">
        <v>1977</v>
      </c>
      <c r="J5406">
        <v>5.7674509999999998E-3</v>
      </c>
      <c r="K5406">
        <v>2</v>
      </c>
      <c r="L5406">
        <v>2</v>
      </c>
      <c r="M5406">
        <v>1</v>
      </c>
      <c r="N5406">
        <v>388</v>
      </c>
      <c r="O5406">
        <v>0</v>
      </c>
      <c r="P5406">
        <v>500</v>
      </c>
      <c r="Q5406">
        <v>0</v>
      </c>
      <c r="R5406">
        <v>0</v>
      </c>
      <c r="S5406">
        <v>2</v>
      </c>
      <c r="T5406">
        <v>81788.068490758014</v>
      </c>
    </row>
    <row r="5407" spans="1:20" x14ac:dyDescent="0.3">
      <c r="A5407">
        <v>2374</v>
      </c>
      <c r="B5407">
        <v>57</v>
      </c>
      <c r="C5407">
        <v>2</v>
      </c>
      <c r="D5407">
        <v>58.490590670251912</v>
      </c>
      <c r="E5407">
        <v>33.023568872806088</v>
      </c>
      <c r="F5407">
        <v>8</v>
      </c>
      <c r="G5407">
        <v>4</v>
      </c>
      <c r="H5407">
        <v>12</v>
      </c>
      <c r="I5407">
        <v>1981</v>
      </c>
      <c r="J5407">
        <v>0.13321533299999999</v>
      </c>
      <c r="K5407">
        <v>2</v>
      </c>
      <c r="L5407">
        <v>2</v>
      </c>
      <c r="M5407">
        <v>49</v>
      </c>
      <c r="N5407">
        <v>11395</v>
      </c>
      <c r="O5407">
        <v>3</v>
      </c>
      <c r="P5407">
        <v>1406</v>
      </c>
      <c r="Q5407">
        <v>3</v>
      </c>
      <c r="R5407">
        <v>4</v>
      </c>
      <c r="S5407">
        <v>1</v>
      </c>
      <c r="T5407">
        <v>240259.04022572539</v>
      </c>
    </row>
    <row r="5408" spans="1:20" x14ac:dyDescent="0.3">
      <c r="A5408">
        <v>11941</v>
      </c>
      <c r="B5408">
        <v>46</v>
      </c>
      <c r="C5408">
        <v>3</v>
      </c>
      <c r="D5408">
        <v>58.351470060330733</v>
      </c>
      <c r="E5408">
        <v>45.237534774094208</v>
      </c>
      <c r="F5408">
        <v>5</v>
      </c>
      <c r="G5408">
        <v>4</v>
      </c>
      <c r="H5408">
        <v>9</v>
      </c>
      <c r="I5408">
        <v>1971</v>
      </c>
      <c r="J5408">
        <v>0.18878376599999999</v>
      </c>
      <c r="K5408">
        <v>2</v>
      </c>
      <c r="L5408">
        <v>2</v>
      </c>
      <c r="M5408">
        <v>31</v>
      </c>
      <c r="N5408">
        <v>6137</v>
      </c>
      <c r="O5408">
        <v>4</v>
      </c>
      <c r="P5408">
        <v>500</v>
      </c>
      <c r="Q5408">
        <v>0</v>
      </c>
      <c r="R5408">
        <v>1</v>
      </c>
      <c r="S5408">
        <v>2</v>
      </c>
      <c r="T5408">
        <v>278441.83676898002</v>
      </c>
    </row>
    <row r="5409" spans="1:20" x14ac:dyDescent="0.3">
      <c r="A5409">
        <v>5357</v>
      </c>
      <c r="B5409">
        <v>24</v>
      </c>
      <c r="C5409">
        <v>3</v>
      </c>
      <c r="D5409">
        <v>58.341489225290438</v>
      </c>
      <c r="E5409">
        <v>41.909250074950393</v>
      </c>
      <c r="F5409">
        <v>5</v>
      </c>
      <c r="G5409">
        <v>4</v>
      </c>
      <c r="H5409">
        <v>5</v>
      </c>
      <c r="I5409">
        <v>1965</v>
      </c>
      <c r="J5409">
        <v>0.11162739300000001</v>
      </c>
      <c r="K5409">
        <v>2</v>
      </c>
      <c r="L5409">
        <v>2</v>
      </c>
      <c r="M5409">
        <v>50</v>
      </c>
      <c r="N5409">
        <v>12238</v>
      </c>
      <c r="O5409">
        <v>8</v>
      </c>
      <c r="P5409">
        <v>1970</v>
      </c>
      <c r="Q5409">
        <v>2</v>
      </c>
      <c r="R5409">
        <v>3</v>
      </c>
      <c r="S5409">
        <v>2</v>
      </c>
      <c r="T5409">
        <v>207449.586126307</v>
      </c>
    </row>
    <row r="5410" spans="1:20" x14ac:dyDescent="0.3">
      <c r="A5410">
        <v>15097</v>
      </c>
      <c r="B5410">
        <v>37</v>
      </c>
      <c r="C5410">
        <v>3</v>
      </c>
      <c r="D5410">
        <v>58.215695265254872</v>
      </c>
      <c r="E5410">
        <v>46.551170093273932</v>
      </c>
      <c r="F5410">
        <v>6</v>
      </c>
      <c r="G5410">
        <v>4</v>
      </c>
      <c r="H5410">
        <v>9</v>
      </c>
      <c r="I5410">
        <v>1981</v>
      </c>
      <c r="J5410">
        <v>0.127811589</v>
      </c>
      <c r="K5410">
        <v>2</v>
      </c>
      <c r="L5410">
        <v>2</v>
      </c>
      <c r="M5410">
        <v>28</v>
      </c>
      <c r="N5410">
        <v>7287</v>
      </c>
      <c r="O5410">
        <v>5</v>
      </c>
      <c r="P5410">
        <v>320</v>
      </c>
      <c r="Q5410">
        <v>1</v>
      </c>
      <c r="R5410">
        <v>3</v>
      </c>
      <c r="S5410">
        <v>2</v>
      </c>
      <c r="T5410">
        <v>217602.69968302199</v>
      </c>
    </row>
    <row r="5411" spans="1:20" x14ac:dyDescent="0.3">
      <c r="A5411">
        <v>874</v>
      </c>
      <c r="B5411">
        <v>83</v>
      </c>
      <c r="C5411">
        <v>2</v>
      </c>
      <c r="D5411">
        <v>58.171871286993913</v>
      </c>
      <c r="E5411">
        <v>33.842100998663113</v>
      </c>
      <c r="F5411">
        <v>11</v>
      </c>
      <c r="G5411">
        <v>4</v>
      </c>
      <c r="H5411">
        <v>7</v>
      </c>
      <c r="I5411">
        <v>1998</v>
      </c>
      <c r="J5411">
        <v>7.7202819999998996E-3</v>
      </c>
      <c r="K5411">
        <v>2</v>
      </c>
      <c r="L5411">
        <v>2</v>
      </c>
      <c r="M5411">
        <v>38</v>
      </c>
      <c r="N5411">
        <v>4788</v>
      </c>
      <c r="O5411">
        <v>2</v>
      </c>
      <c r="P5411">
        <v>500</v>
      </c>
      <c r="Q5411">
        <v>0</v>
      </c>
      <c r="R5411">
        <v>4</v>
      </c>
      <c r="S5411">
        <v>2</v>
      </c>
      <c r="T5411">
        <v>230628.87899949221</v>
      </c>
    </row>
    <row r="5412" spans="1:20" x14ac:dyDescent="0.3">
      <c r="A5412">
        <v>4482</v>
      </c>
      <c r="B5412">
        <v>14</v>
      </c>
      <c r="C5412">
        <v>3</v>
      </c>
      <c r="D5412">
        <v>58.12124149966089</v>
      </c>
      <c r="E5412">
        <v>40.213659634183983</v>
      </c>
      <c r="F5412">
        <v>5</v>
      </c>
      <c r="G5412">
        <v>4</v>
      </c>
      <c r="H5412">
        <v>9</v>
      </c>
      <c r="I5412">
        <v>1973</v>
      </c>
      <c r="J5412">
        <v>4.2031587000000002E-2</v>
      </c>
      <c r="K5412">
        <v>2</v>
      </c>
      <c r="L5412">
        <v>2</v>
      </c>
      <c r="M5412">
        <v>37</v>
      </c>
      <c r="N5412">
        <v>6856</v>
      </c>
      <c r="O5412">
        <v>84</v>
      </c>
      <c r="P5412">
        <v>1940</v>
      </c>
      <c r="Q5412">
        <v>2</v>
      </c>
      <c r="R5412">
        <v>5</v>
      </c>
      <c r="S5412">
        <v>2</v>
      </c>
      <c r="T5412">
        <v>322335.37021077907</v>
      </c>
    </row>
    <row r="5413" spans="1:20" x14ac:dyDescent="0.3">
      <c r="A5413">
        <v>3324</v>
      </c>
      <c r="B5413">
        <v>56</v>
      </c>
      <c r="C5413">
        <v>3</v>
      </c>
      <c r="D5413">
        <v>57.995988887376633</v>
      </c>
      <c r="E5413">
        <v>37.313226254568178</v>
      </c>
      <c r="F5413">
        <v>6</v>
      </c>
      <c r="G5413">
        <v>4</v>
      </c>
      <c r="H5413">
        <v>9</v>
      </c>
      <c r="I5413">
        <v>1973</v>
      </c>
      <c r="J5413">
        <v>3.5145267000000001E-2</v>
      </c>
      <c r="K5413">
        <v>2</v>
      </c>
      <c r="L5413">
        <v>2</v>
      </c>
      <c r="M5413">
        <v>42</v>
      </c>
      <c r="N5413">
        <v>9292</v>
      </c>
      <c r="O5413">
        <v>3</v>
      </c>
      <c r="P5413">
        <v>2620</v>
      </c>
      <c r="Q5413">
        <v>0</v>
      </c>
      <c r="R5413">
        <v>3</v>
      </c>
      <c r="S5413">
        <v>2</v>
      </c>
      <c r="T5413">
        <v>275945.18865486642</v>
      </c>
    </row>
    <row r="5414" spans="1:20" x14ac:dyDescent="0.3">
      <c r="A5414">
        <v>6457</v>
      </c>
      <c r="B5414">
        <v>131</v>
      </c>
      <c r="C5414">
        <v>2</v>
      </c>
      <c r="D5414">
        <v>57.882317905698542</v>
      </c>
      <c r="E5414">
        <v>37.570104358562197</v>
      </c>
      <c r="F5414">
        <v>9</v>
      </c>
      <c r="G5414">
        <v>4</v>
      </c>
      <c r="H5414">
        <v>8</v>
      </c>
      <c r="I5414">
        <v>1960</v>
      </c>
      <c r="J5414">
        <v>0</v>
      </c>
      <c r="K5414">
        <v>2</v>
      </c>
      <c r="L5414">
        <v>2</v>
      </c>
      <c r="M5414">
        <v>23</v>
      </c>
      <c r="N5414">
        <v>3684</v>
      </c>
      <c r="O5414">
        <v>2</v>
      </c>
      <c r="P5414">
        <v>500</v>
      </c>
      <c r="Q5414">
        <v>0</v>
      </c>
      <c r="R5414">
        <v>4</v>
      </c>
      <c r="S5414">
        <v>2</v>
      </c>
      <c r="T5414">
        <v>367990.04532831098</v>
      </c>
    </row>
    <row r="5415" spans="1:20" x14ac:dyDescent="0.3">
      <c r="A5415">
        <v>7145</v>
      </c>
      <c r="B5415">
        <v>27</v>
      </c>
      <c r="C5415">
        <v>2</v>
      </c>
      <c r="D5415">
        <v>57.835627975363387</v>
      </c>
      <c r="E5415">
        <v>56.948927897143683</v>
      </c>
      <c r="F5415">
        <v>10</v>
      </c>
      <c r="G5415">
        <v>4</v>
      </c>
      <c r="H5415">
        <v>12</v>
      </c>
      <c r="I5415">
        <v>2014</v>
      </c>
      <c r="J5415">
        <v>1.1654127E-2</v>
      </c>
      <c r="K5415">
        <v>2</v>
      </c>
      <c r="L5415">
        <v>2</v>
      </c>
      <c r="M5415">
        <v>4</v>
      </c>
      <c r="N5415">
        <v>915</v>
      </c>
      <c r="O5415">
        <v>0</v>
      </c>
      <c r="P5415">
        <v>500</v>
      </c>
      <c r="Q5415">
        <v>0</v>
      </c>
      <c r="R5415">
        <v>0</v>
      </c>
      <c r="S5415">
        <v>2</v>
      </c>
      <c r="T5415">
        <v>143111.59585894269</v>
      </c>
    </row>
    <row r="5416" spans="1:20" x14ac:dyDescent="0.3">
      <c r="A5416">
        <v>1167</v>
      </c>
      <c r="B5416">
        <v>121</v>
      </c>
      <c r="C5416">
        <v>2</v>
      </c>
      <c r="D5416">
        <v>57.821278004716213</v>
      </c>
      <c r="E5416">
        <v>28.603825336974971</v>
      </c>
      <c r="F5416">
        <v>11</v>
      </c>
      <c r="G5416">
        <v>4</v>
      </c>
      <c r="H5416">
        <v>16</v>
      </c>
      <c r="I5416">
        <v>1982</v>
      </c>
      <c r="J5416">
        <v>0.21251536100000001</v>
      </c>
      <c r="K5416">
        <v>2</v>
      </c>
      <c r="L5416">
        <v>2</v>
      </c>
      <c r="M5416">
        <v>19</v>
      </c>
      <c r="N5416">
        <v>3293</v>
      </c>
      <c r="O5416">
        <v>16</v>
      </c>
      <c r="P5416">
        <v>628</v>
      </c>
      <c r="Q5416">
        <v>3</v>
      </c>
      <c r="R5416">
        <v>7</v>
      </c>
      <c r="S5416">
        <v>2</v>
      </c>
      <c r="T5416">
        <v>283279.78603709443</v>
      </c>
    </row>
    <row r="5417" spans="1:20" x14ac:dyDescent="0.3">
      <c r="A5417">
        <v>8022</v>
      </c>
      <c r="B5417">
        <v>30</v>
      </c>
      <c r="C5417">
        <v>2</v>
      </c>
      <c r="D5417">
        <v>57.748171978694018</v>
      </c>
      <c r="E5417">
        <f>38</f>
        <v>38</v>
      </c>
      <c r="F5417">
        <v>1</v>
      </c>
      <c r="G5417">
        <v>4</v>
      </c>
      <c r="H5417">
        <v>12</v>
      </c>
      <c r="I5417">
        <v>2015</v>
      </c>
      <c r="J5417">
        <v>7.8152799999999995E-5</v>
      </c>
      <c r="K5417">
        <v>2</v>
      </c>
      <c r="L5417">
        <v>2</v>
      </c>
      <c r="M5417">
        <v>22</v>
      </c>
      <c r="N5417">
        <v>6398</v>
      </c>
      <c r="O5417">
        <v>141</v>
      </c>
      <c r="P5417">
        <v>1046</v>
      </c>
      <c r="Q5417">
        <v>3</v>
      </c>
      <c r="R5417">
        <v>23</v>
      </c>
      <c r="S5417">
        <v>2</v>
      </c>
      <c r="T5417">
        <v>94112.080293067367</v>
      </c>
    </row>
    <row r="5418" spans="1:20" x14ac:dyDescent="0.3">
      <c r="A5418">
        <v>8143</v>
      </c>
      <c r="B5418">
        <v>53</v>
      </c>
      <c r="C5418">
        <v>2</v>
      </c>
      <c r="D5418">
        <v>57.536322617458268</v>
      </c>
      <c r="E5418">
        <v>57.857821993594733</v>
      </c>
      <c r="F5418">
        <v>1</v>
      </c>
      <c r="G5418">
        <v>4</v>
      </c>
      <c r="H5418">
        <v>1</v>
      </c>
      <c r="I5418">
        <v>2019</v>
      </c>
      <c r="J5418">
        <v>4.9637256999999997E-2</v>
      </c>
      <c r="K5418">
        <v>2</v>
      </c>
      <c r="L5418">
        <v>2</v>
      </c>
      <c r="M5418">
        <v>34</v>
      </c>
      <c r="N5418">
        <v>7759</v>
      </c>
      <c r="O5418">
        <v>0</v>
      </c>
      <c r="P5418">
        <v>229</v>
      </c>
      <c r="Q5418">
        <v>1</v>
      </c>
      <c r="R5418">
        <v>3</v>
      </c>
      <c r="S5418">
        <v>2</v>
      </c>
      <c r="T5418">
        <v>232754.8823039305</v>
      </c>
    </row>
    <row r="5419" spans="1:20" x14ac:dyDescent="0.3">
      <c r="A5419">
        <v>8545</v>
      </c>
      <c r="B5419">
        <v>74</v>
      </c>
      <c r="C5419">
        <v>2</v>
      </c>
      <c r="D5419">
        <v>57.525615772794893</v>
      </c>
      <c r="E5419">
        <v>36.761363930390118</v>
      </c>
      <c r="F5419">
        <v>9</v>
      </c>
      <c r="G5419">
        <v>4</v>
      </c>
      <c r="H5419">
        <v>17</v>
      </c>
      <c r="I5419">
        <v>1992</v>
      </c>
      <c r="J5419">
        <v>0.37114899899999998</v>
      </c>
      <c r="K5419">
        <v>2</v>
      </c>
      <c r="L5419">
        <v>2</v>
      </c>
      <c r="M5419">
        <v>34</v>
      </c>
      <c r="N5419">
        <v>7065</v>
      </c>
      <c r="O5419">
        <v>1</v>
      </c>
      <c r="P5419">
        <v>750</v>
      </c>
      <c r="Q5419">
        <v>2</v>
      </c>
      <c r="R5419">
        <v>5</v>
      </c>
      <c r="S5419">
        <v>2</v>
      </c>
      <c r="T5419">
        <v>224306.4348295744</v>
      </c>
    </row>
    <row r="5420" spans="1:20" x14ac:dyDescent="0.3">
      <c r="A5420">
        <v>15574</v>
      </c>
      <c r="B5420">
        <v>23</v>
      </c>
      <c r="C5420">
        <v>2</v>
      </c>
      <c r="D5420">
        <v>57.426472738095462</v>
      </c>
      <c r="E5420">
        <v>32.41096271895595</v>
      </c>
      <c r="F5420">
        <v>10</v>
      </c>
      <c r="G5420">
        <v>4</v>
      </c>
      <c r="H5420">
        <v>1</v>
      </c>
      <c r="I5420">
        <v>1977</v>
      </c>
      <c r="J5420">
        <v>3.4656081999999998E-2</v>
      </c>
      <c r="K5420">
        <v>2</v>
      </c>
      <c r="L5420">
        <v>2</v>
      </c>
      <c r="M5420">
        <v>0</v>
      </c>
      <c r="N5420">
        <v>168</v>
      </c>
      <c r="O5420">
        <v>0</v>
      </c>
      <c r="P5420">
        <v>500</v>
      </c>
      <c r="Q5420">
        <v>0</v>
      </c>
      <c r="R5420">
        <v>0</v>
      </c>
      <c r="S5420">
        <v>2</v>
      </c>
      <c r="T5420">
        <v>93674.455186177584</v>
      </c>
    </row>
    <row r="5421" spans="1:20" x14ac:dyDescent="0.3">
      <c r="A5421">
        <v>14162</v>
      </c>
      <c r="B5421">
        <v>23</v>
      </c>
      <c r="C5421">
        <v>2</v>
      </c>
      <c r="D5421">
        <v>57.410793953879001</v>
      </c>
      <c r="E5421">
        <f>38</f>
        <v>38</v>
      </c>
      <c r="F5421">
        <v>1</v>
      </c>
      <c r="G5421">
        <v>4</v>
      </c>
      <c r="H5421">
        <v>1</v>
      </c>
      <c r="I5421">
        <v>1977</v>
      </c>
      <c r="J5421">
        <v>3.4656081999999998E-2</v>
      </c>
      <c r="K5421">
        <v>2</v>
      </c>
      <c r="L5421">
        <v>2</v>
      </c>
      <c r="M5421">
        <v>0</v>
      </c>
      <c r="N5421">
        <v>168</v>
      </c>
      <c r="O5421">
        <v>0</v>
      </c>
      <c r="P5421">
        <v>500</v>
      </c>
      <c r="Q5421">
        <v>0</v>
      </c>
      <c r="R5421">
        <v>0</v>
      </c>
      <c r="S5421">
        <v>2</v>
      </c>
      <c r="T5421">
        <v>114907.78962301579</v>
      </c>
    </row>
    <row r="5422" spans="1:20" x14ac:dyDescent="0.3">
      <c r="A5422">
        <v>9401</v>
      </c>
      <c r="B5422">
        <v>151</v>
      </c>
      <c r="C5422">
        <v>1</v>
      </c>
      <c r="D5422">
        <v>57.359739956209722</v>
      </c>
      <c r="E5422">
        <v>31.336783490706399</v>
      </c>
      <c r="F5422">
        <v>10</v>
      </c>
      <c r="G5422">
        <v>4</v>
      </c>
      <c r="H5422">
        <v>6</v>
      </c>
      <c r="I5422">
        <v>1957</v>
      </c>
      <c r="J5422">
        <v>0.23610845799999999</v>
      </c>
      <c r="K5422">
        <v>2</v>
      </c>
      <c r="L5422">
        <v>2</v>
      </c>
      <c r="M5422">
        <v>16</v>
      </c>
      <c r="N5422">
        <v>3893</v>
      </c>
      <c r="O5422">
        <v>27</v>
      </c>
      <c r="P5422">
        <v>500</v>
      </c>
      <c r="Q5422">
        <v>3</v>
      </c>
      <c r="R5422">
        <v>10</v>
      </c>
      <c r="S5422">
        <v>2</v>
      </c>
      <c r="T5422">
        <v>118754.63647973241</v>
      </c>
    </row>
    <row r="5423" spans="1:20" x14ac:dyDescent="0.3">
      <c r="A5423">
        <v>15027</v>
      </c>
      <c r="B5423">
        <v>105</v>
      </c>
      <c r="C5423">
        <v>2</v>
      </c>
      <c r="D5423">
        <v>57.349511543544097</v>
      </c>
      <c r="E5423">
        <v>34.242156423604463</v>
      </c>
      <c r="F5423">
        <v>8</v>
      </c>
      <c r="G5423">
        <v>4</v>
      </c>
      <c r="H5423">
        <v>12</v>
      </c>
      <c r="I5423">
        <v>1975</v>
      </c>
      <c r="J5423">
        <v>6.9660343999999999E-2</v>
      </c>
      <c r="K5423">
        <v>2</v>
      </c>
      <c r="L5423">
        <v>2</v>
      </c>
      <c r="M5423">
        <v>31</v>
      </c>
      <c r="N5423">
        <v>6119</v>
      </c>
      <c r="O5423">
        <v>4</v>
      </c>
      <c r="P5423">
        <v>500</v>
      </c>
      <c r="Q5423">
        <v>1</v>
      </c>
      <c r="R5423">
        <v>2</v>
      </c>
      <c r="S5423">
        <v>2</v>
      </c>
      <c r="T5423">
        <v>304594.54468714778</v>
      </c>
    </row>
    <row r="5424" spans="1:20" x14ac:dyDescent="0.3">
      <c r="A5424">
        <v>12982</v>
      </c>
      <c r="B5424">
        <v>41</v>
      </c>
      <c r="C5424">
        <v>2</v>
      </c>
      <c r="D5424">
        <v>57.315956897199399</v>
      </c>
      <c r="E5424">
        <v>29.057049953232848</v>
      </c>
      <c r="F5424">
        <v>10</v>
      </c>
      <c r="G5424">
        <v>4</v>
      </c>
      <c r="H5424">
        <v>14</v>
      </c>
      <c r="I5424">
        <v>2008</v>
      </c>
      <c r="J5424">
        <v>0.175054867</v>
      </c>
      <c r="K5424">
        <v>2</v>
      </c>
      <c r="L5424">
        <v>2</v>
      </c>
      <c r="M5424">
        <v>36</v>
      </c>
      <c r="N5424">
        <v>10055</v>
      </c>
      <c r="O5424">
        <v>3</v>
      </c>
      <c r="P5424">
        <v>500</v>
      </c>
      <c r="Q5424">
        <v>1</v>
      </c>
      <c r="R5424">
        <v>0</v>
      </c>
      <c r="S5424">
        <v>2</v>
      </c>
      <c r="T5424">
        <v>250383.83440186401</v>
      </c>
    </row>
    <row r="5425" spans="1:20" x14ac:dyDescent="0.3">
      <c r="A5425">
        <v>2781</v>
      </c>
      <c r="B5425">
        <v>58</v>
      </c>
      <c r="C5425">
        <v>3</v>
      </c>
      <c r="D5425">
        <v>57.30005130515805</v>
      </c>
      <c r="E5425">
        <f>38</f>
        <v>38</v>
      </c>
      <c r="F5425">
        <v>1</v>
      </c>
      <c r="G5425">
        <v>4</v>
      </c>
      <c r="H5425">
        <v>25</v>
      </c>
      <c r="I5425">
        <v>1977</v>
      </c>
      <c r="J5425">
        <v>0.43788524000000001</v>
      </c>
      <c r="K5425">
        <v>2</v>
      </c>
      <c r="L5425">
        <v>2</v>
      </c>
      <c r="M5425">
        <v>23</v>
      </c>
      <c r="N5425">
        <v>5735</v>
      </c>
      <c r="O5425">
        <v>3</v>
      </c>
      <c r="P5425">
        <v>1084</v>
      </c>
      <c r="Q5425">
        <v>0</v>
      </c>
      <c r="R5425">
        <v>5</v>
      </c>
      <c r="S5425">
        <v>2</v>
      </c>
      <c r="T5425">
        <v>163155.47672133049</v>
      </c>
    </row>
    <row r="5426" spans="1:20" x14ac:dyDescent="0.3">
      <c r="A5426">
        <v>8366</v>
      </c>
      <c r="B5426">
        <v>105</v>
      </c>
      <c r="C5426">
        <v>3</v>
      </c>
      <c r="D5426">
        <v>57.163399799129436</v>
      </c>
      <c r="E5426">
        <v>57.694371401175353</v>
      </c>
      <c r="F5426">
        <v>5</v>
      </c>
      <c r="G5426">
        <v>4</v>
      </c>
      <c r="H5426">
        <v>9</v>
      </c>
      <c r="I5426">
        <v>1968</v>
      </c>
      <c r="J5426">
        <v>4.0242764E-2</v>
      </c>
      <c r="K5426">
        <v>2</v>
      </c>
      <c r="L5426">
        <v>2</v>
      </c>
      <c r="M5426">
        <v>25</v>
      </c>
      <c r="N5426">
        <v>3478</v>
      </c>
      <c r="O5426">
        <v>11</v>
      </c>
      <c r="P5426">
        <v>2729</v>
      </c>
      <c r="Q5426">
        <v>3</v>
      </c>
      <c r="R5426">
        <v>1</v>
      </c>
      <c r="S5426">
        <v>2</v>
      </c>
      <c r="T5426">
        <v>274749.24259805132</v>
      </c>
    </row>
    <row r="5427" spans="1:20" x14ac:dyDescent="0.3">
      <c r="A5427">
        <v>5263</v>
      </c>
      <c r="B5427">
        <v>1</v>
      </c>
      <c r="C5427">
        <v>2</v>
      </c>
      <c r="D5427">
        <v>57.153242050681513</v>
      </c>
      <c r="E5427">
        <v>32.446788407549661</v>
      </c>
      <c r="F5427">
        <v>8</v>
      </c>
      <c r="G5427">
        <v>4</v>
      </c>
      <c r="H5427">
        <v>14</v>
      </c>
      <c r="I5427">
        <v>1990</v>
      </c>
      <c r="J5427">
        <v>2.5609157E-2</v>
      </c>
      <c r="K5427">
        <v>2</v>
      </c>
      <c r="L5427">
        <v>2</v>
      </c>
      <c r="M5427">
        <v>33</v>
      </c>
      <c r="N5427">
        <v>5261</v>
      </c>
      <c r="O5427">
        <v>0</v>
      </c>
      <c r="P5427">
        <v>240</v>
      </c>
      <c r="Q5427">
        <v>3</v>
      </c>
      <c r="R5427">
        <v>1</v>
      </c>
      <c r="S5427">
        <v>2</v>
      </c>
      <c r="T5427">
        <v>226800.91827849069</v>
      </c>
    </row>
    <row r="5428" spans="1:20" x14ac:dyDescent="0.3">
      <c r="A5428">
        <v>2402</v>
      </c>
      <c r="B5428">
        <v>37</v>
      </c>
      <c r="C5428">
        <v>2</v>
      </c>
      <c r="D5428">
        <v>57.088702388319803</v>
      </c>
      <c r="E5428">
        <v>37.911477243856261</v>
      </c>
      <c r="F5428">
        <v>7</v>
      </c>
      <c r="G5428">
        <v>4</v>
      </c>
      <c r="H5428">
        <v>5</v>
      </c>
      <c r="I5428">
        <v>1955</v>
      </c>
      <c r="J5428">
        <v>0.17891679599999999</v>
      </c>
      <c r="K5428">
        <v>2</v>
      </c>
      <c r="L5428">
        <v>2</v>
      </c>
      <c r="M5428">
        <v>18</v>
      </c>
      <c r="N5428">
        <v>3594</v>
      </c>
      <c r="O5428">
        <v>4</v>
      </c>
      <c r="P5428">
        <v>192</v>
      </c>
      <c r="Q5428">
        <v>1</v>
      </c>
      <c r="R5428">
        <v>5</v>
      </c>
      <c r="S5428">
        <v>2</v>
      </c>
      <c r="T5428">
        <v>187204.95100846601</v>
      </c>
    </row>
    <row r="5429" spans="1:20" x14ac:dyDescent="0.3">
      <c r="A5429">
        <v>13906</v>
      </c>
      <c r="B5429">
        <v>26</v>
      </c>
      <c r="C5429">
        <v>1</v>
      </c>
      <c r="D5429">
        <v>57.088640166299648</v>
      </c>
      <c r="E5429">
        <v>23.298211162237671</v>
      </c>
      <c r="F5429">
        <v>10</v>
      </c>
      <c r="G5429">
        <v>4</v>
      </c>
      <c r="H5429">
        <v>30</v>
      </c>
      <c r="I5429">
        <v>2014</v>
      </c>
      <c r="J5429">
        <v>0</v>
      </c>
      <c r="K5429">
        <v>2</v>
      </c>
      <c r="L5429">
        <v>2</v>
      </c>
      <c r="M5429">
        <v>36</v>
      </c>
      <c r="N5429">
        <v>6714</v>
      </c>
      <c r="O5429">
        <v>2</v>
      </c>
      <c r="P5429">
        <v>2672</v>
      </c>
      <c r="Q5429">
        <v>0</v>
      </c>
      <c r="R5429">
        <v>2</v>
      </c>
      <c r="S5429">
        <v>2</v>
      </c>
      <c r="T5429">
        <v>298237.10646355018</v>
      </c>
    </row>
    <row r="5430" spans="1:20" x14ac:dyDescent="0.3">
      <c r="A5430">
        <v>5562</v>
      </c>
      <c r="B5430">
        <v>153</v>
      </c>
      <c r="C5430">
        <v>2</v>
      </c>
      <c r="D5430">
        <v>57.010780253037318</v>
      </c>
      <c r="E5430">
        <v>33.473692423853947</v>
      </c>
      <c r="F5430">
        <v>9</v>
      </c>
      <c r="G5430">
        <v>4</v>
      </c>
      <c r="H5430">
        <v>12</v>
      </c>
      <c r="I5430">
        <v>1994</v>
      </c>
      <c r="J5430">
        <v>3.3493707999999997E-2</v>
      </c>
      <c r="K5430">
        <v>2</v>
      </c>
      <c r="L5430">
        <v>2</v>
      </c>
      <c r="M5430">
        <v>66</v>
      </c>
      <c r="N5430">
        <v>10573</v>
      </c>
      <c r="O5430">
        <v>1</v>
      </c>
      <c r="P5430">
        <v>1322</v>
      </c>
      <c r="Q5430">
        <v>3</v>
      </c>
      <c r="R5430">
        <v>8</v>
      </c>
      <c r="S5430">
        <v>2</v>
      </c>
      <c r="T5430">
        <v>228489.7122650946</v>
      </c>
    </row>
    <row r="5431" spans="1:20" x14ac:dyDescent="0.3">
      <c r="A5431">
        <v>1094</v>
      </c>
      <c r="B5431">
        <v>62</v>
      </c>
      <c r="C5431">
        <v>1</v>
      </c>
      <c r="D5431">
        <v>56.871239252559008</v>
      </c>
      <c r="E5431">
        <f>38</f>
        <v>38</v>
      </c>
      <c r="F5431">
        <v>0</v>
      </c>
      <c r="G5431">
        <v>4</v>
      </c>
      <c r="H5431">
        <v>0</v>
      </c>
      <c r="I5431">
        <v>1977</v>
      </c>
      <c r="J5431">
        <v>7.2157580999999998E-2</v>
      </c>
      <c r="K5431">
        <v>2</v>
      </c>
      <c r="L5431">
        <v>2</v>
      </c>
      <c r="M5431">
        <v>2</v>
      </c>
      <c r="N5431">
        <v>629</v>
      </c>
      <c r="O5431">
        <v>1</v>
      </c>
      <c r="P5431">
        <v>500</v>
      </c>
      <c r="Q5431">
        <v>0</v>
      </c>
      <c r="R5431">
        <v>0</v>
      </c>
      <c r="S5431">
        <v>1</v>
      </c>
      <c r="T5431">
        <v>158015.03357334289</v>
      </c>
    </row>
    <row r="5432" spans="1:20" x14ac:dyDescent="0.3">
      <c r="A5432">
        <v>15336</v>
      </c>
      <c r="B5432">
        <v>13</v>
      </c>
      <c r="C5432">
        <v>2</v>
      </c>
      <c r="D5432">
        <v>56.818449005567977</v>
      </c>
      <c r="E5432">
        <v>34.371711454621128</v>
      </c>
      <c r="F5432">
        <v>9</v>
      </c>
      <c r="G5432">
        <v>4</v>
      </c>
      <c r="H5432">
        <v>10</v>
      </c>
      <c r="I5432">
        <v>1997</v>
      </c>
      <c r="J5432">
        <v>9.0799103000000006E-2</v>
      </c>
      <c r="K5432">
        <v>2</v>
      </c>
      <c r="L5432">
        <v>2</v>
      </c>
      <c r="M5432">
        <v>74</v>
      </c>
      <c r="N5432">
        <v>19083</v>
      </c>
      <c r="O5432">
        <v>2</v>
      </c>
      <c r="P5432">
        <v>500</v>
      </c>
      <c r="Q5432">
        <v>5</v>
      </c>
      <c r="R5432">
        <v>15</v>
      </c>
      <c r="S5432">
        <v>2</v>
      </c>
      <c r="T5432">
        <v>246103.408670882</v>
      </c>
    </row>
    <row r="5433" spans="1:20" x14ac:dyDescent="0.3">
      <c r="A5433">
        <v>7684</v>
      </c>
      <c r="B5433">
        <v>75</v>
      </c>
      <c r="C5433">
        <v>3</v>
      </c>
      <c r="D5433">
        <v>56.780235492650498</v>
      </c>
      <c r="E5433">
        <v>42.69085168850475</v>
      </c>
      <c r="F5433">
        <v>5</v>
      </c>
      <c r="G5433">
        <v>4</v>
      </c>
      <c r="H5433">
        <v>5</v>
      </c>
      <c r="I5433">
        <v>1963</v>
      </c>
      <c r="J5433">
        <v>0.1220903469999999</v>
      </c>
      <c r="K5433">
        <v>2</v>
      </c>
      <c r="L5433">
        <v>2</v>
      </c>
      <c r="M5433">
        <v>29</v>
      </c>
      <c r="N5433">
        <v>6566</v>
      </c>
      <c r="O5433">
        <v>7</v>
      </c>
      <c r="P5433">
        <v>1894</v>
      </c>
      <c r="Q5433">
        <v>4</v>
      </c>
      <c r="R5433">
        <v>0</v>
      </c>
      <c r="S5433">
        <v>2</v>
      </c>
      <c r="T5433">
        <v>246074.15000710249</v>
      </c>
    </row>
    <row r="5434" spans="1:20" x14ac:dyDescent="0.3">
      <c r="A5434">
        <v>4217</v>
      </c>
      <c r="B5434">
        <v>13</v>
      </c>
      <c r="C5434">
        <v>2</v>
      </c>
      <c r="D5434">
        <v>56.766532808741367</v>
      </c>
      <c r="E5434">
        <v>33.111536171237283</v>
      </c>
      <c r="F5434">
        <v>8</v>
      </c>
      <c r="G5434">
        <v>4</v>
      </c>
      <c r="H5434">
        <v>14</v>
      </c>
      <c r="I5434">
        <v>1990</v>
      </c>
      <c r="J5434">
        <v>9.0799103000000006E-2</v>
      </c>
      <c r="K5434">
        <v>2</v>
      </c>
      <c r="L5434">
        <v>2</v>
      </c>
      <c r="M5434">
        <v>74</v>
      </c>
      <c r="N5434">
        <v>19083</v>
      </c>
      <c r="O5434">
        <v>2</v>
      </c>
      <c r="P5434">
        <v>500</v>
      </c>
      <c r="Q5434">
        <v>5</v>
      </c>
      <c r="R5434">
        <v>15</v>
      </c>
      <c r="S5434">
        <v>2</v>
      </c>
      <c r="T5434">
        <v>238492.07572909279</v>
      </c>
    </row>
    <row r="5435" spans="1:20" x14ac:dyDescent="0.3">
      <c r="A5435">
        <v>2895</v>
      </c>
      <c r="B5435">
        <v>62</v>
      </c>
      <c r="C5435">
        <v>1</v>
      </c>
      <c r="D5435">
        <v>56.724754190571012</v>
      </c>
      <c r="E5435">
        <f>38</f>
        <v>38</v>
      </c>
      <c r="F5435">
        <v>0</v>
      </c>
      <c r="G5435">
        <v>4</v>
      </c>
      <c r="H5435">
        <v>0</v>
      </c>
      <c r="I5435">
        <v>1977</v>
      </c>
      <c r="J5435">
        <v>7.2157580999999998E-2</v>
      </c>
      <c r="K5435">
        <v>2</v>
      </c>
      <c r="L5435">
        <v>2</v>
      </c>
      <c r="M5435">
        <v>2</v>
      </c>
      <c r="N5435">
        <v>629</v>
      </c>
      <c r="O5435">
        <v>1</v>
      </c>
      <c r="P5435">
        <v>500</v>
      </c>
      <c r="Q5435">
        <v>0</v>
      </c>
      <c r="R5435">
        <v>0</v>
      </c>
      <c r="S5435">
        <v>1</v>
      </c>
      <c r="T5435">
        <v>135721.83974457541</v>
      </c>
    </row>
    <row r="5436" spans="1:20" x14ac:dyDescent="0.3">
      <c r="A5436">
        <v>16391</v>
      </c>
      <c r="B5436">
        <v>57</v>
      </c>
      <c r="C5436">
        <v>2</v>
      </c>
      <c r="D5436">
        <v>56.384773305431366</v>
      </c>
      <c r="E5436">
        <v>30.571148980109939</v>
      </c>
      <c r="F5436">
        <v>8</v>
      </c>
      <c r="G5436">
        <v>4</v>
      </c>
      <c r="H5436">
        <v>12</v>
      </c>
      <c r="I5436">
        <v>1983</v>
      </c>
      <c r="J5436">
        <v>0.13321533299999999</v>
      </c>
      <c r="K5436">
        <v>2</v>
      </c>
      <c r="L5436">
        <v>2</v>
      </c>
      <c r="M5436">
        <v>49</v>
      </c>
      <c r="N5436">
        <v>11395</v>
      </c>
      <c r="O5436">
        <v>3</v>
      </c>
      <c r="P5436">
        <v>1406</v>
      </c>
      <c r="Q5436">
        <v>3</v>
      </c>
      <c r="R5436">
        <v>4</v>
      </c>
      <c r="S5436">
        <v>1</v>
      </c>
      <c r="T5436">
        <v>213877.55976290049</v>
      </c>
    </row>
    <row r="5437" spans="1:20" x14ac:dyDescent="0.3">
      <c r="A5437">
        <v>4843</v>
      </c>
      <c r="B5437">
        <v>61</v>
      </c>
      <c r="C5437">
        <v>2</v>
      </c>
      <c r="D5437">
        <v>56.296328364445301</v>
      </c>
      <c r="E5437">
        <v>32.09671153310196</v>
      </c>
      <c r="F5437">
        <v>8</v>
      </c>
      <c r="G5437">
        <v>4</v>
      </c>
      <c r="H5437">
        <v>12</v>
      </c>
      <c r="I5437">
        <v>1982</v>
      </c>
      <c r="J5437">
        <v>0.30032251799999998</v>
      </c>
      <c r="K5437">
        <v>2</v>
      </c>
      <c r="L5437">
        <v>2</v>
      </c>
      <c r="M5437">
        <v>52</v>
      </c>
      <c r="N5437">
        <v>10311</v>
      </c>
      <c r="O5437">
        <v>6</v>
      </c>
      <c r="P5437">
        <v>500</v>
      </c>
      <c r="Q5437">
        <v>1</v>
      </c>
      <c r="R5437">
        <v>9</v>
      </c>
      <c r="S5437">
        <v>2</v>
      </c>
      <c r="T5437">
        <v>258615.79361122099</v>
      </c>
    </row>
    <row r="5438" spans="1:20" x14ac:dyDescent="0.3">
      <c r="A5438">
        <v>9250</v>
      </c>
      <c r="B5438">
        <v>23</v>
      </c>
      <c r="C5438">
        <v>2</v>
      </c>
      <c r="D5438">
        <v>56.240983603781203</v>
      </c>
      <c r="E5438">
        <v>54.71065759242488</v>
      </c>
      <c r="F5438">
        <v>10</v>
      </c>
      <c r="G5438">
        <v>4</v>
      </c>
      <c r="H5438">
        <v>20</v>
      </c>
      <c r="I5438">
        <v>1977</v>
      </c>
      <c r="J5438">
        <v>3.4656081999999998E-2</v>
      </c>
      <c r="K5438">
        <v>2</v>
      </c>
      <c r="L5438">
        <v>2</v>
      </c>
      <c r="M5438">
        <v>0</v>
      </c>
      <c r="N5438">
        <v>168</v>
      </c>
      <c r="O5438">
        <v>0</v>
      </c>
      <c r="P5438">
        <v>500</v>
      </c>
      <c r="Q5438">
        <v>0</v>
      </c>
      <c r="R5438">
        <v>0</v>
      </c>
      <c r="S5438">
        <v>2</v>
      </c>
      <c r="T5438">
        <v>109451.03782746159</v>
      </c>
    </row>
    <row r="5439" spans="1:20" x14ac:dyDescent="0.3">
      <c r="A5439">
        <v>13245</v>
      </c>
      <c r="B5439">
        <v>30</v>
      </c>
      <c r="C5439">
        <v>2</v>
      </c>
      <c r="D5439">
        <v>56.215521245993592</v>
      </c>
      <c r="E5439">
        <v>53.03368844983963</v>
      </c>
      <c r="F5439">
        <v>1</v>
      </c>
      <c r="G5439">
        <v>4</v>
      </c>
      <c r="H5439">
        <v>4</v>
      </c>
      <c r="I5439">
        <v>2015</v>
      </c>
      <c r="J5439">
        <v>7.8152799999999995E-5</v>
      </c>
      <c r="K5439">
        <v>2</v>
      </c>
      <c r="L5439">
        <v>2</v>
      </c>
      <c r="M5439">
        <v>22</v>
      </c>
      <c r="N5439">
        <v>6398</v>
      </c>
      <c r="O5439">
        <v>141</v>
      </c>
      <c r="P5439">
        <v>1046</v>
      </c>
      <c r="Q5439">
        <v>3</v>
      </c>
      <c r="R5439">
        <v>23</v>
      </c>
      <c r="S5439">
        <v>2</v>
      </c>
      <c r="T5439">
        <v>91226.860096274162</v>
      </c>
    </row>
    <row r="5440" spans="1:20" x14ac:dyDescent="0.3">
      <c r="A5440">
        <v>7359</v>
      </c>
      <c r="B5440">
        <v>46</v>
      </c>
      <c r="C5440">
        <v>3</v>
      </c>
      <c r="D5440">
        <v>56.19089677569908</v>
      </c>
      <c r="E5440">
        <v>39.203867011002913</v>
      </c>
      <c r="F5440">
        <v>6</v>
      </c>
      <c r="G5440">
        <v>4</v>
      </c>
      <c r="H5440">
        <v>5</v>
      </c>
      <c r="I5440">
        <v>1968</v>
      </c>
      <c r="J5440">
        <v>0</v>
      </c>
      <c r="K5440">
        <v>2</v>
      </c>
      <c r="L5440">
        <v>2</v>
      </c>
      <c r="M5440">
        <v>47</v>
      </c>
      <c r="N5440">
        <v>11319</v>
      </c>
      <c r="O5440">
        <v>0</v>
      </c>
      <c r="P5440">
        <v>1145</v>
      </c>
      <c r="Q5440">
        <v>3</v>
      </c>
      <c r="R5440">
        <v>5</v>
      </c>
      <c r="S5440">
        <v>2</v>
      </c>
      <c r="T5440">
        <v>197933.42792847581</v>
      </c>
    </row>
    <row r="5441" spans="1:20" x14ac:dyDescent="0.3">
      <c r="A5441">
        <v>15921</v>
      </c>
      <c r="B5441">
        <v>23</v>
      </c>
      <c r="C5441">
        <v>1</v>
      </c>
      <c r="D5441">
        <v>56.106313532593013</v>
      </c>
      <c r="E5441">
        <v>30.36434222863662</v>
      </c>
      <c r="F5441">
        <v>16</v>
      </c>
      <c r="G5441">
        <v>4</v>
      </c>
      <c r="H5441">
        <v>12</v>
      </c>
      <c r="I5441">
        <v>1977</v>
      </c>
      <c r="J5441">
        <v>1.4072961E-2</v>
      </c>
      <c r="K5441">
        <v>2</v>
      </c>
      <c r="L5441">
        <v>2</v>
      </c>
      <c r="M5441">
        <v>2</v>
      </c>
      <c r="N5441">
        <v>475</v>
      </c>
      <c r="O5441">
        <v>0</v>
      </c>
      <c r="P5441">
        <v>500</v>
      </c>
      <c r="Q5441">
        <v>0</v>
      </c>
      <c r="R5441">
        <v>0</v>
      </c>
      <c r="S5441">
        <v>2</v>
      </c>
      <c r="T5441">
        <v>134683.3827099686</v>
      </c>
    </row>
    <row r="5442" spans="1:20" x14ac:dyDescent="0.3">
      <c r="A5442">
        <v>16386</v>
      </c>
      <c r="B5442">
        <v>58</v>
      </c>
      <c r="C5442">
        <v>1</v>
      </c>
      <c r="D5442">
        <v>56.072582230164393</v>
      </c>
      <c r="E5442">
        <f>38</f>
        <v>38</v>
      </c>
      <c r="F5442">
        <v>1</v>
      </c>
      <c r="G5442">
        <v>4</v>
      </c>
      <c r="H5442">
        <v>9</v>
      </c>
      <c r="I5442">
        <v>1977</v>
      </c>
      <c r="J5442">
        <v>0.43788524000000001</v>
      </c>
      <c r="K5442">
        <v>2</v>
      </c>
      <c r="L5442">
        <v>2</v>
      </c>
      <c r="M5442">
        <v>23</v>
      </c>
      <c r="N5442">
        <v>5735</v>
      </c>
      <c r="O5442">
        <v>3</v>
      </c>
      <c r="P5442">
        <v>1084</v>
      </c>
      <c r="Q5442">
        <v>0</v>
      </c>
      <c r="R5442">
        <v>5</v>
      </c>
      <c r="S5442">
        <v>2</v>
      </c>
      <c r="T5442">
        <v>118414.9984011551</v>
      </c>
    </row>
    <row r="5443" spans="1:20" x14ac:dyDescent="0.3">
      <c r="A5443">
        <v>13065</v>
      </c>
      <c r="B5443">
        <v>66</v>
      </c>
      <c r="C5443">
        <v>2</v>
      </c>
      <c r="D5443">
        <v>56.071250700816442</v>
      </c>
      <c r="E5443">
        <v>34.077837403998977</v>
      </c>
      <c r="F5443">
        <v>6</v>
      </c>
      <c r="G5443">
        <v>4</v>
      </c>
      <c r="H5443">
        <v>5</v>
      </c>
      <c r="I5443">
        <v>1954</v>
      </c>
      <c r="J5443">
        <v>0.16197556799999999</v>
      </c>
      <c r="K5443">
        <v>2</v>
      </c>
      <c r="L5443">
        <v>1</v>
      </c>
      <c r="M5443">
        <v>31</v>
      </c>
      <c r="N5443">
        <v>7010</v>
      </c>
      <c r="O5443">
        <v>5</v>
      </c>
      <c r="P5443">
        <v>4508</v>
      </c>
      <c r="Q5443">
        <v>3</v>
      </c>
      <c r="R5443">
        <v>7</v>
      </c>
      <c r="S5443">
        <v>2</v>
      </c>
      <c r="T5443">
        <v>257967.32218006189</v>
      </c>
    </row>
    <row r="5444" spans="1:20" x14ac:dyDescent="0.3">
      <c r="A5444">
        <v>15503</v>
      </c>
      <c r="B5444">
        <v>105</v>
      </c>
      <c r="C5444">
        <v>3</v>
      </c>
      <c r="D5444">
        <v>56.042961110665878</v>
      </c>
      <c r="E5444">
        <v>41.461536050950421</v>
      </c>
      <c r="F5444">
        <v>5</v>
      </c>
      <c r="G5444">
        <v>4</v>
      </c>
      <c r="H5444">
        <v>8</v>
      </c>
      <c r="I5444">
        <v>1964</v>
      </c>
      <c r="J5444">
        <v>4.0242764E-2</v>
      </c>
      <c r="K5444">
        <v>2</v>
      </c>
      <c r="L5444">
        <v>2</v>
      </c>
      <c r="M5444">
        <v>25</v>
      </c>
      <c r="N5444">
        <v>3478</v>
      </c>
      <c r="O5444">
        <v>11</v>
      </c>
      <c r="P5444">
        <v>2729</v>
      </c>
      <c r="Q5444">
        <v>3</v>
      </c>
      <c r="R5444">
        <v>1</v>
      </c>
      <c r="S5444">
        <v>2</v>
      </c>
      <c r="T5444">
        <v>283300.64043587528</v>
      </c>
    </row>
    <row r="5445" spans="1:20" x14ac:dyDescent="0.3">
      <c r="A5445">
        <v>3569</v>
      </c>
      <c r="B5445">
        <v>3</v>
      </c>
      <c r="C5445">
        <v>1</v>
      </c>
      <c r="D5445">
        <v>55.964925244153768</v>
      </c>
      <c r="E5445">
        <v>22.27949610047034</v>
      </c>
      <c r="F5445">
        <v>14</v>
      </c>
      <c r="G5445">
        <v>4</v>
      </c>
      <c r="H5445">
        <v>22</v>
      </c>
      <c r="I5445">
        <v>2015</v>
      </c>
      <c r="J5445">
        <v>5.0900057999999998E-2</v>
      </c>
      <c r="K5445">
        <v>2</v>
      </c>
      <c r="L5445">
        <v>2</v>
      </c>
      <c r="M5445">
        <v>43</v>
      </c>
      <c r="N5445">
        <v>10621</v>
      </c>
      <c r="O5445">
        <v>1</v>
      </c>
      <c r="P5445">
        <v>30</v>
      </c>
      <c r="Q5445">
        <v>2</v>
      </c>
      <c r="R5445">
        <v>3</v>
      </c>
      <c r="S5445">
        <v>2</v>
      </c>
      <c r="T5445">
        <v>133042.265804305</v>
      </c>
    </row>
    <row r="5446" spans="1:20" x14ac:dyDescent="0.3">
      <c r="A5446">
        <v>11154</v>
      </c>
      <c r="B5446">
        <v>23</v>
      </c>
      <c r="C5446">
        <v>1</v>
      </c>
      <c r="D5446">
        <v>55.817841254599713</v>
      </c>
      <c r="E5446">
        <v>21.256709754710808</v>
      </c>
      <c r="F5446">
        <v>11</v>
      </c>
      <c r="G5446">
        <v>4</v>
      </c>
      <c r="H5446">
        <v>4</v>
      </c>
      <c r="I5446">
        <v>2018</v>
      </c>
      <c r="J5446">
        <v>1.4072961E-2</v>
      </c>
      <c r="K5446">
        <v>2</v>
      </c>
      <c r="L5446">
        <v>2</v>
      </c>
      <c r="M5446">
        <v>2</v>
      </c>
      <c r="N5446">
        <v>475</v>
      </c>
      <c r="O5446">
        <v>0</v>
      </c>
      <c r="P5446">
        <v>500</v>
      </c>
      <c r="Q5446">
        <v>0</v>
      </c>
      <c r="R5446">
        <v>0</v>
      </c>
      <c r="S5446">
        <v>2</v>
      </c>
      <c r="T5446">
        <v>107825.9970945586</v>
      </c>
    </row>
    <row r="5447" spans="1:20" x14ac:dyDescent="0.3">
      <c r="A5447">
        <v>14007</v>
      </c>
      <c r="B5447">
        <v>126</v>
      </c>
      <c r="C5447">
        <v>3</v>
      </c>
      <c r="D5447">
        <v>55.698791033018573</v>
      </c>
      <c r="E5447">
        <v>42.00950771470697</v>
      </c>
      <c r="F5447">
        <v>5</v>
      </c>
      <c r="G5447">
        <v>4</v>
      </c>
      <c r="H5447">
        <v>5</v>
      </c>
      <c r="I5447">
        <v>1962</v>
      </c>
      <c r="J5447">
        <v>0.33389154399999998</v>
      </c>
      <c r="K5447">
        <v>2</v>
      </c>
      <c r="L5447">
        <v>2</v>
      </c>
      <c r="M5447">
        <v>30</v>
      </c>
      <c r="N5447">
        <v>6564</v>
      </c>
      <c r="O5447">
        <v>1</v>
      </c>
      <c r="P5447">
        <v>500</v>
      </c>
      <c r="Q5447">
        <v>0</v>
      </c>
      <c r="R5447">
        <v>0</v>
      </c>
      <c r="S5447">
        <v>2</v>
      </c>
      <c r="T5447">
        <v>224488.65108023889</v>
      </c>
    </row>
    <row r="5448" spans="1:20" x14ac:dyDescent="0.3">
      <c r="A5448">
        <v>9226</v>
      </c>
      <c r="B5448">
        <v>46</v>
      </c>
      <c r="C5448">
        <v>3</v>
      </c>
      <c r="D5448">
        <v>55.461870114209162</v>
      </c>
      <c r="E5448">
        <v>42.326019634863002</v>
      </c>
      <c r="F5448">
        <v>5</v>
      </c>
      <c r="G5448">
        <v>4</v>
      </c>
      <c r="H5448">
        <v>5</v>
      </c>
      <c r="I5448">
        <v>1964</v>
      </c>
      <c r="J5448">
        <v>0.18878376599999999</v>
      </c>
      <c r="K5448">
        <v>2</v>
      </c>
      <c r="L5448">
        <v>2</v>
      </c>
      <c r="M5448">
        <v>31</v>
      </c>
      <c r="N5448">
        <v>6137</v>
      </c>
      <c r="O5448">
        <v>4</v>
      </c>
      <c r="P5448">
        <v>500</v>
      </c>
      <c r="Q5448">
        <v>0</v>
      </c>
      <c r="R5448">
        <v>1</v>
      </c>
      <c r="S5448">
        <v>2</v>
      </c>
      <c r="T5448">
        <v>234273.45025262921</v>
      </c>
    </row>
    <row r="5449" spans="1:20" x14ac:dyDescent="0.3">
      <c r="A5449">
        <v>8942</v>
      </c>
      <c r="B5449">
        <v>23</v>
      </c>
      <c r="C5449">
        <v>2</v>
      </c>
      <c r="D5449">
        <v>55.460560636917229</v>
      </c>
      <c r="E5449">
        <v>51.523796827072779</v>
      </c>
      <c r="F5449">
        <v>1</v>
      </c>
      <c r="G5449">
        <v>4</v>
      </c>
      <c r="H5449">
        <v>17</v>
      </c>
      <c r="I5449">
        <v>2018</v>
      </c>
      <c r="J5449">
        <v>3.4656081999999998E-2</v>
      </c>
      <c r="K5449">
        <v>2</v>
      </c>
      <c r="L5449">
        <v>2</v>
      </c>
      <c r="M5449">
        <v>0</v>
      </c>
      <c r="N5449">
        <v>168</v>
      </c>
      <c r="O5449">
        <v>0</v>
      </c>
      <c r="P5449">
        <v>500</v>
      </c>
      <c r="Q5449">
        <v>0</v>
      </c>
      <c r="R5449">
        <v>0</v>
      </c>
      <c r="S5449">
        <v>2</v>
      </c>
      <c r="T5449">
        <v>120883.1563152154</v>
      </c>
    </row>
    <row r="5450" spans="1:20" x14ac:dyDescent="0.3">
      <c r="A5450">
        <v>11819</v>
      </c>
      <c r="B5450">
        <v>75</v>
      </c>
      <c r="C5450">
        <v>3</v>
      </c>
      <c r="D5450">
        <v>55.451900055081268</v>
      </c>
      <c r="E5450">
        <v>37.010021687157312</v>
      </c>
      <c r="F5450">
        <v>5</v>
      </c>
      <c r="G5450">
        <v>4</v>
      </c>
      <c r="H5450">
        <v>5</v>
      </c>
      <c r="I5450">
        <v>1963</v>
      </c>
      <c r="J5450">
        <v>0.1220903469999999</v>
      </c>
      <c r="K5450">
        <v>2</v>
      </c>
      <c r="L5450">
        <v>2</v>
      </c>
      <c r="M5450">
        <v>29</v>
      </c>
      <c r="N5450">
        <v>6566</v>
      </c>
      <c r="O5450">
        <v>7</v>
      </c>
      <c r="P5450">
        <v>1894</v>
      </c>
      <c r="Q5450">
        <v>4</v>
      </c>
      <c r="R5450">
        <v>0</v>
      </c>
      <c r="S5450">
        <v>2</v>
      </c>
      <c r="T5450">
        <v>204562.76295750309</v>
      </c>
    </row>
    <row r="5451" spans="1:20" x14ac:dyDescent="0.3">
      <c r="A5451">
        <v>9180</v>
      </c>
      <c r="B5451">
        <v>96</v>
      </c>
      <c r="C5451">
        <v>2</v>
      </c>
      <c r="D5451">
        <v>55.405130201171438</v>
      </c>
      <c r="E5451">
        <v>35.388087197445039</v>
      </c>
      <c r="F5451">
        <v>9</v>
      </c>
      <c r="G5451">
        <v>4</v>
      </c>
      <c r="H5451">
        <v>8</v>
      </c>
      <c r="I5451">
        <v>1998</v>
      </c>
      <c r="J5451">
        <v>4.1116354000000001E-2</v>
      </c>
      <c r="K5451">
        <v>2</v>
      </c>
      <c r="L5451">
        <v>2</v>
      </c>
      <c r="M5451">
        <v>53</v>
      </c>
      <c r="N5451">
        <v>14892</v>
      </c>
      <c r="O5451">
        <v>4</v>
      </c>
      <c r="P5451">
        <v>500</v>
      </c>
      <c r="Q5451">
        <v>1</v>
      </c>
      <c r="R5451">
        <v>4</v>
      </c>
      <c r="S5451">
        <v>2</v>
      </c>
      <c r="T5451">
        <v>202248.0479051063</v>
      </c>
    </row>
    <row r="5452" spans="1:20" x14ac:dyDescent="0.3">
      <c r="A5452">
        <v>5826</v>
      </c>
      <c r="B5452">
        <v>23</v>
      </c>
      <c r="C5452">
        <v>1</v>
      </c>
      <c r="D5452">
        <v>55.282148030446542</v>
      </c>
      <c r="E5452">
        <v>11.168018842849319</v>
      </c>
      <c r="F5452">
        <v>20</v>
      </c>
      <c r="G5452">
        <v>4</v>
      </c>
      <c r="H5452">
        <v>3</v>
      </c>
      <c r="I5452">
        <v>2013</v>
      </c>
      <c r="J5452">
        <v>1.4072961E-2</v>
      </c>
      <c r="K5452">
        <v>2</v>
      </c>
      <c r="L5452">
        <v>2</v>
      </c>
      <c r="M5452">
        <v>2</v>
      </c>
      <c r="N5452">
        <v>475</v>
      </c>
      <c r="O5452">
        <v>0</v>
      </c>
      <c r="P5452">
        <v>500</v>
      </c>
      <c r="Q5452">
        <v>0</v>
      </c>
      <c r="R5452">
        <v>0</v>
      </c>
      <c r="S5452">
        <v>2</v>
      </c>
      <c r="T5452">
        <v>157140.84899784639</v>
      </c>
    </row>
    <row r="5453" spans="1:20" x14ac:dyDescent="0.3">
      <c r="A5453">
        <v>12437</v>
      </c>
      <c r="B5453">
        <v>30</v>
      </c>
      <c r="C5453">
        <v>2</v>
      </c>
      <c r="D5453">
        <v>55.242067130340978</v>
      </c>
      <c r="E5453">
        <f>38</f>
        <v>38</v>
      </c>
      <c r="F5453">
        <v>1</v>
      </c>
      <c r="G5453">
        <v>4</v>
      </c>
      <c r="H5453">
        <v>4</v>
      </c>
      <c r="I5453">
        <v>2015</v>
      </c>
      <c r="J5453">
        <v>7.8152799999999995E-5</v>
      </c>
      <c r="K5453">
        <v>2</v>
      </c>
      <c r="L5453">
        <v>2</v>
      </c>
      <c r="M5453">
        <v>22</v>
      </c>
      <c r="N5453">
        <v>6398</v>
      </c>
      <c r="O5453">
        <v>141</v>
      </c>
      <c r="P5453">
        <v>1046</v>
      </c>
      <c r="Q5453">
        <v>3</v>
      </c>
      <c r="R5453">
        <v>23</v>
      </c>
      <c r="S5453">
        <v>2</v>
      </c>
      <c r="T5453">
        <v>92135.018672089966</v>
      </c>
    </row>
    <row r="5454" spans="1:20" x14ac:dyDescent="0.3">
      <c r="A5454">
        <v>3977</v>
      </c>
      <c r="B5454">
        <v>23</v>
      </c>
      <c r="C5454">
        <v>2</v>
      </c>
      <c r="D5454">
        <v>55.183073443737563</v>
      </c>
      <c r="E5454">
        <v>53.56108698851228</v>
      </c>
      <c r="F5454">
        <v>1</v>
      </c>
      <c r="G5454">
        <v>4</v>
      </c>
      <c r="H5454">
        <v>3</v>
      </c>
      <c r="I5454">
        <v>1977</v>
      </c>
      <c r="J5454">
        <v>5.7674509999999998E-3</v>
      </c>
      <c r="K5454">
        <v>2</v>
      </c>
      <c r="L5454">
        <v>2</v>
      </c>
      <c r="M5454">
        <v>1</v>
      </c>
      <c r="N5454">
        <v>388</v>
      </c>
      <c r="O5454">
        <v>0</v>
      </c>
      <c r="P5454">
        <v>500</v>
      </c>
      <c r="Q5454">
        <v>0</v>
      </c>
      <c r="R5454">
        <v>0</v>
      </c>
      <c r="S5454">
        <v>2</v>
      </c>
      <c r="T5454">
        <v>73281.207735841206</v>
      </c>
    </row>
    <row r="5455" spans="1:20" x14ac:dyDescent="0.3">
      <c r="A5455">
        <v>11854</v>
      </c>
      <c r="B5455">
        <v>9</v>
      </c>
      <c r="C5455">
        <v>2</v>
      </c>
      <c r="D5455">
        <v>55.126426316709349</v>
      </c>
      <c r="E5455">
        <v>29.914386350098692</v>
      </c>
      <c r="F5455">
        <v>8</v>
      </c>
      <c r="G5455">
        <v>4</v>
      </c>
      <c r="H5455">
        <v>14</v>
      </c>
      <c r="I5455">
        <v>2004</v>
      </c>
      <c r="J5455">
        <v>0.13012277</v>
      </c>
      <c r="K5455">
        <v>2</v>
      </c>
      <c r="L5455">
        <v>2</v>
      </c>
      <c r="M5455">
        <v>8</v>
      </c>
      <c r="N5455">
        <v>1986</v>
      </c>
      <c r="O5455">
        <v>0</v>
      </c>
      <c r="P5455">
        <v>500</v>
      </c>
      <c r="Q5455">
        <v>0</v>
      </c>
      <c r="R5455">
        <v>0</v>
      </c>
      <c r="S5455">
        <v>2</v>
      </c>
      <c r="T5455">
        <v>62126.665618694977</v>
      </c>
    </row>
    <row r="5456" spans="1:20" x14ac:dyDescent="0.3">
      <c r="A5456">
        <v>8537</v>
      </c>
      <c r="B5456">
        <v>162</v>
      </c>
      <c r="C5456">
        <v>2</v>
      </c>
      <c r="D5456">
        <v>55.101273948561619</v>
      </c>
      <c r="E5456">
        <v>35.914085500587809</v>
      </c>
      <c r="F5456">
        <v>8</v>
      </c>
      <c r="G5456">
        <v>4</v>
      </c>
      <c r="H5456">
        <v>8</v>
      </c>
      <c r="I5456">
        <v>1955</v>
      </c>
      <c r="J5456">
        <v>0.23610845799999999</v>
      </c>
      <c r="K5456">
        <v>2</v>
      </c>
      <c r="L5456">
        <v>2</v>
      </c>
      <c r="M5456">
        <v>16</v>
      </c>
      <c r="N5456">
        <v>3893</v>
      </c>
      <c r="O5456">
        <v>27</v>
      </c>
      <c r="P5456">
        <v>500</v>
      </c>
      <c r="Q5456">
        <v>3</v>
      </c>
      <c r="R5456">
        <v>10</v>
      </c>
      <c r="S5456">
        <v>2</v>
      </c>
      <c r="T5456">
        <v>405659.99587052519</v>
      </c>
    </row>
    <row r="5457" spans="1:20" x14ac:dyDescent="0.3">
      <c r="A5457">
        <v>5831</v>
      </c>
      <c r="B5457">
        <v>130</v>
      </c>
      <c r="C5457">
        <v>3</v>
      </c>
      <c r="D5457">
        <v>55.08210259139247</v>
      </c>
      <c r="E5457">
        <v>39.845954068379257</v>
      </c>
      <c r="F5457">
        <v>6</v>
      </c>
      <c r="G5457">
        <v>4</v>
      </c>
      <c r="H5457">
        <v>16</v>
      </c>
      <c r="I5457">
        <v>1970</v>
      </c>
      <c r="J5457">
        <v>0.21843973999999999</v>
      </c>
      <c r="K5457">
        <v>2</v>
      </c>
      <c r="L5457">
        <v>2</v>
      </c>
      <c r="M5457">
        <v>21</v>
      </c>
      <c r="N5457">
        <v>4472</v>
      </c>
      <c r="O5457">
        <v>6</v>
      </c>
      <c r="P5457">
        <v>1450</v>
      </c>
      <c r="Q5457">
        <v>4</v>
      </c>
      <c r="R5457">
        <v>7</v>
      </c>
      <c r="S5457">
        <v>1</v>
      </c>
      <c r="T5457">
        <v>252199.26844278461</v>
      </c>
    </row>
    <row r="5458" spans="1:20" x14ac:dyDescent="0.3">
      <c r="A5458">
        <v>9863</v>
      </c>
      <c r="B5458">
        <v>47</v>
      </c>
      <c r="C5458">
        <v>2</v>
      </c>
      <c r="D5458">
        <v>54.975761645298803</v>
      </c>
      <c r="E5458">
        <v>34.643331748301847</v>
      </c>
      <c r="F5458">
        <v>8</v>
      </c>
      <c r="G5458">
        <v>4</v>
      </c>
      <c r="H5458">
        <v>12</v>
      </c>
      <c r="I5458">
        <v>1978</v>
      </c>
      <c r="J5458">
        <v>6.9989300000000004E-5</v>
      </c>
      <c r="K5458">
        <v>2</v>
      </c>
      <c r="L5458">
        <v>2</v>
      </c>
      <c r="M5458">
        <v>46</v>
      </c>
      <c r="N5458">
        <v>10309</v>
      </c>
      <c r="O5458">
        <v>1</v>
      </c>
      <c r="P5458">
        <v>240</v>
      </c>
      <c r="Q5458">
        <v>1</v>
      </c>
      <c r="R5458">
        <v>16</v>
      </c>
      <c r="S5458">
        <v>2</v>
      </c>
      <c r="T5458">
        <v>229789.8305674603</v>
      </c>
    </row>
    <row r="5459" spans="1:20" x14ac:dyDescent="0.3">
      <c r="A5459">
        <v>9380</v>
      </c>
      <c r="B5459">
        <v>146</v>
      </c>
      <c r="C5459">
        <v>2</v>
      </c>
      <c r="D5459">
        <v>54.968992979506801</v>
      </c>
      <c r="E5459">
        <v>32.803768791774793</v>
      </c>
      <c r="F5459">
        <v>8</v>
      </c>
      <c r="G5459">
        <v>4</v>
      </c>
      <c r="H5459">
        <v>5</v>
      </c>
      <c r="I5459">
        <v>1963</v>
      </c>
      <c r="J5459">
        <v>0.23610845799999999</v>
      </c>
      <c r="K5459">
        <v>2</v>
      </c>
      <c r="L5459">
        <v>2</v>
      </c>
      <c r="M5459">
        <v>16</v>
      </c>
      <c r="N5459">
        <v>3893</v>
      </c>
      <c r="O5459">
        <v>27</v>
      </c>
      <c r="P5459">
        <v>500</v>
      </c>
      <c r="Q5459">
        <v>3</v>
      </c>
      <c r="R5459">
        <v>10</v>
      </c>
      <c r="S5459">
        <v>2</v>
      </c>
      <c r="T5459">
        <v>249408.45098035509</v>
      </c>
    </row>
    <row r="5460" spans="1:20" x14ac:dyDescent="0.3">
      <c r="A5460">
        <v>2619</v>
      </c>
      <c r="B5460">
        <v>3</v>
      </c>
      <c r="C5460">
        <v>2</v>
      </c>
      <c r="D5460">
        <v>54.88212616146587</v>
      </c>
      <c r="E5460">
        <v>32.724055641294811</v>
      </c>
      <c r="F5460">
        <v>9</v>
      </c>
      <c r="G5460">
        <v>4</v>
      </c>
      <c r="H5460">
        <v>16</v>
      </c>
      <c r="I5460">
        <v>1983</v>
      </c>
      <c r="J5460">
        <v>5.0900057999999998E-2</v>
      </c>
      <c r="K5460">
        <v>2</v>
      </c>
      <c r="L5460">
        <v>2</v>
      </c>
      <c r="M5460">
        <v>43</v>
      </c>
      <c r="N5460">
        <v>10621</v>
      </c>
      <c r="O5460">
        <v>1</v>
      </c>
      <c r="P5460">
        <v>30</v>
      </c>
      <c r="Q5460">
        <v>2</v>
      </c>
      <c r="R5460">
        <v>3</v>
      </c>
      <c r="S5460">
        <v>2</v>
      </c>
      <c r="T5460">
        <v>203727.2572163929</v>
      </c>
    </row>
    <row r="5461" spans="1:20" x14ac:dyDescent="0.3">
      <c r="A5461">
        <v>2682</v>
      </c>
      <c r="B5461">
        <v>132</v>
      </c>
      <c r="C5461">
        <v>2</v>
      </c>
      <c r="D5461">
        <v>54.678013808144797</v>
      </c>
      <c r="E5461">
        <v>35.35003852915677</v>
      </c>
      <c r="F5461">
        <v>7</v>
      </c>
      <c r="G5461">
        <v>4</v>
      </c>
      <c r="H5461">
        <v>8</v>
      </c>
      <c r="I5461">
        <v>1959</v>
      </c>
      <c r="J5461">
        <v>7.6585150000000003E-3</v>
      </c>
      <c r="K5461">
        <v>2</v>
      </c>
      <c r="L5461">
        <v>2</v>
      </c>
      <c r="M5461">
        <v>35</v>
      </c>
      <c r="N5461">
        <v>7077</v>
      </c>
      <c r="O5461">
        <v>56</v>
      </c>
      <c r="P5461">
        <v>2301</v>
      </c>
      <c r="Q5461">
        <v>3</v>
      </c>
      <c r="R5461">
        <v>19</v>
      </c>
      <c r="S5461">
        <v>2</v>
      </c>
      <c r="T5461">
        <v>303394.09966395039</v>
      </c>
    </row>
    <row r="5462" spans="1:20" x14ac:dyDescent="0.3">
      <c r="A5462">
        <v>1867</v>
      </c>
      <c r="B5462">
        <v>30</v>
      </c>
      <c r="C5462">
        <v>1</v>
      </c>
      <c r="D5462">
        <v>54.626205899193238</v>
      </c>
      <c r="E5462">
        <v>4.651396550658796</v>
      </c>
      <c r="F5462">
        <v>1</v>
      </c>
      <c r="G5462">
        <v>4</v>
      </c>
      <c r="H5462">
        <v>3</v>
      </c>
      <c r="I5462">
        <v>1977</v>
      </c>
      <c r="J5462">
        <v>7.8152799999999995E-5</v>
      </c>
      <c r="K5462">
        <v>2</v>
      </c>
      <c r="L5462">
        <v>2</v>
      </c>
      <c r="M5462">
        <v>22</v>
      </c>
      <c r="N5462">
        <v>6398</v>
      </c>
      <c r="O5462">
        <v>141</v>
      </c>
      <c r="P5462">
        <v>1046</v>
      </c>
      <c r="Q5462">
        <v>3</v>
      </c>
      <c r="R5462">
        <v>23</v>
      </c>
      <c r="S5462">
        <v>2</v>
      </c>
      <c r="T5462">
        <v>87456.520037610302</v>
      </c>
    </row>
    <row r="5463" spans="1:20" x14ac:dyDescent="0.3">
      <c r="A5463">
        <v>10622</v>
      </c>
      <c r="B5463">
        <v>10</v>
      </c>
      <c r="C5463">
        <v>3</v>
      </c>
      <c r="D5463">
        <v>54.582088339223837</v>
      </c>
      <c r="E5463">
        <v>35.215251424022767</v>
      </c>
      <c r="F5463">
        <v>6</v>
      </c>
      <c r="G5463">
        <v>4</v>
      </c>
      <c r="H5463">
        <v>9</v>
      </c>
      <c r="I5463">
        <v>1985</v>
      </c>
      <c r="J5463">
        <v>8.9039719000000003E-2</v>
      </c>
      <c r="K5463">
        <v>2</v>
      </c>
      <c r="L5463">
        <v>2</v>
      </c>
      <c r="M5463">
        <v>33</v>
      </c>
      <c r="N5463">
        <v>7976</v>
      </c>
      <c r="O5463">
        <v>5</v>
      </c>
      <c r="P5463">
        <v>500</v>
      </c>
      <c r="Q5463">
        <v>0</v>
      </c>
      <c r="R5463">
        <v>11</v>
      </c>
      <c r="S5463">
        <v>2</v>
      </c>
      <c r="T5463">
        <v>250913.75946296571</v>
      </c>
    </row>
    <row r="5464" spans="1:20" x14ac:dyDescent="0.3">
      <c r="A5464">
        <v>13465</v>
      </c>
      <c r="B5464">
        <v>66</v>
      </c>
      <c r="C5464">
        <v>2</v>
      </c>
      <c r="D5464">
        <v>54.53708347988858</v>
      </c>
      <c r="E5464">
        <v>30.311825524175251</v>
      </c>
      <c r="F5464">
        <v>9</v>
      </c>
      <c r="G5464">
        <v>4</v>
      </c>
      <c r="H5464">
        <v>12</v>
      </c>
      <c r="I5464">
        <v>1975</v>
      </c>
      <c r="J5464">
        <v>0.11162739300000001</v>
      </c>
      <c r="K5464">
        <v>2</v>
      </c>
      <c r="L5464">
        <v>2</v>
      </c>
      <c r="M5464">
        <v>50</v>
      </c>
      <c r="N5464">
        <v>12238</v>
      </c>
      <c r="O5464">
        <v>8</v>
      </c>
      <c r="P5464">
        <v>1970</v>
      </c>
      <c r="Q5464">
        <v>2</v>
      </c>
      <c r="R5464">
        <v>3</v>
      </c>
      <c r="S5464">
        <v>2</v>
      </c>
      <c r="T5464">
        <v>254883.09095751611</v>
      </c>
    </row>
    <row r="5465" spans="1:20" x14ac:dyDescent="0.3">
      <c r="A5465">
        <v>6805</v>
      </c>
      <c r="B5465">
        <v>58</v>
      </c>
      <c r="C5465">
        <v>2</v>
      </c>
      <c r="D5465">
        <v>54.471569080977737</v>
      </c>
      <c r="E5465">
        <v>33.543882936902627</v>
      </c>
      <c r="F5465">
        <v>7</v>
      </c>
      <c r="G5465">
        <v>4</v>
      </c>
      <c r="H5465">
        <v>9</v>
      </c>
      <c r="I5465">
        <v>1967</v>
      </c>
      <c r="J5465">
        <v>0.31019912999999999</v>
      </c>
      <c r="K5465">
        <v>2</v>
      </c>
      <c r="L5465">
        <v>2</v>
      </c>
      <c r="M5465">
        <v>11</v>
      </c>
      <c r="N5465">
        <v>2748</v>
      </c>
      <c r="O5465">
        <v>1</v>
      </c>
      <c r="P5465">
        <v>500</v>
      </c>
      <c r="Q5465">
        <v>0</v>
      </c>
      <c r="R5465">
        <v>0</v>
      </c>
      <c r="S5465">
        <v>2</v>
      </c>
      <c r="T5465">
        <v>160662.86579480831</v>
      </c>
    </row>
    <row r="5466" spans="1:20" x14ac:dyDescent="0.3">
      <c r="A5466">
        <v>8422</v>
      </c>
      <c r="B5466">
        <v>62</v>
      </c>
      <c r="C5466">
        <v>1</v>
      </c>
      <c r="D5466">
        <v>54.446470707522373</v>
      </c>
      <c r="E5466">
        <f>38</f>
        <v>38</v>
      </c>
      <c r="F5466">
        <v>0</v>
      </c>
      <c r="G5466">
        <v>4</v>
      </c>
      <c r="H5466">
        <v>0</v>
      </c>
      <c r="I5466">
        <v>1977</v>
      </c>
      <c r="J5466">
        <v>7.2157580999999998E-2</v>
      </c>
      <c r="K5466">
        <v>2</v>
      </c>
      <c r="L5466">
        <v>2</v>
      </c>
      <c r="M5466">
        <v>2</v>
      </c>
      <c r="N5466">
        <v>629</v>
      </c>
      <c r="O5466">
        <v>1</v>
      </c>
      <c r="P5466">
        <v>500</v>
      </c>
      <c r="Q5466">
        <v>0</v>
      </c>
      <c r="R5466">
        <v>0</v>
      </c>
      <c r="S5466">
        <v>1</v>
      </c>
      <c r="T5466">
        <v>143312.70877275741</v>
      </c>
    </row>
    <row r="5467" spans="1:20" x14ac:dyDescent="0.3">
      <c r="A5467">
        <v>4038</v>
      </c>
      <c r="B5467">
        <v>6</v>
      </c>
      <c r="C5467">
        <v>2</v>
      </c>
      <c r="D5467">
        <v>54.309230144773927</v>
      </c>
      <c r="E5467">
        <v>51.56460077994025</v>
      </c>
      <c r="F5467">
        <v>1</v>
      </c>
      <c r="G5467">
        <v>4</v>
      </c>
      <c r="H5467">
        <v>17</v>
      </c>
      <c r="I5467">
        <v>2015</v>
      </c>
      <c r="J5467">
        <v>0.2432045189999999</v>
      </c>
      <c r="K5467">
        <v>2</v>
      </c>
      <c r="L5467">
        <v>2</v>
      </c>
      <c r="M5467">
        <v>5</v>
      </c>
      <c r="N5467">
        <v>1564</v>
      </c>
      <c r="O5467">
        <v>0</v>
      </c>
      <c r="P5467">
        <v>540</v>
      </c>
      <c r="Q5467">
        <v>0</v>
      </c>
      <c r="R5467">
        <v>0</v>
      </c>
      <c r="S5467">
        <v>2</v>
      </c>
      <c r="T5467">
        <v>162124.18945271149</v>
      </c>
    </row>
    <row r="5468" spans="1:20" x14ac:dyDescent="0.3">
      <c r="A5468">
        <v>61</v>
      </c>
      <c r="B5468">
        <v>1</v>
      </c>
      <c r="C5468">
        <v>1</v>
      </c>
      <c r="D5468">
        <v>54.30772660749664</v>
      </c>
      <c r="E5468">
        <v>55.926217416761922</v>
      </c>
      <c r="F5468">
        <v>1</v>
      </c>
      <c r="G5468">
        <v>4</v>
      </c>
      <c r="H5468">
        <v>1</v>
      </c>
      <c r="I5468">
        <v>2017</v>
      </c>
      <c r="J5468">
        <v>7.1223169999998998E-3</v>
      </c>
      <c r="K5468">
        <v>2</v>
      </c>
      <c r="L5468">
        <v>2</v>
      </c>
      <c r="M5468">
        <v>1</v>
      </c>
      <c r="N5468">
        <v>264</v>
      </c>
      <c r="O5468">
        <v>0</v>
      </c>
      <c r="P5468">
        <v>500</v>
      </c>
      <c r="Q5468">
        <v>0</v>
      </c>
      <c r="R5468">
        <v>1</v>
      </c>
      <c r="S5468">
        <v>2</v>
      </c>
      <c r="T5468">
        <v>170313.28886098109</v>
      </c>
    </row>
    <row r="5469" spans="1:20" x14ac:dyDescent="0.3">
      <c r="A5469">
        <v>5578</v>
      </c>
      <c r="B5469">
        <v>30</v>
      </c>
      <c r="C5469">
        <v>2</v>
      </c>
      <c r="D5469">
        <v>54.262849223983913</v>
      </c>
      <c r="E5469">
        <v>52.19230378053981</v>
      </c>
      <c r="F5469">
        <v>1</v>
      </c>
      <c r="G5469">
        <v>4</v>
      </c>
      <c r="H5469">
        <v>2</v>
      </c>
      <c r="I5469">
        <v>1977</v>
      </c>
      <c r="J5469">
        <v>7.8152799999999995E-5</v>
      </c>
      <c r="K5469">
        <v>2</v>
      </c>
      <c r="L5469">
        <v>2</v>
      </c>
      <c r="M5469">
        <v>22</v>
      </c>
      <c r="N5469">
        <v>6398</v>
      </c>
      <c r="O5469">
        <v>141</v>
      </c>
      <c r="P5469">
        <v>1046</v>
      </c>
      <c r="Q5469">
        <v>3</v>
      </c>
      <c r="R5469">
        <v>23</v>
      </c>
      <c r="S5469">
        <v>2</v>
      </c>
      <c r="T5469">
        <v>74355.564315617725</v>
      </c>
    </row>
    <row r="5470" spans="1:20" x14ac:dyDescent="0.3">
      <c r="A5470">
        <v>15491</v>
      </c>
      <c r="B5470">
        <v>62</v>
      </c>
      <c r="C5470">
        <v>3</v>
      </c>
      <c r="D5470">
        <v>54.127769322208167</v>
      </c>
      <c r="E5470">
        <v>36.769458097291121</v>
      </c>
      <c r="F5470">
        <v>6</v>
      </c>
      <c r="G5470">
        <v>4</v>
      </c>
      <c r="H5470">
        <v>9</v>
      </c>
      <c r="I5470">
        <v>1978</v>
      </c>
      <c r="J5470">
        <v>3.7177818000000001E-2</v>
      </c>
      <c r="K5470">
        <v>2</v>
      </c>
      <c r="L5470">
        <v>2</v>
      </c>
      <c r="M5470">
        <v>52</v>
      </c>
      <c r="N5470">
        <v>11217</v>
      </c>
      <c r="O5470">
        <v>1</v>
      </c>
      <c r="P5470">
        <v>2300</v>
      </c>
      <c r="Q5470">
        <v>1</v>
      </c>
      <c r="R5470">
        <v>7</v>
      </c>
      <c r="S5470">
        <v>2</v>
      </c>
      <c r="T5470">
        <v>241930.17452220531</v>
      </c>
    </row>
    <row r="5471" spans="1:20" x14ac:dyDescent="0.3">
      <c r="A5471">
        <v>6690</v>
      </c>
      <c r="B5471">
        <v>147</v>
      </c>
      <c r="C5471">
        <v>2</v>
      </c>
      <c r="D5471">
        <v>54.101740874496102</v>
      </c>
      <c r="E5471">
        <v>34.958241124662123</v>
      </c>
      <c r="F5471">
        <v>9</v>
      </c>
      <c r="G5471">
        <v>4</v>
      </c>
      <c r="H5471">
        <v>12</v>
      </c>
      <c r="I5471">
        <v>1974</v>
      </c>
      <c r="J5471">
        <v>0.31980935399999999</v>
      </c>
      <c r="K5471">
        <v>2</v>
      </c>
      <c r="L5471">
        <v>2</v>
      </c>
      <c r="M5471">
        <v>25</v>
      </c>
      <c r="N5471">
        <v>4756</v>
      </c>
      <c r="O5471">
        <v>16</v>
      </c>
      <c r="P5471">
        <v>2857</v>
      </c>
      <c r="Q5471">
        <v>5</v>
      </c>
      <c r="R5471">
        <v>8</v>
      </c>
      <c r="S5471">
        <v>2</v>
      </c>
      <c r="T5471">
        <v>269840.53341917321</v>
      </c>
    </row>
    <row r="5472" spans="1:20" x14ac:dyDescent="0.3">
      <c r="A5472">
        <v>10161</v>
      </c>
      <c r="B5472">
        <v>62</v>
      </c>
      <c r="C5472">
        <v>1</v>
      </c>
      <c r="D5472">
        <v>54.101322895002802</v>
      </c>
      <c r="E5472">
        <v>52.981529148899682</v>
      </c>
      <c r="F5472">
        <v>10</v>
      </c>
      <c r="G5472">
        <v>4</v>
      </c>
      <c r="H5472">
        <v>17</v>
      </c>
      <c r="I5472">
        <v>2015</v>
      </c>
      <c r="J5472">
        <v>7.2157580999999998E-2</v>
      </c>
      <c r="K5472">
        <v>2</v>
      </c>
      <c r="L5472">
        <v>2</v>
      </c>
      <c r="M5472">
        <v>2</v>
      </c>
      <c r="N5472">
        <v>629</v>
      </c>
      <c r="O5472">
        <v>1</v>
      </c>
      <c r="P5472">
        <v>500</v>
      </c>
      <c r="Q5472">
        <v>0</v>
      </c>
      <c r="R5472">
        <v>0</v>
      </c>
      <c r="S5472">
        <v>1</v>
      </c>
      <c r="T5472">
        <v>135613.02665706159</v>
      </c>
    </row>
    <row r="5473" spans="1:20" x14ac:dyDescent="0.3">
      <c r="A5473">
        <v>3069</v>
      </c>
      <c r="B5473">
        <v>126</v>
      </c>
      <c r="C5473">
        <v>2</v>
      </c>
      <c r="D5473">
        <v>54.054722134638418</v>
      </c>
      <c r="E5473">
        <v>33.629220445750647</v>
      </c>
      <c r="F5473">
        <v>8</v>
      </c>
      <c r="G5473">
        <v>4</v>
      </c>
      <c r="H5473">
        <v>7</v>
      </c>
      <c r="I5473">
        <v>1959</v>
      </c>
      <c r="J5473">
        <v>0.48624562100000002</v>
      </c>
      <c r="K5473">
        <v>2</v>
      </c>
      <c r="L5473">
        <v>2</v>
      </c>
      <c r="M5473">
        <v>13</v>
      </c>
      <c r="N5473">
        <v>2514</v>
      </c>
      <c r="O5473">
        <v>19</v>
      </c>
      <c r="P5473">
        <v>500</v>
      </c>
      <c r="Q5473">
        <v>0</v>
      </c>
      <c r="R5473">
        <v>6</v>
      </c>
      <c r="S5473">
        <v>2</v>
      </c>
      <c r="T5473">
        <v>225204.16557364</v>
      </c>
    </row>
    <row r="5474" spans="1:20" x14ac:dyDescent="0.3">
      <c r="A5474">
        <v>9915</v>
      </c>
      <c r="B5474">
        <v>2</v>
      </c>
      <c r="C5474">
        <v>1</v>
      </c>
      <c r="D5474">
        <v>54.042376927336193</v>
      </c>
      <c r="E5474">
        <v>29.89286399728012</v>
      </c>
      <c r="F5474">
        <v>9</v>
      </c>
      <c r="G5474">
        <v>4</v>
      </c>
      <c r="H5474">
        <v>5</v>
      </c>
      <c r="I5474">
        <v>1977</v>
      </c>
      <c r="J5474">
        <v>3.5145267000000001E-2</v>
      </c>
      <c r="K5474">
        <v>2</v>
      </c>
      <c r="L5474">
        <v>2</v>
      </c>
      <c r="M5474">
        <v>42</v>
      </c>
      <c r="N5474">
        <v>9292</v>
      </c>
      <c r="O5474">
        <v>3</v>
      </c>
      <c r="P5474">
        <v>2620</v>
      </c>
      <c r="Q5474">
        <v>0</v>
      </c>
      <c r="R5474">
        <v>3</v>
      </c>
      <c r="S5474">
        <v>2</v>
      </c>
      <c r="T5474">
        <v>202156.381874541</v>
      </c>
    </row>
    <row r="5475" spans="1:20" x14ac:dyDescent="0.3">
      <c r="A5475">
        <v>8028</v>
      </c>
      <c r="B5475">
        <v>25</v>
      </c>
      <c r="C5475">
        <v>2</v>
      </c>
      <c r="D5475">
        <v>54.029235465125822</v>
      </c>
      <c r="E5475">
        <v>36.987695807438641</v>
      </c>
      <c r="F5475">
        <v>9</v>
      </c>
      <c r="G5475">
        <v>4</v>
      </c>
      <c r="H5475">
        <v>12</v>
      </c>
      <c r="I5475">
        <v>1998</v>
      </c>
      <c r="J5475">
        <v>6.9753361E-2</v>
      </c>
      <c r="K5475">
        <v>2</v>
      </c>
      <c r="L5475">
        <v>2</v>
      </c>
      <c r="M5475">
        <v>53</v>
      </c>
      <c r="N5475">
        <v>13670</v>
      </c>
      <c r="O5475">
        <v>4</v>
      </c>
      <c r="P5475">
        <v>500</v>
      </c>
      <c r="Q5475">
        <v>1</v>
      </c>
      <c r="R5475">
        <v>11</v>
      </c>
      <c r="S5475">
        <v>2</v>
      </c>
      <c r="T5475">
        <v>208913.54917173929</v>
      </c>
    </row>
    <row r="5476" spans="1:20" x14ac:dyDescent="0.3">
      <c r="A5476">
        <v>15267</v>
      </c>
      <c r="B5476">
        <v>143</v>
      </c>
      <c r="C5476">
        <v>2</v>
      </c>
      <c r="D5476">
        <v>53.866702762449947</v>
      </c>
      <c r="E5476">
        <v>34.449673663566998</v>
      </c>
      <c r="F5476">
        <v>7</v>
      </c>
      <c r="G5476">
        <v>4</v>
      </c>
      <c r="H5476">
        <v>5</v>
      </c>
      <c r="I5476">
        <v>1958</v>
      </c>
      <c r="J5476">
        <v>4.9863387000000002E-2</v>
      </c>
      <c r="K5476">
        <v>2</v>
      </c>
      <c r="L5476">
        <v>2</v>
      </c>
      <c r="M5476">
        <v>18</v>
      </c>
      <c r="N5476">
        <v>3746</v>
      </c>
      <c r="O5476">
        <v>9</v>
      </c>
      <c r="P5476">
        <v>75</v>
      </c>
      <c r="Q5476">
        <v>3</v>
      </c>
      <c r="R5476">
        <v>1</v>
      </c>
      <c r="S5476">
        <v>2</v>
      </c>
      <c r="T5476">
        <v>294083.54997533339</v>
      </c>
    </row>
    <row r="5477" spans="1:20" x14ac:dyDescent="0.3">
      <c r="A5477">
        <v>439</v>
      </c>
      <c r="B5477">
        <v>27</v>
      </c>
      <c r="C5477">
        <v>2</v>
      </c>
      <c r="D5477">
        <v>53.859279238097713</v>
      </c>
      <c r="E5477">
        <f>38</f>
        <v>38</v>
      </c>
      <c r="F5477">
        <v>10</v>
      </c>
      <c r="G5477">
        <v>4</v>
      </c>
      <c r="H5477">
        <v>15</v>
      </c>
      <c r="I5477">
        <v>1977</v>
      </c>
      <c r="J5477">
        <v>0.21140121399999989</v>
      </c>
      <c r="K5477">
        <v>2</v>
      </c>
      <c r="L5477">
        <v>2</v>
      </c>
      <c r="M5477">
        <v>9</v>
      </c>
      <c r="N5477">
        <v>1892</v>
      </c>
      <c r="O5477">
        <v>0</v>
      </c>
      <c r="P5477">
        <v>500</v>
      </c>
      <c r="Q5477">
        <v>0</v>
      </c>
      <c r="R5477">
        <v>1</v>
      </c>
      <c r="S5477">
        <v>2</v>
      </c>
      <c r="T5477">
        <v>144090.2003462651</v>
      </c>
    </row>
    <row r="5478" spans="1:20" x14ac:dyDescent="0.3">
      <c r="A5478">
        <v>6120</v>
      </c>
      <c r="B5478">
        <v>59</v>
      </c>
      <c r="C5478">
        <v>3</v>
      </c>
      <c r="D5478">
        <v>53.603957801557613</v>
      </c>
      <c r="E5478">
        <v>34.003957836208997</v>
      </c>
      <c r="F5478">
        <v>5</v>
      </c>
      <c r="G5478">
        <v>4</v>
      </c>
      <c r="H5478">
        <v>9</v>
      </c>
      <c r="I5478">
        <v>1972</v>
      </c>
      <c r="J5478">
        <v>0.30947912399999999</v>
      </c>
      <c r="K5478">
        <v>2</v>
      </c>
      <c r="L5478">
        <v>2</v>
      </c>
      <c r="M5478">
        <v>35</v>
      </c>
      <c r="N5478">
        <v>7715</v>
      </c>
      <c r="O5478">
        <v>4</v>
      </c>
      <c r="P5478">
        <v>990</v>
      </c>
      <c r="Q5478">
        <v>0</v>
      </c>
      <c r="R5478">
        <v>6</v>
      </c>
      <c r="S5478">
        <v>2</v>
      </c>
      <c r="T5478">
        <v>87048.090148372823</v>
      </c>
    </row>
    <row r="5479" spans="1:20" x14ac:dyDescent="0.3">
      <c r="A5479">
        <v>3587</v>
      </c>
      <c r="B5479">
        <v>60</v>
      </c>
      <c r="C5479">
        <v>3</v>
      </c>
      <c r="D5479">
        <v>53.220328902893847</v>
      </c>
      <c r="E5479">
        <v>35.32780396215859</v>
      </c>
      <c r="F5479">
        <v>6</v>
      </c>
      <c r="G5479">
        <v>4</v>
      </c>
      <c r="H5479">
        <v>9</v>
      </c>
      <c r="I5479">
        <v>1969</v>
      </c>
      <c r="J5479">
        <v>7.6585150000000003E-3</v>
      </c>
      <c r="K5479">
        <v>2</v>
      </c>
      <c r="L5479">
        <v>2</v>
      </c>
      <c r="M5479">
        <v>35</v>
      </c>
      <c r="N5479">
        <v>7077</v>
      </c>
      <c r="O5479">
        <v>56</v>
      </c>
      <c r="P5479">
        <v>2301</v>
      </c>
      <c r="Q5479">
        <v>3</v>
      </c>
      <c r="R5479">
        <v>19</v>
      </c>
      <c r="S5479">
        <v>2</v>
      </c>
      <c r="T5479">
        <v>254959.55386738089</v>
      </c>
    </row>
    <row r="5480" spans="1:20" x14ac:dyDescent="0.3">
      <c r="A5480">
        <v>14112</v>
      </c>
      <c r="B5480">
        <v>23</v>
      </c>
      <c r="C5480">
        <v>2</v>
      </c>
      <c r="D5480">
        <v>53.043171600404342</v>
      </c>
      <c r="E5480">
        <v>4.8555069061999863</v>
      </c>
      <c r="F5480">
        <v>1</v>
      </c>
      <c r="G5480">
        <v>4</v>
      </c>
      <c r="H5480">
        <v>1</v>
      </c>
      <c r="I5480">
        <v>1977</v>
      </c>
      <c r="J5480">
        <v>3.4656081999999998E-2</v>
      </c>
      <c r="K5480">
        <v>2</v>
      </c>
      <c r="L5480">
        <v>2</v>
      </c>
      <c r="M5480">
        <v>0</v>
      </c>
      <c r="N5480">
        <v>168</v>
      </c>
      <c r="O5480">
        <v>0</v>
      </c>
      <c r="P5480">
        <v>500</v>
      </c>
      <c r="Q5480">
        <v>0</v>
      </c>
      <c r="R5480">
        <v>0</v>
      </c>
      <c r="S5480">
        <v>2</v>
      </c>
      <c r="T5480">
        <v>89801.73287915533</v>
      </c>
    </row>
    <row r="5481" spans="1:20" x14ac:dyDescent="0.3">
      <c r="A5481">
        <v>15588</v>
      </c>
      <c r="B5481">
        <v>115</v>
      </c>
      <c r="C5481">
        <v>3</v>
      </c>
      <c r="D5481">
        <v>52.915032394983513</v>
      </c>
      <c r="E5481">
        <v>34.645697417346057</v>
      </c>
      <c r="F5481">
        <v>7</v>
      </c>
      <c r="G5481">
        <v>4</v>
      </c>
      <c r="H5481">
        <v>5</v>
      </c>
      <c r="I5481">
        <v>1960</v>
      </c>
      <c r="J5481">
        <v>0.34107194499999999</v>
      </c>
      <c r="K5481">
        <v>2</v>
      </c>
      <c r="L5481">
        <v>2</v>
      </c>
      <c r="M5481">
        <v>27</v>
      </c>
      <c r="N5481">
        <v>5664</v>
      </c>
      <c r="O5481">
        <v>48</v>
      </c>
      <c r="P5481">
        <v>2300</v>
      </c>
      <c r="Q5481">
        <v>3</v>
      </c>
      <c r="R5481">
        <v>11</v>
      </c>
      <c r="S5481">
        <v>2</v>
      </c>
      <c r="T5481">
        <v>229829.1740864694</v>
      </c>
    </row>
    <row r="5482" spans="1:20" x14ac:dyDescent="0.3">
      <c r="A5482">
        <v>11078</v>
      </c>
      <c r="B5482">
        <v>27</v>
      </c>
      <c r="C5482">
        <v>2</v>
      </c>
      <c r="D5482">
        <v>52.900394349909483</v>
      </c>
      <c r="E5482">
        <v>34.61138797827401</v>
      </c>
      <c r="F5482">
        <v>8</v>
      </c>
      <c r="G5482">
        <v>4</v>
      </c>
      <c r="H5482">
        <v>12</v>
      </c>
      <c r="I5482">
        <v>1988</v>
      </c>
      <c r="J5482">
        <v>0.21140121399999989</v>
      </c>
      <c r="K5482">
        <v>2</v>
      </c>
      <c r="L5482">
        <v>2</v>
      </c>
      <c r="M5482">
        <v>9</v>
      </c>
      <c r="N5482">
        <v>1892</v>
      </c>
      <c r="O5482">
        <v>0</v>
      </c>
      <c r="P5482">
        <v>500</v>
      </c>
      <c r="Q5482">
        <v>0</v>
      </c>
      <c r="R5482">
        <v>1</v>
      </c>
      <c r="S5482">
        <v>2</v>
      </c>
      <c r="T5482">
        <v>179144.6843797758</v>
      </c>
    </row>
    <row r="5483" spans="1:20" x14ac:dyDescent="0.3">
      <c r="A5483">
        <v>15022</v>
      </c>
      <c r="B5483">
        <v>3</v>
      </c>
      <c r="C5483">
        <v>2</v>
      </c>
      <c r="D5483">
        <v>52.895804326512383</v>
      </c>
      <c r="E5483">
        <v>34.973440638491191</v>
      </c>
      <c r="F5483">
        <v>8</v>
      </c>
      <c r="G5483">
        <v>4</v>
      </c>
      <c r="H5483">
        <v>12</v>
      </c>
      <c r="I5483">
        <v>1983</v>
      </c>
      <c r="J5483">
        <v>5.0900057999999998E-2</v>
      </c>
      <c r="K5483">
        <v>2</v>
      </c>
      <c r="L5483">
        <v>2</v>
      </c>
      <c r="M5483">
        <v>43</v>
      </c>
      <c r="N5483">
        <v>10621</v>
      </c>
      <c r="O5483">
        <v>1</v>
      </c>
      <c r="P5483">
        <v>30</v>
      </c>
      <c r="Q5483">
        <v>2</v>
      </c>
      <c r="R5483">
        <v>3</v>
      </c>
      <c r="S5483">
        <v>2</v>
      </c>
      <c r="T5483">
        <v>213450.01764287989</v>
      </c>
    </row>
    <row r="5484" spans="1:20" x14ac:dyDescent="0.3">
      <c r="A5484">
        <v>7014</v>
      </c>
      <c r="B5484">
        <v>6</v>
      </c>
      <c r="C5484">
        <v>1</v>
      </c>
      <c r="D5484">
        <v>52.81792278866687</v>
      </c>
      <c r="E5484">
        <f>38</f>
        <v>38</v>
      </c>
      <c r="F5484">
        <v>1</v>
      </c>
      <c r="G5484">
        <v>4</v>
      </c>
      <c r="H5484">
        <v>17</v>
      </c>
      <c r="I5484">
        <v>1977</v>
      </c>
      <c r="J5484">
        <v>0.2432045189999999</v>
      </c>
      <c r="K5484">
        <v>2</v>
      </c>
      <c r="L5484">
        <v>2</v>
      </c>
      <c r="M5484">
        <v>5</v>
      </c>
      <c r="N5484">
        <v>1564</v>
      </c>
      <c r="O5484">
        <v>0</v>
      </c>
      <c r="P5484">
        <v>540</v>
      </c>
      <c r="Q5484">
        <v>0</v>
      </c>
      <c r="R5484">
        <v>0</v>
      </c>
      <c r="S5484">
        <v>2</v>
      </c>
      <c r="T5484">
        <v>151947.48560123719</v>
      </c>
    </row>
    <row r="5485" spans="1:20" x14ac:dyDescent="0.3">
      <c r="A5485">
        <v>2223</v>
      </c>
      <c r="B5485">
        <v>8</v>
      </c>
      <c r="C5485">
        <v>2</v>
      </c>
      <c r="D5485">
        <v>52.81634390103558</v>
      </c>
      <c r="E5485">
        <v>31.435229899934381</v>
      </c>
      <c r="F5485">
        <v>8</v>
      </c>
      <c r="G5485">
        <v>4</v>
      </c>
      <c r="H5485">
        <v>14</v>
      </c>
      <c r="I5485">
        <v>1998</v>
      </c>
      <c r="J5485">
        <v>0.45817448599999999</v>
      </c>
      <c r="K5485">
        <v>2</v>
      </c>
      <c r="L5485">
        <v>1</v>
      </c>
      <c r="M5485">
        <v>26</v>
      </c>
      <c r="N5485">
        <v>4439</v>
      </c>
      <c r="O5485">
        <v>1</v>
      </c>
      <c r="P5485">
        <v>1130</v>
      </c>
      <c r="Q5485">
        <v>1</v>
      </c>
      <c r="R5485">
        <v>5</v>
      </c>
      <c r="S5485">
        <v>2</v>
      </c>
      <c r="T5485">
        <v>242133.24571654841</v>
      </c>
    </row>
    <row r="5486" spans="1:20" x14ac:dyDescent="0.3">
      <c r="A5486">
        <v>14376</v>
      </c>
      <c r="B5486">
        <v>124</v>
      </c>
      <c r="C5486">
        <v>2</v>
      </c>
      <c r="D5486">
        <v>52.783906602894731</v>
      </c>
      <c r="E5486">
        <v>27.94732696131253</v>
      </c>
      <c r="F5486">
        <v>7</v>
      </c>
      <c r="G5486">
        <v>4</v>
      </c>
      <c r="H5486">
        <v>10</v>
      </c>
      <c r="I5486">
        <v>1955</v>
      </c>
      <c r="J5486">
        <v>0.16909109</v>
      </c>
      <c r="K5486">
        <v>2</v>
      </c>
      <c r="L5486">
        <v>2</v>
      </c>
      <c r="M5486">
        <v>19</v>
      </c>
      <c r="N5486">
        <v>3856</v>
      </c>
      <c r="O5486">
        <v>10</v>
      </c>
      <c r="P5486">
        <v>500</v>
      </c>
      <c r="Q5486">
        <v>2</v>
      </c>
      <c r="R5486">
        <v>5</v>
      </c>
      <c r="S5486">
        <v>2</v>
      </c>
      <c r="T5486">
        <v>297376.5905764121</v>
      </c>
    </row>
    <row r="5487" spans="1:20" x14ac:dyDescent="0.3">
      <c r="A5487">
        <v>8743</v>
      </c>
      <c r="B5487">
        <v>6</v>
      </c>
      <c r="C5487">
        <v>2</v>
      </c>
      <c r="D5487">
        <v>52.756440559200072</v>
      </c>
      <c r="E5487">
        <v>32.052043422336567</v>
      </c>
      <c r="F5487">
        <v>9</v>
      </c>
      <c r="G5487">
        <v>4</v>
      </c>
      <c r="H5487">
        <v>17</v>
      </c>
      <c r="I5487">
        <v>2016</v>
      </c>
      <c r="J5487">
        <v>0.2432045189999999</v>
      </c>
      <c r="K5487">
        <v>2</v>
      </c>
      <c r="L5487">
        <v>2</v>
      </c>
      <c r="M5487">
        <v>5</v>
      </c>
      <c r="N5487">
        <v>1564</v>
      </c>
      <c r="O5487">
        <v>0</v>
      </c>
      <c r="P5487">
        <v>540</v>
      </c>
      <c r="Q5487">
        <v>0</v>
      </c>
      <c r="R5487">
        <v>0</v>
      </c>
      <c r="S5487">
        <v>2</v>
      </c>
      <c r="T5487">
        <v>135482.02726585281</v>
      </c>
    </row>
    <row r="5488" spans="1:20" x14ac:dyDescent="0.3">
      <c r="A5488">
        <v>12329</v>
      </c>
      <c r="B5488">
        <v>51</v>
      </c>
      <c r="C5488">
        <v>2</v>
      </c>
      <c r="D5488">
        <v>52.665130035628209</v>
      </c>
      <c r="E5488">
        <v>30.099007937375589</v>
      </c>
      <c r="F5488">
        <v>8</v>
      </c>
      <c r="G5488">
        <v>4</v>
      </c>
      <c r="H5488">
        <v>4</v>
      </c>
      <c r="I5488">
        <v>1919</v>
      </c>
      <c r="J5488">
        <v>1.50168919999999E-2</v>
      </c>
      <c r="K5488">
        <v>2</v>
      </c>
      <c r="L5488">
        <v>2</v>
      </c>
      <c r="M5488">
        <v>17</v>
      </c>
      <c r="N5488">
        <v>3079</v>
      </c>
      <c r="O5488">
        <v>59</v>
      </c>
      <c r="P5488">
        <v>2890</v>
      </c>
      <c r="Q5488">
        <v>0</v>
      </c>
      <c r="R5488">
        <v>8</v>
      </c>
      <c r="S5488">
        <v>2</v>
      </c>
      <c r="T5488">
        <v>90314.532343343206</v>
      </c>
    </row>
    <row r="5489" spans="1:20" x14ac:dyDescent="0.3">
      <c r="A5489">
        <v>5949</v>
      </c>
      <c r="B5489">
        <v>13</v>
      </c>
      <c r="C5489">
        <v>2</v>
      </c>
      <c r="D5489">
        <v>52.488941425803283</v>
      </c>
      <c r="E5489">
        <v>34.200478141029421</v>
      </c>
      <c r="F5489">
        <v>8</v>
      </c>
      <c r="G5489">
        <v>4</v>
      </c>
      <c r="H5489">
        <v>14</v>
      </c>
      <c r="I5489">
        <v>1998</v>
      </c>
      <c r="J5489">
        <v>9.0799103000000006E-2</v>
      </c>
      <c r="K5489">
        <v>2</v>
      </c>
      <c r="L5489">
        <v>2</v>
      </c>
      <c r="M5489">
        <v>74</v>
      </c>
      <c r="N5489">
        <v>19083</v>
      </c>
      <c r="O5489">
        <v>2</v>
      </c>
      <c r="P5489">
        <v>500</v>
      </c>
      <c r="Q5489">
        <v>5</v>
      </c>
      <c r="R5489">
        <v>15</v>
      </c>
      <c r="S5489">
        <v>2</v>
      </c>
      <c r="T5489">
        <v>89997.308714548621</v>
      </c>
    </row>
    <row r="5490" spans="1:20" x14ac:dyDescent="0.3">
      <c r="A5490">
        <v>10989</v>
      </c>
      <c r="B5490">
        <v>1</v>
      </c>
      <c r="C5490">
        <v>2</v>
      </c>
      <c r="D5490">
        <v>52.41126741042163</v>
      </c>
      <c r="E5490">
        <f>38</f>
        <v>38</v>
      </c>
      <c r="F5490">
        <v>1</v>
      </c>
      <c r="G5490">
        <v>4</v>
      </c>
      <c r="H5490">
        <v>17</v>
      </c>
      <c r="I5490">
        <v>1977</v>
      </c>
      <c r="J5490">
        <v>7.1223169999998998E-3</v>
      </c>
      <c r="K5490">
        <v>2</v>
      </c>
      <c r="L5490">
        <v>2</v>
      </c>
      <c r="M5490">
        <v>1</v>
      </c>
      <c r="N5490">
        <v>264</v>
      </c>
      <c r="O5490">
        <v>0</v>
      </c>
      <c r="P5490">
        <v>500</v>
      </c>
      <c r="Q5490">
        <v>0</v>
      </c>
      <c r="R5490">
        <v>1</v>
      </c>
      <c r="S5490">
        <v>2</v>
      </c>
      <c r="T5490">
        <v>171903.2479743833</v>
      </c>
    </row>
    <row r="5491" spans="1:20" x14ac:dyDescent="0.3">
      <c r="A5491">
        <v>11304</v>
      </c>
      <c r="B5491">
        <v>3</v>
      </c>
      <c r="C5491">
        <v>2</v>
      </c>
      <c r="D5491">
        <v>52.382892672555911</v>
      </c>
      <c r="E5491">
        <v>36.196897084373859</v>
      </c>
      <c r="F5491">
        <v>7</v>
      </c>
      <c r="G5491">
        <v>4</v>
      </c>
      <c r="H5491">
        <v>12</v>
      </c>
      <c r="I5491">
        <v>1976</v>
      </c>
      <c r="J5491">
        <v>5.0900057999999998E-2</v>
      </c>
      <c r="K5491">
        <v>2</v>
      </c>
      <c r="L5491">
        <v>2</v>
      </c>
      <c r="M5491">
        <v>43</v>
      </c>
      <c r="N5491">
        <v>10621</v>
      </c>
      <c r="O5491">
        <v>1</v>
      </c>
      <c r="P5491">
        <v>30</v>
      </c>
      <c r="Q5491">
        <v>2</v>
      </c>
      <c r="R5491">
        <v>3</v>
      </c>
      <c r="S5491">
        <v>2</v>
      </c>
      <c r="T5491">
        <v>193145.19056998659</v>
      </c>
    </row>
    <row r="5492" spans="1:20" x14ac:dyDescent="0.3">
      <c r="A5492">
        <v>1441</v>
      </c>
      <c r="B5492">
        <v>135</v>
      </c>
      <c r="C5492">
        <v>2</v>
      </c>
      <c r="D5492">
        <v>52.366535698714522</v>
      </c>
      <c r="E5492">
        <v>31.201674202010601</v>
      </c>
      <c r="F5492">
        <v>8</v>
      </c>
      <c r="G5492">
        <v>4</v>
      </c>
      <c r="H5492">
        <v>12</v>
      </c>
      <c r="I5492">
        <v>1981</v>
      </c>
      <c r="J5492">
        <v>7.6585150000000003E-3</v>
      </c>
      <c r="K5492">
        <v>2</v>
      </c>
      <c r="L5492">
        <v>2</v>
      </c>
      <c r="M5492">
        <v>35</v>
      </c>
      <c r="N5492">
        <v>7077</v>
      </c>
      <c r="O5492">
        <v>56</v>
      </c>
      <c r="P5492">
        <v>2301</v>
      </c>
      <c r="Q5492">
        <v>3</v>
      </c>
      <c r="R5492">
        <v>19</v>
      </c>
      <c r="S5492">
        <v>2</v>
      </c>
      <c r="T5492">
        <v>294877.04011714278</v>
      </c>
    </row>
    <row r="5493" spans="1:20" x14ac:dyDescent="0.3">
      <c r="A5493">
        <v>9055</v>
      </c>
      <c r="B5493">
        <v>53</v>
      </c>
      <c r="C5493">
        <v>2</v>
      </c>
      <c r="D5493">
        <v>52.301049105300407</v>
      </c>
      <c r="E5493">
        <v>33.105795920834851</v>
      </c>
      <c r="F5493">
        <v>8</v>
      </c>
      <c r="G5493">
        <v>4</v>
      </c>
      <c r="H5493">
        <v>12</v>
      </c>
      <c r="I5493">
        <v>1975</v>
      </c>
      <c r="J5493">
        <v>4.9637256999999997E-2</v>
      </c>
      <c r="K5493">
        <v>2</v>
      </c>
      <c r="L5493">
        <v>2</v>
      </c>
      <c r="M5493">
        <v>34</v>
      </c>
      <c r="N5493">
        <v>7759</v>
      </c>
      <c r="O5493">
        <v>0</v>
      </c>
      <c r="P5493">
        <v>229</v>
      </c>
      <c r="Q5493">
        <v>1</v>
      </c>
      <c r="R5493">
        <v>3</v>
      </c>
      <c r="S5493">
        <v>2</v>
      </c>
      <c r="T5493">
        <v>270794.71405467059</v>
      </c>
    </row>
    <row r="5494" spans="1:20" x14ac:dyDescent="0.3">
      <c r="A5494">
        <v>2753</v>
      </c>
      <c r="B5494">
        <v>1</v>
      </c>
      <c r="C5494">
        <v>1</v>
      </c>
      <c r="D5494">
        <v>52.254332177378579</v>
      </c>
      <c r="E5494">
        <f>38</f>
        <v>38</v>
      </c>
      <c r="F5494">
        <v>1</v>
      </c>
      <c r="G5494">
        <v>4</v>
      </c>
      <c r="H5494">
        <v>1</v>
      </c>
      <c r="I5494">
        <v>1977</v>
      </c>
      <c r="J5494">
        <v>7.1223169999998998E-3</v>
      </c>
      <c r="K5494">
        <v>2</v>
      </c>
      <c r="L5494">
        <v>2</v>
      </c>
      <c r="M5494">
        <v>1</v>
      </c>
      <c r="N5494">
        <v>264</v>
      </c>
      <c r="O5494">
        <v>0</v>
      </c>
      <c r="P5494">
        <v>500</v>
      </c>
      <c r="Q5494">
        <v>0</v>
      </c>
      <c r="R5494">
        <v>1</v>
      </c>
      <c r="S5494">
        <v>2</v>
      </c>
      <c r="T5494">
        <v>165030.99334326101</v>
      </c>
    </row>
    <row r="5495" spans="1:20" x14ac:dyDescent="0.3">
      <c r="A5495">
        <v>1900</v>
      </c>
      <c r="B5495">
        <v>132</v>
      </c>
      <c r="C5495">
        <v>2</v>
      </c>
      <c r="D5495">
        <v>52.067870077752382</v>
      </c>
      <c r="E5495">
        <v>33.799812297621862</v>
      </c>
      <c r="F5495">
        <v>9</v>
      </c>
      <c r="G5495">
        <v>4</v>
      </c>
      <c r="H5495">
        <v>12</v>
      </c>
      <c r="I5495">
        <v>1988</v>
      </c>
      <c r="J5495">
        <v>7.6585150000000003E-3</v>
      </c>
      <c r="K5495">
        <v>2</v>
      </c>
      <c r="L5495">
        <v>2</v>
      </c>
      <c r="M5495">
        <v>35</v>
      </c>
      <c r="N5495">
        <v>7077</v>
      </c>
      <c r="O5495">
        <v>56</v>
      </c>
      <c r="P5495">
        <v>2301</v>
      </c>
      <c r="Q5495">
        <v>3</v>
      </c>
      <c r="R5495">
        <v>19</v>
      </c>
      <c r="S5495">
        <v>2</v>
      </c>
      <c r="T5495">
        <v>307600.41669169249</v>
      </c>
    </row>
    <row r="5496" spans="1:20" x14ac:dyDescent="0.3">
      <c r="A5496">
        <v>3647</v>
      </c>
      <c r="B5496">
        <v>46</v>
      </c>
      <c r="C5496">
        <v>2</v>
      </c>
      <c r="D5496">
        <v>52.046398251296537</v>
      </c>
      <c r="E5496">
        <v>52.809737882455067</v>
      </c>
      <c r="F5496">
        <v>1</v>
      </c>
      <c r="G5496">
        <v>4</v>
      </c>
      <c r="H5496">
        <v>1</v>
      </c>
      <c r="I5496">
        <v>2013</v>
      </c>
      <c r="J5496">
        <v>0</v>
      </c>
      <c r="K5496">
        <v>2</v>
      </c>
      <c r="L5496">
        <v>2</v>
      </c>
      <c r="M5496">
        <v>47</v>
      </c>
      <c r="N5496">
        <v>11319</v>
      </c>
      <c r="O5496">
        <v>0</v>
      </c>
      <c r="P5496">
        <v>1145</v>
      </c>
      <c r="Q5496">
        <v>3</v>
      </c>
      <c r="R5496">
        <v>5</v>
      </c>
      <c r="S5496">
        <v>2</v>
      </c>
      <c r="T5496">
        <v>289807.27182210318</v>
      </c>
    </row>
    <row r="5497" spans="1:20" x14ac:dyDescent="0.3">
      <c r="A5497">
        <v>7179</v>
      </c>
      <c r="B5497">
        <v>1</v>
      </c>
      <c r="C5497">
        <v>2</v>
      </c>
      <c r="D5497">
        <v>52.036460511287217</v>
      </c>
      <c r="E5497">
        <v>51.030393837561313</v>
      </c>
      <c r="F5497">
        <v>0</v>
      </c>
      <c r="G5497">
        <v>4</v>
      </c>
      <c r="H5497">
        <v>17</v>
      </c>
      <c r="I5497">
        <v>2015</v>
      </c>
      <c r="J5497">
        <v>7.1223169999998998E-3</v>
      </c>
      <c r="K5497">
        <v>2</v>
      </c>
      <c r="L5497">
        <v>2</v>
      </c>
      <c r="M5497">
        <v>1</v>
      </c>
      <c r="N5497">
        <v>264</v>
      </c>
      <c r="O5497">
        <v>0</v>
      </c>
      <c r="P5497">
        <v>500</v>
      </c>
      <c r="Q5497">
        <v>0</v>
      </c>
      <c r="R5497">
        <v>1</v>
      </c>
      <c r="S5497">
        <v>2</v>
      </c>
      <c r="T5497">
        <v>179276.44263039099</v>
      </c>
    </row>
    <row r="5498" spans="1:20" x14ac:dyDescent="0.3">
      <c r="A5498">
        <v>12444</v>
      </c>
      <c r="B5498">
        <v>39</v>
      </c>
      <c r="C5498">
        <v>1</v>
      </c>
      <c r="D5498">
        <v>51.98112802620237</v>
      </c>
      <c r="E5498">
        <v>20.423446160866671</v>
      </c>
      <c r="F5498">
        <v>12</v>
      </c>
      <c r="G5498">
        <v>4</v>
      </c>
      <c r="H5498">
        <v>17</v>
      </c>
      <c r="I5498">
        <v>2003</v>
      </c>
      <c r="J5498">
        <v>0.42882581799999991</v>
      </c>
      <c r="K5498">
        <v>2</v>
      </c>
      <c r="L5498">
        <v>2</v>
      </c>
      <c r="M5498">
        <v>25</v>
      </c>
      <c r="N5498">
        <v>5011</v>
      </c>
      <c r="O5498">
        <v>8</v>
      </c>
      <c r="P5498">
        <v>730</v>
      </c>
      <c r="Q5498">
        <v>0</v>
      </c>
      <c r="R5498">
        <v>2</v>
      </c>
      <c r="S5498">
        <v>2</v>
      </c>
      <c r="T5498">
        <v>233683.3543695634</v>
      </c>
    </row>
    <row r="5499" spans="1:20" x14ac:dyDescent="0.3">
      <c r="A5499">
        <v>13001</v>
      </c>
      <c r="B5499">
        <v>18</v>
      </c>
      <c r="C5499">
        <v>2</v>
      </c>
      <c r="D5499">
        <v>51.796509908719088</v>
      </c>
      <c r="E5499">
        <v>31.882663279729979</v>
      </c>
      <c r="F5499">
        <v>9</v>
      </c>
      <c r="G5499">
        <v>4</v>
      </c>
      <c r="H5499">
        <v>15</v>
      </c>
      <c r="I5499">
        <v>2000</v>
      </c>
      <c r="J5499">
        <v>0</v>
      </c>
      <c r="K5499">
        <v>2</v>
      </c>
      <c r="L5499">
        <v>2</v>
      </c>
      <c r="M5499">
        <v>30</v>
      </c>
      <c r="N5499">
        <v>5562</v>
      </c>
      <c r="O5499">
        <v>0</v>
      </c>
      <c r="P5499">
        <v>500</v>
      </c>
      <c r="Q5499">
        <v>0</v>
      </c>
      <c r="R5499">
        <v>5</v>
      </c>
      <c r="S5499">
        <v>1</v>
      </c>
      <c r="T5499">
        <v>278417.45479347458</v>
      </c>
    </row>
    <row r="5500" spans="1:20" x14ac:dyDescent="0.3">
      <c r="A5500">
        <v>3712</v>
      </c>
      <c r="B5500">
        <v>165</v>
      </c>
      <c r="C5500">
        <v>1</v>
      </c>
      <c r="D5500">
        <v>51.53933121173673</v>
      </c>
      <c r="E5500">
        <v>29.105465696609919</v>
      </c>
      <c r="F5500">
        <v>8</v>
      </c>
      <c r="G5500">
        <v>4</v>
      </c>
      <c r="H5500">
        <v>5</v>
      </c>
      <c r="I5500">
        <v>1962</v>
      </c>
      <c r="J5500">
        <v>2.0741326000000001E-2</v>
      </c>
      <c r="K5500">
        <v>2</v>
      </c>
      <c r="L5500">
        <v>2</v>
      </c>
      <c r="M5500">
        <v>24</v>
      </c>
      <c r="N5500">
        <v>5613</v>
      </c>
      <c r="O5500">
        <v>5</v>
      </c>
      <c r="P5500">
        <v>1340</v>
      </c>
      <c r="Q5500">
        <v>2</v>
      </c>
      <c r="R5500">
        <v>5</v>
      </c>
      <c r="S5500">
        <v>2</v>
      </c>
      <c r="T5500">
        <v>224358.36805920559</v>
      </c>
    </row>
    <row r="5501" spans="1:20" x14ac:dyDescent="0.3">
      <c r="A5501">
        <v>1632</v>
      </c>
      <c r="B5501">
        <v>53</v>
      </c>
      <c r="C5501">
        <v>2</v>
      </c>
      <c r="D5501">
        <v>51.467644078262097</v>
      </c>
      <c r="E5501">
        <v>33.592867289831453</v>
      </c>
      <c r="F5501">
        <v>7</v>
      </c>
      <c r="G5501">
        <v>4</v>
      </c>
      <c r="H5501">
        <v>9</v>
      </c>
      <c r="I5501">
        <v>1975</v>
      </c>
      <c r="J5501">
        <v>4.9637256999999997E-2</v>
      </c>
      <c r="K5501">
        <v>2</v>
      </c>
      <c r="L5501">
        <v>2</v>
      </c>
      <c r="M5501">
        <v>34</v>
      </c>
      <c r="N5501">
        <v>7759</v>
      </c>
      <c r="O5501">
        <v>0</v>
      </c>
      <c r="P5501">
        <v>229</v>
      </c>
      <c r="Q5501">
        <v>1</v>
      </c>
      <c r="R5501">
        <v>3</v>
      </c>
      <c r="S5501">
        <v>2</v>
      </c>
      <c r="T5501">
        <v>247204.8171744344</v>
      </c>
    </row>
    <row r="5502" spans="1:20" x14ac:dyDescent="0.3">
      <c r="A5502">
        <v>15898</v>
      </c>
      <c r="B5502">
        <v>0</v>
      </c>
      <c r="C5502">
        <v>2</v>
      </c>
      <c r="D5502">
        <v>51.430743962145627</v>
      </c>
      <c r="E5502">
        <v>28.627539385504591</v>
      </c>
      <c r="F5502">
        <v>9</v>
      </c>
      <c r="G5502">
        <v>4</v>
      </c>
      <c r="H5502">
        <v>12</v>
      </c>
      <c r="I5502">
        <v>1978</v>
      </c>
      <c r="J5502">
        <v>0.31980935399999999</v>
      </c>
      <c r="K5502">
        <v>2</v>
      </c>
      <c r="L5502">
        <v>2</v>
      </c>
      <c r="M5502">
        <v>25</v>
      </c>
      <c r="N5502">
        <v>4756</v>
      </c>
      <c r="O5502">
        <v>16</v>
      </c>
      <c r="P5502">
        <v>2857</v>
      </c>
      <c r="Q5502">
        <v>5</v>
      </c>
      <c r="R5502">
        <v>8</v>
      </c>
      <c r="S5502">
        <v>2</v>
      </c>
      <c r="T5502">
        <v>246620.76844584389</v>
      </c>
    </row>
    <row r="5503" spans="1:20" x14ac:dyDescent="0.3">
      <c r="A5503">
        <v>2310</v>
      </c>
      <c r="B5503">
        <v>58</v>
      </c>
      <c r="C5503">
        <v>1</v>
      </c>
      <c r="D5503">
        <v>51.283320256195793</v>
      </c>
      <c r="E5503">
        <f>38</f>
        <v>38</v>
      </c>
      <c r="F5503">
        <v>1</v>
      </c>
      <c r="G5503">
        <v>4</v>
      </c>
      <c r="H5503">
        <v>9</v>
      </c>
      <c r="I5503">
        <v>1977</v>
      </c>
      <c r="J5503">
        <v>0.43788524000000001</v>
      </c>
      <c r="K5503">
        <v>2</v>
      </c>
      <c r="L5503">
        <v>2</v>
      </c>
      <c r="M5503">
        <v>23</v>
      </c>
      <c r="N5503">
        <v>5735</v>
      </c>
      <c r="O5503">
        <v>3</v>
      </c>
      <c r="P5503">
        <v>1084</v>
      </c>
      <c r="Q5503">
        <v>0</v>
      </c>
      <c r="R5503">
        <v>5</v>
      </c>
      <c r="S5503">
        <v>2</v>
      </c>
      <c r="T5503">
        <v>106975.34001155831</v>
      </c>
    </row>
    <row r="5504" spans="1:20" x14ac:dyDescent="0.3">
      <c r="A5504">
        <v>7326</v>
      </c>
      <c r="B5504">
        <v>26</v>
      </c>
      <c r="C5504">
        <v>3</v>
      </c>
      <c r="D5504">
        <v>51.170941794406119</v>
      </c>
      <c r="E5504">
        <v>34.43681464325266</v>
      </c>
      <c r="F5504">
        <v>9</v>
      </c>
      <c r="G5504">
        <v>4</v>
      </c>
      <c r="H5504">
        <v>17</v>
      </c>
      <c r="I5504">
        <v>2014</v>
      </c>
      <c r="J5504">
        <v>0</v>
      </c>
      <c r="K5504">
        <v>2</v>
      </c>
      <c r="L5504">
        <v>2</v>
      </c>
      <c r="M5504">
        <v>36</v>
      </c>
      <c r="N5504">
        <v>6714</v>
      </c>
      <c r="O5504">
        <v>2</v>
      </c>
      <c r="P5504">
        <v>2672</v>
      </c>
      <c r="Q5504">
        <v>0</v>
      </c>
      <c r="R5504">
        <v>2</v>
      </c>
      <c r="S5504">
        <v>2</v>
      </c>
      <c r="T5504">
        <v>130451.1198662549</v>
      </c>
    </row>
    <row r="5505" spans="1:20" x14ac:dyDescent="0.3">
      <c r="A5505">
        <v>2337</v>
      </c>
      <c r="B5505">
        <v>6</v>
      </c>
      <c r="C5505">
        <v>2</v>
      </c>
      <c r="D5505">
        <v>51.037617775633997</v>
      </c>
      <c r="E5505">
        <f>38</f>
        <v>38</v>
      </c>
      <c r="F5505">
        <v>1</v>
      </c>
      <c r="G5505">
        <v>4</v>
      </c>
      <c r="H5505">
        <v>17</v>
      </c>
      <c r="I5505">
        <v>1977</v>
      </c>
      <c r="J5505">
        <v>0.2432045189999999</v>
      </c>
      <c r="K5505">
        <v>2</v>
      </c>
      <c r="L5505">
        <v>2</v>
      </c>
      <c r="M5505">
        <v>5</v>
      </c>
      <c r="N5505">
        <v>1564</v>
      </c>
      <c r="O5505">
        <v>0</v>
      </c>
      <c r="P5505">
        <v>540</v>
      </c>
      <c r="Q5505">
        <v>0</v>
      </c>
      <c r="R5505">
        <v>0</v>
      </c>
      <c r="S5505">
        <v>2</v>
      </c>
      <c r="T5505">
        <v>151179.63417995471</v>
      </c>
    </row>
    <row r="5506" spans="1:20" x14ac:dyDescent="0.3">
      <c r="A5506">
        <v>15244</v>
      </c>
      <c r="B5506">
        <v>31</v>
      </c>
      <c r="C5506">
        <v>3</v>
      </c>
      <c r="D5506">
        <v>50.914857908404841</v>
      </c>
      <c r="E5506">
        <v>39.397963527239384</v>
      </c>
      <c r="F5506">
        <v>4</v>
      </c>
      <c r="G5506">
        <v>4</v>
      </c>
      <c r="H5506">
        <v>4</v>
      </c>
      <c r="I5506">
        <v>1960</v>
      </c>
      <c r="J5506">
        <v>0.15134621600000001</v>
      </c>
      <c r="K5506">
        <v>2</v>
      </c>
      <c r="L5506">
        <v>1</v>
      </c>
      <c r="M5506">
        <v>32</v>
      </c>
      <c r="N5506">
        <v>5889</v>
      </c>
      <c r="O5506">
        <v>10</v>
      </c>
      <c r="P5506">
        <v>830</v>
      </c>
      <c r="Q5506">
        <v>4</v>
      </c>
      <c r="R5506">
        <v>1</v>
      </c>
      <c r="S5506">
        <v>2</v>
      </c>
      <c r="T5506">
        <v>321403.48483150499</v>
      </c>
    </row>
    <row r="5507" spans="1:20" x14ac:dyDescent="0.3">
      <c r="A5507">
        <v>9470</v>
      </c>
      <c r="B5507">
        <v>77</v>
      </c>
      <c r="C5507">
        <v>3</v>
      </c>
      <c r="D5507">
        <v>50.623668963561663</v>
      </c>
      <c r="E5507">
        <v>37.129826116736531</v>
      </c>
      <c r="F5507">
        <v>6</v>
      </c>
      <c r="G5507">
        <v>4</v>
      </c>
      <c r="H5507">
        <v>9</v>
      </c>
      <c r="I5507">
        <v>1976</v>
      </c>
      <c r="J5507">
        <v>6.9989300000000004E-5</v>
      </c>
      <c r="K5507">
        <v>2</v>
      </c>
      <c r="L5507">
        <v>2</v>
      </c>
      <c r="M5507">
        <v>46</v>
      </c>
      <c r="N5507">
        <v>10309</v>
      </c>
      <c r="O5507">
        <v>1</v>
      </c>
      <c r="P5507">
        <v>240</v>
      </c>
      <c r="Q5507">
        <v>1</v>
      </c>
      <c r="R5507">
        <v>16</v>
      </c>
      <c r="S5507">
        <v>2</v>
      </c>
      <c r="T5507">
        <v>229768.87430481531</v>
      </c>
    </row>
    <row r="5508" spans="1:20" x14ac:dyDescent="0.3">
      <c r="A5508">
        <v>2103</v>
      </c>
      <c r="B5508">
        <v>93</v>
      </c>
      <c r="C5508">
        <v>2</v>
      </c>
      <c r="D5508">
        <v>50.479538362318102</v>
      </c>
      <c r="E5508">
        <v>34.69395669508652</v>
      </c>
      <c r="F5508">
        <v>9</v>
      </c>
      <c r="G5508">
        <v>4</v>
      </c>
      <c r="H5508">
        <v>12</v>
      </c>
      <c r="I5508">
        <v>1976</v>
      </c>
      <c r="J5508">
        <v>5.0900057999999998E-2</v>
      </c>
      <c r="K5508">
        <v>2</v>
      </c>
      <c r="L5508">
        <v>2</v>
      </c>
      <c r="M5508">
        <v>43</v>
      </c>
      <c r="N5508">
        <v>10621</v>
      </c>
      <c r="O5508">
        <v>1</v>
      </c>
      <c r="P5508">
        <v>30</v>
      </c>
      <c r="Q5508">
        <v>2</v>
      </c>
      <c r="R5508">
        <v>3</v>
      </c>
      <c r="S5508">
        <v>2</v>
      </c>
      <c r="T5508">
        <v>180932.45617834019</v>
      </c>
    </row>
    <row r="5509" spans="1:20" x14ac:dyDescent="0.3">
      <c r="A5509">
        <v>8572</v>
      </c>
      <c r="B5509">
        <v>23</v>
      </c>
      <c r="C5509">
        <v>2</v>
      </c>
      <c r="D5509">
        <v>50.240691072913833</v>
      </c>
      <c r="E5509">
        <f>38</f>
        <v>38</v>
      </c>
      <c r="F5509">
        <v>1</v>
      </c>
      <c r="G5509">
        <v>4</v>
      </c>
      <c r="H5509">
        <v>20</v>
      </c>
      <c r="I5509">
        <v>1977</v>
      </c>
      <c r="J5509">
        <v>3.4656081999999998E-2</v>
      </c>
      <c r="K5509">
        <v>2</v>
      </c>
      <c r="L5509">
        <v>2</v>
      </c>
      <c r="M5509">
        <v>0</v>
      </c>
      <c r="N5509">
        <v>168</v>
      </c>
      <c r="O5509">
        <v>0</v>
      </c>
      <c r="P5509">
        <v>500</v>
      </c>
      <c r="Q5509">
        <v>0</v>
      </c>
      <c r="R5509">
        <v>0</v>
      </c>
      <c r="S5509">
        <v>2</v>
      </c>
      <c r="T5509">
        <v>97498.899348901599</v>
      </c>
    </row>
    <row r="5510" spans="1:20" x14ac:dyDescent="0.3">
      <c r="A5510">
        <v>795</v>
      </c>
      <c r="B5510">
        <v>74</v>
      </c>
      <c r="C5510">
        <v>1</v>
      </c>
      <c r="D5510">
        <v>50.231177477160401</v>
      </c>
      <c r="E5510">
        <v>23.631679400151331</v>
      </c>
      <c r="F5510">
        <v>13</v>
      </c>
      <c r="G5510">
        <v>4</v>
      </c>
      <c r="H5510">
        <v>3</v>
      </c>
      <c r="I5510">
        <v>2017</v>
      </c>
      <c r="J5510">
        <v>7.5778755000000003E-2</v>
      </c>
      <c r="K5510">
        <v>2</v>
      </c>
      <c r="L5510">
        <v>2</v>
      </c>
      <c r="M5510">
        <v>6</v>
      </c>
      <c r="N5510">
        <v>1437</v>
      </c>
      <c r="O5510">
        <v>3</v>
      </c>
      <c r="P5510">
        <v>500</v>
      </c>
      <c r="Q5510">
        <v>0</v>
      </c>
      <c r="R5510">
        <v>2</v>
      </c>
      <c r="S5510">
        <v>2</v>
      </c>
      <c r="T5510">
        <v>170998.9105269124</v>
      </c>
    </row>
    <row r="5511" spans="1:20" x14ac:dyDescent="0.3">
      <c r="A5511">
        <v>4662</v>
      </c>
      <c r="B5511">
        <v>93</v>
      </c>
      <c r="C5511">
        <v>2</v>
      </c>
      <c r="D5511">
        <v>50.160204139179207</v>
      </c>
      <c r="E5511">
        <v>34.702593944815163</v>
      </c>
      <c r="F5511">
        <v>6</v>
      </c>
      <c r="G5511">
        <v>4</v>
      </c>
      <c r="H5511">
        <v>12</v>
      </c>
      <c r="I5511">
        <v>1976</v>
      </c>
      <c r="J5511">
        <v>0.521867054</v>
      </c>
      <c r="K5511">
        <v>2</v>
      </c>
      <c r="L5511">
        <v>2</v>
      </c>
      <c r="M5511">
        <v>25</v>
      </c>
      <c r="N5511">
        <v>6149</v>
      </c>
      <c r="O5511">
        <v>0</v>
      </c>
      <c r="P5511">
        <v>500</v>
      </c>
      <c r="Q5511">
        <v>0</v>
      </c>
      <c r="R5511">
        <v>0</v>
      </c>
      <c r="S5511">
        <v>2</v>
      </c>
      <c r="T5511">
        <v>155776.93099642429</v>
      </c>
    </row>
    <row r="5512" spans="1:20" x14ac:dyDescent="0.3">
      <c r="A5512">
        <v>8662</v>
      </c>
      <c r="B5512">
        <v>162</v>
      </c>
      <c r="C5512">
        <v>1</v>
      </c>
      <c r="D5512">
        <v>50.061797799291242</v>
      </c>
      <c r="E5512">
        <v>24.600065929256878</v>
      </c>
      <c r="F5512">
        <v>13</v>
      </c>
      <c r="G5512">
        <v>4</v>
      </c>
      <c r="H5512">
        <v>8</v>
      </c>
      <c r="I5512">
        <v>1956</v>
      </c>
      <c r="J5512">
        <v>0.17473908399999999</v>
      </c>
      <c r="K5512">
        <v>2</v>
      </c>
      <c r="L5512">
        <v>2</v>
      </c>
      <c r="M5512">
        <v>17</v>
      </c>
      <c r="N5512">
        <v>3379</v>
      </c>
      <c r="O5512">
        <v>9</v>
      </c>
      <c r="P5512">
        <v>100</v>
      </c>
      <c r="Q5512">
        <v>0</v>
      </c>
      <c r="R5512">
        <v>3</v>
      </c>
      <c r="S5512">
        <v>2</v>
      </c>
      <c r="T5512">
        <v>366340.8375983577</v>
      </c>
    </row>
    <row r="5513" spans="1:20" x14ac:dyDescent="0.3">
      <c r="A5513">
        <v>10135</v>
      </c>
      <c r="B5513">
        <v>28</v>
      </c>
      <c r="C5513">
        <v>2</v>
      </c>
      <c r="D5513">
        <v>49.893205105180897</v>
      </c>
      <c r="E5513">
        <v>28.560723919742561</v>
      </c>
      <c r="F5513">
        <v>7</v>
      </c>
      <c r="G5513">
        <v>4</v>
      </c>
      <c r="H5513">
        <v>5</v>
      </c>
      <c r="I5513">
        <v>1952</v>
      </c>
      <c r="J5513">
        <v>0.118537385</v>
      </c>
      <c r="K5513">
        <v>2</v>
      </c>
      <c r="L5513">
        <v>2</v>
      </c>
      <c r="M5513">
        <v>30</v>
      </c>
      <c r="N5513">
        <v>6207</v>
      </c>
      <c r="O5513">
        <v>1</v>
      </c>
      <c r="P5513">
        <v>1183</v>
      </c>
      <c r="Q5513">
        <v>1</v>
      </c>
      <c r="R5513">
        <v>0</v>
      </c>
      <c r="S5513">
        <v>2</v>
      </c>
      <c r="T5513">
        <v>228791.40293456611</v>
      </c>
    </row>
    <row r="5514" spans="1:20" x14ac:dyDescent="0.3">
      <c r="A5514">
        <v>12550</v>
      </c>
      <c r="B5514">
        <v>98</v>
      </c>
      <c r="C5514">
        <v>2</v>
      </c>
      <c r="D5514">
        <v>49.891351567048851</v>
      </c>
      <c r="E5514">
        <v>30.15835249517167</v>
      </c>
      <c r="F5514">
        <v>5</v>
      </c>
      <c r="G5514">
        <v>4</v>
      </c>
      <c r="H5514">
        <v>5</v>
      </c>
      <c r="I5514">
        <v>1962</v>
      </c>
      <c r="J5514">
        <v>0.19578105300000001</v>
      </c>
      <c r="K5514">
        <v>2</v>
      </c>
      <c r="L5514">
        <v>2</v>
      </c>
      <c r="M5514">
        <v>23</v>
      </c>
      <c r="N5514">
        <v>5212</v>
      </c>
      <c r="O5514">
        <v>6</v>
      </c>
      <c r="P5514">
        <v>500</v>
      </c>
      <c r="Q5514">
        <v>3</v>
      </c>
      <c r="R5514">
        <v>2</v>
      </c>
      <c r="S5514">
        <v>2</v>
      </c>
      <c r="T5514">
        <v>180051.31401089209</v>
      </c>
    </row>
    <row r="5515" spans="1:20" x14ac:dyDescent="0.3">
      <c r="A5515">
        <v>3110</v>
      </c>
      <c r="B5515">
        <v>119</v>
      </c>
      <c r="C5515">
        <v>2</v>
      </c>
      <c r="D5515">
        <v>49.828485015601807</v>
      </c>
      <c r="E5515">
        <v>30.08136793470463</v>
      </c>
      <c r="F5515">
        <v>5</v>
      </c>
      <c r="G5515">
        <v>4</v>
      </c>
      <c r="H5515">
        <v>5</v>
      </c>
      <c r="I5515">
        <v>1963</v>
      </c>
      <c r="J5515">
        <v>9.9536299999999998E-4</v>
      </c>
      <c r="K5515">
        <v>2</v>
      </c>
      <c r="L5515">
        <v>2</v>
      </c>
      <c r="M5515">
        <v>42</v>
      </c>
      <c r="N5515">
        <v>7651</v>
      </c>
      <c r="O5515">
        <v>1</v>
      </c>
      <c r="P5515">
        <v>500</v>
      </c>
      <c r="Q5515">
        <v>1</v>
      </c>
      <c r="R5515">
        <v>5</v>
      </c>
      <c r="S5515">
        <v>2</v>
      </c>
      <c r="T5515">
        <v>183788.3923256025</v>
      </c>
    </row>
    <row r="5516" spans="1:20" x14ac:dyDescent="0.3">
      <c r="A5516">
        <v>7851</v>
      </c>
      <c r="B5516">
        <v>58</v>
      </c>
      <c r="C5516">
        <v>1</v>
      </c>
      <c r="D5516">
        <v>49.732566626856141</v>
      </c>
      <c r="E5516">
        <v>23.447594742934019</v>
      </c>
      <c r="F5516">
        <v>13</v>
      </c>
      <c r="G5516">
        <v>4</v>
      </c>
      <c r="H5516">
        <v>25</v>
      </c>
      <c r="I5516">
        <v>2015</v>
      </c>
      <c r="J5516">
        <v>0.43788524000000001</v>
      </c>
      <c r="K5516">
        <v>2</v>
      </c>
      <c r="L5516">
        <v>2</v>
      </c>
      <c r="M5516">
        <v>23</v>
      </c>
      <c r="N5516">
        <v>5735</v>
      </c>
      <c r="O5516">
        <v>3</v>
      </c>
      <c r="P5516">
        <v>1084</v>
      </c>
      <c r="Q5516">
        <v>0</v>
      </c>
      <c r="R5516">
        <v>5</v>
      </c>
      <c r="S5516">
        <v>2</v>
      </c>
      <c r="T5516">
        <v>161663.60675481931</v>
      </c>
    </row>
    <row r="5517" spans="1:20" x14ac:dyDescent="0.3">
      <c r="A5517">
        <v>5291</v>
      </c>
      <c r="B5517">
        <v>123</v>
      </c>
      <c r="C5517">
        <v>2</v>
      </c>
      <c r="D5517">
        <v>49.66807875038748</v>
      </c>
      <c r="E5517">
        <v>31.557039308389012</v>
      </c>
      <c r="F5517">
        <v>6</v>
      </c>
      <c r="G5517">
        <v>4</v>
      </c>
      <c r="H5517">
        <v>9</v>
      </c>
      <c r="I5517">
        <v>1972</v>
      </c>
      <c r="J5517">
        <v>0</v>
      </c>
      <c r="K5517">
        <v>2</v>
      </c>
      <c r="L5517">
        <v>2</v>
      </c>
      <c r="M5517">
        <v>47</v>
      </c>
      <c r="N5517">
        <v>11319</v>
      </c>
      <c r="O5517">
        <v>0</v>
      </c>
      <c r="P5517">
        <v>1145</v>
      </c>
      <c r="Q5517">
        <v>3</v>
      </c>
      <c r="R5517">
        <v>5</v>
      </c>
      <c r="S5517">
        <v>2</v>
      </c>
      <c r="T5517">
        <v>88125.100466199016</v>
      </c>
    </row>
    <row r="5518" spans="1:20" x14ac:dyDescent="0.3">
      <c r="A5518">
        <v>14966</v>
      </c>
      <c r="B5518">
        <v>7</v>
      </c>
      <c r="C5518">
        <v>2</v>
      </c>
      <c r="D5518">
        <v>49.652807424925278</v>
      </c>
      <c r="E5518">
        <v>29.200777053324419</v>
      </c>
      <c r="F5518">
        <v>8</v>
      </c>
      <c r="G5518">
        <v>4</v>
      </c>
      <c r="H5518">
        <v>5</v>
      </c>
      <c r="I5518">
        <v>1932</v>
      </c>
      <c r="J5518">
        <v>0.130617806</v>
      </c>
      <c r="K5518">
        <v>2</v>
      </c>
      <c r="L5518">
        <v>2</v>
      </c>
      <c r="M5518">
        <v>39</v>
      </c>
      <c r="N5518">
        <v>10418</v>
      </c>
      <c r="O5518">
        <v>9</v>
      </c>
      <c r="P5518">
        <v>900</v>
      </c>
      <c r="Q5518">
        <v>1</v>
      </c>
      <c r="R5518">
        <v>9</v>
      </c>
      <c r="S5518">
        <v>2</v>
      </c>
      <c r="T5518">
        <v>209292.12752204479</v>
      </c>
    </row>
    <row r="5519" spans="1:20" x14ac:dyDescent="0.3">
      <c r="A5519">
        <v>1843</v>
      </c>
      <c r="B5519">
        <v>74</v>
      </c>
      <c r="C5519">
        <v>1</v>
      </c>
      <c r="D5519">
        <v>49.635711646822479</v>
      </c>
      <c r="E5519">
        <v>3.411047733065895</v>
      </c>
      <c r="F5519">
        <v>1</v>
      </c>
      <c r="G5519">
        <v>4</v>
      </c>
      <c r="H5519">
        <v>1</v>
      </c>
      <c r="I5519">
        <v>1977</v>
      </c>
      <c r="J5519">
        <v>0.30947912399999999</v>
      </c>
      <c r="K5519">
        <v>2</v>
      </c>
      <c r="L5519">
        <v>2</v>
      </c>
      <c r="M5519">
        <v>35</v>
      </c>
      <c r="N5519">
        <v>7715</v>
      </c>
      <c r="O5519">
        <v>4</v>
      </c>
      <c r="P5519">
        <v>990</v>
      </c>
      <c r="Q5519">
        <v>0</v>
      </c>
      <c r="R5519">
        <v>6</v>
      </c>
      <c r="S5519">
        <v>2</v>
      </c>
      <c r="T5519">
        <v>146838.0368518389</v>
      </c>
    </row>
    <row r="5520" spans="1:20" x14ac:dyDescent="0.3">
      <c r="A5520">
        <v>344</v>
      </c>
      <c r="B5520">
        <v>103</v>
      </c>
      <c r="C5520">
        <v>2</v>
      </c>
      <c r="D5520">
        <v>49.600341556560807</v>
      </c>
      <c r="E5520">
        <v>29.476415388624471</v>
      </c>
      <c r="F5520">
        <v>5</v>
      </c>
      <c r="G5520">
        <v>4</v>
      </c>
      <c r="H5520">
        <v>5</v>
      </c>
      <c r="I5520">
        <v>1960</v>
      </c>
      <c r="J5520">
        <v>0.15134621600000001</v>
      </c>
      <c r="K5520">
        <v>2</v>
      </c>
      <c r="L5520">
        <v>1</v>
      </c>
      <c r="M5520">
        <v>32</v>
      </c>
      <c r="N5520">
        <v>5889</v>
      </c>
      <c r="O5520">
        <v>10</v>
      </c>
      <c r="P5520">
        <v>830</v>
      </c>
      <c r="Q5520">
        <v>4</v>
      </c>
      <c r="R5520">
        <v>1</v>
      </c>
      <c r="S5520">
        <v>2</v>
      </c>
      <c r="T5520">
        <v>197259.1148648728</v>
      </c>
    </row>
    <row r="5521" spans="1:20" x14ac:dyDescent="0.3">
      <c r="A5521">
        <v>14139</v>
      </c>
      <c r="B5521">
        <v>78</v>
      </c>
      <c r="C5521">
        <v>2</v>
      </c>
      <c r="D5521">
        <v>49.559335597069257</v>
      </c>
      <c r="E5521">
        <v>33.133915023742617</v>
      </c>
      <c r="F5521">
        <v>6</v>
      </c>
      <c r="G5521">
        <v>4</v>
      </c>
      <c r="H5521">
        <v>9</v>
      </c>
      <c r="I5521">
        <v>1972</v>
      </c>
      <c r="J5521">
        <v>0.219006007</v>
      </c>
      <c r="K5521">
        <v>2</v>
      </c>
      <c r="L5521">
        <v>2</v>
      </c>
      <c r="M5521">
        <v>28</v>
      </c>
      <c r="N5521">
        <v>6746</v>
      </c>
      <c r="O5521">
        <v>3</v>
      </c>
      <c r="P5521">
        <v>500</v>
      </c>
      <c r="Q5521">
        <v>1</v>
      </c>
      <c r="R5521">
        <v>4</v>
      </c>
      <c r="S5521">
        <v>2</v>
      </c>
      <c r="T5521">
        <v>200902.67391938431</v>
      </c>
    </row>
    <row r="5522" spans="1:20" x14ac:dyDescent="0.3">
      <c r="A5522">
        <v>11085</v>
      </c>
      <c r="B5522">
        <v>11</v>
      </c>
      <c r="C5522">
        <v>2</v>
      </c>
      <c r="D5522">
        <v>49.429426991957477</v>
      </c>
      <c r="E5522">
        <v>28.817945633341161</v>
      </c>
      <c r="F5522">
        <v>5</v>
      </c>
      <c r="G5522">
        <v>4</v>
      </c>
      <c r="H5522">
        <v>12</v>
      </c>
      <c r="I5522">
        <v>1970</v>
      </c>
      <c r="J5522">
        <v>3.8692986999999998E-2</v>
      </c>
      <c r="K5522">
        <v>2</v>
      </c>
      <c r="L5522">
        <v>2</v>
      </c>
      <c r="M5522">
        <v>28</v>
      </c>
      <c r="N5522">
        <v>6533</v>
      </c>
      <c r="O5522">
        <v>1</v>
      </c>
      <c r="P5522">
        <v>1015</v>
      </c>
      <c r="Q5522">
        <v>2</v>
      </c>
      <c r="R5522">
        <v>5</v>
      </c>
      <c r="S5522">
        <v>2</v>
      </c>
      <c r="T5522">
        <v>232539.2027706622</v>
      </c>
    </row>
    <row r="5523" spans="1:20" x14ac:dyDescent="0.3">
      <c r="A5523">
        <v>12210</v>
      </c>
      <c r="B5523">
        <v>27</v>
      </c>
      <c r="C5523">
        <v>1</v>
      </c>
      <c r="D5523">
        <v>49.345936970180169</v>
      </c>
      <c r="E5523">
        <v>21.990453594525679</v>
      </c>
      <c r="F5523">
        <v>1</v>
      </c>
      <c r="G5523">
        <v>4</v>
      </c>
      <c r="H5523">
        <v>5</v>
      </c>
      <c r="I5523">
        <v>2014</v>
      </c>
      <c r="J5523">
        <v>1.405792E-2</v>
      </c>
      <c r="K5523">
        <v>2</v>
      </c>
      <c r="L5523">
        <v>2</v>
      </c>
      <c r="M5523">
        <v>1</v>
      </c>
      <c r="N5523">
        <v>290</v>
      </c>
      <c r="O5523">
        <v>0</v>
      </c>
      <c r="P5523">
        <v>500</v>
      </c>
      <c r="Q5523">
        <v>0</v>
      </c>
      <c r="R5523">
        <v>0</v>
      </c>
      <c r="S5523">
        <v>2</v>
      </c>
      <c r="T5523">
        <v>84498.4094034726</v>
      </c>
    </row>
    <row r="5524" spans="1:20" x14ac:dyDescent="0.3">
      <c r="A5524">
        <v>12558</v>
      </c>
      <c r="B5524">
        <v>0</v>
      </c>
      <c r="C5524">
        <v>2</v>
      </c>
      <c r="D5524">
        <v>49.335216741070226</v>
      </c>
      <c r="E5524">
        <v>31.511632292832861</v>
      </c>
      <c r="F5524">
        <v>5</v>
      </c>
      <c r="G5524">
        <v>4</v>
      </c>
      <c r="H5524">
        <v>5</v>
      </c>
      <c r="I5524">
        <v>1964</v>
      </c>
      <c r="J5524">
        <v>0.31980935399999999</v>
      </c>
      <c r="K5524">
        <v>2</v>
      </c>
      <c r="L5524">
        <v>2</v>
      </c>
      <c r="M5524">
        <v>25</v>
      </c>
      <c r="N5524">
        <v>4756</v>
      </c>
      <c r="O5524">
        <v>16</v>
      </c>
      <c r="P5524">
        <v>2857</v>
      </c>
      <c r="Q5524">
        <v>5</v>
      </c>
      <c r="R5524">
        <v>8</v>
      </c>
      <c r="S5524">
        <v>2</v>
      </c>
      <c r="T5524">
        <v>173146.3239679393</v>
      </c>
    </row>
    <row r="5525" spans="1:20" x14ac:dyDescent="0.3">
      <c r="A5525">
        <v>3631</v>
      </c>
      <c r="B5525">
        <v>111</v>
      </c>
      <c r="C5525">
        <v>2</v>
      </c>
      <c r="D5525">
        <v>49.251137234832989</v>
      </c>
      <c r="E5525">
        <v>29.552331222547011</v>
      </c>
      <c r="F5525">
        <v>7</v>
      </c>
      <c r="G5525">
        <v>4</v>
      </c>
      <c r="H5525">
        <v>9</v>
      </c>
      <c r="I5525">
        <v>1969</v>
      </c>
      <c r="J5525">
        <v>0.13564978899999999</v>
      </c>
      <c r="K5525">
        <v>2</v>
      </c>
      <c r="L5525">
        <v>2</v>
      </c>
      <c r="M5525">
        <v>46</v>
      </c>
      <c r="N5525">
        <v>7960</v>
      </c>
      <c r="O5525">
        <v>6</v>
      </c>
      <c r="P5525">
        <v>350</v>
      </c>
      <c r="Q5525">
        <v>3</v>
      </c>
      <c r="R5525">
        <v>11</v>
      </c>
      <c r="S5525">
        <v>2</v>
      </c>
      <c r="T5525">
        <v>226390.9880720457</v>
      </c>
    </row>
    <row r="5526" spans="1:20" x14ac:dyDescent="0.3">
      <c r="A5526">
        <v>11831</v>
      </c>
      <c r="B5526">
        <v>21</v>
      </c>
      <c r="C5526">
        <v>2</v>
      </c>
      <c r="D5526">
        <v>49.086190042745407</v>
      </c>
      <c r="E5526">
        <v>31.19778926500128</v>
      </c>
      <c r="F5526">
        <v>5</v>
      </c>
      <c r="G5526">
        <v>4</v>
      </c>
      <c r="H5526">
        <v>12</v>
      </c>
      <c r="I5526">
        <v>1968</v>
      </c>
      <c r="J5526">
        <v>3.4331497000000002E-2</v>
      </c>
      <c r="K5526">
        <v>2</v>
      </c>
      <c r="L5526">
        <v>2</v>
      </c>
      <c r="M5526">
        <v>25</v>
      </c>
      <c r="N5526">
        <v>5487</v>
      </c>
      <c r="O5526">
        <v>3</v>
      </c>
      <c r="P5526">
        <v>500</v>
      </c>
      <c r="Q5526">
        <v>0</v>
      </c>
      <c r="R5526">
        <v>4</v>
      </c>
      <c r="S5526">
        <v>2</v>
      </c>
      <c r="T5526">
        <v>220643.01091435179</v>
      </c>
    </row>
    <row r="5527" spans="1:20" x14ac:dyDescent="0.3">
      <c r="A5527">
        <v>14640</v>
      </c>
      <c r="B5527">
        <v>22</v>
      </c>
      <c r="C5527">
        <v>2</v>
      </c>
      <c r="D5527">
        <v>48.943379406597437</v>
      </c>
      <c r="E5527">
        <v>31.446667800098769</v>
      </c>
      <c r="F5527">
        <v>5</v>
      </c>
      <c r="G5527">
        <v>4</v>
      </c>
      <c r="H5527">
        <v>5</v>
      </c>
      <c r="I5527">
        <v>1963</v>
      </c>
      <c r="J5527">
        <v>9.9536299999999998E-4</v>
      </c>
      <c r="K5527">
        <v>2</v>
      </c>
      <c r="L5527">
        <v>2</v>
      </c>
      <c r="M5527">
        <v>42</v>
      </c>
      <c r="N5527">
        <v>7651</v>
      </c>
      <c r="O5527">
        <v>1</v>
      </c>
      <c r="P5527">
        <v>500</v>
      </c>
      <c r="Q5527">
        <v>1</v>
      </c>
      <c r="R5527">
        <v>5</v>
      </c>
      <c r="S5527">
        <v>2</v>
      </c>
      <c r="T5527">
        <v>163202.8741746016</v>
      </c>
    </row>
    <row r="5528" spans="1:20" x14ac:dyDescent="0.3">
      <c r="A5528">
        <v>10324</v>
      </c>
      <c r="B5528">
        <v>27</v>
      </c>
      <c r="C5528">
        <v>1</v>
      </c>
      <c r="D5528">
        <v>48.82122862811628</v>
      </c>
      <c r="E5528">
        <v>45.30665675972292</v>
      </c>
      <c r="F5528">
        <v>1</v>
      </c>
      <c r="G5528">
        <v>4</v>
      </c>
      <c r="H5528">
        <v>1</v>
      </c>
      <c r="I5528">
        <v>2018</v>
      </c>
      <c r="J5528">
        <v>7.2157580999999998E-2</v>
      </c>
      <c r="K5528">
        <v>2</v>
      </c>
      <c r="L5528">
        <v>2</v>
      </c>
      <c r="M5528">
        <v>2</v>
      </c>
      <c r="N5528">
        <v>629</v>
      </c>
      <c r="O5528">
        <v>1</v>
      </c>
      <c r="P5528">
        <v>500</v>
      </c>
      <c r="Q5528">
        <v>0</v>
      </c>
      <c r="R5528">
        <v>0</v>
      </c>
      <c r="S5528">
        <v>1</v>
      </c>
      <c r="T5528">
        <v>153984.98475795169</v>
      </c>
    </row>
    <row r="5529" spans="1:20" x14ac:dyDescent="0.3">
      <c r="A5529">
        <v>8739</v>
      </c>
      <c r="B5529">
        <v>108</v>
      </c>
      <c r="C5529">
        <v>2</v>
      </c>
      <c r="D5529">
        <v>48.717613261649831</v>
      </c>
      <c r="E5529">
        <v>46.34538326494939</v>
      </c>
      <c r="F5529">
        <v>5</v>
      </c>
      <c r="G5529">
        <v>4</v>
      </c>
      <c r="H5529">
        <v>4</v>
      </c>
      <c r="I5529">
        <v>1961</v>
      </c>
      <c r="J5529">
        <v>0</v>
      </c>
      <c r="K5529">
        <v>2</v>
      </c>
      <c r="L5529">
        <v>2</v>
      </c>
      <c r="M5529">
        <v>23</v>
      </c>
      <c r="N5529">
        <v>3684</v>
      </c>
      <c r="O5529">
        <v>2</v>
      </c>
      <c r="P5529">
        <v>500</v>
      </c>
      <c r="Q5529">
        <v>0</v>
      </c>
      <c r="R5529">
        <v>4</v>
      </c>
      <c r="S5529">
        <v>2</v>
      </c>
      <c r="T5529">
        <v>218863.879494119</v>
      </c>
    </row>
    <row r="5530" spans="1:20" x14ac:dyDescent="0.3">
      <c r="A5530">
        <v>7332</v>
      </c>
      <c r="B5530">
        <v>200</v>
      </c>
      <c r="C5530">
        <v>2</v>
      </c>
      <c r="D5530">
        <v>48.579616829492338</v>
      </c>
      <c r="E5530">
        <v>28.6260875620058</v>
      </c>
      <c r="F5530">
        <v>5</v>
      </c>
      <c r="G5530">
        <v>4</v>
      </c>
      <c r="H5530">
        <v>5</v>
      </c>
      <c r="I5530">
        <v>1961</v>
      </c>
      <c r="J5530">
        <v>0</v>
      </c>
      <c r="K5530">
        <v>2</v>
      </c>
      <c r="L5530">
        <v>2</v>
      </c>
      <c r="M5530">
        <v>33</v>
      </c>
      <c r="N5530">
        <v>7425</v>
      </c>
      <c r="O5530">
        <v>1</v>
      </c>
      <c r="P5530">
        <v>500</v>
      </c>
      <c r="Q5530">
        <v>2</v>
      </c>
      <c r="R5530">
        <v>5</v>
      </c>
      <c r="S5530">
        <v>2</v>
      </c>
      <c r="T5530">
        <v>244300.90653296301</v>
      </c>
    </row>
    <row r="5531" spans="1:20" x14ac:dyDescent="0.3">
      <c r="A5531">
        <v>5412</v>
      </c>
      <c r="B5531">
        <v>6</v>
      </c>
      <c r="C5531">
        <v>1</v>
      </c>
      <c r="D5531">
        <v>48.372211597341924</v>
      </c>
      <c r="E5531">
        <f>38</f>
        <v>38</v>
      </c>
      <c r="F5531">
        <v>1</v>
      </c>
      <c r="G5531">
        <v>4</v>
      </c>
      <c r="H5531">
        <v>17</v>
      </c>
      <c r="I5531">
        <v>1977</v>
      </c>
      <c r="J5531">
        <v>0.2432045189999999</v>
      </c>
      <c r="K5531">
        <v>2</v>
      </c>
      <c r="L5531">
        <v>2</v>
      </c>
      <c r="M5531">
        <v>5</v>
      </c>
      <c r="N5531">
        <v>1564</v>
      </c>
      <c r="O5531">
        <v>0</v>
      </c>
      <c r="P5531">
        <v>540</v>
      </c>
      <c r="Q5531">
        <v>0</v>
      </c>
      <c r="R5531">
        <v>0</v>
      </c>
      <c r="S5531">
        <v>2</v>
      </c>
      <c r="T5531">
        <v>178148.97785514989</v>
      </c>
    </row>
    <row r="5532" spans="1:20" x14ac:dyDescent="0.3">
      <c r="A5532">
        <v>15518</v>
      </c>
      <c r="B5532">
        <v>28</v>
      </c>
      <c r="C5532">
        <v>2</v>
      </c>
      <c r="D5532">
        <v>48.328720495961129</v>
      </c>
      <c r="E5532">
        <v>32.982648007372852</v>
      </c>
      <c r="F5532">
        <v>6</v>
      </c>
      <c r="G5532">
        <v>4</v>
      </c>
      <c r="H5532">
        <v>9</v>
      </c>
      <c r="I5532">
        <v>1969</v>
      </c>
      <c r="J5532">
        <v>0.118537385</v>
      </c>
      <c r="K5532">
        <v>2</v>
      </c>
      <c r="L5532">
        <v>2</v>
      </c>
      <c r="M5532">
        <v>30</v>
      </c>
      <c r="N5532">
        <v>6207</v>
      </c>
      <c r="O5532">
        <v>1</v>
      </c>
      <c r="P5532">
        <v>1183</v>
      </c>
      <c r="Q5532">
        <v>1</v>
      </c>
      <c r="R5532">
        <v>0</v>
      </c>
      <c r="S5532">
        <v>2</v>
      </c>
      <c r="T5532">
        <v>200019.0134814035</v>
      </c>
    </row>
    <row r="5533" spans="1:20" x14ac:dyDescent="0.3">
      <c r="A5533">
        <v>8043</v>
      </c>
      <c r="B5533">
        <v>46</v>
      </c>
      <c r="C5533">
        <v>2</v>
      </c>
      <c r="D5533">
        <v>48.286454789927923</v>
      </c>
      <c r="E5533">
        <v>33.373367671300727</v>
      </c>
      <c r="F5533">
        <v>5</v>
      </c>
      <c r="G5533">
        <v>4</v>
      </c>
      <c r="H5533">
        <v>5</v>
      </c>
      <c r="I5533">
        <v>1967</v>
      </c>
      <c r="J5533">
        <v>0</v>
      </c>
      <c r="K5533">
        <v>2</v>
      </c>
      <c r="L5533">
        <v>2</v>
      </c>
      <c r="M5533">
        <v>47</v>
      </c>
      <c r="N5533">
        <v>11319</v>
      </c>
      <c r="O5533">
        <v>0</v>
      </c>
      <c r="P5533">
        <v>1145</v>
      </c>
      <c r="Q5533">
        <v>3</v>
      </c>
      <c r="R5533">
        <v>5</v>
      </c>
      <c r="S5533">
        <v>2</v>
      </c>
      <c r="T5533">
        <v>87383.123055125863</v>
      </c>
    </row>
    <row r="5534" spans="1:20" x14ac:dyDescent="0.3">
      <c r="A5534">
        <v>2889</v>
      </c>
      <c r="B5534">
        <v>26</v>
      </c>
      <c r="C5534">
        <v>2</v>
      </c>
      <c r="D5534">
        <v>48.277558528251959</v>
      </c>
      <c r="E5534">
        <v>33.191116143411087</v>
      </c>
      <c r="F5534">
        <v>5</v>
      </c>
      <c r="G5534">
        <v>4</v>
      </c>
      <c r="H5534">
        <v>5</v>
      </c>
      <c r="I5534">
        <v>1967</v>
      </c>
      <c r="J5534">
        <v>0</v>
      </c>
      <c r="K5534">
        <v>2</v>
      </c>
      <c r="L5534">
        <v>2</v>
      </c>
      <c r="M5534">
        <v>36</v>
      </c>
      <c r="N5534">
        <v>6714</v>
      </c>
      <c r="O5534">
        <v>2</v>
      </c>
      <c r="P5534">
        <v>2672</v>
      </c>
      <c r="Q5534">
        <v>0</v>
      </c>
      <c r="R5534">
        <v>2</v>
      </c>
      <c r="S5534">
        <v>2</v>
      </c>
      <c r="T5534">
        <v>186265.56859193239</v>
      </c>
    </row>
    <row r="5535" spans="1:20" x14ac:dyDescent="0.3">
      <c r="A5535">
        <v>10007</v>
      </c>
      <c r="B5535">
        <v>52</v>
      </c>
      <c r="C5535">
        <v>2</v>
      </c>
      <c r="D5535">
        <v>48.250760044367823</v>
      </c>
      <c r="E5535">
        <v>33.994450693632913</v>
      </c>
      <c r="F5535">
        <v>6</v>
      </c>
      <c r="G5535">
        <v>4</v>
      </c>
      <c r="H5535">
        <v>4</v>
      </c>
      <c r="I5535">
        <v>1965</v>
      </c>
      <c r="J5535">
        <v>0.37114899899999998</v>
      </c>
      <c r="K5535">
        <v>2</v>
      </c>
      <c r="L5535">
        <v>2</v>
      </c>
      <c r="M5535">
        <v>34</v>
      </c>
      <c r="N5535">
        <v>7065</v>
      </c>
      <c r="O5535">
        <v>1</v>
      </c>
      <c r="P5535">
        <v>750</v>
      </c>
      <c r="Q5535">
        <v>2</v>
      </c>
      <c r="R5535">
        <v>5</v>
      </c>
      <c r="S5535">
        <v>2</v>
      </c>
      <c r="T5535">
        <v>155519.75163459149</v>
      </c>
    </row>
    <row r="5536" spans="1:20" x14ac:dyDescent="0.3">
      <c r="A5536">
        <v>15256</v>
      </c>
      <c r="B5536">
        <v>62</v>
      </c>
      <c r="C5536">
        <v>1</v>
      </c>
      <c r="D5536">
        <v>48.155074352566963</v>
      </c>
      <c r="E5536">
        <f>38</f>
        <v>38</v>
      </c>
      <c r="F5536">
        <v>0</v>
      </c>
      <c r="G5536">
        <v>4</v>
      </c>
      <c r="H5536">
        <v>15</v>
      </c>
      <c r="I5536">
        <v>1977</v>
      </c>
      <c r="J5536">
        <v>7.2157580999999998E-2</v>
      </c>
      <c r="K5536">
        <v>2</v>
      </c>
      <c r="L5536">
        <v>2</v>
      </c>
      <c r="M5536">
        <v>2</v>
      </c>
      <c r="N5536">
        <v>629</v>
      </c>
      <c r="O5536">
        <v>1</v>
      </c>
      <c r="P5536">
        <v>500</v>
      </c>
      <c r="Q5536">
        <v>0</v>
      </c>
      <c r="R5536">
        <v>0</v>
      </c>
      <c r="S5536">
        <v>1</v>
      </c>
      <c r="T5536">
        <v>117177.1432764574</v>
      </c>
    </row>
    <row r="5537" spans="1:20" x14ac:dyDescent="0.3">
      <c r="A5537">
        <v>7574</v>
      </c>
      <c r="B5537">
        <v>27</v>
      </c>
      <c r="C5537">
        <v>1</v>
      </c>
      <c r="D5537">
        <v>48.134611667013758</v>
      </c>
      <c r="E5537">
        <f>38</f>
        <v>38</v>
      </c>
      <c r="F5537">
        <v>0</v>
      </c>
      <c r="G5537">
        <v>4</v>
      </c>
      <c r="H5537">
        <v>0</v>
      </c>
      <c r="I5537">
        <v>1977</v>
      </c>
      <c r="J5537">
        <v>7.2157580999999998E-2</v>
      </c>
      <c r="K5537">
        <v>2</v>
      </c>
      <c r="L5537">
        <v>2</v>
      </c>
      <c r="M5537">
        <v>2</v>
      </c>
      <c r="N5537">
        <v>629</v>
      </c>
      <c r="O5537">
        <v>1</v>
      </c>
      <c r="P5537">
        <v>500</v>
      </c>
      <c r="Q5537">
        <v>0</v>
      </c>
      <c r="R5537">
        <v>0</v>
      </c>
      <c r="S5537">
        <v>1</v>
      </c>
      <c r="T5537">
        <v>128008.0235873342</v>
      </c>
    </row>
    <row r="5538" spans="1:20" x14ac:dyDescent="0.3">
      <c r="A5538">
        <v>6188</v>
      </c>
      <c r="B5538">
        <v>66</v>
      </c>
      <c r="C5538">
        <v>2</v>
      </c>
      <c r="D5538">
        <v>48.056924923660503</v>
      </c>
      <c r="E5538">
        <v>30.623161396578201</v>
      </c>
      <c r="F5538">
        <v>5</v>
      </c>
      <c r="G5538">
        <v>4</v>
      </c>
      <c r="H5538">
        <v>5</v>
      </c>
      <c r="I5538">
        <v>1961</v>
      </c>
      <c r="J5538">
        <v>0.11162739300000001</v>
      </c>
      <c r="K5538">
        <v>2</v>
      </c>
      <c r="L5538">
        <v>2</v>
      </c>
      <c r="M5538">
        <v>50</v>
      </c>
      <c r="N5538">
        <v>12238</v>
      </c>
      <c r="O5538">
        <v>8</v>
      </c>
      <c r="P5538">
        <v>1970</v>
      </c>
      <c r="Q5538">
        <v>2</v>
      </c>
      <c r="R5538">
        <v>3</v>
      </c>
      <c r="S5538">
        <v>2</v>
      </c>
      <c r="T5538">
        <v>205935.38484173</v>
      </c>
    </row>
    <row r="5539" spans="1:20" x14ac:dyDescent="0.3">
      <c r="A5539">
        <v>6166</v>
      </c>
      <c r="B5539">
        <v>17</v>
      </c>
      <c r="C5539">
        <v>2</v>
      </c>
      <c r="D5539">
        <v>47.978488486848583</v>
      </c>
      <c r="E5539">
        <v>31.0603509558951</v>
      </c>
      <c r="F5539">
        <v>5</v>
      </c>
      <c r="G5539">
        <v>4</v>
      </c>
      <c r="H5539">
        <v>5</v>
      </c>
      <c r="I5539">
        <v>1964</v>
      </c>
      <c r="J5539">
        <v>0</v>
      </c>
      <c r="K5539">
        <v>2</v>
      </c>
      <c r="L5539">
        <v>2</v>
      </c>
      <c r="M5539">
        <v>18</v>
      </c>
      <c r="N5539">
        <v>3374</v>
      </c>
      <c r="O5539">
        <v>5</v>
      </c>
      <c r="P5539">
        <v>620</v>
      </c>
      <c r="Q5539">
        <v>1</v>
      </c>
      <c r="R5539">
        <v>2</v>
      </c>
      <c r="S5539">
        <v>2</v>
      </c>
      <c r="T5539">
        <v>218005.51930097671</v>
      </c>
    </row>
    <row r="5540" spans="1:20" x14ac:dyDescent="0.3">
      <c r="A5540">
        <v>2035</v>
      </c>
      <c r="B5540">
        <v>0</v>
      </c>
      <c r="C5540">
        <v>2</v>
      </c>
      <c r="D5540">
        <v>47.95236654366451</v>
      </c>
      <c r="E5540">
        <v>31.625847183857019</v>
      </c>
      <c r="F5540">
        <v>5</v>
      </c>
      <c r="G5540">
        <v>4</v>
      </c>
      <c r="H5540">
        <v>5</v>
      </c>
      <c r="I5540">
        <v>1965</v>
      </c>
      <c r="J5540">
        <v>0.31980935399999999</v>
      </c>
      <c r="K5540">
        <v>2</v>
      </c>
      <c r="L5540">
        <v>2</v>
      </c>
      <c r="M5540">
        <v>25</v>
      </c>
      <c r="N5540">
        <v>4756</v>
      </c>
      <c r="O5540">
        <v>16</v>
      </c>
      <c r="P5540">
        <v>2857</v>
      </c>
      <c r="Q5540">
        <v>5</v>
      </c>
      <c r="R5540">
        <v>8</v>
      </c>
      <c r="S5540">
        <v>2</v>
      </c>
      <c r="T5540">
        <v>177320.99959999369</v>
      </c>
    </row>
    <row r="5541" spans="1:20" x14ac:dyDescent="0.3">
      <c r="A5541">
        <v>8108</v>
      </c>
      <c r="B5541">
        <v>103</v>
      </c>
      <c r="C5541">
        <v>2</v>
      </c>
      <c r="D5541">
        <v>47.91622920278644</v>
      </c>
      <c r="E5541">
        <v>47.894349451685123</v>
      </c>
      <c r="F5541">
        <v>5</v>
      </c>
      <c r="G5541">
        <v>4</v>
      </c>
      <c r="H5541">
        <v>5</v>
      </c>
      <c r="I5541">
        <v>1961</v>
      </c>
      <c r="J5541">
        <v>0.15134621600000001</v>
      </c>
      <c r="K5541">
        <v>2</v>
      </c>
      <c r="L5541">
        <v>1</v>
      </c>
      <c r="M5541">
        <v>32</v>
      </c>
      <c r="N5541">
        <v>5889</v>
      </c>
      <c r="O5541">
        <v>10</v>
      </c>
      <c r="P5541">
        <v>830</v>
      </c>
      <c r="Q5541">
        <v>4</v>
      </c>
      <c r="R5541">
        <v>1</v>
      </c>
      <c r="S5541">
        <v>2</v>
      </c>
      <c r="T5541">
        <v>233974.12783361139</v>
      </c>
    </row>
    <row r="5542" spans="1:20" x14ac:dyDescent="0.3">
      <c r="A5542">
        <v>12015</v>
      </c>
      <c r="B5542">
        <v>44</v>
      </c>
      <c r="C5542">
        <v>2</v>
      </c>
      <c r="D5542">
        <v>47.91506775687624</v>
      </c>
      <c r="E5542">
        <v>29.677682224400101</v>
      </c>
      <c r="F5542">
        <v>5</v>
      </c>
      <c r="G5542">
        <v>4</v>
      </c>
      <c r="H5542">
        <v>5</v>
      </c>
      <c r="I5542">
        <v>1964</v>
      </c>
      <c r="J5542">
        <v>3.6122292E-2</v>
      </c>
      <c r="K5542">
        <v>2</v>
      </c>
      <c r="L5542">
        <v>2</v>
      </c>
      <c r="M5542">
        <v>24</v>
      </c>
      <c r="N5542">
        <v>4378</v>
      </c>
      <c r="O5542">
        <v>0</v>
      </c>
      <c r="P5542">
        <v>1036</v>
      </c>
      <c r="Q5542">
        <v>1</v>
      </c>
      <c r="R5542">
        <v>1</v>
      </c>
      <c r="S5542">
        <v>2</v>
      </c>
      <c r="T5542">
        <v>196084.17734211581</v>
      </c>
    </row>
    <row r="5543" spans="1:20" x14ac:dyDescent="0.3">
      <c r="A5543">
        <v>4986</v>
      </c>
      <c r="B5543">
        <v>27</v>
      </c>
      <c r="C5543">
        <v>2</v>
      </c>
      <c r="D5543">
        <v>47.888508145999268</v>
      </c>
      <c r="E5543">
        <v>44.050835083530608</v>
      </c>
      <c r="F5543">
        <v>1</v>
      </c>
      <c r="G5543">
        <v>4</v>
      </c>
      <c r="H5543">
        <v>12</v>
      </c>
      <c r="I5543">
        <v>2013</v>
      </c>
      <c r="J5543">
        <v>7.2157580999999998E-2</v>
      </c>
      <c r="K5543">
        <v>2</v>
      </c>
      <c r="L5543">
        <v>2</v>
      </c>
      <c r="M5543">
        <v>2</v>
      </c>
      <c r="N5543">
        <v>629</v>
      </c>
      <c r="O5543">
        <v>1</v>
      </c>
      <c r="P5543">
        <v>500</v>
      </c>
      <c r="Q5543">
        <v>0</v>
      </c>
      <c r="R5543">
        <v>0</v>
      </c>
      <c r="S5543">
        <v>1</v>
      </c>
      <c r="T5543">
        <v>134605.88773298601</v>
      </c>
    </row>
    <row r="5544" spans="1:20" x14ac:dyDescent="0.3">
      <c r="A5544">
        <v>6744</v>
      </c>
      <c r="B5544">
        <v>39</v>
      </c>
      <c r="C5544">
        <v>2</v>
      </c>
      <c r="D5544">
        <v>47.807678660915037</v>
      </c>
      <c r="E5544">
        <v>32.893898709344057</v>
      </c>
      <c r="F5544">
        <v>6</v>
      </c>
      <c r="G5544">
        <v>4</v>
      </c>
      <c r="H5544">
        <v>9</v>
      </c>
      <c r="I5544">
        <v>1972</v>
      </c>
      <c r="J5544">
        <v>0.42882581799999991</v>
      </c>
      <c r="K5544">
        <v>2</v>
      </c>
      <c r="L5544">
        <v>2</v>
      </c>
      <c r="M5544">
        <v>25</v>
      </c>
      <c r="N5544">
        <v>5011</v>
      </c>
      <c r="O5544">
        <v>8</v>
      </c>
      <c r="P5544">
        <v>730</v>
      </c>
      <c r="Q5544">
        <v>0</v>
      </c>
      <c r="R5544">
        <v>2</v>
      </c>
      <c r="S5544">
        <v>2</v>
      </c>
      <c r="T5544">
        <v>203594.41767736609</v>
      </c>
    </row>
    <row r="5545" spans="1:20" x14ac:dyDescent="0.3">
      <c r="A5545">
        <v>15456</v>
      </c>
      <c r="B5545">
        <v>140</v>
      </c>
      <c r="C5545">
        <v>2</v>
      </c>
      <c r="D5545">
        <v>47.781595247539833</v>
      </c>
      <c r="E5545">
        <v>30.780010059740331</v>
      </c>
      <c r="F5545">
        <v>5</v>
      </c>
      <c r="G5545">
        <v>4</v>
      </c>
      <c r="H5545">
        <v>5</v>
      </c>
      <c r="I5545">
        <v>1960</v>
      </c>
      <c r="J5545">
        <v>0.23861713000000001</v>
      </c>
      <c r="K5545">
        <v>2</v>
      </c>
      <c r="L5545">
        <v>2</v>
      </c>
      <c r="M5545">
        <v>26</v>
      </c>
      <c r="N5545">
        <v>3889</v>
      </c>
      <c r="O5545">
        <v>6</v>
      </c>
      <c r="P5545">
        <v>705</v>
      </c>
      <c r="Q5545">
        <v>3</v>
      </c>
      <c r="R5545">
        <v>6</v>
      </c>
      <c r="S5545">
        <v>2</v>
      </c>
      <c r="T5545">
        <v>204610.64863028051</v>
      </c>
    </row>
    <row r="5546" spans="1:20" x14ac:dyDescent="0.3">
      <c r="A5546">
        <v>2852</v>
      </c>
      <c r="B5546">
        <v>62</v>
      </c>
      <c r="C5546">
        <v>1</v>
      </c>
      <c r="D5546">
        <v>47.762467945301822</v>
      </c>
      <c r="E5546">
        <f>38</f>
        <v>38</v>
      </c>
      <c r="F5546">
        <v>1</v>
      </c>
      <c r="G5546">
        <v>4</v>
      </c>
      <c r="H5546">
        <v>1</v>
      </c>
      <c r="I5546">
        <v>1977</v>
      </c>
      <c r="J5546">
        <v>7.2157580999999998E-2</v>
      </c>
      <c r="K5546">
        <v>2</v>
      </c>
      <c r="L5546">
        <v>2</v>
      </c>
      <c r="M5546">
        <v>2</v>
      </c>
      <c r="N5546">
        <v>629</v>
      </c>
      <c r="O5546">
        <v>1</v>
      </c>
      <c r="P5546">
        <v>500</v>
      </c>
      <c r="Q5546">
        <v>0</v>
      </c>
      <c r="R5546">
        <v>0</v>
      </c>
      <c r="S5546">
        <v>1</v>
      </c>
      <c r="T5546">
        <v>118003.28998987901</v>
      </c>
    </row>
    <row r="5547" spans="1:20" x14ac:dyDescent="0.3">
      <c r="A5547">
        <v>45</v>
      </c>
      <c r="B5547">
        <v>4</v>
      </c>
      <c r="C5547">
        <v>2</v>
      </c>
      <c r="D5547">
        <v>47.726892563945228</v>
      </c>
      <c r="E5547">
        <v>33.604959549948887</v>
      </c>
      <c r="F5547">
        <v>5</v>
      </c>
      <c r="G5547">
        <v>4</v>
      </c>
      <c r="H5547">
        <v>8</v>
      </c>
      <c r="I5547">
        <v>1964</v>
      </c>
      <c r="J5547">
        <v>4.2031587000000002E-2</v>
      </c>
      <c r="K5547">
        <v>2</v>
      </c>
      <c r="L5547">
        <v>2</v>
      </c>
      <c r="M5547">
        <v>37</v>
      </c>
      <c r="N5547">
        <v>6856</v>
      </c>
      <c r="O5547">
        <v>84</v>
      </c>
      <c r="P5547">
        <v>1940</v>
      </c>
      <c r="Q5547">
        <v>2</v>
      </c>
      <c r="R5547">
        <v>5</v>
      </c>
      <c r="S5547">
        <v>2</v>
      </c>
      <c r="T5547">
        <v>315704.33649477008</v>
      </c>
    </row>
    <row r="5548" spans="1:20" x14ac:dyDescent="0.3">
      <c r="A5548">
        <v>13541</v>
      </c>
      <c r="B5548">
        <v>46</v>
      </c>
      <c r="C5548">
        <v>2</v>
      </c>
      <c r="D5548">
        <v>47.692764946446587</v>
      </c>
      <c r="E5548">
        <v>28.211372419089489</v>
      </c>
      <c r="F5548">
        <v>6</v>
      </c>
      <c r="G5548">
        <v>4</v>
      </c>
      <c r="H5548">
        <v>9</v>
      </c>
      <c r="I5548">
        <v>1968</v>
      </c>
      <c r="J5548">
        <v>0</v>
      </c>
      <c r="K5548">
        <v>2</v>
      </c>
      <c r="L5548">
        <v>2</v>
      </c>
      <c r="M5548">
        <v>47</v>
      </c>
      <c r="N5548">
        <v>11319</v>
      </c>
      <c r="O5548">
        <v>0</v>
      </c>
      <c r="P5548">
        <v>1145</v>
      </c>
      <c r="Q5548">
        <v>3</v>
      </c>
      <c r="R5548">
        <v>5</v>
      </c>
      <c r="S5548">
        <v>2</v>
      </c>
      <c r="T5548">
        <v>218372.22613378731</v>
      </c>
    </row>
    <row r="5549" spans="1:20" x14ac:dyDescent="0.3">
      <c r="A5549">
        <v>66</v>
      </c>
      <c r="B5549">
        <v>40</v>
      </c>
      <c r="C5549">
        <v>2</v>
      </c>
      <c r="D5549">
        <v>47.689375799813817</v>
      </c>
      <c r="E5549">
        <v>30.793666200927412</v>
      </c>
      <c r="F5549">
        <v>5</v>
      </c>
      <c r="G5549">
        <v>4</v>
      </c>
      <c r="H5549">
        <v>5</v>
      </c>
      <c r="I5549">
        <v>1961</v>
      </c>
      <c r="J5549">
        <v>0.21047324100000001</v>
      </c>
      <c r="K5549">
        <v>2</v>
      </c>
      <c r="L5549">
        <v>2</v>
      </c>
      <c r="M5549">
        <v>11</v>
      </c>
      <c r="N5549">
        <v>2398</v>
      </c>
      <c r="O5549">
        <v>2</v>
      </c>
      <c r="P5549">
        <v>1994</v>
      </c>
      <c r="Q5549">
        <v>3</v>
      </c>
      <c r="R5549">
        <v>0</v>
      </c>
      <c r="S5549">
        <v>2</v>
      </c>
      <c r="T5549">
        <v>202813.9155186592</v>
      </c>
    </row>
    <row r="5550" spans="1:20" x14ac:dyDescent="0.3">
      <c r="A5550">
        <v>8595</v>
      </c>
      <c r="B5550">
        <v>143</v>
      </c>
      <c r="C5550">
        <v>2</v>
      </c>
      <c r="D5550">
        <v>47.670610634491652</v>
      </c>
      <c r="E5550">
        <v>31.70730118848056</v>
      </c>
      <c r="F5550">
        <v>5</v>
      </c>
      <c r="G5550">
        <v>4</v>
      </c>
      <c r="H5550">
        <v>5</v>
      </c>
      <c r="I5550">
        <v>1962</v>
      </c>
      <c r="J5550">
        <v>4.9863387000000002E-2</v>
      </c>
      <c r="K5550">
        <v>2</v>
      </c>
      <c r="L5550">
        <v>2</v>
      </c>
      <c r="M5550">
        <v>18</v>
      </c>
      <c r="N5550">
        <v>3746</v>
      </c>
      <c r="O5550">
        <v>9</v>
      </c>
      <c r="P5550">
        <v>75</v>
      </c>
      <c r="Q5550">
        <v>3</v>
      </c>
      <c r="R5550">
        <v>1</v>
      </c>
      <c r="S5550">
        <v>2</v>
      </c>
      <c r="T5550">
        <v>210517.65412219599</v>
      </c>
    </row>
    <row r="5551" spans="1:20" x14ac:dyDescent="0.3">
      <c r="A5551">
        <v>12489</v>
      </c>
      <c r="B5551">
        <v>2</v>
      </c>
      <c r="C5551">
        <v>2</v>
      </c>
      <c r="D5551">
        <v>47.669568003978917</v>
      </c>
      <c r="E5551">
        <v>30.395539169867341</v>
      </c>
      <c r="F5551">
        <v>8</v>
      </c>
      <c r="G5551">
        <v>4</v>
      </c>
      <c r="H5551">
        <v>5</v>
      </c>
      <c r="I5551">
        <v>1962</v>
      </c>
      <c r="J5551">
        <v>0</v>
      </c>
      <c r="K5551">
        <v>2</v>
      </c>
      <c r="L5551">
        <v>2</v>
      </c>
      <c r="M5551">
        <v>33</v>
      </c>
      <c r="N5551">
        <v>7425</v>
      </c>
      <c r="O5551">
        <v>1</v>
      </c>
      <c r="P5551">
        <v>500</v>
      </c>
      <c r="Q5551">
        <v>2</v>
      </c>
      <c r="R5551">
        <v>5</v>
      </c>
      <c r="S5551">
        <v>2</v>
      </c>
      <c r="T5551">
        <v>204630.52935724601</v>
      </c>
    </row>
    <row r="5552" spans="1:20" x14ac:dyDescent="0.3">
      <c r="A5552">
        <v>8610</v>
      </c>
      <c r="B5552">
        <v>35</v>
      </c>
      <c r="C5552">
        <v>1</v>
      </c>
      <c r="D5552">
        <v>47.410774548611293</v>
      </c>
      <c r="E5552">
        <f>38</f>
        <v>38</v>
      </c>
      <c r="F5552">
        <v>0</v>
      </c>
      <c r="G5552">
        <v>4</v>
      </c>
      <c r="H5552">
        <v>0</v>
      </c>
      <c r="I5552">
        <v>1977</v>
      </c>
      <c r="J5552">
        <v>8.9039719000000003E-2</v>
      </c>
      <c r="K5552">
        <v>2</v>
      </c>
      <c r="L5552">
        <v>2</v>
      </c>
      <c r="M5552">
        <v>33</v>
      </c>
      <c r="N5552">
        <v>7976</v>
      </c>
      <c r="O5552">
        <v>5</v>
      </c>
      <c r="P5552">
        <v>500</v>
      </c>
      <c r="Q5552">
        <v>0</v>
      </c>
      <c r="R5552">
        <v>11</v>
      </c>
      <c r="S5552">
        <v>2</v>
      </c>
      <c r="T5552">
        <v>218138.09595535809</v>
      </c>
    </row>
    <row r="5553" spans="1:20" x14ac:dyDescent="0.3">
      <c r="A5553">
        <v>11749</v>
      </c>
      <c r="B5553">
        <v>23</v>
      </c>
      <c r="C5553">
        <v>1</v>
      </c>
      <c r="D5553">
        <v>47.406560424605871</v>
      </c>
      <c r="E5553">
        <f>38</f>
        <v>38</v>
      </c>
      <c r="F5553">
        <v>1</v>
      </c>
      <c r="G5553">
        <v>4</v>
      </c>
      <c r="H5553">
        <v>4</v>
      </c>
      <c r="I5553">
        <v>1977</v>
      </c>
      <c r="J5553">
        <v>1.4072961E-2</v>
      </c>
      <c r="K5553">
        <v>2</v>
      </c>
      <c r="L5553">
        <v>2</v>
      </c>
      <c r="M5553">
        <v>2</v>
      </c>
      <c r="N5553">
        <v>475</v>
      </c>
      <c r="O5553">
        <v>0</v>
      </c>
      <c r="P5553">
        <v>500</v>
      </c>
      <c r="Q5553">
        <v>0</v>
      </c>
      <c r="R5553">
        <v>0</v>
      </c>
      <c r="S5553">
        <v>2</v>
      </c>
      <c r="T5553">
        <v>111207.5654206788</v>
      </c>
    </row>
    <row r="5554" spans="1:20" x14ac:dyDescent="0.3">
      <c r="A5554">
        <v>6752</v>
      </c>
      <c r="B5554">
        <v>101</v>
      </c>
      <c r="C5554">
        <v>2</v>
      </c>
      <c r="D5554">
        <v>47.387953857277338</v>
      </c>
      <c r="E5554">
        <v>29.335958746610249</v>
      </c>
      <c r="F5554">
        <v>5</v>
      </c>
      <c r="G5554">
        <v>4</v>
      </c>
      <c r="H5554">
        <v>5</v>
      </c>
      <c r="I5554">
        <v>1969</v>
      </c>
      <c r="J5554">
        <v>0.22582495399999999</v>
      </c>
      <c r="K5554">
        <v>1</v>
      </c>
      <c r="L5554">
        <v>2</v>
      </c>
      <c r="M5554">
        <v>41</v>
      </c>
      <c r="N5554">
        <v>6558</v>
      </c>
      <c r="O5554">
        <v>7</v>
      </c>
      <c r="P5554">
        <v>1548</v>
      </c>
      <c r="Q5554">
        <v>3</v>
      </c>
      <c r="R5554">
        <v>2</v>
      </c>
      <c r="S5554">
        <v>2</v>
      </c>
      <c r="T5554">
        <v>183373.42673615061</v>
      </c>
    </row>
    <row r="5555" spans="1:20" x14ac:dyDescent="0.3">
      <c r="A5555">
        <v>8757</v>
      </c>
      <c r="B5555">
        <v>21</v>
      </c>
      <c r="C5555">
        <v>2</v>
      </c>
      <c r="D5555">
        <v>47.323850034787363</v>
      </c>
      <c r="E5555">
        <v>26.792717875050041</v>
      </c>
      <c r="F5555">
        <v>6</v>
      </c>
      <c r="G5555">
        <v>4</v>
      </c>
      <c r="H5555">
        <v>5</v>
      </c>
      <c r="I5555">
        <v>1960</v>
      </c>
      <c r="J5555">
        <v>3.4331497000000002E-2</v>
      </c>
      <c r="K5555">
        <v>2</v>
      </c>
      <c r="L5555">
        <v>2</v>
      </c>
      <c r="M5555">
        <v>25</v>
      </c>
      <c r="N5555">
        <v>5487</v>
      </c>
      <c r="O5555">
        <v>3</v>
      </c>
      <c r="P5555">
        <v>500</v>
      </c>
      <c r="Q5555">
        <v>0</v>
      </c>
      <c r="R5555">
        <v>4</v>
      </c>
      <c r="S5555">
        <v>2</v>
      </c>
      <c r="T5555">
        <v>221999.95744354519</v>
      </c>
    </row>
    <row r="5556" spans="1:20" x14ac:dyDescent="0.3">
      <c r="A5556">
        <v>1948</v>
      </c>
      <c r="B5556">
        <v>29</v>
      </c>
      <c r="C5556">
        <v>2</v>
      </c>
      <c r="D5556">
        <v>47.270108368125193</v>
      </c>
      <c r="E5556">
        <v>29.05215372841549</v>
      </c>
      <c r="F5556">
        <v>5</v>
      </c>
      <c r="G5556">
        <v>4</v>
      </c>
      <c r="H5556">
        <v>5</v>
      </c>
      <c r="I5556">
        <v>1964</v>
      </c>
      <c r="J5556">
        <v>8.6885265000000003E-2</v>
      </c>
      <c r="K5556">
        <v>2</v>
      </c>
      <c r="L5556">
        <v>2</v>
      </c>
      <c r="M5556">
        <v>10</v>
      </c>
      <c r="N5556">
        <v>2277</v>
      </c>
      <c r="O5556">
        <v>2</v>
      </c>
      <c r="P5556">
        <v>1547</v>
      </c>
      <c r="Q5556">
        <v>0</v>
      </c>
      <c r="R5556">
        <v>0</v>
      </c>
      <c r="S5556">
        <v>2</v>
      </c>
      <c r="T5556">
        <v>186002.20864278579</v>
      </c>
    </row>
    <row r="5557" spans="1:20" x14ac:dyDescent="0.3">
      <c r="A5557">
        <v>1327</v>
      </c>
      <c r="B5557">
        <v>32</v>
      </c>
      <c r="C5557">
        <v>2</v>
      </c>
      <c r="D5557">
        <v>47.102163051188583</v>
      </c>
      <c r="E5557">
        <v>27.050288653563509</v>
      </c>
      <c r="F5557">
        <v>6</v>
      </c>
      <c r="G5557">
        <v>4</v>
      </c>
      <c r="H5557">
        <v>9</v>
      </c>
      <c r="I5557">
        <v>1972</v>
      </c>
      <c r="J5557">
        <v>0.13564978899999999</v>
      </c>
      <c r="K5557">
        <v>2</v>
      </c>
      <c r="L5557">
        <v>2</v>
      </c>
      <c r="M5557">
        <v>46</v>
      </c>
      <c r="N5557">
        <v>7960</v>
      </c>
      <c r="O5557">
        <v>6</v>
      </c>
      <c r="P5557">
        <v>350</v>
      </c>
      <c r="Q5557">
        <v>3</v>
      </c>
      <c r="R5557">
        <v>11</v>
      </c>
      <c r="S5557">
        <v>2</v>
      </c>
      <c r="T5557">
        <v>235696.50793680479</v>
      </c>
    </row>
    <row r="5558" spans="1:20" x14ac:dyDescent="0.3">
      <c r="A5558">
        <v>14656</v>
      </c>
      <c r="B5558">
        <v>62</v>
      </c>
      <c r="C5558">
        <v>1</v>
      </c>
      <c r="D5558">
        <v>47.100718765275012</v>
      </c>
      <c r="E5558">
        <v>46.44795975851148</v>
      </c>
      <c r="F5558">
        <v>2014</v>
      </c>
      <c r="G5558">
        <v>4</v>
      </c>
      <c r="H5558">
        <v>1</v>
      </c>
      <c r="I5558">
        <v>2014</v>
      </c>
      <c r="J5558">
        <v>7.2157580999999998E-2</v>
      </c>
      <c r="K5558">
        <v>2</v>
      </c>
      <c r="L5558">
        <v>2</v>
      </c>
      <c r="M5558">
        <v>2</v>
      </c>
      <c r="N5558">
        <v>629</v>
      </c>
      <c r="O5558">
        <v>1</v>
      </c>
      <c r="P5558">
        <v>500</v>
      </c>
      <c r="Q5558">
        <v>0</v>
      </c>
      <c r="R5558">
        <v>0</v>
      </c>
      <c r="S5558">
        <v>1</v>
      </c>
      <c r="T5558">
        <v>108337.4842065188</v>
      </c>
    </row>
    <row r="5559" spans="1:20" x14ac:dyDescent="0.3">
      <c r="A5559">
        <v>6595</v>
      </c>
      <c r="B5559">
        <v>22</v>
      </c>
      <c r="C5559">
        <v>2</v>
      </c>
      <c r="D5559">
        <v>47.083132260470627</v>
      </c>
      <c r="E5559">
        <v>27.52388497776348</v>
      </c>
      <c r="F5559">
        <v>5</v>
      </c>
      <c r="G5559">
        <v>4</v>
      </c>
      <c r="H5559">
        <v>9</v>
      </c>
      <c r="I5559">
        <v>1970</v>
      </c>
      <c r="J5559">
        <v>0.118537385</v>
      </c>
      <c r="K5559">
        <v>2</v>
      </c>
      <c r="L5559">
        <v>2</v>
      </c>
      <c r="M5559">
        <v>30</v>
      </c>
      <c r="N5559">
        <v>6207</v>
      </c>
      <c r="O5559">
        <v>1</v>
      </c>
      <c r="P5559">
        <v>1183</v>
      </c>
      <c r="Q5559">
        <v>1</v>
      </c>
      <c r="R5559">
        <v>0</v>
      </c>
      <c r="S5559">
        <v>2</v>
      </c>
      <c r="T5559">
        <v>183046.53472460969</v>
      </c>
    </row>
    <row r="5560" spans="1:20" x14ac:dyDescent="0.3">
      <c r="A5560">
        <v>1886</v>
      </c>
      <c r="B5560">
        <v>43</v>
      </c>
      <c r="C5560">
        <v>2</v>
      </c>
      <c r="D5560">
        <v>47.02388051459593</v>
      </c>
      <c r="E5560">
        <v>28.909219356434349</v>
      </c>
      <c r="F5560">
        <v>5</v>
      </c>
      <c r="G5560">
        <v>4</v>
      </c>
      <c r="H5560">
        <v>5</v>
      </c>
      <c r="I5560">
        <v>1964</v>
      </c>
      <c r="J5560">
        <v>7.8152799999999995E-5</v>
      </c>
      <c r="K5560">
        <v>2</v>
      </c>
      <c r="L5560">
        <v>2</v>
      </c>
      <c r="M5560">
        <v>22</v>
      </c>
      <c r="N5560">
        <v>6398</v>
      </c>
      <c r="O5560">
        <v>141</v>
      </c>
      <c r="P5560">
        <v>1046</v>
      </c>
      <c r="Q5560">
        <v>3</v>
      </c>
      <c r="R5560">
        <v>23</v>
      </c>
      <c r="S5560">
        <v>2</v>
      </c>
      <c r="T5560">
        <v>228669.94110082419</v>
      </c>
    </row>
    <row r="5561" spans="1:20" x14ac:dyDescent="0.3">
      <c r="A5561">
        <v>13757</v>
      </c>
      <c r="B5561">
        <v>39</v>
      </c>
      <c r="C5561">
        <v>2</v>
      </c>
      <c r="D5561">
        <v>47.010009741606623</v>
      </c>
      <c r="E5561">
        <v>29.678833376795868</v>
      </c>
      <c r="F5561">
        <v>6</v>
      </c>
      <c r="G5561">
        <v>4</v>
      </c>
      <c r="H5561">
        <v>9</v>
      </c>
      <c r="I5561">
        <v>1976</v>
      </c>
      <c r="J5561">
        <v>0.42882581799999991</v>
      </c>
      <c r="K5561">
        <v>2</v>
      </c>
      <c r="L5561">
        <v>2</v>
      </c>
      <c r="M5561">
        <v>25</v>
      </c>
      <c r="N5561">
        <v>5011</v>
      </c>
      <c r="O5561">
        <v>8</v>
      </c>
      <c r="P5561">
        <v>730</v>
      </c>
      <c r="Q5561">
        <v>0</v>
      </c>
      <c r="R5561">
        <v>2</v>
      </c>
      <c r="S5561">
        <v>2</v>
      </c>
      <c r="T5561">
        <v>200924.15459167369</v>
      </c>
    </row>
    <row r="5562" spans="1:20" x14ac:dyDescent="0.3">
      <c r="A5562">
        <v>11232</v>
      </c>
      <c r="B5562">
        <v>45</v>
      </c>
      <c r="C5562">
        <v>2</v>
      </c>
      <c r="D5562">
        <v>46.998106994224088</v>
      </c>
      <c r="E5562">
        <v>29.587302373616151</v>
      </c>
      <c r="F5562">
        <v>5</v>
      </c>
      <c r="G5562">
        <v>4</v>
      </c>
      <c r="H5562">
        <v>5</v>
      </c>
      <c r="I5562">
        <v>1970</v>
      </c>
      <c r="J5562">
        <v>0.19578105300000001</v>
      </c>
      <c r="K5562">
        <v>2</v>
      </c>
      <c r="L5562">
        <v>2</v>
      </c>
      <c r="M5562">
        <v>23</v>
      </c>
      <c r="N5562">
        <v>5212</v>
      </c>
      <c r="O5562">
        <v>6</v>
      </c>
      <c r="P5562">
        <v>500</v>
      </c>
      <c r="Q5562">
        <v>3</v>
      </c>
      <c r="R5562">
        <v>2</v>
      </c>
      <c r="S5562">
        <v>2</v>
      </c>
      <c r="T5562">
        <v>206275.1210179007</v>
      </c>
    </row>
    <row r="5563" spans="1:20" x14ac:dyDescent="0.3">
      <c r="A5563">
        <v>9124</v>
      </c>
      <c r="B5563">
        <v>75</v>
      </c>
      <c r="C5563">
        <v>2</v>
      </c>
      <c r="D5563">
        <v>46.969866917660212</v>
      </c>
      <c r="E5563">
        <v>28.424174319173801</v>
      </c>
      <c r="F5563">
        <v>5</v>
      </c>
      <c r="G5563">
        <v>4</v>
      </c>
      <c r="H5563">
        <v>5</v>
      </c>
      <c r="I5563">
        <v>1965</v>
      </c>
      <c r="J5563">
        <v>0.1220903469999999</v>
      </c>
      <c r="K5563">
        <v>2</v>
      </c>
      <c r="L5563">
        <v>2</v>
      </c>
      <c r="M5563">
        <v>29</v>
      </c>
      <c r="N5563">
        <v>6566</v>
      </c>
      <c r="O5563">
        <v>7</v>
      </c>
      <c r="P5563">
        <v>1894</v>
      </c>
      <c r="Q5563">
        <v>4</v>
      </c>
      <c r="R5563">
        <v>0</v>
      </c>
      <c r="S5563">
        <v>2</v>
      </c>
      <c r="T5563">
        <v>189479.72655106519</v>
      </c>
    </row>
    <row r="5564" spans="1:20" x14ac:dyDescent="0.3">
      <c r="A5564">
        <v>11588</v>
      </c>
      <c r="B5564">
        <v>8</v>
      </c>
      <c r="C5564">
        <v>2</v>
      </c>
      <c r="D5564">
        <v>46.873933921808117</v>
      </c>
      <c r="E5564">
        <v>30.41771868518067</v>
      </c>
      <c r="F5564">
        <v>5</v>
      </c>
      <c r="G5564">
        <v>4</v>
      </c>
      <c r="H5564">
        <v>12</v>
      </c>
      <c r="I5564">
        <v>1968</v>
      </c>
      <c r="J5564">
        <v>0.45817448599999999</v>
      </c>
      <c r="K5564">
        <v>2</v>
      </c>
      <c r="L5564">
        <v>1</v>
      </c>
      <c r="M5564">
        <v>26</v>
      </c>
      <c r="N5564">
        <v>4439</v>
      </c>
      <c r="O5564">
        <v>1</v>
      </c>
      <c r="P5564">
        <v>1130</v>
      </c>
      <c r="Q5564">
        <v>1</v>
      </c>
      <c r="R5564">
        <v>5</v>
      </c>
      <c r="S5564">
        <v>2</v>
      </c>
      <c r="T5564">
        <v>180103.8576612235</v>
      </c>
    </row>
    <row r="5565" spans="1:20" x14ac:dyDescent="0.3">
      <c r="A5565">
        <v>3439</v>
      </c>
      <c r="B5565">
        <v>33</v>
      </c>
      <c r="C5565">
        <v>2</v>
      </c>
      <c r="D5565">
        <v>46.834671361532664</v>
      </c>
      <c r="E5565">
        <v>30.742529904670509</v>
      </c>
      <c r="F5565">
        <v>5</v>
      </c>
      <c r="G5565">
        <v>4</v>
      </c>
      <c r="H5565">
        <v>5</v>
      </c>
      <c r="I5565">
        <v>1964</v>
      </c>
      <c r="J5565">
        <v>5.1942061999999997E-2</v>
      </c>
      <c r="K5565">
        <v>2</v>
      </c>
      <c r="L5565">
        <v>2</v>
      </c>
      <c r="M5565">
        <v>17</v>
      </c>
      <c r="N5565">
        <v>4017</v>
      </c>
      <c r="O5565">
        <v>7</v>
      </c>
      <c r="P5565">
        <v>800</v>
      </c>
      <c r="Q5565">
        <v>2</v>
      </c>
      <c r="R5565">
        <v>0</v>
      </c>
      <c r="S5565">
        <v>2</v>
      </c>
      <c r="T5565">
        <v>238135.75078264359</v>
      </c>
    </row>
    <row r="5566" spans="1:20" x14ac:dyDescent="0.3">
      <c r="A5566">
        <v>57</v>
      </c>
      <c r="B5566">
        <v>35</v>
      </c>
      <c r="C5566">
        <v>2</v>
      </c>
      <c r="D5566">
        <v>46.760176884608391</v>
      </c>
      <c r="E5566">
        <v>29.82914715605585</v>
      </c>
      <c r="F5566">
        <v>6</v>
      </c>
      <c r="G5566">
        <v>4</v>
      </c>
      <c r="H5566">
        <v>9</v>
      </c>
      <c r="I5566">
        <v>1974</v>
      </c>
      <c r="J5566">
        <v>8.9039719000000003E-2</v>
      </c>
      <c r="K5566">
        <v>2</v>
      </c>
      <c r="L5566">
        <v>2</v>
      </c>
      <c r="M5566">
        <v>33</v>
      </c>
      <c r="N5566">
        <v>7976</v>
      </c>
      <c r="O5566">
        <v>5</v>
      </c>
      <c r="P5566">
        <v>500</v>
      </c>
      <c r="Q5566">
        <v>0</v>
      </c>
      <c r="R5566">
        <v>11</v>
      </c>
      <c r="S5566">
        <v>2</v>
      </c>
      <c r="T5566">
        <v>203384.32802587759</v>
      </c>
    </row>
    <row r="5567" spans="1:20" x14ac:dyDescent="0.3">
      <c r="A5567">
        <v>14144</v>
      </c>
      <c r="B5567">
        <v>79</v>
      </c>
      <c r="C5567">
        <v>2</v>
      </c>
      <c r="D5567">
        <v>46.712538057657703</v>
      </c>
      <c r="E5567">
        <v>30.912387077440481</v>
      </c>
      <c r="F5567">
        <v>5</v>
      </c>
      <c r="G5567">
        <v>4</v>
      </c>
      <c r="H5567">
        <v>12</v>
      </c>
      <c r="I5567">
        <v>1970</v>
      </c>
      <c r="J5567">
        <v>0.30746665899999998</v>
      </c>
      <c r="K5567">
        <v>2</v>
      </c>
      <c r="L5567">
        <v>1</v>
      </c>
      <c r="M5567">
        <v>30</v>
      </c>
      <c r="N5567">
        <v>5048</v>
      </c>
      <c r="O5567">
        <v>9</v>
      </c>
      <c r="P5567">
        <v>325</v>
      </c>
      <c r="Q5567">
        <v>2</v>
      </c>
      <c r="R5567">
        <v>5</v>
      </c>
      <c r="S5567">
        <v>2</v>
      </c>
      <c r="T5567">
        <v>231778.50114350379</v>
      </c>
    </row>
    <row r="5568" spans="1:20" x14ac:dyDescent="0.3">
      <c r="A5568">
        <v>7918</v>
      </c>
      <c r="B5568">
        <v>119</v>
      </c>
      <c r="C5568">
        <v>2</v>
      </c>
      <c r="D5568">
        <v>46.651592981443663</v>
      </c>
      <c r="E5568">
        <v>29.965047934224721</v>
      </c>
      <c r="F5568">
        <v>5</v>
      </c>
      <c r="G5568">
        <v>4</v>
      </c>
      <c r="H5568">
        <v>9</v>
      </c>
      <c r="I5568">
        <v>1969</v>
      </c>
      <c r="J5568">
        <v>3.3493707999999997E-2</v>
      </c>
      <c r="K5568">
        <v>2</v>
      </c>
      <c r="L5568">
        <v>2</v>
      </c>
      <c r="M5568">
        <v>66</v>
      </c>
      <c r="N5568">
        <v>10573</v>
      </c>
      <c r="O5568">
        <v>1</v>
      </c>
      <c r="P5568">
        <v>1322</v>
      </c>
      <c r="Q5568">
        <v>3</v>
      </c>
      <c r="R5568">
        <v>8</v>
      </c>
      <c r="S5568">
        <v>2</v>
      </c>
      <c r="T5568">
        <v>183792.8877787675</v>
      </c>
    </row>
    <row r="5569" spans="1:20" x14ac:dyDescent="0.3">
      <c r="A5569">
        <v>14122</v>
      </c>
      <c r="B5569">
        <v>46</v>
      </c>
      <c r="C5569">
        <v>2</v>
      </c>
      <c r="D5569">
        <v>46.63444279256678</v>
      </c>
      <c r="E5569">
        <v>33.347410379016047</v>
      </c>
      <c r="F5569">
        <v>6</v>
      </c>
      <c r="G5569">
        <v>4</v>
      </c>
      <c r="H5569">
        <v>9</v>
      </c>
      <c r="I5569">
        <v>1975</v>
      </c>
      <c r="J5569">
        <v>0.18878376599999999</v>
      </c>
      <c r="K5569">
        <v>2</v>
      </c>
      <c r="L5569">
        <v>2</v>
      </c>
      <c r="M5569">
        <v>31</v>
      </c>
      <c r="N5569">
        <v>6137</v>
      </c>
      <c r="O5569">
        <v>4</v>
      </c>
      <c r="P5569">
        <v>500</v>
      </c>
      <c r="Q5569">
        <v>0</v>
      </c>
      <c r="R5569">
        <v>1</v>
      </c>
      <c r="S5569">
        <v>2</v>
      </c>
      <c r="T5569">
        <v>235735.33410565529</v>
      </c>
    </row>
    <row r="5570" spans="1:20" x14ac:dyDescent="0.3">
      <c r="A5570">
        <v>8724</v>
      </c>
      <c r="B5570">
        <v>77</v>
      </c>
      <c r="C5570">
        <v>2</v>
      </c>
      <c r="D5570">
        <v>46.602024255064613</v>
      </c>
      <c r="E5570">
        <v>33.599717017291752</v>
      </c>
      <c r="F5570">
        <v>6</v>
      </c>
      <c r="G5570">
        <v>4</v>
      </c>
      <c r="H5570">
        <v>12</v>
      </c>
      <c r="I5570">
        <v>1977</v>
      </c>
      <c r="J5570">
        <v>6.9989300000000004E-5</v>
      </c>
      <c r="K5570">
        <v>2</v>
      </c>
      <c r="L5570">
        <v>2</v>
      </c>
      <c r="M5570">
        <v>46</v>
      </c>
      <c r="N5570">
        <v>10309</v>
      </c>
      <c r="O5570">
        <v>1</v>
      </c>
      <c r="P5570">
        <v>240</v>
      </c>
      <c r="Q5570">
        <v>1</v>
      </c>
      <c r="R5570">
        <v>16</v>
      </c>
      <c r="S5570">
        <v>2</v>
      </c>
      <c r="T5570">
        <v>228754.9266032975</v>
      </c>
    </row>
    <row r="5571" spans="1:20" x14ac:dyDescent="0.3">
      <c r="A5571">
        <v>9437</v>
      </c>
      <c r="B5571">
        <v>84</v>
      </c>
      <c r="C5571">
        <v>2</v>
      </c>
      <c r="D5571">
        <v>46.590577466598951</v>
      </c>
      <c r="E5571">
        <v>32.229472913714041</v>
      </c>
      <c r="F5571">
        <v>6</v>
      </c>
      <c r="G5571">
        <v>4</v>
      </c>
      <c r="H5571">
        <v>5</v>
      </c>
      <c r="I5571">
        <v>1964</v>
      </c>
      <c r="J5571">
        <v>6.0761519999999996E-3</v>
      </c>
      <c r="K5571">
        <v>2</v>
      </c>
      <c r="L5571">
        <v>2</v>
      </c>
      <c r="M5571">
        <v>30</v>
      </c>
      <c r="N5571">
        <v>5285</v>
      </c>
      <c r="O5571">
        <v>0</v>
      </c>
      <c r="P5571">
        <v>645</v>
      </c>
      <c r="Q5571">
        <v>6</v>
      </c>
      <c r="R5571">
        <v>6</v>
      </c>
      <c r="S5571">
        <v>2</v>
      </c>
      <c r="T5571">
        <v>179561.78029487489</v>
      </c>
    </row>
    <row r="5572" spans="1:20" x14ac:dyDescent="0.3">
      <c r="A5572">
        <v>12914</v>
      </c>
      <c r="B5572">
        <v>21</v>
      </c>
      <c r="C5572">
        <v>2</v>
      </c>
      <c r="D5572">
        <v>46.542465609886371</v>
      </c>
      <c r="E5572">
        <v>29.385756503769919</v>
      </c>
      <c r="F5572">
        <v>5</v>
      </c>
      <c r="G5572">
        <v>4</v>
      </c>
      <c r="H5572">
        <v>5</v>
      </c>
      <c r="I5572">
        <v>1962</v>
      </c>
      <c r="J5572">
        <v>3.4331497000000002E-2</v>
      </c>
      <c r="K5572">
        <v>2</v>
      </c>
      <c r="L5572">
        <v>2</v>
      </c>
      <c r="M5572">
        <v>25</v>
      </c>
      <c r="N5572">
        <v>5487</v>
      </c>
      <c r="O5572">
        <v>3</v>
      </c>
      <c r="P5572">
        <v>500</v>
      </c>
      <c r="Q5572">
        <v>0</v>
      </c>
      <c r="R5572">
        <v>4</v>
      </c>
      <c r="S5572">
        <v>2</v>
      </c>
      <c r="T5572">
        <v>179476.95803396319</v>
      </c>
    </row>
    <row r="5573" spans="1:20" x14ac:dyDescent="0.3">
      <c r="A5573">
        <v>14533</v>
      </c>
      <c r="B5573">
        <v>113</v>
      </c>
      <c r="C5573">
        <v>2</v>
      </c>
      <c r="D5573">
        <v>46.467616529037898</v>
      </c>
      <c r="E5573">
        <v>27.4385773705235</v>
      </c>
      <c r="F5573">
        <v>5</v>
      </c>
      <c r="G5573">
        <v>4</v>
      </c>
      <c r="H5573">
        <v>9</v>
      </c>
      <c r="I5573">
        <v>1968</v>
      </c>
      <c r="J5573">
        <v>5.0755569E-2</v>
      </c>
      <c r="K5573">
        <v>2</v>
      </c>
      <c r="L5573">
        <v>2</v>
      </c>
      <c r="M5573">
        <v>24</v>
      </c>
      <c r="N5573">
        <v>5469</v>
      </c>
      <c r="O5573">
        <v>1</v>
      </c>
      <c r="P5573">
        <v>145</v>
      </c>
      <c r="Q5573">
        <v>0</v>
      </c>
      <c r="R5573">
        <v>1</v>
      </c>
      <c r="S5573">
        <v>2</v>
      </c>
      <c r="T5573">
        <v>201921.4399345433</v>
      </c>
    </row>
    <row r="5574" spans="1:20" x14ac:dyDescent="0.3">
      <c r="A5574">
        <v>13681</v>
      </c>
      <c r="B5574">
        <v>21</v>
      </c>
      <c r="C5574">
        <v>2</v>
      </c>
      <c r="D5574">
        <v>46.436030283252393</v>
      </c>
      <c r="E5574">
        <v>30.215687635138281</v>
      </c>
      <c r="F5574">
        <v>5</v>
      </c>
      <c r="G5574">
        <v>4</v>
      </c>
      <c r="H5574">
        <v>5</v>
      </c>
      <c r="I5574">
        <v>1968</v>
      </c>
      <c r="J5574">
        <v>3.4331497000000002E-2</v>
      </c>
      <c r="K5574">
        <v>2</v>
      </c>
      <c r="L5574">
        <v>2</v>
      </c>
      <c r="M5574">
        <v>25</v>
      </c>
      <c r="N5574">
        <v>5487</v>
      </c>
      <c r="O5574">
        <v>3</v>
      </c>
      <c r="P5574">
        <v>500</v>
      </c>
      <c r="Q5574">
        <v>0</v>
      </c>
      <c r="R5574">
        <v>4</v>
      </c>
      <c r="S5574">
        <v>2</v>
      </c>
      <c r="T5574">
        <v>179636.7149048156</v>
      </c>
    </row>
    <row r="5575" spans="1:20" x14ac:dyDescent="0.3">
      <c r="A5575">
        <v>5077</v>
      </c>
      <c r="B5575">
        <v>14</v>
      </c>
      <c r="C5575">
        <v>2</v>
      </c>
      <c r="D5575">
        <v>46.417091846836271</v>
      </c>
      <c r="E5575">
        <v>26.437523884260571</v>
      </c>
      <c r="F5575">
        <v>5</v>
      </c>
      <c r="G5575">
        <v>4</v>
      </c>
      <c r="H5575">
        <v>5</v>
      </c>
      <c r="I5575">
        <v>1962</v>
      </c>
      <c r="J5575">
        <v>4.2031587000000002E-2</v>
      </c>
      <c r="K5575">
        <v>2</v>
      </c>
      <c r="L5575">
        <v>2</v>
      </c>
      <c r="M5575">
        <v>37</v>
      </c>
      <c r="N5575">
        <v>6856</v>
      </c>
      <c r="O5575">
        <v>84</v>
      </c>
      <c r="P5575">
        <v>1940</v>
      </c>
      <c r="Q5575">
        <v>2</v>
      </c>
      <c r="R5575">
        <v>5</v>
      </c>
      <c r="S5575">
        <v>2</v>
      </c>
      <c r="T5575">
        <v>210796.5202739365</v>
      </c>
    </row>
    <row r="5576" spans="1:20" x14ac:dyDescent="0.3">
      <c r="A5576">
        <v>8281</v>
      </c>
      <c r="B5576">
        <v>90</v>
      </c>
      <c r="C5576">
        <v>2</v>
      </c>
      <c r="D5576">
        <v>46.357721215164887</v>
      </c>
      <c r="E5576">
        <v>30.479587210316549</v>
      </c>
      <c r="F5576">
        <v>5</v>
      </c>
      <c r="G5576">
        <v>4</v>
      </c>
      <c r="H5576">
        <v>5</v>
      </c>
      <c r="I5576">
        <v>1967</v>
      </c>
      <c r="J5576">
        <v>0.26508867600000002</v>
      </c>
      <c r="K5576">
        <v>2</v>
      </c>
      <c r="L5576">
        <v>2</v>
      </c>
      <c r="M5576">
        <v>37</v>
      </c>
      <c r="N5576">
        <v>5288</v>
      </c>
      <c r="O5576">
        <v>0</v>
      </c>
      <c r="P5576">
        <v>1937</v>
      </c>
      <c r="Q5576">
        <v>3</v>
      </c>
      <c r="R5576">
        <v>2</v>
      </c>
      <c r="S5576">
        <v>2</v>
      </c>
      <c r="T5576">
        <v>175521.60423237781</v>
      </c>
    </row>
    <row r="5577" spans="1:20" x14ac:dyDescent="0.3">
      <c r="A5577">
        <v>10288</v>
      </c>
      <c r="B5577">
        <v>54</v>
      </c>
      <c r="C5577">
        <v>2</v>
      </c>
      <c r="D5577">
        <v>46.229025570220578</v>
      </c>
      <c r="E5577">
        <v>27.775325662903189</v>
      </c>
      <c r="F5577">
        <v>5</v>
      </c>
      <c r="G5577">
        <v>4</v>
      </c>
      <c r="H5577">
        <v>5</v>
      </c>
      <c r="I5577">
        <v>1965</v>
      </c>
      <c r="J5577">
        <v>6.0761519999999996E-3</v>
      </c>
      <c r="K5577">
        <v>2</v>
      </c>
      <c r="L5577">
        <v>2</v>
      </c>
      <c r="M5577">
        <v>30</v>
      </c>
      <c r="N5577">
        <v>5285</v>
      </c>
      <c r="O5577">
        <v>0</v>
      </c>
      <c r="P5577">
        <v>645</v>
      </c>
      <c r="Q5577">
        <v>6</v>
      </c>
      <c r="R5577">
        <v>6</v>
      </c>
      <c r="S5577">
        <v>2</v>
      </c>
      <c r="T5577">
        <v>205807.8684188014</v>
      </c>
    </row>
    <row r="5578" spans="1:20" x14ac:dyDescent="0.3">
      <c r="A5578">
        <v>1615</v>
      </c>
      <c r="B5578">
        <v>1</v>
      </c>
      <c r="C5578">
        <v>1</v>
      </c>
      <c r="D5578">
        <v>46.208755301543292</v>
      </c>
      <c r="E5578">
        <f>38</f>
        <v>38</v>
      </c>
      <c r="F5578">
        <v>0</v>
      </c>
      <c r="G5578">
        <v>4</v>
      </c>
      <c r="H5578">
        <v>0</v>
      </c>
      <c r="I5578">
        <v>1977</v>
      </c>
      <c r="J5578">
        <v>7.1223169999998998E-3</v>
      </c>
      <c r="K5578">
        <v>2</v>
      </c>
      <c r="L5578">
        <v>2</v>
      </c>
      <c r="M5578">
        <v>1</v>
      </c>
      <c r="N5578">
        <v>264</v>
      </c>
      <c r="O5578">
        <v>0</v>
      </c>
      <c r="P5578">
        <v>500</v>
      </c>
      <c r="Q5578">
        <v>0</v>
      </c>
      <c r="R5578">
        <v>1</v>
      </c>
      <c r="S5578">
        <v>2</v>
      </c>
      <c r="T5578">
        <v>173166.53789873599</v>
      </c>
    </row>
    <row r="5579" spans="1:20" x14ac:dyDescent="0.3">
      <c r="A5579">
        <v>9091</v>
      </c>
      <c r="B5579">
        <v>9</v>
      </c>
      <c r="C5579">
        <v>1</v>
      </c>
      <c r="D5579">
        <v>46.151442269317059</v>
      </c>
      <c r="E5579">
        <v>43.335592863022903</v>
      </c>
      <c r="F5579">
        <v>1</v>
      </c>
      <c r="G5579">
        <v>4</v>
      </c>
      <c r="H5579">
        <v>1</v>
      </c>
      <c r="I5579">
        <v>1977</v>
      </c>
      <c r="J5579">
        <v>0.16153174100000001</v>
      </c>
      <c r="K5579">
        <v>2</v>
      </c>
      <c r="L5579">
        <v>2</v>
      </c>
      <c r="M5579">
        <v>25</v>
      </c>
      <c r="N5579">
        <v>5648</v>
      </c>
      <c r="O5579">
        <v>1</v>
      </c>
      <c r="P5579">
        <v>30</v>
      </c>
      <c r="Q5579">
        <v>2</v>
      </c>
      <c r="R5579">
        <v>4</v>
      </c>
      <c r="S5579">
        <v>2</v>
      </c>
      <c r="T5579">
        <v>125032.7158141691</v>
      </c>
    </row>
    <row r="5580" spans="1:20" x14ac:dyDescent="0.3">
      <c r="A5580">
        <v>2527</v>
      </c>
      <c r="B5580">
        <v>88</v>
      </c>
      <c r="C5580">
        <v>2</v>
      </c>
      <c r="D5580">
        <v>46.114672346297297</v>
      </c>
      <c r="E5580">
        <v>30.199326841799849</v>
      </c>
      <c r="F5580">
        <v>6</v>
      </c>
      <c r="G5580">
        <v>4</v>
      </c>
      <c r="H5580">
        <v>12</v>
      </c>
      <c r="I5580">
        <v>1975</v>
      </c>
      <c r="J5580">
        <v>0.12737590500000001</v>
      </c>
      <c r="K5580">
        <v>2</v>
      </c>
      <c r="L5580">
        <v>2</v>
      </c>
      <c r="M5580">
        <v>43</v>
      </c>
      <c r="N5580">
        <v>8429</v>
      </c>
      <c r="O5580">
        <v>3</v>
      </c>
      <c r="P5580">
        <v>500</v>
      </c>
      <c r="Q5580">
        <v>3</v>
      </c>
      <c r="R5580">
        <v>9</v>
      </c>
      <c r="S5580">
        <v>2</v>
      </c>
      <c r="T5580">
        <v>205410.872697399</v>
      </c>
    </row>
    <row r="5581" spans="1:20" x14ac:dyDescent="0.3">
      <c r="A5581">
        <v>14617</v>
      </c>
      <c r="B5581">
        <v>107</v>
      </c>
      <c r="C5581">
        <v>2</v>
      </c>
      <c r="D5581">
        <v>46.097746885148688</v>
      </c>
      <c r="E5581">
        <v>41.488031982681278</v>
      </c>
      <c r="F5581">
        <v>5</v>
      </c>
      <c r="G5581">
        <v>4</v>
      </c>
      <c r="H5581">
        <v>8</v>
      </c>
      <c r="I5581">
        <v>1962</v>
      </c>
      <c r="J5581">
        <v>0.17473908399999999</v>
      </c>
      <c r="K5581">
        <v>2</v>
      </c>
      <c r="L5581">
        <v>2</v>
      </c>
      <c r="M5581">
        <v>17</v>
      </c>
      <c r="N5581">
        <v>3379</v>
      </c>
      <c r="O5581">
        <v>9</v>
      </c>
      <c r="P5581">
        <v>100</v>
      </c>
      <c r="Q5581">
        <v>0</v>
      </c>
      <c r="R5581">
        <v>3</v>
      </c>
      <c r="S5581">
        <v>2</v>
      </c>
      <c r="T5581">
        <v>292466.10712997749</v>
      </c>
    </row>
    <row r="5582" spans="1:20" x14ac:dyDescent="0.3">
      <c r="A5582">
        <v>12302</v>
      </c>
      <c r="B5582">
        <v>30</v>
      </c>
      <c r="C5582">
        <v>1</v>
      </c>
      <c r="D5582">
        <v>46.072912514421667</v>
      </c>
      <c r="E5582">
        <v>48.307844335217197</v>
      </c>
      <c r="F5582">
        <v>0</v>
      </c>
      <c r="G5582">
        <v>4</v>
      </c>
      <c r="H5582">
        <v>0</v>
      </c>
      <c r="I5582">
        <v>1977</v>
      </c>
      <c r="J5582">
        <v>7.8152799999999995E-5</v>
      </c>
      <c r="K5582">
        <v>2</v>
      </c>
      <c r="L5582">
        <v>2</v>
      </c>
      <c r="M5582">
        <v>22</v>
      </c>
      <c r="N5582">
        <v>6398</v>
      </c>
      <c r="O5582">
        <v>141</v>
      </c>
      <c r="P5582">
        <v>1046</v>
      </c>
      <c r="Q5582">
        <v>3</v>
      </c>
      <c r="R5582">
        <v>23</v>
      </c>
      <c r="S5582">
        <v>2</v>
      </c>
      <c r="T5582">
        <v>161403.0940335365</v>
      </c>
    </row>
    <row r="5583" spans="1:20" x14ac:dyDescent="0.3">
      <c r="A5583">
        <v>14524</v>
      </c>
      <c r="B5583">
        <v>86</v>
      </c>
      <c r="C5583">
        <v>2</v>
      </c>
      <c r="D5583">
        <v>46.038039089751308</v>
      </c>
      <c r="E5583">
        <v>31.220972989929731</v>
      </c>
      <c r="F5583">
        <v>5</v>
      </c>
      <c r="G5583">
        <v>4</v>
      </c>
      <c r="H5583">
        <v>5</v>
      </c>
      <c r="I5583">
        <v>1963</v>
      </c>
      <c r="J5583">
        <v>0.16197556799999999</v>
      </c>
      <c r="K5583">
        <v>2</v>
      </c>
      <c r="L5583">
        <v>1</v>
      </c>
      <c r="M5583">
        <v>31</v>
      </c>
      <c r="N5583">
        <v>7010</v>
      </c>
      <c r="O5583">
        <v>5</v>
      </c>
      <c r="P5583">
        <v>4508</v>
      </c>
      <c r="Q5583">
        <v>3</v>
      </c>
      <c r="R5583">
        <v>7</v>
      </c>
      <c r="S5583">
        <v>2</v>
      </c>
      <c r="T5583">
        <v>201727.67434898869</v>
      </c>
    </row>
    <row r="5584" spans="1:20" x14ac:dyDescent="0.3">
      <c r="A5584">
        <v>4050</v>
      </c>
      <c r="B5584">
        <v>193</v>
      </c>
      <c r="C5584">
        <v>2</v>
      </c>
      <c r="D5584">
        <v>46.034263506641913</v>
      </c>
      <c r="E5584">
        <v>33.918106677693643</v>
      </c>
      <c r="F5584">
        <v>5</v>
      </c>
      <c r="G5584">
        <v>4</v>
      </c>
      <c r="H5584">
        <v>5</v>
      </c>
      <c r="I5584">
        <v>1966</v>
      </c>
      <c r="J5584">
        <v>0.31980935399999999</v>
      </c>
      <c r="K5584">
        <v>2</v>
      </c>
      <c r="L5584">
        <v>2</v>
      </c>
      <c r="M5584">
        <v>25</v>
      </c>
      <c r="N5584">
        <v>4756</v>
      </c>
      <c r="O5584">
        <v>16</v>
      </c>
      <c r="P5584">
        <v>2857</v>
      </c>
      <c r="Q5584">
        <v>5</v>
      </c>
      <c r="R5584">
        <v>8</v>
      </c>
      <c r="S5584">
        <v>2</v>
      </c>
      <c r="T5584">
        <v>181025.3971246678</v>
      </c>
    </row>
    <row r="5585" spans="1:20" x14ac:dyDescent="0.3">
      <c r="A5585">
        <v>10546</v>
      </c>
      <c r="B5585">
        <v>62</v>
      </c>
      <c r="C5585">
        <v>1</v>
      </c>
      <c r="D5585">
        <v>46.013187167722883</v>
      </c>
      <c r="E5585">
        <v>43.417042771708502</v>
      </c>
      <c r="F5585">
        <v>43</v>
      </c>
      <c r="G5585">
        <v>4</v>
      </c>
      <c r="H5585">
        <v>17</v>
      </c>
      <c r="I5585">
        <v>2019</v>
      </c>
      <c r="J5585">
        <v>7.2157580999999998E-2</v>
      </c>
      <c r="K5585">
        <v>2</v>
      </c>
      <c r="L5585">
        <v>2</v>
      </c>
      <c r="M5585">
        <v>2</v>
      </c>
      <c r="N5585">
        <v>629</v>
      </c>
      <c r="O5585">
        <v>1</v>
      </c>
      <c r="P5585">
        <v>500</v>
      </c>
      <c r="Q5585">
        <v>0</v>
      </c>
      <c r="R5585">
        <v>0</v>
      </c>
      <c r="S5585">
        <v>1</v>
      </c>
      <c r="T5585">
        <v>113909.0994280146</v>
      </c>
    </row>
    <row r="5586" spans="1:20" x14ac:dyDescent="0.3">
      <c r="A5586">
        <v>12546</v>
      </c>
      <c r="B5586">
        <v>179</v>
      </c>
      <c r="C5586">
        <v>2</v>
      </c>
      <c r="D5586">
        <v>46.000200528119329</v>
      </c>
      <c r="E5586">
        <v>30.680580972902849</v>
      </c>
      <c r="F5586">
        <v>5</v>
      </c>
      <c r="G5586">
        <v>4</v>
      </c>
      <c r="H5586">
        <v>5</v>
      </c>
      <c r="I5586">
        <v>1963</v>
      </c>
      <c r="J5586">
        <v>0.31980935399999999</v>
      </c>
      <c r="K5586">
        <v>2</v>
      </c>
      <c r="L5586">
        <v>2</v>
      </c>
      <c r="M5586">
        <v>25</v>
      </c>
      <c r="N5586">
        <v>4756</v>
      </c>
      <c r="O5586">
        <v>16</v>
      </c>
      <c r="P5586">
        <v>2857</v>
      </c>
      <c r="Q5586">
        <v>5</v>
      </c>
      <c r="R5586">
        <v>8</v>
      </c>
      <c r="S5586">
        <v>2</v>
      </c>
      <c r="T5586">
        <v>190773.10600064471</v>
      </c>
    </row>
    <row r="5587" spans="1:20" x14ac:dyDescent="0.3">
      <c r="A5587">
        <v>10421</v>
      </c>
      <c r="B5587">
        <v>46</v>
      </c>
      <c r="C5587">
        <v>2</v>
      </c>
      <c r="D5587">
        <v>45.98911169891533</v>
      </c>
      <c r="E5587">
        <v>28.585710880400828</v>
      </c>
      <c r="F5587">
        <v>5</v>
      </c>
      <c r="G5587">
        <v>4</v>
      </c>
      <c r="H5587">
        <v>5</v>
      </c>
      <c r="I5587">
        <v>1963</v>
      </c>
      <c r="J5587">
        <v>0.18878376599999999</v>
      </c>
      <c r="K5587">
        <v>2</v>
      </c>
      <c r="L5587">
        <v>2</v>
      </c>
      <c r="M5587">
        <v>31</v>
      </c>
      <c r="N5587">
        <v>6137</v>
      </c>
      <c r="O5587">
        <v>4</v>
      </c>
      <c r="P5587">
        <v>500</v>
      </c>
      <c r="Q5587">
        <v>0</v>
      </c>
      <c r="R5587">
        <v>1</v>
      </c>
      <c r="S5587">
        <v>2</v>
      </c>
      <c r="T5587">
        <v>198274.38459517609</v>
      </c>
    </row>
    <row r="5588" spans="1:20" x14ac:dyDescent="0.3">
      <c r="A5588">
        <v>12762</v>
      </c>
      <c r="B5588">
        <v>90</v>
      </c>
      <c r="C5588">
        <v>2</v>
      </c>
      <c r="D5588">
        <v>45.949290086735218</v>
      </c>
      <c r="E5588">
        <v>29.817768582724959</v>
      </c>
      <c r="F5588">
        <v>5</v>
      </c>
      <c r="G5588">
        <v>4</v>
      </c>
      <c r="H5588">
        <v>5</v>
      </c>
      <c r="I5588">
        <v>1964</v>
      </c>
      <c r="J5588">
        <v>0.26508867600000002</v>
      </c>
      <c r="K5588">
        <v>2</v>
      </c>
      <c r="L5588">
        <v>2</v>
      </c>
      <c r="M5588">
        <v>37</v>
      </c>
      <c r="N5588">
        <v>5288</v>
      </c>
      <c r="O5588">
        <v>0</v>
      </c>
      <c r="P5588">
        <v>1937</v>
      </c>
      <c r="Q5588">
        <v>3</v>
      </c>
      <c r="R5588">
        <v>2</v>
      </c>
      <c r="S5588">
        <v>2</v>
      </c>
      <c r="T5588">
        <v>194240.53450304599</v>
      </c>
    </row>
    <row r="5589" spans="1:20" x14ac:dyDescent="0.3">
      <c r="A5589">
        <v>5530</v>
      </c>
      <c r="B5589">
        <v>11</v>
      </c>
      <c r="C5589">
        <v>2</v>
      </c>
      <c r="D5589">
        <v>45.938842173817847</v>
      </c>
      <c r="E5589">
        <v>33.657288361420591</v>
      </c>
      <c r="F5589">
        <v>5</v>
      </c>
      <c r="G5589">
        <v>4</v>
      </c>
      <c r="H5589">
        <v>5</v>
      </c>
      <c r="I5589">
        <v>1963</v>
      </c>
      <c r="J5589">
        <v>1.6967599999989999E-4</v>
      </c>
      <c r="K5589">
        <v>2</v>
      </c>
      <c r="L5589">
        <v>2</v>
      </c>
      <c r="M5589">
        <v>36</v>
      </c>
      <c r="N5589">
        <v>5992</v>
      </c>
      <c r="O5589">
        <v>0</v>
      </c>
      <c r="P5589">
        <v>500</v>
      </c>
      <c r="Q5589">
        <v>1</v>
      </c>
      <c r="R5589">
        <v>1</v>
      </c>
      <c r="S5589">
        <v>2</v>
      </c>
      <c r="T5589">
        <v>168255.93494770469</v>
      </c>
    </row>
    <row r="5590" spans="1:20" x14ac:dyDescent="0.3">
      <c r="A5590">
        <v>6899</v>
      </c>
      <c r="B5590">
        <v>96</v>
      </c>
      <c r="C5590">
        <v>1</v>
      </c>
      <c r="D5590">
        <v>45.840265548126297</v>
      </c>
      <c r="E5590">
        <v>23.38009659889256</v>
      </c>
      <c r="F5590">
        <v>9</v>
      </c>
      <c r="G5590">
        <v>4</v>
      </c>
      <c r="H5590">
        <v>8</v>
      </c>
      <c r="I5590">
        <v>2005</v>
      </c>
      <c r="J5590">
        <v>4.1116354000000001E-2</v>
      </c>
      <c r="K5590">
        <v>2</v>
      </c>
      <c r="L5590">
        <v>2</v>
      </c>
      <c r="M5590">
        <v>53</v>
      </c>
      <c r="N5590">
        <v>14892</v>
      </c>
      <c r="O5590">
        <v>4</v>
      </c>
      <c r="P5590">
        <v>500</v>
      </c>
      <c r="Q5590">
        <v>1</v>
      </c>
      <c r="R5590">
        <v>4</v>
      </c>
      <c r="S5590">
        <v>2</v>
      </c>
      <c r="T5590">
        <v>182769.37451078309</v>
      </c>
    </row>
    <row r="5591" spans="1:20" x14ac:dyDescent="0.3">
      <c r="A5591">
        <v>6212</v>
      </c>
      <c r="B5591">
        <v>73</v>
      </c>
      <c r="C5591">
        <v>1</v>
      </c>
      <c r="D5591">
        <v>45.787482481993592</v>
      </c>
      <c r="E5591">
        <v>48.856181462293371</v>
      </c>
      <c r="F5591">
        <v>1</v>
      </c>
      <c r="G5591">
        <v>4</v>
      </c>
      <c r="H5591">
        <v>25</v>
      </c>
      <c r="I5591">
        <v>2017</v>
      </c>
      <c r="J5591">
        <v>4.2031587000000002E-2</v>
      </c>
      <c r="K5591">
        <v>2</v>
      </c>
      <c r="L5591">
        <v>2</v>
      </c>
      <c r="M5591">
        <v>37</v>
      </c>
      <c r="N5591">
        <v>6856</v>
      </c>
      <c r="O5591">
        <v>84</v>
      </c>
      <c r="P5591">
        <v>1940</v>
      </c>
      <c r="Q5591">
        <v>2</v>
      </c>
      <c r="R5591">
        <v>5</v>
      </c>
      <c r="S5591">
        <v>2</v>
      </c>
      <c r="T5591">
        <v>382744.7293321797</v>
      </c>
    </row>
    <row r="5592" spans="1:20" x14ac:dyDescent="0.3">
      <c r="A5592">
        <v>16499</v>
      </c>
      <c r="B5592">
        <v>103</v>
      </c>
      <c r="C5592">
        <v>2</v>
      </c>
      <c r="D5592">
        <v>45.784687709458026</v>
      </c>
      <c r="E5592">
        <v>30.481245890947431</v>
      </c>
      <c r="F5592">
        <v>5</v>
      </c>
      <c r="G5592">
        <v>4</v>
      </c>
      <c r="H5592">
        <v>11</v>
      </c>
      <c r="I5592">
        <v>1970</v>
      </c>
      <c r="J5592">
        <v>1.44231139999999E-2</v>
      </c>
      <c r="K5592">
        <v>2</v>
      </c>
      <c r="L5592">
        <v>2</v>
      </c>
      <c r="M5592">
        <v>19</v>
      </c>
      <c r="N5592">
        <v>3806</v>
      </c>
      <c r="O5592">
        <v>4</v>
      </c>
      <c r="P5592">
        <v>500</v>
      </c>
      <c r="Q5592">
        <v>0</v>
      </c>
      <c r="R5592">
        <v>3</v>
      </c>
      <c r="S5592">
        <v>2</v>
      </c>
      <c r="T5592">
        <v>225146.0193308462</v>
      </c>
    </row>
    <row r="5593" spans="1:20" x14ac:dyDescent="0.3">
      <c r="A5593">
        <v>15821</v>
      </c>
      <c r="B5593">
        <v>45</v>
      </c>
      <c r="C5593">
        <v>2</v>
      </c>
      <c r="D5593">
        <v>45.781011129991263</v>
      </c>
      <c r="E5593">
        <v>28.19872633395789</v>
      </c>
      <c r="F5593">
        <v>5</v>
      </c>
      <c r="G5593">
        <v>4</v>
      </c>
      <c r="H5593">
        <v>5</v>
      </c>
      <c r="I5593">
        <v>1965</v>
      </c>
      <c r="J5593">
        <v>0.19578105300000001</v>
      </c>
      <c r="K5593">
        <v>2</v>
      </c>
      <c r="L5593">
        <v>2</v>
      </c>
      <c r="M5593">
        <v>23</v>
      </c>
      <c r="N5593">
        <v>5212</v>
      </c>
      <c r="O5593">
        <v>6</v>
      </c>
      <c r="P5593">
        <v>500</v>
      </c>
      <c r="Q5593">
        <v>3</v>
      </c>
      <c r="R5593">
        <v>2</v>
      </c>
      <c r="S5593">
        <v>2</v>
      </c>
      <c r="T5593">
        <v>212295.8085057381</v>
      </c>
    </row>
    <row r="5594" spans="1:20" x14ac:dyDescent="0.3">
      <c r="A5594">
        <v>6207</v>
      </c>
      <c r="B5594">
        <v>12</v>
      </c>
      <c r="C5594">
        <v>1</v>
      </c>
      <c r="D5594">
        <v>45.77567168343414</v>
      </c>
      <c r="E5594">
        <v>20.19841042222728</v>
      </c>
      <c r="F5594">
        <v>8</v>
      </c>
      <c r="G5594">
        <v>4</v>
      </c>
      <c r="H5594">
        <v>12</v>
      </c>
      <c r="I5594">
        <v>1982</v>
      </c>
      <c r="J5594">
        <v>9.0799103000000006E-2</v>
      </c>
      <c r="K5594">
        <v>2</v>
      </c>
      <c r="L5594">
        <v>2</v>
      </c>
      <c r="M5594">
        <v>74</v>
      </c>
      <c r="N5594">
        <v>19083</v>
      </c>
      <c r="O5594">
        <v>2</v>
      </c>
      <c r="P5594">
        <v>500</v>
      </c>
      <c r="Q5594">
        <v>5</v>
      </c>
      <c r="R5594">
        <v>15</v>
      </c>
      <c r="S5594">
        <v>2</v>
      </c>
      <c r="T5594">
        <v>179696.02071533451</v>
      </c>
    </row>
    <row r="5595" spans="1:20" x14ac:dyDescent="0.3">
      <c r="A5595">
        <v>9374</v>
      </c>
      <c r="B5595">
        <v>21</v>
      </c>
      <c r="C5595">
        <v>2</v>
      </c>
      <c r="D5595">
        <v>45.769366456169507</v>
      </c>
      <c r="E5595">
        <v>34.098305730322529</v>
      </c>
      <c r="F5595">
        <v>5</v>
      </c>
      <c r="G5595">
        <v>4</v>
      </c>
      <c r="H5595">
        <v>5</v>
      </c>
      <c r="I5595">
        <v>1963</v>
      </c>
      <c r="J5595">
        <v>3.4331497000000002E-2</v>
      </c>
      <c r="K5595">
        <v>2</v>
      </c>
      <c r="L5595">
        <v>2</v>
      </c>
      <c r="M5595">
        <v>25</v>
      </c>
      <c r="N5595">
        <v>5487</v>
      </c>
      <c r="O5595">
        <v>3</v>
      </c>
      <c r="P5595">
        <v>500</v>
      </c>
      <c r="Q5595">
        <v>0</v>
      </c>
      <c r="R5595">
        <v>4</v>
      </c>
      <c r="S5595">
        <v>2</v>
      </c>
      <c r="T5595">
        <v>175243.08928937261</v>
      </c>
    </row>
    <row r="5596" spans="1:20" x14ac:dyDescent="0.3">
      <c r="A5596">
        <v>2199</v>
      </c>
      <c r="B5596">
        <v>79</v>
      </c>
      <c r="C5596">
        <v>2</v>
      </c>
      <c r="D5596">
        <v>45.751144267429503</v>
      </c>
      <c r="E5596">
        <v>28.95396990520565</v>
      </c>
      <c r="F5596">
        <v>5</v>
      </c>
      <c r="G5596">
        <v>4</v>
      </c>
      <c r="H5596">
        <v>5</v>
      </c>
      <c r="I5596">
        <v>1968</v>
      </c>
      <c r="J5596">
        <v>0.30746665899999998</v>
      </c>
      <c r="K5596">
        <v>2</v>
      </c>
      <c r="L5596">
        <v>1</v>
      </c>
      <c r="M5596">
        <v>30</v>
      </c>
      <c r="N5596">
        <v>5048</v>
      </c>
      <c r="O5596">
        <v>9</v>
      </c>
      <c r="P5596">
        <v>325</v>
      </c>
      <c r="Q5596">
        <v>2</v>
      </c>
      <c r="R5596">
        <v>5</v>
      </c>
      <c r="S5596">
        <v>2</v>
      </c>
      <c r="T5596">
        <v>184109.76293613829</v>
      </c>
    </row>
    <row r="5597" spans="1:20" x14ac:dyDescent="0.3">
      <c r="A5597">
        <v>6281</v>
      </c>
      <c r="B5597">
        <v>28</v>
      </c>
      <c r="C5597">
        <v>2</v>
      </c>
      <c r="D5597">
        <v>45.745545618308853</v>
      </c>
      <c r="E5597">
        <v>31.998761716593169</v>
      </c>
      <c r="F5597">
        <v>5</v>
      </c>
      <c r="G5597">
        <v>4</v>
      </c>
      <c r="H5597">
        <v>9</v>
      </c>
      <c r="I5597">
        <v>1972</v>
      </c>
      <c r="J5597">
        <v>0.118537385</v>
      </c>
      <c r="K5597">
        <v>2</v>
      </c>
      <c r="L5597">
        <v>2</v>
      </c>
      <c r="M5597">
        <v>30</v>
      </c>
      <c r="N5597">
        <v>6207</v>
      </c>
      <c r="O5597">
        <v>1</v>
      </c>
      <c r="P5597">
        <v>1183</v>
      </c>
      <c r="Q5597">
        <v>1</v>
      </c>
      <c r="R5597">
        <v>0</v>
      </c>
      <c r="S5597">
        <v>2</v>
      </c>
      <c r="T5597">
        <v>189212.79764442361</v>
      </c>
    </row>
    <row r="5598" spans="1:20" x14ac:dyDescent="0.3">
      <c r="A5598">
        <v>7586</v>
      </c>
      <c r="B5598">
        <v>0</v>
      </c>
      <c r="C5598">
        <v>2</v>
      </c>
      <c r="D5598">
        <v>45.662268001457463</v>
      </c>
      <c r="E5598">
        <v>30.086909779924191</v>
      </c>
      <c r="F5598">
        <v>6</v>
      </c>
      <c r="G5598">
        <v>4</v>
      </c>
      <c r="H5598">
        <v>5</v>
      </c>
      <c r="I5598">
        <v>1959</v>
      </c>
      <c r="J5598">
        <v>0.31980935399999999</v>
      </c>
      <c r="K5598">
        <v>2</v>
      </c>
      <c r="L5598">
        <v>2</v>
      </c>
      <c r="M5598">
        <v>25</v>
      </c>
      <c r="N5598">
        <v>4756</v>
      </c>
      <c r="O5598">
        <v>16</v>
      </c>
      <c r="P5598">
        <v>2857</v>
      </c>
      <c r="Q5598">
        <v>5</v>
      </c>
      <c r="R5598">
        <v>8</v>
      </c>
      <c r="S5598">
        <v>2</v>
      </c>
      <c r="T5598">
        <v>221660.25177062539</v>
      </c>
    </row>
    <row r="5599" spans="1:20" x14ac:dyDescent="0.3">
      <c r="A5599">
        <v>919</v>
      </c>
      <c r="B5599">
        <v>75</v>
      </c>
      <c r="C5599">
        <v>2</v>
      </c>
      <c r="D5599">
        <v>45.615639839908539</v>
      </c>
      <c r="E5599">
        <v>29.325265961740069</v>
      </c>
      <c r="F5599">
        <v>5</v>
      </c>
      <c r="G5599">
        <v>4</v>
      </c>
      <c r="H5599">
        <v>5</v>
      </c>
      <c r="I5599">
        <v>1964</v>
      </c>
      <c r="J5599">
        <v>0.1220903469999999</v>
      </c>
      <c r="K5599">
        <v>2</v>
      </c>
      <c r="L5599">
        <v>2</v>
      </c>
      <c r="M5599">
        <v>29</v>
      </c>
      <c r="N5599">
        <v>6566</v>
      </c>
      <c r="O5599">
        <v>7</v>
      </c>
      <c r="P5599">
        <v>1894</v>
      </c>
      <c r="Q5599">
        <v>4</v>
      </c>
      <c r="R5599">
        <v>0</v>
      </c>
      <c r="S5599">
        <v>2</v>
      </c>
      <c r="T5599">
        <v>196250.25705304151</v>
      </c>
    </row>
    <row r="5600" spans="1:20" x14ac:dyDescent="0.3">
      <c r="A5600">
        <v>13778</v>
      </c>
      <c r="B5600">
        <v>140</v>
      </c>
      <c r="C5600">
        <v>2</v>
      </c>
      <c r="D5600">
        <v>45.58576611380056</v>
      </c>
      <c r="E5600">
        <v>28.434577878896391</v>
      </c>
      <c r="F5600">
        <v>5</v>
      </c>
      <c r="G5600">
        <v>4</v>
      </c>
      <c r="H5600">
        <v>5</v>
      </c>
      <c r="I5600">
        <v>1965</v>
      </c>
      <c r="J5600">
        <v>0</v>
      </c>
      <c r="K5600">
        <v>2</v>
      </c>
      <c r="L5600">
        <v>2</v>
      </c>
      <c r="M5600">
        <v>33</v>
      </c>
      <c r="N5600">
        <v>7425</v>
      </c>
      <c r="O5600">
        <v>1</v>
      </c>
      <c r="P5600">
        <v>500</v>
      </c>
      <c r="Q5600">
        <v>2</v>
      </c>
      <c r="R5600">
        <v>5</v>
      </c>
      <c r="S5600">
        <v>2</v>
      </c>
      <c r="T5600">
        <v>211927.43052996579</v>
      </c>
    </row>
    <row r="5601" spans="1:20" x14ac:dyDescent="0.3">
      <c r="A5601">
        <v>7882</v>
      </c>
      <c r="B5601">
        <v>62</v>
      </c>
      <c r="C5601">
        <v>1</v>
      </c>
      <c r="D5601">
        <v>45.573547831660647</v>
      </c>
      <c r="E5601">
        <v>44.462278991362098</v>
      </c>
      <c r="F5601">
        <v>0</v>
      </c>
      <c r="G5601">
        <v>4</v>
      </c>
      <c r="H5601">
        <v>17</v>
      </c>
      <c r="I5601">
        <v>2015</v>
      </c>
      <c r="J5601">
        <v>7.2157580999999998E-2</v>
      </c>
      <c r="K5601">
        <v>2</v>
      </c>
      <c r="L5601">
        <v>2</v>
      </c>
      <c r="M5601">
        <v>2</v>
      </c>
      <c r="N5601">
        <v>629</v>
      </c>
      <c r="O5601">
        <v>1</v>
      </c>
      <c r="P5601">
        <v>500</v>
      </c>
      <c r="Q5601">
        <v>0</v>
      </c>
      <c r="R5601">
        <v>0</v>
      </c>
      <c r="S5601">
        <v>1</v>
      </c>
      <c r="T5601">
        <v>138216.57294037679</v>
      </c>
    </row>
    <row r="5602" spans="1:20" x14ac:dyDescent="0.3">
      <c r="A5602">
        <v>10821</v>
      </c>
      <c r="B5602">
        <v>93</v>
      </c>
      <c r="C5602">
        <v>2</v>
      </c>
      <c r="D5602">
        <v>45.563147695519781</v>
      </c>
      <c r="E5602">
        <v>28.063685823172541</v>
      </c>
      <c r="F5602">
        <v>5</v>
      </c>
      <c r="G5602">
        <v>4</v>
      </c>
      <c r="H5602">
        <v>5</v>
      </c>
      <c r="I5602">
        <v>1975</v>
      </c>
      <c r="J5602">
        <v>1.131981E-2</v>
      </c>
      <c r="K5602">
        <v>2</v>
      </c>
      <c r="L5602">
        <v>2</v>
      </c>
      <c r="M5602">
        <v>2</v>
      </c>
      <c r="N5602">
        <v>568</v>
      </c>
      <c r="O5602">
        <v>1</v>
      </c>
      <c r="P5602">
        <v>500</v>
      </c>
      <c r="Q5602">
        <v>0</v>
      </c>
      <c r="R5602">
        <v>0</v>
      </c>
      <c r="S5602">
        <v>2</v>
      </c>
      <c r="T5602">
        <v>96858.90281334352</v>
      </c>
    </row>
    <row r="5603" spans="1:20" x14ac:dyDescent="0.3">
      <c r="A5603">
        <v>484</v>
      </c>
      <c r="B5603">
        <v>22</v>
      </c>
      <c r="C5603">
        <v>2</v>
      </c>
      <c r="D5603">
        <v>45.550100652228522</v>
      </c>
      <c r="E5603">
        <v>29.349441787790958</v>
      </c>
      <c r="F5603">
        <v>5</v>
      </c>
      <c r="G5603">
        <v>4</v>
      </c>
      <c r="H5603">
        <v>5</v>
      </c>
      <c r="I5603">
        <v>1967</v>
      </c>
      <c r="J5603">
        <v>0.118537385</v>
      </c>
      <c r="K5603">
        <v>2</v>
      </c>
      <c r="L5603">
        <v>2</v>
      </c>
      <c r="M5603">
        <v>30</v>
      </c>
      <c r="N5603">
        <v>6207</v>
      </c>
      <c r="O5603">
        <v>1</v>
      </c>
      <c r="P5603">
        <v>1183</v>
      </c>
      <c r="Q5603">
        <v>1</v>
      </c>
      <c r="R5603">
        <v>0</v>
      </c>
      <c r="S5603">
        <v>2</v>
      </c>
      <c r="T5603">
        <v>232156.28931264169</v>
      </c>
    </row>
    <row r="5604" spans="1:20" x14ac:dyDescent="0.3">
      <c r="A5604">
        <v>12073</v>
      </c>
      <c r="B5604">
        <v>29</v>
      </c>
      <c r="C5604">
        <v>2</v>
      </c>
      <c r="D5604">
        <v>45.514194778298851</v>
      </c>
      <c r="E5604">
        <v>32.196008852759398</v>
      </c>
      <c r="F5604">
        <v>5</v>
      </c>
      <c r="G5604">
        <v>4</v>
      </c>
      <c r="H5604">
        <v>5</v>
      </c>
      <c r="I5604">
        <v>1966</v>
      </c>
      <c r="J5604">
        <v>8.6885265000000003E-2</v>
      </c>
      <c r="K5604">
        <v>2</v>
      </c>
      <c r="L5604">
        <v>2</v>
      </c>
      <c r="M5604">
        <v>10</v>
      </c>
      <c r="N5604">
        <v>2277</v>
      </c>
      <c r="O5604">
        <v>2</v>
      </c>
      <c r="P5604">
        <v>1547</v>
      </c>
      <c r="Q5604">
        <v>0</v>
      </c>
      <c r="R5604">
        <v>0</v>
      </c>
      <c r="S5604">
        <v>2</v>
      </c>
      <c r="T5604">
        <v>191426.3489677308</v>
      </c>
    </row>
    <row r="5605" spans="1:20" x14ac:dyDescent="0.3">
      <c r="A5605">
        <v>5044</v>
      </c>
      <c r="B5605">
        <v>138</v>
      </c>
      <c r="C5605">
        <v>2</v>
      </c>
      <c r="D5605">
        <v>45.497825814002077</v>
      </c>
      <c r="E5605">
        <v>28.41056803201668</v>
      </c>
      <c r="F5605">
        <v>5</v>
      </c>
      <c r="G5605">
        <v>4</v>
      </c>
      <c r="H5605">
        <v>5</v>
      </c>
      <c r="I5605">
        <v>1963</v>
      </c>
      <c r="J5605">
        <v>0</v>
      </c>
      <c r="K5605">
        <v>2</v>
      </c>
      <c r="L5605">
        <v>2</v>
      </c>
      <c r="M5605">
        <v>36</v>
      </c>
      <c r="N5605">
        <v>6714</v>
      </c>
      <c r="O5605">
        <v>2</v>
      </c>
      <c r="P5605">
        <v>2672</v>
      </c>
      <c r="Q5605">
        <v>0</v>
      </c>
      <c r="R5605">
        <v>2</v>
      </c>
      <c r="S5605">
        <v>2</v>
      </c>
      <c r="T5605">
        <v>200379.4894835242</v>
      </c>
    </row>
    <row r="5606" spans="1:20" x14ac:dyDescent="0.3">
      <c r="A5606">
        <v>6604</v>
      </c>
      <c r="B5606">
        <v>124</v>
      </c>
      <c r="C5606">
        <v>2</v>
      </c>
      <c r="D5606">
        <v>45.438425458509457</v>
      </c>
      <c r="E5606">
        <v>28.087059746095399</v>
      </c>
      <c r="F5606">
        <v>5</v>
      </c>
      <c r="G5606">
        <v>4</v>
      </c>
      <c r="H5606">
        <v>9</v>
      </c>
      <c r="I5606">
        <v>1970</v>
      </c>
      <c r="J5606">
        <v>0.1220903469999999</v>
      </c>
      <c r="K5606">
        <v>2</v>
      </c>
      <c r="L5606">
        <v>2</v>
      </c>
      <c r="M5606">
        <v>29</v>
      </c>
      <c r="N5606">
        <v>6566</v>
      </c>
      <c r="O5606">
        <v>7</v>
      </c>
      <c r="P5606">
        <v>1894</v>
      </c>
      <c r="Q5606">
        <v>4</v>
      </c>
      <c r="R5606">
        <v>0</v>
      </c>
      <c r="S5606">
        <v>2</v>
      </c>
      <c r="T5606">
        <v>214944.6195994289</v>
      </c>
    </row>
    <row r="5607" spans="1:20" x14ac:dyDescent="0.3">
      <c r="A5607">
        <v>470</v>
      </c>
      <c r="B5607">
        <v>101</v>
      </c>
      <c r="C5607">
        <v>2</v>
      </c>
      <c r="D5607">
        <v>45.402209636461492</v>
      </c>
      <c r="E5607">
        <v>28.825112798038589</v>
      </c>
      <c r="F5607">
        <v>5</v>
      </c>
      <c r="G5607">
        <v>4</v>
      </c>
      <c r="H5607">
        <v>5</v>
      </c>
      <c r="I5607">
        <v>1965</v>
      </c>
      <c r="J5607">
        <v>0.22582495399999999</v>
      </c>
      <c r="K5607">
        <v>1</v>
      </c>
      <c r="L5607">
        <v>2</v>
      </c>
      <c r="M5607">
        <v>41</v>
      </c>
      <c r="N5607">
        <v>6558</v>
      </c>
      <c r="O5607">
        <v>7</v>
      </c>
      <c r="P5607">
        <v>1548</v>
      </c>
      <c r="Q5607">
        <v>3</v>
      </c>
      <c r="R5607">
        <v>2</v>
      </c>
      <c r="S5607">
        <v>2</v>
      </c>
      <c r="T5607">
        <v>177258.1631392962</v>
      </c>
    </row>
    <row r="5608" spans="1:20" x14ac:dyDescent="0.3">
      <c r="A5608">
        <v>4999</v>
      </c>
      <c r="B5608">
        <v>44</v>
      </c>
      <c r="C5608">
        <v>2</v>
      </c>
      <c r="D5608">
        <v>45.295172359004518</v>
      </c>
      <c r="E5608">
        <v>34.089153629941187</v>
      </c>
      <c r="F5608">
        <v>6</v>
      </c>
      <c r="G5608">
        <v>4</v>
      </c>
      <c r="H5608">
        <v>12</v>
      </c>
      <c r="I5608">
        <v>1980</v>
      </c>
      <c r="J5608">
        <v>0.175054867</v>
      </c>
      <c r="K5608">
        <v>2</v>
      </c>
      <c r="L5608">
        <v>2</v>
      </c>
      <c r="M5608">
        <v>36</v>
      </c>
      <c r="N5608">
        <v>10055</v>
      </c>
      <c r="O5608">
        <v>3</v>
      </c>
      <c r="P5608">
        <v>500</v>
      </c>
      <c r="Q5608">
        <v>1</v>
      </c>
      <c r="R5608">
        <v>0</v>
      </c>
      <c r="S5608">
        <v>2</v>
      </c>
      <c r="T5608">
        <v>216385.62181000281</v>
      </c>
    </row>
    <row r="5609" spans="1:20" x14ac:dyDescent="0.3">
      <c r="A5609">
        <v>4108</v>
      </c>
      <c r="B5609">
        <v>26</v>
      </c>
      <c r="C5609">
        <v>2</v>
      </c>
      <c r="D5609">
        <v>45.266586738332812</v>
      </c>
      <c r="E5609">
        <v>27.6662104596682</v>
      </c>
      <c r="F5609">
        <v>5</v>
      </c>
      <c r="G5609">
        <v>4</v>
      </c>
      <c r="H5609">
        <v>5</v>
      </c>
      <c r="I5609">
        <v>1965</v>
      </c>
      <c r="J5609">
        <v>0</v>
      </c>
      <c r="K5609">
        <v>2</v>
      </c>
      <c r="L5609">
        <v>2</v>
      </c>
      <c r="M5609">
        <v>36</v>
      </c>
      <c r="N5609">
        <v>6714</v>
      </c>
      <c r="O5609">
        <v>2</v>
      </c>
      <c r="P5609">
        <v>2672</v>
      </c>
      <c r="Q5609">
        <v>0</v>
      </c>
      <c r="R5609">
        <v>2</v>
      </c>
      <c r="S5609">
        <v>2</v>
      </c>
      <c r="T5609">
        <v>203791.15566086001</v>
      </c>
    </row>
    <row r="5610" spans="1:20" x14ac:dyDescent="0.3">
      <c r="A5610">
        <v>10739</v>
      </c>
      <c r="B5610">
        <v>99</v>
      </c>
      <c r="C5610">
        <v>2</v>
      </c>
      <c r="D5610">
        <v>45.257138805377018</v>
      </c>
      <c r="E5610">
        <v>32.613825700118973</v>
      </c>
      <c r="F5610">
        <v>5</v>
      </c>
      <c r="G5610">
        <v>4</v>
      </c>
      <c r="H5610">
        <v>5</v>
      </c>
      <c r="I5610">
        <v>1971</v>
      </c>
      <c r="J5610">
        <v>3.3493707999999997E-2</v>
      </c>
      <c r="K5610">
        <v>2</v>
      </c>
      <c r="L5610">
        <v>2</v>
      </c>
      <c r="M5610">
        <v>66</v>
      </c>
      <c r="N5610">
        <v>10573</v>
      </c>
      <c r="O5610">
        <v>1</v>
      </c>
      <c r="P5610">
        <v>1322</v>
      </c>
      <c r="Q5610">
        <v>3</v>
      </c>
      <c r="R5610">
        <v>8</v>
      </c>
      <c r="S5610">
        <v>2</v>
      </c>
      <c r="T5610">
        <v>171266.94942738529</v>
      </c>
    </row>
    <row r="5611" spans="1:20" x14ac:dyDescent="0.3">
      <c r="A5611">
        <v>7576</v>
      </c>
      <c r="B5611">
        <v>144</v>
      </c>
      <c r="C5611">
        <v>2</v>
      </c>
      <c r="D5611">
        <v>45.200322696857789</v>
      </c>
      <c r="E5611">
        <v>30.937843572516229</v>
      </c>
      <c r="F5611">
        <v>5</v>
      </c>
      <c r="G5611">
        <v>4</v>
      </c>
      <c r="H5611">
        <v>5</v>
      </c>
      <c r="I5611">
        <v>1968</v>
      </c>
      <c r="J5611">
        <v>0.30697748899999999</v>
      </c>
      <c r="K5611">
        <v>2</v>
      </c>
      <c r="L5611">
        <v>2</v>
      </c>
      <c r="M5611">
        <v>27</v>
      </c>
      <c r="N5611">
        <v>5148</v>
      </c>
      <c r="O5611">
        <v>14</v>
      </c>
      <c r="P5611">
        <v>1575</v>
      </c>
      <c r="Q5611">
        <v>5</v>
      </c>
      <c r="R5611">
        <v>7</v>
      </c>
      <c r="S5611">
        <v>2</v>
      </c>
      <c r="T5611">
        <v>230227.07766805211</v>
      </c>
    </row>
    <row r="5612" spans="1:20" x14ac:dyDescent="0.3">
      <c r="A5612">
        <v>8793</v>
      </c>
      <c r="B5612">
        <v>9</v>
      </c>
      <c r="C5612">
        <v>1</v>
      </c>
      <c r="D5612">
        <v>45.114083091313177</v>
      </c>
      <c r="E5612">
        <v>44.06053172280329</v>
      </c>
      <c r="F5612">
        <v>1</v>
      </c>
      <c r="G5612">
        <v>4</v>
      </c>
      <c r="H5612">
        <v>1</v>
      </c>
      <c r="I5612">
        <v>1977</v>
      </c>
      <c r="J5612">
        <v>0.16153174100000001</v>
      </c>
      <c r="K5612">
        <v>2</v>
      </c>
      <c r="L5612">
        <v>2</v>
      </c>
      <c r="M5612">
        <v>25</v>
      </c>
      <c r="N5612">
        <v>5648</v>
      </c>
      <c r="O5612">
        <v>1</v>
      </c>
      <c r="P5612">
        <v>30</v>
      </c>
      <c r="Q5612">
        <v>2</v>
      </c>
      <c r="R5612">
        <v>4</v>
      </c>
      <c r="S5612">
        <v>2</v>
      </c>
      <c r="T5612">
        <v>122173.2434174947</v>
      </c>
    </row>
    <row r="5613" spans="1:20" x14ac:dyDescent="0.3">
      <c r="A5613">
        <v>10569</v>
      </c>
      <c r="B5613">
        <v>107</v>
      </c>
      <c r="C5613">
        <v>2</v>
      </c>
      <c r="D5613">
        <v>45.005915148086643</v>
      </c>
      <c r="E5613">
        <v>27.97289919317922</v>
      </c>
      <c r="F5613">
        <v>5</v>
      </c>
      <c r="G5613">
        <v>4</v>
      </c>
      <c r="H5613">
        <v>5</v>
      </c>
      <c r="I5613">
        <v>1963</v>
      </c>
      <c r="J5613">
        <v>5.0272013999999997E-2</v>
      </c>
      <c r="K5613">
        <v>2</v>
      </c>
      <c r="L5613">
        <v>2</v>
      </c>
      <c r="M5613">
        <v>21</v>
      </c>
      <c r="N5613">
        <v>4231</v>
      </c>
      <c r="O5613">
        <v>14</v>
      </c>
      <c r="P5613">
        <v>1020</v>
      </c>
      <c r="Q5613">
        <v>0</v>
      </c>
      <c r="R5613">
        <v>3</v>
      </c>
      <c r="S5613">
        <v>2</v>
      </c>
      <c r="T5613">
        <v>221502.3494138832</v>
      </c>
    </row>
    <row r="5614" spans="1:20" x14ac:dyDescent="0.3">
      <c r="A5614">
        <v>7465</v>
      </c>
      <c r="B5614">
        <v>58</v>
      </c>
      <c r="C5614">
        <v>1</v>
      </c>
      <c r="D5614">
        <v>44.949551641376893</v>
      </c>
      <c r="E5614">
        <v>45.886794503110167</v>
      </c>
      <c r="F5614">
        <v>1</v>
      </c>
      <c r="G5614">
        <v>4</v>
      </c>
      <c r="H5614">
        <v>3</v>
      </c>
      <c r="I5614">
        <v>1977</v>
      </c>
      <c r="J5614">
        <v>0.43788524000000001</v>
      </c>
      <c r="K5614">
        <v>2</v>
      </c>
      <c r="L5614">
        <v>2</v>
      </c>
      <c r="M5614">
        <v>23</v>
      </c>
      <c r="N5614">
        <v>5735</v>
      </c>
      <c r="O5614">
        <v>3</v>
      </c>
      <c r="P5614">
        <v>1084</v>
      </c>
      <c r="Q5614">
        <v>0</v>
      </c>
      <c r="R5614">
        <v>5</v>
      </c>
      <c r="S5614">
        <v>2</v>
      </c>
      <c r="T5614">
        <v>108599.397333802</v>
      </c>
    </row>
    <row r="5615" spans="1:20" x14ac:dyDescent="0.3">
      <c r="A5615">
        <v>14034</v>
      </c>
      <c r="B5615">
        <v>6</v>
      </c>
      <c r="C5615">
        <v>1</v>
      </c>
      <c r="D5615">
        <v>44.920049128572593</v>
      </c>
      <c r="E5615">
        <v>44.404519496977017</v>
      </c>
      <c r="F5615">
        <v>1</v>
      </c>
      <c r="G5615">
        <v>4</v>
      </c>
      <c r="H5615">
        <v>25</v>
      </c>
      <c r="I5615">
        <v>2015</v>
      </c>
      <c r="J5615">
        <v>0.2432045189999999</v>
      </c>
      <c r="K5615">
        <v>2</v>
      </c>
      <c r="L5615">
        <v>2</v>
      </c>
      <c r="M5615">
        <v>5</v>
      </c>
      <c r="N5615">
        <v>1564</v>
      </c>
      <c r="O5615">
        <v>0</v>
      </c>
      <c r="P5615">
        <v>540</v>
      </c>
      <c r="Q5615">
        <v>0</v>
      </c>
      <c r="R5615">
        <v>0</v>
      </c>
      <c r="S5615">
        <v>2</v>
      </c>
      <c r="T5615">
        <v>126650.68637993649</v>
      </c>
    </row>
    <row r="5616" spans="1:20" x14ac:dyDescent="0.3">
      <c r="A5616">
        <v>5644</v>
      </c>
      <c r="B5616">
        <v>46</v>
      </c>
      <c r="C5616">
        <v>2</v>
      </c>
      <c r="D5616">
        <v>44.888019248933247</v>
      </c>
      <c r="E5616">
        <v>32.488149684079467</v>
      </c>
      <c r="F5616">
        <v>6</v>
      </c>
      <c r="G5616">
        <v>4</v>
      </c>
      <c r="H5616">
        <v>9</v>
      </c>
      <c r="I5616">
        <v>1967</v>
      </c>
      <c r="J5616">
        <v>0</v>
      </c>
      <c r="K5616">
        <v>2</v>
      </c>
      <c r="L5616">
        <v>2</v>
      </c>
      <c r="M5616">
        <v>47</v>
      </c>
      <c r="N5616">
        <v>11319</v>
      </c>
      <c r="O5616">
        <v>0</v>
      </c>
      <c r="P5616">
        <v>1145</v>
      </c>
      <c r="Q5616">
        <v>3</v>
      </c>
      <c r="R5616">
        <v>5</v>
      </c>
      <c r="S5616">
        <v>2</v>
      </c>
      <c r="T5616">
        <v>207183.30751653621</v>
      </c>
    </row>
    <row r="5617" spans="1:20" x14ac:dyDescent="0.3">
      <c r="A5617">
        <v>12715</v>
      </c>
      <c r="B5617">
        <v>101</v>
      </c>
      <c r="C5617">
        <v>2</v>
      </c>
      <c r="D5617">
        <v>44.832124607800651</v>
      </c>
      <c r="E5617">
        <v>27.250563261421679</v>
      </c>
      <c r="F5617">
        <v>5</v>
      </c>
      <c r="G5617">
        <v>4</v>
      </c>
      <c r="H5617">
        <v>5</v>
      </c>
      <c r="I5617">
        <v>1964</v>
      </c>
      <c r="J5617">
        <v>0.22582495399999999</v>
      </c>
      <c r="K5617">
        <v>1</v>
      </c>
      <c r="L5617">
        <v>2</v>
      </c>
      <c r="M5617">
        <v>41</v>
      </c>
      <c r="N5617">
        <v>6558</v>
      </c>
      <c r="O5617">
        <v>7</v>
      </c>
      <c r="P5617">
        <v>1548</v>
      </c>
      <c r="Q5617">
        <v>3</v>
      </c>
      <c r="R5617">
        <v>2</v>
      </c>
      <c r="S5617">
        <v>2</v>
      </c>
      <c r="T5617">
        <v>177535.3737452566</v>
      </c>
    </row>
    <row r="5618" spans="1:20" x14ac:dyDescent="0.3">
      <c r="A5618">
        <v>9794</v>
      </c>
      <c r="B5618">
        <v>74</v>
      </c>
      <c r="C5618">
        <v>2</v>
      </c>
      <c r="D5618">
        <v>44.829835980725782</v>
      </c>
      <c r="E5618">
        <v>32.410247428302561</v>
      </c>
      <c r="F5618">
        <v>5</v>
      </c>
      <c r="G5618">
        <v>4</v>
      </c>
      <c r="H5618">
        <v>12</v>
      </c>
      <c r="I5618">
        <v>1971</v>
      </c>
      <c r="J5618">
        <v>0.30947912399999999</v>
      </c>
      <c r="K5618">
        <v>2</v>
      </c>
      <c r="L5618">
        <v>2</v>
      </c>
      <c r="M5618">
        <v>35</v>
      </c>
      <c r="N5618">
        <v>7715</v>
      </c>
      <c r="O5618">
        <v>4</v>
      </c>
      <c r="P5618">
        <v>990</v>
      </c>
      <c r="Q5618">
        <v>0</v>
      </c>
      <c r="R5618">
        <v>6</v>
      </c>
      <c r="S5618">
        <v>2</v>
      </c>
      <c r="T5618">
        <v>179019.44575138669</v>
      </c>
    </row>
    <row r="5619" spans="1:20" x14ac:dyDescent="0.3">
      <c r="A5619">
        <v>12510</v>
      </c>
      <c r="B5619">
        <v>25</v>
      </c>
      <c r="C5619">
        <v>1</v>
      </c>
      <c r="D5619">
        <v>44.8115534616079</v>
      </c>
      <c r="E5619">
        <v>42.157965053290063</v>
      </c>
      <c r="F5619">
        <v>1</v>
      </c>
      <c r="G5619">
        <v>4</v>
      </c>
      <c r="H5619">
        <v>1</v>
      </c>
      <c r="I5619">
        <v>1977</v>
      </c>
      <c r="J5619">
        <v>6.9753361E-2</v>
      </c>
      <c r="K5619">
        <v>2</v>
      </c>
      <c r="L5619">
        <v>2</v>
      </c>
      <c r="M5619">
        <v>53</v>
      </c>
      <c r="N5619">
        <v>13670</v>
      </c>
      <c r="O5619">
        <v>4</v>
      </c>
      <c r="P5619">
        <v>500</v>
      </c>
      <c r="Q5619">
        <v>1</v>
      </c>
      <c r="R5619">
        <v>11</v>
      </c>
      <c r="S5619">
        <v>2</v>
      </c>
      <c r="T5619">
        <v>151073.70737945661</v>
      </c>
    </row>
    <row r="5620" spans="1:20" x14ac:dyDescent="0.3">
      <c r="A5620">
        <v>11607</v>
      </c>
      <c r="B5620">
        <v>147</v>
      </c>
      <c r="C5620">
        <v>2</v>
      </c>
      <c r="D5620">
        <v>44.791836233016937</v>
      </c>
      <c r="E5620">
        <v>28.360392826799082</v>
      </c>
      <c r="F5620">
        <v>5</v>
      </c>
      <c r="G5620">
        <v>4</v>
      </c>
      <c r="H5620">
        <v>9</v>
      </c>
      <c r="I5620">
        <v>4968</v>
      </c>
      <c r="J5620">
        <v>0.31980935399999999</v>
      </c>
      <c r="K5620">
        <v>2</v>
      </c>
      <c r="L5620">
        <v>2</v>
      </c>
      <c r="M5620">
        <v>25</v>
      </c>
      <c r="N5620">
        <v>4756</v>
      </c>
      <c r="O5620">
        <v>16</v>
      </c>
      <c r="P5620">
        <v>2857</v>
      </c>
      <c r="Q5620">
        <v>5</v>
      </c>
      <c r="R5620">
        <v>8</v>
      </c>
      <c r="S5620">
        <v>2</v>
      </c>
      <c r="T5620">
        <v>243028.60309626011</v>
      </c>
    </row>
    <row r="5621" spans="1:20" x14ac:dyDescent="0.3">
      <c r="A5621">
        <v>1773</v>
      </c>
      <c r="B5621">
        <v>125</v>
      </c>
      <c r="C5621">
        <v>2</v>
      </c>
      <c r="D5621">
        <v>44.778807982666649</v>
      </c>
      <c r="E5621">
        <v>29.398526411391419</v>
      </c>
      <c r="F5621">
        <v>5</v>
      </c>
      <c r="G5621">
        <v>4</v>
      </c>
      <c r="H5621">
        <v>5</v>
      </c>
      <c r="I5621">
        <v>1965</v>
      </c>
      <c r="J5621">
        <v>0.19448926499999999</v>
      </c>
      <c r="K5621">
        <v>2</v>
      </c>
      <c r="L5621">
        <v>2</v>
      </c>
      <c r="M5621">
        <v>47</v>
      </c>
      <c r="N5621">
        <v>8004</v>
      </c>
      <c r="O5621">
        <v>3</v>
      </c>
      <c r="P5621">
        <v>125</v>
      </c>
      <c r="Q5621">
        <v>3</v>
      </c>
      <c r="R5621">
        <v>5</v>
      </c>
      <c r="S5621">
        <v>2</v>
      </c>
      <c r="T5621">
        <v>89951.543076160233</v>
      </c>
    </row>
    <row r="5622" spans="1:20" x14ac:dyDescent="0.3">
      <c r="A5622">
        <v>12138</v>
      </c>
      <c r="B5622">
        <v>44</v>
      </c>
      <c r="C5622">
        <v>2</v>
      </c>
      <c r="D5622">
        <v>44.701986500558192</v>
      </c>
      <c r="E5622">
        <v>31.915291575902401</v>
      </c>
      <c r="F5622">
        <v>5</v>
      </c>
      <c r="G5622">
        <v>4</v>
      </c>
      <c r="H5622">
        <v>5</v>
      </c>
      <c r="I5622">
        <v>1962</v>
      </c>
      <c r="J5622">
        <v>3.6122292E-2</v>
      </c>
      <c r="K5622">
        <v>2</v>
      </c>
      <c r="L5622">
        <v>2</v>
      </c>
      <c r="M5622">
        <v>24</v>
      </c>
      <c r="N5622">
        <v>4378</v>
      </c>
      <c r="O5622">
        <v>0</v>
      </c>
      <c r="P5622">
        <v>1036</v>
      </c>
      <c r="Q5622">
        <v>1</v>
      </c>
      <c r="R5622">
        <v>1</v>
      </c>
      <c r="S5622">
        <v>2</v>
      </c>
      <c r="T5622">
        <v>188012.58459815141</v>
      </c>
    </row>
    <row r="5623" spans="1:20" x14ac:dyDescent="0.3">
      <c r="A5623">
        <v>9659</v>
      </c>
      <c r="B5623">
        <v>99</v>
      </c>
      <c r="C5623">
        <v>2</v>
      </c>
      <c r="D5623">
        <v>44.632143707060621</v>
      </c>
      <c r="E5623">
        <v>30.441661165053119</v>
      </c>
      <c r="F5623">
        <v>5</v>
      </c>
      <c r="G5623">
        <v>4</v>
      </c>
      <c r="H5623">
        <v>9</v>
      </c>
      <c r="I5623">
        <v>1968</v>
      </c>
      <c r="J5623">
        <v>3.3493707999999997E-2</v>
      </c>
      <c r="K5623">
        <v>2</v>
      </c>
      <c r="L5623">
        <v>2</v>
      </c>
      <c r="M5623">
        <v>66</v>
      </c>
      <c r="N5623">
        <v>10573</v>
      </c>
      <c r="O5623">
        <v>1</v>
      </c>
      <c r="P5623">
        <v>1322</v>
      </c>
      <c r="Q5623">
        <v>3</v>
      </c>
      <c r="R5623">
        <v>8</v>
      </c>
      <c r="S5623">
        <v>2</v>
      </c>
      <c r="T5623">
        <v>90782.525204461024</v>
      </c>
    </row>
    <row r="5624" spans="1:20" x14ac:dyDescent="0.3">
      <c r="A5624">
        <v>12461</v>
      </c>
      <c r="B5624">
        <v>53</v>
      </c>
      <c r="C5624">
        <v>2</v>
      </c>
      <c r="D5624">
        <v>44.591746198344019</v>
      </c>
      <c r="E5624">
        <v>27.58761936541331</v>
      </c>
      <c r="F5624">
        <v>6</v>
      </c>
      <c r="G5624">
        <v>4</v>
      </c>
      <c r="H5624">
        <v>16</v>
      </c>
      <c r="I5624">
        <v>1970</v>
      </c>
      <c r="J5624">
        <v>4.9637256999999997E-2</v>
      </c>
      <c r="K5624">
        <v>2</v>
      </c>
      <c r="L5624">
        <v>2</v>
      </c>
      <c r="M5624">
        <v>34</v>
      </c>
      <c r="N5624">
        <v>7759</v>
      </c>
      <c r="O5624">
        <v>0</v>
      </c>
      <c r="P5624">
        <v>229</v>
      </c>
      <c r="Q5624">
        <v>1</v>
      </c>
      <c r="R5624">
        <v>3</v>
      </c>
      <c r="S5624">
        <v>2</v>
      </c>
      <c r="T5624">
        <v>217632.30447719511</v>
      </c>
    </row>
    <row r="5625" spans="1:20" x14ac:dyDescent="0.3">
      <c r="A5625">
        <v>757</v>
      </c>
      <c r="B5625">
        <v>131</v>
      </c>
      <c r="C5625">
        <v>2</v>
      </c>
      <c r="D5625">
        <v>44.581728486358422</v>
      </c>
      <c r="E5625">
        <v>31.52538205658092</v>
      </c>
      <c r="F5625">
        <v>4</v>
      </c>
      <c r="G5625">
        <v>4</v>
      </c>
      <c r="H5625">
        <v>4</v>
      </c>
      <c r="I5625">
        <v>1959</v>
      </c>
      <c r="J5625">
        <v>0</v>
      </c>
      <c r="K5625">
        <v>2</v>
      </c>
      <c r="L5625">
        <v>2</v>
      </c>
      <c r="M5625">
        <v>23</v>
      </c>
      <c r="N5625">
        <v>3684</v>
      </c>
      <c r="O5625">
        <v>2</v>
      </c>
      <c r="P5625">
        <v>500</v>
      </c>
      <c r="Q5625">
        <v>0</v>
      </c>
      <c r="R5625">
        <v>4</v>
      </c>
      <c r="S5625">
        <v>2</v>
      </c>
      <c r="T5625">
        <v>240073.04336098049</v>
      </c>
    </row>
    <row r="5626" spans="1:20" x14ac:dyDescent="0.3">
      <c r="A5626">
        <v>12281</v>
      </c>
      <c r="B5626">
        <v>66</v>
      </c>
      <c r="C5626">
        <v>2</v>
      </c>
      <c r="D5626">
        <v>44.566321055545451</v>
      </c>
      <c r="E5626">
        <v>32.624585415501137</v>
      </c>
      <c r="F5626">
        <v>5</v>
      </c>
      <c r="G5626">
        <v>4</v>
      </c>
      <c r="H5626">
        <v>5</v>
      </c>
      <c r="I5626">
        <v>1962</v>
      </c>
      <c r="J5626">
        <v>0.11162739300000001</v>
      </c>
      <c r="K5626">
        <v>2</v>
      </c>
      <c r="L5626">
        <v>2</v>
      </c>
      <c r="M5626">
        <v>50</v>
      </c>
      <c r="N5626">
        <v>12238</v>
      </c>
      <c r="O5626">
        <v>8</v>
      </c>
      <c r="P5626">
        <v>1970</v>
      </c>
      <c r="Q5626">
        <v>2</v>
      </c>
      <c r="R5626">
        <v>3</v>
      </c>
      <c r="S5626">
        <v>2</v>
      </c>
      <c r="T5626">
        <v>199345.91963119531</v>
      </c>
    </row>
    <row r="5627" spans="1:20" x14ac:dyDescent="0.3">
      <c r="A5627">
        <v>3861</v>
      </c>
      <c r="B5627">
        <v>44</v>
      </c>
      <c r="C5627">
        <v>2</v>
      </c>
      <c r="D5627">
        <v>44.492232548062823</v>
      </c>
      <c r="E5627">
        <v>30.91832220266441</v>
      </c>
      <c r="F5627">
        <v>5</v>
      </c>
      <c r="G5627">
        <v>4</v>
      </c>
      <c r="H5627">
        <v>5</v>
      </c>
      <c r="I5627">
        <v>1965</v>
      </c>
      <c r="J5627">
        <v>3.6122292E-2</v>
      </c>
      <c r="K5627">
        <v>2</v>
      </c>
      <c r="L5627">
        <v>2</v>
      </c>
      <c r="M5627">
        <v>24</v>
      </c>
      <c r="N5627">
        <v>4378</v>
      </c>
      <c r="O5627">
        <v>0</v>
      </c>
      <c r="P5627">
        <v>1036</v>
      </c>
      <c r="Q5627">
        <v>1</v>
      </c>
      <c r="R5627">
        <v>1</v>
      </c>
      <c r="S5627">
        <v>2</v>
      </c>
      <c r="T5627">
        <v>190200.80603294261</v>
      </c>
    </row>
    <row r="5628" spans="1:20" x14ac:dyDescent="0.3">
      <c r="A5628">
        <v>1543</v>
      </c>
      <c r="B5628">
        <v>96</v>
      </c>
      <c r="C5628">
        <v>1</v>
      </c>
      <c r="D5628">
        <v>44.443316212309043</v>
      </c>
      <c r="E5628">
        <v>21.70902375713715</v>
      </c>
      <c r="F5628">
        <v>8</v>
      </c>
      <c r="G5628">
        <v>4</v>
      </c>
      <c r="H5628">
        <v>12</v>
      </c>
      <c r="I5628">
        <v>2006</v>
      </c>
      <c r="J5628">
        <v>4.1116354000000001E-2</v>
      </c>
      <c r="K5628">
        <v>2</v>
      </c>
      <c r="L5628">
        <v>2</v>
      </c>
      <c r="M5628">
        <v>53</v>
      </c>
      <c r="N5628">
        <v>14892</v>
      </c>
      <c r="O5628">
        <v>4</v>
      </c>
      <c r="P5628">
        <v>500</v>
      </c>
      <c r="Q5628">
        <v>1</v>
      </c>
      <c r="R5628">
        <v>4</v>
      </c>
      <c r="S5628">
        <v>2</v>
      </c>
      <c r="T5628">
        <v>173664.73848409651</v>
      </c>
    </row>
    <row r="5629" spans="1:20" x14ac:dyDescent="0.3">
      <c r="A5629">
        <v>4127</v>
      </c>
      <c r="B5629">
        <v>27</v>
      </c>
      <c r="C5629">
        <v>1</v>
      </c>
      <c r="D5629">
        <v>44.383976102453857</v>
      </c>
      <c r="E5629">
        <v>46.958654874371497</v>
      </c>
      <c r="F5629">
        <v>1</v>
      </c>
      <c r="G5629">
        <v>4</v>
      </c>
      <c r="H5629">
        <v>22</v>
      </c>
      <c r="I5629">
        <v>2017</v>
      </c>
      <c r="J5629">
        <v>0.21140121399999989</v>
      </c>
      <c r="K5629">
        <v>2</v>
      </c>
      <c r="L5629">
        <v>2</v>
      </c>
      <c r="M5629">
        <v>9</v>
      </c>
      <c r="N5629">
        <v>1892</v>
      </c>
      <c r="O5629">
        <v>0</v>
      </c>
      <c r="P5629">
        <v>500</v>
      </c>
      <c r="Q5629">
        <v>0</v>
      </c>
      <c r="R5629">
        <v>1</v>
      </c>
      <c r="S5629">
        <v>2</v>
      </c>
      <c r="T5629">
        <v>116288.4354552814</v>
      </c>
    </row>
    <row r="5630" spans="1:20" x14ac:dyDescent="0.3">
      <c r="A5630">
        <v>5382</v>
      </c>
      <c r="B5630">
        <v>113</v>
      </c>
      <c r="C5630">
        <v>2</v>
      </c>
      <c r="D5630">
        <v>44.251755127040042</v>
      </c>
      <c r="E5630">
        <v>29.868180358330171</v>
      </c>
      <c r="F5630">
        <v>5</v>
      </c>
      <c r="G5630">
        <v>4</v>
      </c>
      <c r="H5630">
        <v>9</v>
      </c>
      <c r="I5630">
        <v>1971</v>
      </c>
      <c r="J5630">
        <v>6.0753049000000003E-2</v>
      </c>
      <c r="K5630">
        <v>2</v>
      </c>
      <c r="L5630">
        <v>2</v>
      </c>
      <c r="M5630">
        <v>15</v>
      </c>
      <c r="N5630">
        <v>2787</v>
      </c>
      <c r="O5630">
        <v>2</v>
      </c>
      <c r="P5630">
        <v>520</v>
      </c>
      <c r="Q5630">
        <v>0</v>
      </c>
      <c r="R5630">
        <v>7</v>
      </c>
      <c r="S5630">
        <v>2</v>
      </c>
      <c r="T5630">
        <v>195462.8713600609</v>
      </c>
    </row>
    <row r="5631" spans="1:20" x14ac:dyDescent="0.3">
      <c r="A5631">
        <v>16328</v>
      </c>
      <c r="B5631">
        <v>22</v>
      </c>
      <c r="C5631">
        <v>2</v>
      </c>
      <c r="D5631">
        <v>44.200006677244701</v>
      </c>
      <c r="E5631">
        <v>30.484226340146641</v>
      </c>
      <c r="F5631">
        <v>5</v>
      </c>
      <c r="G5631">
        <v>4</v>
      </c>
      <c r="H5631">
        <v>5</v>
      </c>
      <c r="I5631">
        <v>1960</v>
      </c>
      <c r="J5631">
        <v>0.118537385</v>
      </c>
      <c r="K5631">
        <v>2</v>
      </c>
      <c r="L5631">
        <v>2</v>
      </c>
      <c r="M5631">
        <v>30</v>
      </c>
      <c r="N5631">
        <v>6207</v>
      </c>
      <c r="O5631">
        <v>1</v>
      </c>
      <c r="P5631">
        <v>1183</v>
      </c>
      <c r="Q5631">
        <v>1</v>
      </c>
      <c r="R5631">
        <v>0</v>
      </c>
      <c r="S5631">
        <v>2</v>
      </c>
      <c r="T5631">
        <v>189590.74971167659</v>
      </c>
    </row>
    <row r="5632" spans="1:20" x14ac:dyDescent="0.3">
      <c r="A5632">
        <v>407</v>
      </c>
      <c r="B5632">
        <v>8</v>
      </c>
      <c r="C5632">
        <v>2</v>
      </c>
      <c r="D5632">
        <v>44.140155766810913</v>
      </c>
      <c r="E5632">
        <v>26.720020238230379</v>
      </c>
      <c r="F5632">
        <v>6</v>
      </c>
      <c r="G5632">
        <v>4</v>
      </c>
      <c r="H5632">
        <v>14</v>
      </c>
      <c r="I5632">
        <v>1975</v>
      </c>
      <c r="J5632">
        <v>0.219006007</v>
      </c>
      <c r="K5632">
        <v>2</v>
      </c>
      <c r="L5632">
        <v>2</v>
      </c>
      <c r="M5632">
        <v>28</v>
      </c>
      <c r="N5632">
        <v>6746</v>
      </c>
      <c r="O5632">
        <v>3</v>
      </c>
      <c r="P5632">
        <v>500</v>
      </c>
      <c r="Q5632">
        <v>1</v>
      </c>
      <c r="R5632">
        <v>4</v>
      </c>
      <c r="S5632">
        <v>2</v>
      </c>
      <c r="T5632">
        <v>199066.32736043111</v>
      </c>
    </row>
    <row r="5633" spans="1:20" x14ac:dyDescent="0.3">
      <c r="A5633">
        <v>7994</v>
      </c>
      <c r="B5633">
        <v>162</v>
      </c>
      <c r="C5633">
        <v>2</v>
      </c>
      <c r="D5633">
        <v>44.124658151100299</v>
      </c>
      <c r="E5633">
        <v>30.455466961325211</v>
      </c>
      <c r="F5633">
        <v>5</v>
      </c>
      <c r="G5633">
        <v>4</v>
      </c>
      <c r="H5633">
        <v>5</v>
      </c>
      <c r="I5633">
        <v>1966</v>
      </c>
      <c r="J5633">
        <v>0.17473908399999999</v>
      </c>
      <c r="K5633">
        <v>2</v>
      </c>
      <c r="L5633">
        <v>2</v>
      </c>
      <c r="M5633">
        <v>17</v>
      </c>
      <c r="N5633">
        <v>3379</v>
      </c>
      <c r="O5633">
        <v>9</v>
      </c>
      <c r="P5633">
        <v>100</v>
      </c>
      <c r="Q5633">
        <v>0</v>
      </c>
      <c r="R5633">
        <v>3</v>
      </c>
      <c r="S5633">
        <v>2</v>
      </c>
      <c r="T5633">
        <v>260509.91146750111</v>
      </c>
    </row>
    <row r="5634" spans="1:20" x14ac:dyDescent="0.3">
      <c r="A5634">
        <v>462</v>
      </c>
      <c r="B5634">
        <v>43</v>
      </c>
      <c r="C5634">
        <v>1</v>
      </c>
      <c r="D5634">
        <v>44.082182694974932</v>
      </c>
      <c r="E5634">
        <v>27.717689623958812</v>
      </c>
      <c r="F5634">
        <v>7</v>
      </c>
      <c r="G5634">
        <v>4</v>
      </c>
      <c r="H5634">
        <v>5</v>
      </c>
      <c r="I5634">
        <v>1919</v>
      </c>
      <c r="J5634">
        <v>0.21251536100000001</v>
      </c>
      <c r="K5634">
        <v>2</v>
      </c>
      <c r="L5634">
        <v>2</v>
      </c>
      <c r="M5634">
        <v>19</v>
      </c>
      <c r="N5634">
        <v>3293</v>
      </c>
      <c r="O5634">
        <v>16</v>
      </c>
      <c r="P5634">
        <v>628</v>
      </c>
      <c r="Q5634">
        <v>3</v>
      </c>
      <c r="R5634">
        <v>7</v>
      </c>
      <c r="S5634">
        <v>2</v>
      </c>
      <c r="T5634">
        <v>321506.27710400039</v>
      </c>
    </row>
    <row r="5635" spans="1:20" x14ac:dyDescent="0.3">
      <c r="A5635">
        <v>15959</v>
      </c>
      <c r="B5635">
        <v>48</v>
      </c>
      <c r="C5635">
        <v>1</v>
      </c>
      <c r="D5635">
        <v>44.077683715389348</v>
      </c>
      <c r="E5635">
        <v>21.560727210374349</v>
      </c>
      <c r="F5635">
        <v>8</v>
      </c>
      <c r="G5635">
        <v>4</v>
      </c>
      <c r="H5635">
        <v>12</v>
      </c>
      <c r="I5635">
        <v>1982</v>
      </c>
      <c r="J5635">
        <v>4.1124634E-2</v>
      </c>
      <c r="K5635">
        <v>2</v>
      </c>
      <c r="L5635">
        <v>2</v>
      </c>
      <c r="M5635">
        <v>46</v>
      </c>
      <c r="N5635">
        <v>9515</v>
      </c>
      <c r="O5635">
        <v>5</v>
      </c>
      <c r="P5635">
        <v>500</v>
      </c>
      <c r="Q5635">
        <v>1</v>
      </c>
      <c r="R5635">
        <v>10</v>
      </c>
      <c r="S5635">
        <v>2</v>
      </c>
      <c r="T5635">
        <v>211955.49138455719</v>
      </c>
    </row>
    <row r="5636" spans="1:20" x14ac:dyDescent="0.3">
      <c r="A5636">
        <v>12306</v>
      </c>
      <c r="B5636">
        <v>94</v>
      </c>
      <c r="C5636">
        <v>2</v>
      </c>
      <c r="D5636">
        <v>44.07233738009608</v>
      </c>
      <c r="E5636">
        <v>28.72687873483661</v>
      </c>
      <c r="F5636">
        <v>6</v>
      </c>
      <c r="G5636">
        <v>4</v>
      </c>
      <c r="H5636">
        <v>9</v>
      </c>
      <c r="I5636">
        <v>1973</v>
      </c>
      <c r="J5636">
        <v>0.28279766899999997</v>
      </c>
      <c r="K5636">
        <v>2</v>
      </c>
      <c r="L5636">
        <v>2</v>
      </c>
      <c r="M5636">
        <v>33</v>
      </c>
      <c r="N5636">
        <v>8667</v>
      </c>
      <c r="O5636">
        <v>2</v>
      </c>
      <c r="P5636">
        <v>500</v>
      </c>
      <c r="Q5636">
        <v>0</v>
      </c>
      <c r="R5636">
        <v>6</v>
      </c>
      <c r="S5636">
        <v>2</v>
      </c>
      <c r="T5636">
        <v>207006.72436208659</v>
      </c>
    </row>
    <row r="5637" spans="1:20" x14ac:dyDescent="0.3">
      <c r="A5637">
        <v>15145</v>
      </c>
      <c r="B5637">
        <v>26</v>
      </c>
      <c r="C5637">
        <v>2</v>
      </c>
      <c r="D5637">
        <v>44.00313484444991</v>
      </c>
      <c r="E5637">
        <v>33.806691832885718</v>
      </c>
      <c r="F5637">
        <v>5</v>
      </c>
      <c r="G5637">
        <v>4</v>
      </c>
      <c r="H5637">
        <v>5</v>
      </c>
      <c r="I5637">
        <v>1966</v>
      </c>
      <c r="J5637">
        <v>0</v>
      </c>
      <c r="K5637">
        <v>2</v>
      </c>
      <c r="L5637">
        <v>2</v>
      </c>
      <c r="M5637">
        <v>36</v>
      </c>
      <c r="N5637">
        <v>6714</v>
      </c>
      <c r="O5637">
        <v>2</v>
      </c>
      <c r="P5637">
        <v>2672</v>
      </c>
      <c r="Q5637">
        <v>0</v>
      </c>
      <c r="R5637">
        <v>2</v>
      </c>
      <c r="S5637">
        <v>2</v>
      </c>
      <c r="T5637">
        <v>190909.13795252299</v>
      </c>
    </row>
    <row r="5638" spans="1:20" x14ac:dyDescent="0.3">
      <c r="A5638">
        <v>14208</v>
      </c>
      <c r="B5638">
        <v>190</v>
      </c>
      <c r="C5638">
        <v>2</v>
      </c>
      <c r="D5638">
        <v>44.000047283336137</v>
      </c>
      <c r="E5638">
        <v>26.903124985192701</v>
      </c>
      <c r="F5638">
        <v>6</v>
      </c>
      <c r="G5638">
        <v>4</v>
      </c>
      <c r="H5638">
        <v>10</v>
      </c>
      <c r="I5638">
        <v>1966</v>
      </c>
      <c r="J5638">
        <v>0</v>
      </c>
      <c r="K5638">
        <v>2</v>
      </c>
      <c r="L5638">
        <v>2</v>
      </c>
      <c r="M5638">
        <v>30</v>
      </c>
      <c r="N5638">
        <v>7538</v>
      </c>
      <c r="O5638">
        <v>87</v>
      </c>
      <c r="P5638">
        <v>4702</v>
      </c>
      <c r="Q5638">
        <v>5</v>
      </c>
      <c r="R5638">
        <v>5</v>
      </c>
      <c r="S5638">
        <v>2</v>
      </c>
      <c r="T5638">
        <v>380765.54359382932</v>
      </c>
    </row>
    <row r="5639" spans="1:20" x14ac:dyDescent="0.3">
      <c r="A5639">
        <v>11240</v>
      </c>
      <c r="B5639">
        <v>8</v>
      </c>
      <c r="C5639">
        <v>2</v>
      </c>
      <c r="D5639">
        <v>43.943526050654988</v>
      </c>
      <c r="E5639">
        <v>26.566209904332329</v>
      </c>
      <c r="F5639">
        <v>5</v>
      </c>
      <c r="G5639">
        <v>4</v>
      </c>
      <c r="H5639">
        <v>9</v>
      </c>
      <c r="I5639">
        <v>1971</v>
      </c>
      <c r="J5639">
        <v>0.45817448599999999</v>
      </c>
      <c r="K5639">
        <v>2</v>
      </c>
      <c r="L5639">
        <v>1</v>
      </c>
      <c r="M5639">
        <v>26</v>
      </c>
      <c r="N5639">
        <v>4439</v>
      </c>
      <c r="O5639">
        <v>1</v>
      </c>
      <c r="P5639">
        <v>1130</v>
      </c>
      <c r="Q5639">
        <v>1</v>
      </c>
      <c r="R5639">
        <v>5</v>
      </c>
      <c r="S5639">
        <v>2</v>
      </c>
      <c r="T5639">
        <v>202131.2625618946</v>
      </c>
    </row>
    <row r="5640" spans="1:20" x14ac:dyDescent="0.3">
      <c r="A5640">
        <v>2269</v>
      </c>
      <c r="B5640">
        <v>53</v>
      </c>
      <c r="C5640">
        <v>2</v>
      </c>
      <c r="D5640">
        <v>43.929983327036908</v>
      </c>
      <c r="E5640">
        <v>27.550527565012771</v>
      </c>
      <c r="F5640">
        <v>5</v>
      </c>
      <c r="G5640">
        <v>4</v>
      </c>
      <c r="H5640">
        <v>5</v>
      </c>
      <c r="I5640">
        <v>1963</v>
      </c>
      <c r="J5640">
        <v>4.9637256999999997E-2</v>
      </c>
      <c r="K5640">
        <v>2</v>
      </c>
      <c r="L5640">
        <v>2</v>
      </c>
      <c r="M5640">
        <v>34</v>
      </c>
      <c r="N5640">
        <v>7759</v>
      </c>
      <c r="O5640">
        <v>0</v>
      </c>
      <c r="P5640">
        <v>229</v>
      </c>
      <c r="Q5640">
        <v>1</v>
      </c>
      <c r="R5640">
        <v>3</v>
      </c>
      <c r="S5640">
        <v>2</v>
      </c>
      <c r="T5640">
        <v>198316.4595214084</v>
      </c>
    </row>
    <row r="5641" spans="1:20" x14ac:dyDescent="0.3">
      <c r="A5641">
        <v>3353</v>
      </c>
      <c r="B5641">
        <v>46</v>
      </c>
      <c r="C5641">
        <v>2</v>
      </c>
      <c r="D5641">
        <v>43.843733397160257</v>
      </c>
      <c r="E5641">
        <v>31.84302314611768</v>
      </c>
      <c r="F5641">
        <v>5</v>
      </c>
      <c r="G5641">
        <v>4</v>
      </c>
      <c r="H5641">
        <v>5</v>
      </c>
      <c r="I5641">
        <v>1962</v>
      </c>
      <c r="J5641">
        <v>0.18878376599999999</v>
      </c>
      <c r="K5641">
        <v>2</v>
      </c>
      <c r="L5641">
        <v>2</v>
      </c>
      <c r="M5641">
        <v>31</v>
      </c>
      <c r="N5641">
        <v>6137</v>
      </c>
      <c r="O5641">
        <v>4</v>
      </c>
      <c r="P5641">
        <v>500</v>
      </c>
      <c r="Q5641">
        <v>0</v>
      </c>
      <c r="R5641">
        <v>1</v>
      </c>
      <c r="S5641">
        <v>2</v>
      </c>
      <c r="T5641">
        <v>217071.62743160719</v>
      </c>
    </row>
    <row r="5642" spans="1:20" x14ac:dyDescent="0.3">
      <c r="A5642">
        <v>2849</v>
      </c>
      <c r="B5642">
        <v>27</v>
      </c>
      <c r="C5642">
        <v>1</v>
      </c>
      <c r="D5642">
        <v>43.78648624310393</v>
      </c>
      <c r="E5642">
        <v>22.442074818419119</v>
      </c>
      <c r="F5642">
        <v>1</v>
      </c>
      <c r="G5642">
        <v>4</v>
      </c>
      <c r="H5642">
        <v>1</v>
      </c>
      <c r="I5642">
        <v>1977</v>
      </c>
      <c r="J5642">
        <v>1.7647052999999999E-2</v>
      </c>
      <c r="K5642">
        <v>2</v>
      </c>
      <c r="L5642">
        <v>2</v>
      </c>
      <c r="M5642">
        <v>2</v>
      </c>
      <c r="N5642">
        <v>469</v>
      </c>
      <c r="O5642">
        <v>0</v>
      </c>
      <c r="P5642">
        <v>500</v>
      </c>
      <c r="Q5642">
        <v>0</v>
      </c>
      <c r="R5642">
        <v>0</v>
      </c>
      <c r="S5642">
        <v>2</v>
      </c>
      <c r="T5642">
        <v>129728.4753682544</v>
      </c>
    </row>
    <row r="5643" spans="1:20" x14ac:dyDescent="0.3">
      <c r="A5643">
        <v>13716</v>
      </c>
      <c r="B5643">
        <v>1</v>
      </c>
      <c r="C5643">
        <v>2</v>
      </c>
      <c r="D5643">
        <v>43.712549155249562</v>
      </c>
      <c r="E5643">
        <v>29.748547436374491</v>
      </c>
      <c r="F5643">
        <v>5</v>
      </c>
      <c r="G5643">
        <v>4</v>
      </c>
      <c r="H5643">
        <v>5</v>
      </c>
      <c r="I5643">
        <v>1963</v>
      </c>
      <c r="J5643">
        <v>3.6270088999999998E-2</v>
      </c>
      <c r="K5643">
        <v>2</v>
      </c>
      <c r="L5643">
        <v>2</v>
      </c>
      <c r="M5643">
        <v>6</v>
      </c>
      <c r="N5643">
        <v>1318</v>
      </c>
      <c r="O5643">
        <v>1</v>
      </c>
      <c r="P5643">
        <v>200</v>
      </c>
      <c r="Q5643">
        <v>1</v>
      </c>
      <c r="R5643">
        <v>1</v>
      </c>
      <c r="S5643">
        <v>2</v>
      </c>
      <c r="T5643">
        <v>144182.15937568361</v>
      </c>
    </row>
    <row r="5644" spans="1:20" x14ac:dyDescent="0.3">
      <c r="A5644">
        <v>1701</v>
      </c>
      <c r="B5644">
        <v>170</v>
      </c>
      <c r="C5644">
        <v>1</v>
      </c>
      <c r="D5644">
        <v>43.673856617302562</v>
      </c>
      <c r="E5644">
        <v>21.3830759319926</v>
      </c>
      <c r="F5644">
        <v>12</v>
      </c>
      <c r="G5644">
        <v>4</v>
      </c>
      <c r="H5644">
        <v>13</v>
      </c>
      <c r="I5644">
        <v>1977</v>
      </c>
      <c r="J5644">
        <v>0.21843973999999999</v>
      </c>
      <c r="K5644">
        <v>2</v>
      </c>
      <c r="L5644">
        <v>2</v>
      </c>
      <c r="M5644">
        <v>21</v>
      </c>
      <c r="N5644">
        <v>4472</v>
      </c>
      <c r="O5644">
        <v>6</v>
      </c>
      <c r="P5644">
        <v>1450</v>
      </c>
      <c r="Q5644">
        <v>4</v>
      </c>
      <c r="R5644">
        <v>7</v>
      </c>
      <c r="S5644">
        <v>1</v>
      </c>
      <c r="T5644">
        <v>228886.028303834</v>
      </c>
    </row>
    <row r="5645" spans="1:20" x14ac:dyDescent="0.3">
      <c r="A5645">
        <v>13643</v>
      </c>
      <c r="B5645">
        <v>29</v>
      </c>
      <c r="C5645">
        <v>2</v>
      </c>
      <c r="D5645">
        <v>43.554480216660103</v>
      </c>
      <c r="E5645">
        <v>29.507370817420352</v>
      </c>
      <c r="F5645">
        <v>5</v>
      </c>
      <c r="G5645">
        <v>4</v>
      </c>
      <c r="H5645">
        <v>5</v>
      </c>
      <c r="I5645">
        <v>1967</v>
      </c>
      <c r="J5645">
        <v>6.9660343999999999E-2</v>
      </c>
      <c r="K5645">
        <v>2</v>
      </c>
      <c r="L5645">
        <v>2</v>
      </c>
      <c r="M5645">
        <v>31</v>
      </c>
      <c r="N5645">
        <v>6119</v>
      </c>
      <c r="O5645">
        <v>4</v>
      </c>
      <c r="P5645">
        <v>500</v>
      </c>
      <c r="Q5645">
        <v>1</v>
      </c>
      <c r="R5645">
        <v>2</v>
      </c>
      <c r="S5645">
        <v>2</v>
      </c>
      <c r="T5645">
        <v>168936.23698638091</v>
      </c>
    </row>
    <row r="5646" spans="1:20" x14ac:dyDescent="0.3">
      <c r="A5646">
        <v>11387</v>
      </c>
      <c r="B5646">
        <v>91</v>
      </c>
      <c r="C5646">
        <v>2</v>
      </c>
      <c r="D5646">
        <v>43.442674130385903</v>
      </c>
      <c r="E5646">
        <v>31.875968222931181</v>
      </c>
      <c r="F5646">
        <v>5</v>
      </c>
      <c r="G5646">
        <v>4</v>
      </c>
      <c r="H5646">
        <v>5</v>
      </c>
      <c r="I5646">
        <v>1963</v>
      </c>
      <c r="J5646">
        <v>0.33389154399999998</v>
      </c>
      <c r="K5646">
        <v>2</v>
      </c>
      <c r="L5646">
        <v>2</v>
      </c>
      <c r="M5646">
        <v>30</v>
      </c>
      <c r="N5646">
        <v>6564</v>
      </c>
      <c r="O5646">
        <v>1</v>
      </c>
      <c r="P5646">
        <v>500</v>
      </c>
      <c r="Q5646">
        <v>0</v>
      </c>
      <c r="R5646">
        <v>0</v>
      </c>
      <c r="S5646">
        <v>2</v>
      </c>
      <c r="T5646">
        <v>166366.39324224321</v>
      </c>
    </row>
    <row r="5647" spans="1:20" x14ac:dyDescent="0.3">
      <c r="A5647">
        <v>4382</v>
      </c>
      <c r="B5647">
        <v>157</v>
      </c>
      <c r="C5647">
        <v>2</v>
      </c>
      <c r="D5647">
        <v>43.416196064306739</v>
      </c>
      <c r="E5647">
        <v>25.03919001180622</v>
      </c>
      <c r="F5647">
        <v>7</v>
      </c>
      <c r="G5647">
        <v>4</v>
      </c>
      <c r="H5647">
        <v>9</v>
      </c>
      <c r="I5647">
        <v>1969</v>
      </c>
      <c r="J5647">
        <v>0</v>
      </c>
      <c r="K5647">
        <v>2</v>
      </c>
      <c r="L5647">
        <v>2</v>
      </c>
      <c r="M5647">
        <v>30</v>
      </c>
      <c r="N5647">
        <v>7538</v>
      </c>
      <c r="O5647">
        <v>87</v>
      </c>
      <c r="P5647">
        <v>4702</v>
      </c>
      <c r="Q5647">
        <v>5</v>
      </c>
      <c r="R5647">
        <v>5</v>
      </c>
      <c r="S5647">
        <v>2</v>
      </c>
      <c r="T5647">
        <v>359947.69533139351</v>
      </c>
    </row>
    <row r="5648" spans="1:20" x14ac:dyDescent="0.3">
      <c r="A5648">
        <v>2244</v>
      </c>
      <c r="B5648">
        <v>21</v>
      </c>
      <c r="C5648">
        <v>2</v>
      </c>
      <c r="D5648">
        <v>43.282774933888881</v>
      </c>
      <c r="E5648">
        <v>29.092393575252171</v>
      </c>
      <c r="F5648">
        <v>5</v>
      </c>
      <c r="G5648">
        <v>4</v>
      </c>
      <c r="H5648">
        <v>5</v>
      </c>
      <c r="I5648">
        <v>1965</v>
      </c>
      <c r="J5648">
        <v>3.4331497000000002E-2</v>
      </c>
      <c r="K5648">
        <v>2</v>
      </c>
      <c r="L5648">
        <v>2</v>
      </c>
      <c r="M5648">
        <v>25</v>
      </c>
      <c r="N5648">
        <v>5487</v>
      </c>
      <c r="O5648">
        <v>3</v>
      </c>
      <c r="P5648">
        <v>500</v>
      </c>
      <c r="Q5648">
        <v>0</v>
      </c>
      <c r="R5648">
        <v>4</v>
      </c>
      <c r="S5648">
        <v>2</v>
      </c>
      <c r="T5648">
        <v>167347.94507687839</v>
      </c>
    </row>
    <row r="5649" spans="1:20" x14ac:dyDescent="0.3">
      <c r="A5649">
        <v>10508</v>
      </c>
      <c r="B5649">
        <v>1</v>
      </c>
      <c r="C5649">
        <v>1</v>
      </c>
      <c r="D5649">
        <v>43.273066847467312</v>
      </c>
      <c r="E5649">
        <v>23.269909632294631</v>
      </c>
      <c r="F5649">
        <v>8</v>
      </c>
      <c r="G5649">
        <v>4</v>
      </c>
      <c r="H5649">
        <v>14</v>
      </c>
      <c r="I5649">
        <v>1988</v>
      </c>
      <c r="J5649">
        <v>2.5609157E-2</v>
      </c>
      <c r="K5649">
        <v>2</v>
      </c>
      <c r="L5649">
        <v>2</v>
      </c>
      <c r="M5649">
        <v>33</v>
      </c>
      <c r="N5649">
        <v>5261</v>
      </c>
      <c r="O5649">
        <v>0</v>
      </c>
      <c r="P5649">
        <v>240</v>
      </c>
      <c r="Q5649">
        <v>3</v>
      </c>
      <c r="R5649">
        <v>1</v>
      </c>
      <c r="S5649">
        <v>2</v>
      </c>
      <c r="T5649">
        <v>139450.92630701591</v>
      </c>
    </row>
    <row r="5650" spans="1:20" x14ac:dyDescent="0.3">
      <c r="A5650">
        <v>16424</v>
      </c>
      <c r="B5650">
        <v>10</v>
      </c>
      <c r="C5650">
        <v>2</v>
      </c>
      <c r="D5650">
        <v>43.237651815537617</v>
      </c>
      <c r="E5650">
        <v>28.8318728464446</v>
      </c>
      <c r="F5650">
        <v>5</v>
      </c>
      <c r="G5650">
        <v>4</v>
      </c>
      <c r="H5650">
        <v>9</v>
      </c>
      <c r="I5650">
        <v>1972</v>
      </c>
      <c r="J5650">
        <v>0.28279766899999997</v>
      </c>
      <c r="K5650">
        <v>2</v>
      </c>
      <c r="L5650">
        <v>2</v>
      </c>
      <c r="M5650">
        <v>33</v>
      </c>
      <c r="N5650">
        <v>8667</v>
      </c>
      <c r="O5650">
        <v>2</v>
      </c>
      <c r="P5650">
        <v>500</v>
      </c>
      <c r="Q5650">
        <v>0</v>
      </c>
      <c r="R5650">
        <v>6</v>
      </c>
      <c r="S5650">
        <v>2</v>
      </c>
      <c r="T5650">
        <v>215451.0510080604</v>
      </c>
    </row>
    <row r="5651" spans="1:20" x14ac:dyDescent="0.3">
      <c r="A5651">
        <v>7480</v>
      </c>
      <c r="B5651">
        <v>109</v>
      </c>
      <c r="C5651">
        <v>2</v>
      </c>
      <c r="D5651">
        <v>43.225443205865801</v>
      </c>
      <c r="E5651">
        <v>31.324271510574679</v>
      </c>
      <c r="F5651">
        <v>6</v>
      </c>
      <c r="G5651">
        <v>4</v>
      </c>
      <c r="H5651">
        <v>9</v>
      </c>
      <c r="I5651">
        <v>1976</v>
      </c>
      <c r="J5651">
        <v>0.13633029999999999</v>
      </c>
      <c r="K5651">
        <v>2</v>
      </c>
      <c r="L5651">
        <v>2</v>
      </c>
      <c r="M5651">
        <v>30</v>
      </c>
      <c r="N5651">
        <v>6141</v>
      </c>
      <c r="O5651">
        <v>10</v>
      </c>
      <c r="P5651">
        <v>262</v>
      </c>
      <c r="Q5651">
        <v>3</v>
      </c>
      <c r="R5651">
        <v>6</v>
      </c>
      <c r="S5651">
        <v>2</v>
      </c>
      <c r="T5651">
        <v>203549.7690510813</v>
      </c>
    </row>
    <row r="5652" spans="1:20" x14ac:dyDescent="0.3">
      <c r="A5652">
        <v>8778</v>
      </c>
      <c r="B5652">
        <v>23</v>
      </c>
      <c r="C5652">
        <v>1</v>
      </c>
      <c r="D5652">
        <v>43.211380474950388</v>
      </c>
      <c r="E5652">
        <v>19.780262813257611</v>
      </c>
      <c r="F5652">
        <v>8</v>
      </c>
      <c r="G5652">
        <v>4</v>
      </c>
      <c r="H5652">
        <v>17</v>
      </c>
      <c r="I5652">
        <v>2014</v>
      </c>
      <c r="J5652">
        <v>7.5778755000000003E-2</v>
      </c>
      <c r="K5652">
        <v>2</v>
      </c>
      <c r="L5652">
        <v>2</v>
      </c>
      <c r="M5652">
        <v>6</v>
      </c>
      <c r="N5652">
        <v>1437</v>
      </c>
      <c r="O5652">
        <v>3</v>
      </c>
      <c r="P5652">
        <v>500</v>
      </c>
      <c r="Q5652">
        <v>0</v>
      </c>
      <c r="R5652">
        <v>2</v>
      </c>
      <c r="S5652">
        <v>2</v>
      </c>
      <c r="T5652">
        <v>67685.203890718185</v>
      </c>
    </row>
    <row r="5653" spans="1:20" x14ac:dyDescent="0.3">
      <c r="A5653">
        <v>4958</v>
      </c>
      <c r="B5653">
        <v>102</v>
      </c>
      <c r="C5653">
        <v>1</v>
      </c>
      <c r="D5653">
        <v>43.157501532830857</v>
      </c>
      <c r="E5653">
        <v>40.055548020449898</v>
      </c>
      <c r="F5653">
        <v>10</v>
      </c>
      <c r="G5653">
        <v>4</v>
      </c>
      <c r="H5653">
        <v>3</v>
      </c>
      <c r="I5653">
        <v>2017</v>
      </c>
      <c r="J5653">
        <v>0.23861713000000001</v>
      </c>
      <c r="K5653">
        <v>2</v>
      </c>
      <c r="L5653">
        <v>2</v>
      </c>
      <c r="M5653">
        <v>26</v>
      </c>
      <c r="N5653">
        <v>3889</v>
      </c>
      <c r="O5653">
        <v>6</v>
      </c>
      <c r="P5653">
        <v>705</v>
      </c>
      <c r="Q5653">
        <v>3</v>
      </c>
      <c r="R5653">
        <v>6</v>
      </c>
      <c r="S5653">
        <v>2</v>
      </c>
      <c r="T5653">
        <v>78030.684516097812</v>
      </c>
    </row>
    <row r="5654" spans="1:20" x14ac:dyDescent="0.3">
      <c r="A5654">
        <v>15308</v>
      </c>
      <c r="B5654">
        <v>27</v>
      </c>
      <c r="C5654">
        <v>1</v>
      </c>
      <c r="D5654">
        <v>43.09656452364586</v>
      </c>
      <c r="E5654">
        <v>41.627222036402827</v>
      </c>
      <c r="F5654">
        <v>10</v>
      </c>
      <c r="G5654">
        <v>4</v>
      </c>
      <c r="H5654">
        <v>17</v>
      </c>
      <c r="I5654">
        <v>2018</v>
      </c>
      <c r="J5654">
        <v>0.21140121399999989</v>
      </c>
      <c r="K5654">
        <v>2</v>
      </c>
      <c r="L5654">
        <v>2</v>
      </c>
      <c r="M5654">
        <v>9</v>
      </c>
      <c r="N5654">
        <v>1892</v>
      </c>
      <c r="O5654">
        <v>0</v>
      </c>
      <c r="P5654">
        <v>500</v>
      </c>
      <c r="Q5654">
        <v>0</v>
      </c>
      <c r="R5654">
        <v>1</v>
      </c>
      <c r="S5654">
        <v>2</v>
      </c>
      <c r="T5654">
        <v>100958.33867512509</v>
      </c>
    </row>
    <row r="5655" spans="1:20" x14ac:dyDescent="0.3">
      <c r="A5655">
        <v>12051</v>
      </c>
      <c r="B5655">
        <v>1</v>
      </c>
      <c r="C5655">
        <v>1</v>
      </c>
      <c r="D5655">
        <v>43.047682498512401</v>
      </c>
      <c r="E5655">
        <f>38</f>
        <v>38</v>
      </c>
      <c r="F5655">
        <v>1</v>
      </c>
      <c r="G5655">
        <v>4</v>
      </c>
      <c r="H5655">
        <v>17</v>
      </c>
      <c r="I5655">
        <v>1977</v>
      </c>
      <c r="J5655">
        <v>7.1223169999998998E-3</v>
      </c>
      <c r="K5655">
        <v>2</v>
      </c>
      <c r="L5655">
        <v>2</v>
      </c>
      <c r="M5655">
        <v>1</v>
      </c>
      <c r="N5655">
        <v>264</v>
      </c>
      <c r="O5655">
        <v>0</v>
      </c>
      <c r="P5655">
        <v>500</v>
      </c>
      <c r="Q5655">
        <v>0</v>
      </c>
      <c r="R5655">
        <v>1</v>
      </c>
      <c r="S5655">
        <v>2</v>
      </c>
      <c r="T5655">
        <v>168280.90952729591</v>
      </c>
    </row>
    <row r="5656" spans="1:20" x14ac:dyDescent="0.3">
      <c r="A5656">
        <v>8557</v>
      </c>
      <c r="B5656">
        <v>25</v>
      </c>
      <c r="C5656">
        <v>2</v>
      </c>
      <c r="D5656">
        <v>43.033148858056478</v>
      </c>
      <c r="E5656">
        <v>31.502117562041139</v>
      </c>
      <c r="F5656">
        <v>5</v>
      </c>
      <c r="G5656">
        <v>4</v>
      </c>
      <c r="H5656">
        <v>5</v>
      </c>
      <c r="I5656">
        <v>1960</v>
      </c>
      <c r="J5656">
        <v>6.9753361E-2</v>
      </c>
      <c r="K5656">
        <v>2</v>
      </c>
      <c r="L5656">
        <v>2</v>
      </c>
      <c r="M5656">
        <v>53</v>
      </c>
      <c r="N5656">
        <v>13670</v>
      </c>
      <c r="O5656">
        <v>4</v>
      </c>
      <c r="P5656">
        <v>500</v>
      </c>
      <c r="Q5656">
        <v>1</v>
      </c>
      <c r="R5656">
        <v>11</v>
      </c>
      <c r="S5656">
        <v>2</v>
      </c>
      <c r="T5656">
        <v>249958.53656839021</v>
      </c>
    </row>
    <row r="5657" spans="1:20" x14ac:dyDescent="0.3">
      <c r="A5657">
        <v>7204</v>
      </c>
      <c r="B5657">
        <v>11</v>
      </c>
      <c r="C5657">
        <v>2</v>
      </c>
      <c r="D5657">
        <v>43.02776811984031</v>
      </c>
      <c r="E5657">
        <v>29.025765795142028</v>
      </c>
      <c r="F5657">
        <v>5</v>
      </c>
      <c r="G5657">
        <v>4</v>
      </c>
      <c r="H5657">
        <v>5</v>
      </c>
      <c r="I5657">
        <v>1961</v>
      </c>
      <c r="J5657">
        <v>1.6967599999989999E-4</v>
      </c>
      <c r="K5657">
        <v>2</v>
      </c>
      <c r="L5657">
        <v>2</v>
      </c>
      <c r="M5657">
        <v>36</v>
      </c>
      <c r="N5657">
        <v>5992</v>
      </c>
      <c r="O5657">
        <v>0</v>
      </c>
      <c r="P5657">
        <v>500</v>
      </c>
      <c r="Q5657">
        <v>1</v>
      </c>
      <c r="R5657">
        <v>1</v>
      </c>
      <c r="S5657">
        <v>2</v>
      </c>
      <c r="T5657">
        <v>196357.99802560161</v>
      </c>
    </row>
    <row r="5658" spans="1:20" x14ac:dyDescent="0.3">
      <c r="A5658">
        <v>4469</v>
      </c>
      <c r="B5658">
        <v>22</v>
      </c>
      <c r="C5658">
        <v>2</v>
      </c>
      <c r="D5658">
        <v>42.885765254458292</v>
      </c>
      <c r="E5658">
        <v>29.406639968387669</v>
      </c>
      <c r="F5658">
        <v>5</v>
      </c>
      <c r="G5658">
        <v>4</v>
      </c>
      <c r="H5658">
        <v>5</v>
      </c>
      <c r="I5658">
        <v>1965</v>
      </c>
      <c r="J5658">
        <v>9.9536299999999998E-4</v>
      </c>
      <c r="K5658">
        <v>2</v>
      </c>
      <c r="L5658">
        <v>2</v>
      </c>
      <c r="M5658">
        <v>42</v>
      </c>
      <c r="N5658">
        <v>7651</v>
      </c>
      <c r="O5658">
        <v>1</v>
      </c>
      <c r="P5658">
        <v>500</v>
      </c>
      <c r="Q5658">
        <v>1</v>
      </c>
      <c r="R5658">
        <v>5</v>
      </c>
      <c r="S5658">
        <v>2</v>
      </c>
      <c r="T5658">
        <v>170901.84629246741</v>
      </c>
    </row>
    <row r="5659" spans="1:20" x14ac:dyDescent="0.3">
      <c r="A5659">
        <v>12431</v>
      </c>
      <c r="B5659">
        <v>5</v>
      </c>
      <c r="C5659">
        <v>2</v>
      </c>
      <c r="D5659">
        <v>42.802896983751253</v>
      </c>
      <c r="E5659">
        <v>31.81420150119547</v>
      </c>
      <c r="F5659">
        <v>5</v>
      </c>
      <c r="G5659">
        <v>4</v>
      </c>
      <c r="H5659">
        <v>9</v>
      </c>
      <c r="I5659">
        <v>1970</v>
      </c>
      <c r="J5659">
        <v>0.150817539</v>
      </c>
      <c r="K5659">
        <v>2</v>
      </c>
      <c r="L5659">
        <v>2</v>
      </c>
      <c r="M5659">
        <v>16</v>
      </c>
      <c r="N5659">
        <v>3433</v>
      </c>
      <c r="O5659">
        <v>4</v>
      </c>
      <c r="P5659">
        <v>2643</v>
      </c>
      <c r="Q5659">
        <v>4</v>
      </c>
      <c r="R5659">
        <v>5</v>
      </c>
      <c r="S5659">
        <v>2</v>
      </c>
      <c r="T5659">
        <v>240871.22975826779</v>
      </c>
    </row>
    <row r="5660" spans="1:20" x14ac:dyDescent="0.3">
      <c r="A5660">
        <v>13328</v>
      </c>
      <c r="B5660">
        <v>105</v>
      </c>
      <c r="C5660">
        <v>2</v>
      </c>
      <c r="D5660">
        <v>42.777705608593941</v>
      </c>
      <c r="E5660">
        <v>28.456938661925509</v>
      </c>
      <c r="F5660">
        <v>5</v>
      </c>
      <c r="G5660">
        <v>4</v>
      </c>
      <c r="H5660">
        <v>5</v>
      </c>
      <c r="I5660">
        <v>1964</v>
      </c>
      <c r="J5660">
        <v>4.0242764E-2</v>
      </c>
      <c r="K5660">
        <v>2</v>
      </c>
      <c r="L5660">
        <v>2</v>
      </c>
      <c r="M5660">
        <v>25</v>
      </c>
      <c r="N5660">
        <v>3478</v>
      </c>
      <c r="O5660">
        <v>11</v>
      </c>
      <c r="P5660">
        <v>2729</v>
      </c>
      <c r="Q5660">
        <v>3</v>
      </c>
      <c r="R5660">
        <v>1</v>
      </c>
      <c r="S5660">
        <v>2</v>
      </c>
      <c r="T5660">
        <v>205911.4066052252</v>
      </c>
    </row>
    <row r="5661" spans="1:20" x14ac:dyDescent="0.3">
      <c r="A5661">
        <v>11312</v>
      </c>
      <c r="B5661">
        <v>62</v>
      </c>
      <c r="C5661">
        <v>1</v>
      </c>
      <c r="D5661">
        <v>42.675860884173673</v>
      </c>
      <c r="E5661">
        <f>38</f>
        <v>38</v>
      </c>
      <c r="F5661">
        <v>0</v>
      </c>
      <c r="G5661">
        <v>4</v>
      </c>
      <c r="H5661">
        <v>15</v>
      </c>
      <c r="I5661">
        <v>1977</v>
      </c>
      <c r="J5661">
        <v>7.2157580999999998E-2</v>
      </c>
      <c r="K5661">
        <v>2</v>
      </c>
      <c r="L5661">
        <v>2</v>
      </c>
      <c r="M5661">
        <v>2</v>
      </c>
      <c r="N5661">
        <v>629</v>
      </c>
      <c r="O5661">
        <v>1</v>
      </c>
      <c r="P5661">
        <v>500</v>
      </c>
      <c r="Q5661">
        <v>0</v>
      </c>
      <c r="R5661">
        <v>0</v>
      </c>
      <c r="S5661">
        <v>1</v>
      </c>
      <c r="T5661">
        <v>114978.58806293931</v>
      </c>
    </row>
    <row r="5662" spans="1:20" x14ac:dyDescent="0.3">
      <c r="A5662">
        <v>10282</v>
      </c>
      <c r="B5662">
        <v>19</v>
      </c>
      <c r="C5662">
        <v>1</v>
      </c>
      <c r="D5662">
        <v>42.674884022657167</v>
      </c>
      <c r="E5662">
        <v>21.245850940092939</v>
      </c>
      <c r="F5662">
        <v>10</v>
      </c>
      <c r="G5662">
        <v>4</v>
      </c>
      <c r="H5662">
        <v>16</v>
      </c>
      <c r="I5662">
        <v>1978</v>
      </c>
      <c r="J5662">
        <v>0.30947912399999999</v>
      </c>
      <c r="K5662">
        <v>2</v>
      </c>
      <c r="L5662">
        <v>2</v>
      </c>
      <c r="M5662">
        <v>35</v>
      </c>
      <c r="N5662">
        <v>7715</v>
      </c>
      <c r="O5662">
        <v>4</v>
      </c>
      <c r="P5662">
        <v>990</v>
      </c>
      <c r="Q5662">
        <v>0</v>
      </c>
      <c r="R5662">
        <v>6</v>
      </c>
      <c r="S5662">
        <v>2</v>
      </c>
      <c r="T5662">
        <v>172021.97791902439</v>
      </c>
    </row>
    <row r="5663" spans="1:20" x14ac:dyDescent="0.3">
      <c r="A5663">
        <v>10781</v>
      </c>
      <c r="B5663">
        <v>148</v>
      </c>
      <c r="C5663">
        <v>2</v>
      </c>
      <c r="D5663">
        <v>42.603268337149103</v>
      </c>
      <c r="E5663">
        <v>32.385541348935313</v>
      </c>
      <c r="F5663">
        <v>5</v>
      </c>
      <c r="G5663">
        <v>4</v>
      </c>
      <c r="H5663">
        <v>5</v>
      </c>
      <c r="I5663">
        <v>1964</v>
      </c>
      <c r="J5663">
        <v>0.31392455199999991</v>
      </c>
      <c r="K5663">
        <v>2</v>
      </c>
      <c r="L5663">
        <v>2</v>
      </c>
      <c r="M5663">
        <v>22</v>
      </c>
      <c r="N5663">
        <v>4625</v>
      </c>
      <c r="O5663">
        <v>11</v>
      </c>
      <c r="P5663">
        <v>3855</v>
      </c>
      <c r="Q5663">
        <v>2</v>
      </c>
      <c r="R5663">
        <v>10</v>
      </c>
      <c r="S5663">
        <v>2</v>
      </c>
      <c r="T5663">
        <v>190238.63837665779</v>
      </c>
    </row>
    <row r="5664" spans="1:20" x14ac:dyDescent="0.3">
      <c r="A5664">
        <v>14924</v>
      </c>
      <c r="B5664">
        <v>29</v>
      </c>
      <c r="C5664">
        <v>1</v>
      </c>
      <c r="D5664">
        <v>42.446707943331411</v>
      </c>
      <c r="E5664">
        <v>22.896866310700108</v>
      </c>
      <c r="F5664">
        <v>8</v>
      </c>
      <c r="G5664">
        <v>4</v>
      </c>
      <c r="H5664">
        <v>17</v>
      </c>
      <c r="I5664">
        <v>1997</v>
      </c>
      <c r="J5664">
        <v>8.6885265000000003E-2</v>
      </c>
      <c r="K5664">
        <v>2</v>
      </c>
      <c r="L5664">
        <v>2</v>
      </c>
      <c r="M5664">
        <v>10</v>
      </c>
      <c r="N5664">
        <v>2277</v>
      </c>
      <c r="O5664">
        <v>2</v>
      </c>
      <c r="P5664">
        <v>1547</v>
      </c>
      <c r="Q5664">
        <v>0</v>
      </c>
      <c r="R5664">
        <v>0</v>
      </c>
      <c r="S5664">
        <v>2</v>
      </c>
      <c r="T5664">
        <v>195372.31205567691</v>
      </c>
    </row>
    <row r="5665" spans="1:20" x14ac:dyDescent="0.3">
      <c r="A5665">
        <v>386</v>
      </c>
      <c r="B5665">
        <v>6</v>
      </c>
      <c r="C5665">
        <v>1</v>
      </c>
      <c r="D5665">
        <v>42.397380125665599</v>
      </c>
      <c r="E5665">
        <f>38</f>
        <v>38</v>
      </c>
      <c r="F5665">
        <v>1</v>
      </c>
      <c r="G5665">
        <v>4</v>
      </c>
      <c r="H5665">
        <v>17</v>
      </c>
      <c r="I5665">
        <v>1977</v>
      </c>
      <c r="J5665">
        <v>0.2432045189999999</v>
      </c>
      <c r="K5665">
        <v>2</v>
      </c>
      <c r="L5665">
        <v>2</v>
      </c>
      <c r="M5665">
        <v>5</v>
      </c>
      <c r="N5665">
        <v>1564</v>
      </c>
      <c r="O5665">
        <v>0</v>
      </c>
      <c r="P5665">
        <v>540</v>
      </c>
      <c r="Q5665">
        <v>0</v>
      </c>
      <c r="R5665">
        <v>0</v>
      </c>
      <c r="S5665">
        <v>2</v>
      </c>
      <c r="T5665">
        <v>128963.583494882</v>
      </c>
    </row>
    <row r="5666" spans="1:20" x14ac:dyDescent="0.3">
      <c r="A5666">
        <v>14324</v>
      </c>
      <c r="B5666">
        <v>101</v>
      </c>
      <c r="C5666">
        <v>2</v>
      </c>
      <c r="D5666">
        <v>42.369427899438492</v>
      </c>
      <c r="E5666">
        <v>28.96914772865545</v>
      </c>
      <c r="F5666">
        <v>6</v>
      </c>
      <c r="G5666">
        <v>4</v>
      </c>
      <c r="H5666">
        <v>12</v>
      </c>
      <c r="I5666">
        <v>1972</v>
      </c>
      <c r="J5666">
        <v>0.22582495399999999</v>
      </c>
      <c r="K5666">
        <v>1</v>
      </c>
      <c r="L5666">
        <v>2</v>
      </c>
      <c r="M5666">
        <v>41</v>
      </c>
      <c r="N5666">
        <v>6558</v>
      </c>
      <c r="O5666">
        <v>7</v>
      </c>
      <c r="P5666">
        <v>1548</v>
      </c>
      <c r="Q5666">
        <v>3</v>
      </c>
      <c r="R5666">
        <v>2</v>
      </c>
      <c r="S5666">
        <v>2</v>
      </c>
      <c r="T5666">
        <v>183849.11426807771</v>
      </c>
    </row>
    <row r="5667" spans="1:20" x14ac:dyDescent="0.3">
      <c r="A5667">
        <v>8396</v>
      </c>
      <c r="B5667">
        <v>202</v>
      </c>
      <c r="C5667">
        <v>2</v>
      </c>
      <c r="D5667">
        <v>42.353484722854937</v>
      </c>
      <c r="E5667">
        <v>30.661179677131141</v>
      </c>
      <c r="F5667">
        <v>6</v>
      </c>
      <c r="G5667">
        <v>4</v>
      </c>
      <c r="H5667">
        <v>6</v>
      </c>
      <c r="I5667">
        <v>1933</v>
      </c>
      <c r="J5667">
        <v>0</v>
      </c>
      <c r="K5667">
        <v>2</v>
      </c>
      <c r="L5667">
        <v>2</v>
      </c>
      <c r="M5667">
        <v>30</v>
      </c>
      <c r="N5667">
        <v>7538</v>
      </c>
      <c r="O5667">
        <v>87</v>
      </c>
      <c r="P5667">
        <v>4702</v>
      </c>
      <c r="Q5667">
        <v>5</v>
      </c>
      <c r="R5667">
        <v>5</v>
      </c>
      <c r="S5667">
        <v>2</v>
      </c>
      <c r="T5667">
        <v>502085.86016208492</v>
      </c>
    </row>
    <row r="5668" spans="1:20" x14ac:dyDescent="0.3">
      <c r="A5668">
        <v>1085</v>
      </c>
      <c r="B5668">
        <v>8</v>
      </c>
      <c r="C5668">
        <v>1</v>
      </c>
      <c r="D5668">
        <v>42.351251828853101</v>
      </c>
      <c r="E5668">
        <v>21.467287338652142</v>
      </c>
      <c r="F5668">
        <v>9</v>
      </c>
      <c r="G5668">
        <v>4</v>
      </c>
      <c r="H5668">
        <v>17</v>
      </c>
      <c r="I5668">
        <v>2013</v>
      </c>
      <c r="J5668">
        <v>9.2290641999999895E-2</v>
      </c>
      <c r="K5668">
        <v>2</v>
      </c>
      <c r="L5668">
        <v>2</v>
      </c>
      <c r="M5668">
        <v>21</v>
      </c>
      <c r="N5668">
        <v>4346</v>
      </c>
      <c r="O5668">
        <v>2</v>
      </c>
      <c r="P5668">
        <v>165</v>
      </c>
      <c r="Q5668">
        <v>1</v>
      </c>
      <c r="R5668">
        <v>2</v>
      </c>
      <c r="S5668">
        <v>2</v>
      </c>
      <c r="T5668">
        <v>90191.648059059939</v>
      </c>
    </row>
    <row r="5669" spans="1:20" x14ac:dyDescent="0.3">
      <c r="A5669">
        <v>16377</v>
      </c>
      <c r="B5669">
        <v>178</v>
      </c>
      <c r="C5669">
        <v>2</v>
      </c>
      <c r="D5669">
        <v>42.311107732366189</v>
      </c>
      <c r="E5669">
        <v>27.110502954992139</v>
      </c>
      <c r="F5669">
        <v>5</v>
      </c>
      <c r="G5669">
        <v>4</v>
      </c>
      <c r="H5669">
        <v>5</v>
      </c>
      <c r="I5669">
        <v>1977</v>
      </c>
      <c r="J5669">
        <v>0.46055638900000001</v>
      </c>
      <c r="K5669">
        <v>2</v>
      </c>
      <c r="L5669">
        <v>2</v>
      </c>
      <c r="M5669">
        <v>20</v>
      </c>
      <c r="N5669">
        <v>4386</v>
      </c>
      <c r="O5669">
        <v>14</v>
      </c>
      <c r="P5669">
        <v>500</v>
      </c>
      <c r="Q5669">
        <v>1</v>
      </c>
      <c r="R5669">
        <v>5</v>
      </c>
      <c r="S5669">
        <v>2</v>
      </c>
      <c r="T5669">
        <v>204858.52423792449</v>
      </c>
    </row>
    <row r="5670" spans="1:20" x14ac:dyDescent="0.3">
      <c r="A5670">
        <v>885</v>
      </c>
      <c r="B5670">
        <v>124</v>
      </c>
      <c r="C5670">
        <v>2</v>
      </c>
      <c r="D5670">
        <v>42.268210709637593</v>
      </c>
      <c r="E5670">
        <v>26.894465090892801</v>
      </c>
      <c r="F5670">
        <v>5</v>
      </c>
      <c r="G5670">
        <v>4</v>
      </c>
      <c r="H5670">
        <v>5</v>
      </c>
      <c r="I5670">
        <v>1968</v>
      </c>
      <c r="J5670">
        <v>0.1220903469999999</v>
      </c>
      <c r="K5670">
        <v>2</v>
      </c>
      <c r="L5670">
        <v>2</v>
      </c>
      <c r="M5670">
        <v>29</v>
      </c>
      <c r="N5670">
        <v>6566</v>
      </c>
      <c r="O5670">
        <v>7</v>
      </c>
      <c r="P5670">
        <v>1894</v>
      </c>
      <c r="Q5670">
        <v>4</v>
      </c>
      <c r="R5670">
        <v>0</v>
      </c>
      <c r="S5670">
        <v>2</v>
      </c>
      <c r="T5670">
        <v>221578.5740952089</v>
      </c>
    </row>
    <row r="5671" spans="1:20" x14ac:dyDescent="0.3">
      <c r="A5671">
        <v>9586</v>
      </c>
      <c r="B5671">
        <v>1</v>
      </c>
      <c r="C5671">
        <v>1</v>
      </c>
      <c r="D5671">
        <v>42.174271729716473</v>
      </c>
      <c r="E5671">
        <f>38</f>
        <v>38</v>
      </c>
      <c r="F5671">
        <v>10</v>
      </c>
      <c r="G5671">
        <v>4</v>
      </c>
      <c r="H5671">
        <v>17</v>
      </c>
      <c r="I5671">
        <v>2017</v>
      </c>
      <c r="J5671">
        <v>7.1223169999998998E-3</v>
      </c>
      <c r="K5671">
        <v>2</v>
      </c>
      <c r="L5671">
        <v>2</v>
      </c>
      <c r="M5671">
        <v>1</v>
      </c>
      <c r="N5671">
        <v>264</v>
      </c>
      <c r="O5671">
        <v>0</v>
      </c>
      <c r="P5671">
        <v>500</v>
      </c>
      <c r="Q5671">
        <v>0</v>
      </c>
      <c r="R5671">
        <v>1</v>
      </c>
      <c r="S5671">
        <v>2</v>
      </c>
      <c r="T5671">
        <v>133372.23274474271</v>
      </c>
    </row>
    <row r="5672" spans="1:20" x14ac:dyDescent="0.3">
      <c r="A5672">
        <v>7530</v>
      </c>
      <c r="B5672">
        <v>33</v>
      </c>
      <c r="C5672">
        <v>1</v>
      </c>
      <c r="D5672">
        <v>42.161574427391123</v>
      </c>
      <c r="E5672">
        <v>21.032161868591071</v>
      </c>
      <c r="F5672">
        <v>9</v>
      </c>
      <c r="G5672">
        <v>4</v>
      </c>
      <c r="H5672">
        <v>14</v>
      </c>
      <c r="I5672">
        <v>1973</v>
      </c>
      <c r="J5672">
        <v>5.1942061999999997E-2</v>
      </c>
      <c r="K5672">
        <v>2</v>
      </c>
      <c r="L5672">
        <v>2</v>
      </c>
      <c r="M5672">
        <v>17</v>
      </c>
      <c r="N5672">
        <v>4017</v>
      </c>
      <c r="O5672">
        <v>7</v>
      </c>
      <c r="P5672">
        <v>800</v>
      </c>
      <c r="Q5672">
        <v>2</v>
      </c>
      <c r="R5672">
        <v>0</v>
      </c>
      <c r="S5672">
        <v>2</v>
      </c>
      <c r="T5672">
        <v>218458.43290670039</v>
      </c>
    </row>
    <row r="5673" spans="1:20" x14ac:dyDescent="0.3">
      <c r="A5673">
        <v>8811</v>
      </c>
      <c r="B5673">
        <v>49</v>
      </c>
      <c r="C5673">
        <v>1</v>
      </c>
      <c r="D5673">
        <v>42.121603414963651</v>
      </c>
      <c r="E5673">
        <v>20.918989511681271</v>
      </c>
      <c r="F5673">
        <v>8</v>
      </c>
      <c r="G5673">
        <v>4</v>
      </c>
      <c r="H5673">
        <v>17</v>
      </c>
      <c r="I5673">
        <v>2008</v>
      </c>
      <c r="J5673">
        <v>2.0741326000000001E-2</v>
      </c>
      <c r="K5673">
        <v>2</v>
      </c>
      <c r="L5673">
        <v>2</v>
      </c>
      <c r="M5673">
        <v>24</v>
      </c>
      <c r="N5673">
        <v>5613</v>
      </c>
      <c r="O5673">
        <v>5</v>
      </c>
      <c r="P5673">
        <v>1340</v>
      </c>
      <c r="Q5673">
        <v>2</v>
      </c>
      <c r="R5673">
        <v>5</v>
      </c>
      <c r="S5673">
        <v>2</v>
      </c>
      <c r="T5673">
        <v>170988.64996512921</v>
      </c>
    </row>
    <row r="5674" spans="1:20" x14ac:dyDescent="0.3">
      <c r="A5674">
        <v>14175</v>
      </c>
      <c r="B5674">
        <v>14</v>
      </c>
      <c r="C5674">
        <v>1</v>
      </c>
      <c r="D5674">
        <v>42.029174603362968</v>
      </c>
      <c r="E5674">
        <v>44.682167414218227</v>
      </c>
      <c r="F5674">
        <v>10</v>
      </c>
      <c r="G5674">
        <v>4</v>
      </c>
      <c r="H5674">
        <v>4</v>
      </c>
      <c r="I5674">
        <v>2018</v>
      </c>
      <c r="J5674">
        <v>0.23861713000000001</v>
      </c>
      <c r="K5674">
        <v>2</v>
      </c>
      <c r="L5674">
        <v>2</v>
      </c>
      <c r="M5674">
        <v>26</v>
      </c>
      <c r="N5674">
        <v>3889</v>
      </c>
      <c r="O5674">
        <v>6</v>
      </c>
      <c r="P5674">
        <v>705</v>
      </c>
      <c r="Q5674">
        <v>3</v>
      </c>
      <c r="R5674">
        <v>6</v>
      </c>
      <c r="S5674">
        <v>2</v>
      </c>
      <c r="T5674">
        <v>87556.385617284832</v>
      </c>
    </row>
    <row r="5675" spans="1:20" x14ac:dyDescent="0.3">
      <c r="A5675">
        <v>5329</v>
      </c>
      <c r="B5675">
        <v>79</v>
      </c>
      <c r="C5675">
        <v>2</v>
      </c>
      <c r="D5675">
        <v>42.02896439613346</v>
      </c>
      <c r="E5675">
        <v>27.732919049312919</v>
      </c>
      <c r="F5675">
        <v>5</v>
      </c>
      <c r="G5675">
        <v>4</v>
      </c>
      <c r="H5675">
        <v>5</v>
      </c>
      <c r="I5675">
        <v>1964</v>
      </c>
      <c r="J5675">
        <v>0.30746665899999998</v>
      </c>
      <c r="K5675">
        <v>2</v>
      </c>
      <c r="L5675">
        <v>1</v>
      </c>
      <c r="M5675">
        <v>30</v>
      </c>
      <c r="N5675">
        <v>5048</v>
      </c>
      <c r="O5675">
        <v>9</v>
      </c>
      <c r="P5675">
        <v>325</v>
      </c>
      <c r="Q5675">
        <v>2</v>
      </c>
      <c r="R5675">
        <v>5</v>
      </c>
      <c r="S5675">
        <v>2</v>
      </c>
      <c r="T5675">
        <v>181260.81265521509</v>
      </c>
    </row>
    <row r="5676" spans="1:20" x14ac:dyDescent="0.3">
      <c r="A5676">
        <v>1849</v>
      </c>
      <c r="B5676">
        <v>66</v>
      </c>
      <c r="C5676">
        <v>1</v>
      </c>
      <c r="D5676">
        <v>42.019795086886241</v>
      </c>
      <c r="E5676">
        <v>21.147371940851709</v>
      </c>
      <c r="F5676">
        <v>13</v>
      </c>
      <c r="G5676">
        <v>4</v>
      </c>
      <c r="H5676">
        <v>5</v>
      </c>
      <c r="I5676">
        <v>1965</v>
      </c>
      <c r="J5676">
        <v>0.11162739300000001</v>
      </c>
      <c r="K5676">
        <v>2</v>
      </c>
      <c r="L5676">
        <v>2</v>
      </c>
      <c r="M5676">
        <v>50</v>
      </c>
      <c r="N5676">
        <v>12238</v>
      </c>
      <c r="O5676">
        <v>8</v>
      </c>
      <c r="P5676">
        <v>1970</v>
      </c>
      <c r="Q5676">
        <v>2</v>
      </c>
      <c r="R5676">
        <v>3</v>
      </c>
      <c r="S5676">
        <v>2</v>
      </c>
      <c r="T5676">
        <v>180450.68204402091</v>
      </c>
    </row>
    <row r="5677" spans="1:20" x14ac:dyDescent="0.3">
      <c r="A5677">
        <v>357</v>
      </c>
      <c r="B5677">
        <v>10</v>
      </c>
      <c r="C5677">
        <v>1</v>
      </c>
      <c r="D5677">
        <v>41.912507585792497</v>
      </c>
      <c r="E5677">
        <v>19.239735681456661</v>
      </c>
      <c r="F5677">
        <v>8</v>
      </c>
      <c r="G5677">
        <v>4</v>
      </c>
      <c r="H5677">
        <v>16</v>
      </c>
      <c r="I5677">
        <v>1983</v>
      </c>
      <c r="J5677">
        <v>8.9039719000000003E-2</v>
      </c>
      <c r="K5677">
        <v>2</v>
      </c>
      <c r="L5677">
        <v>2</v>
      </c>
      <c r="M5677">
        <v>33</v>
      </c>
      <c r="N5677">
        <v>7976</v>
      </c>
      <c r="O5677">
        <v>5</v>
      </c>
      <c r="P5677">
        <v>500</v>
      </c>
      <c r="Q5677">
        <v>0</v>
      </c>
      <c r="R5677">
        <v>11</v>
      </c>
      <c r="S5677">
        <v>2</v>
      </c>
      <c r="T5677">
        <v>203626.898013025</v>
      </c>
    </row>
    <row r="5678" spans="1:20" x14ac:dyDescent="0.3">
      <c r="A5678">
        <v>4566</v>
      </c>
      <c r="B5678">
        <v>120</v>
      </c>
      <c r="C5678">
        <v>2</v>
      </c>
      <c r="D5678">
        <v>41.888729265045583</v>
      </c>
      <c r="E5678">
        <v>30.09911163331185</v>
      </c>
      <c r="F5678">
        <v>5</v>
      </c>
      <c r="G5678">
        <v>4</v>
      </c>
      <c r="H5678">
        <v>5</v>
      </c>
      <c r="I5678">
        <v>1963</v>
      </c>
      <c r="J5678">
        <v>6.9911899999990004E-4</v>
      </c>
      <c r="K5678">
        <v>2</v>
      </c>
      <c r="L5678">
        <v>2</v>
      </c>
      <c r="M5678">
        <v>14</v>
      </c>
      <c r="N5678">
        <v>3369</v>
      </c>
      <c r="O5678">
        <v>24</v>
      </c>
      <c r="P5678">
        <v>4129</v>
      </c>
      <c r="Q5678">
        <v>0</v>
      </c>
      <c r="R5678">
        <v>3</v>
      </c>
      <c r="S5678">
        <v>2</v>
      </c>
      <c r="T5678">
        <v>187117.57264323669</v>
      </c>
    </row>
    <row r="5679" spans="1:20" x14ac:dyDescent="0.3">
      <c r="A5679">
        <v>13315</v>
      </c>
      <c r="B5679">
        <v>29</v>
      </c>
      <c r="C5679">
        <v>2</v>
      </c>
      <c r="D5679">
        <v>41.873018564135393</v>
      </c>
      <c r="E5679">
        <v>30.218035808068041</v>
      </c>
      <c r="F5679">
        <v>5</v>
      </c>
      <c r="G5679">
        <v>4</v>
      </c>
      <c r="H5679">
        <v>9</v>
      </c>
      <c r="I5679">
        <v>1967</v>
      </c>
      <c r="J5679">
        <v>6.9660343999999999E-2</v>
      </c>
      <c r="K5679">
        <v>2</v>
      </c>
      <c r="L5679">
        <v>2</v>
      </c>
      <c r="M5679">
        <v>31</v>
      </c>
      <c r="N5679">
        <v>6119</v>
      </c>
      <c r="O5679">
        <v>4</v>
      </c>
      <c r="P5679">
        <v>500</v>
      </c>
      <c r="Q5679">
        <v>1</v>
      </c>
      <c r="R5679">
        <v>2</v>
      </c>
      <c r="S5679">
        <v>2</v>
      </c>
      <c r="T5679">
        <v>213076.33702372719</v>
      </c>
    </row>
    <row r="5680" spans="1:20" x14ac:dyDescent="0.3">
      <c r="A5680">
        <v>14883</v>
      </c>
      <c r="B5680">
        <v>1</v>
      </c>
      <c r="C5680">
        <v>1</v>
      </c>
      <c r="D5680">
        <v>41.79018492959154</v>
      </c>
      <c r="E5680">
        <f>38</f>
        <v>38</v>
      </c>
      <c r="F5680">
        <v>1</v>
      </c>
      <c r="G5680">
        <v>4</v>
      </c>
      <c r="H5680">
        <v>20</v>
      </c>
      <c r="I5680">
        <v>1977</v>
      </c>
      <c r="J5680">
        <v>7.1223169999998998E-3</v>
      </c>
      <c r="K5680">
        <v>2</v>
      </c>
      <c r="L5680">
        <v>2</v>
      </c>
      <c r="M5680">
        <v>1</v>
      </c>
      <c r="N5680">
        <v>264</v>
      </c>
      <c r="O5680">
        <v>0</v>
      </c>
      <c r="P5680">
        <v>500</v>
      </c>
      <c r="Q5680">
        <v>0</v>
      </c>
      <c r="R5680">
        <v>1</v>
      </c>
      <c r="S5680">
        <v>2</v>
      </c>
      <c r="T5680">
        <v>143626.31897519121</v>
      </c>
    </row>
    <row r="5681" spans="1:20" x14ac:dyDescent="0.3">
      <c r="A5681">
        <v>4182</v>
      </c>
      <c r="B5681">
        <v>84</v>
      </c>
      <c r="C5681">
        <v>2</v>
      </c>
      <c r="D5681">
        <v>41.76828625887795</v>
      </c>
      <c r="E5681">
        <v>31.43550804579106</v>
      </c>
      <c r="F5681">
        <v>5</v>
      </c>
      <c r="G5681">
        <v>4</v>
      </c>
      <c r="H5681">
        <v>5</v>
      </c>
      <c r="I5681">
        <v>1968</v>
      </c>
      <c r="J5681">
        <v>6.0761519999999996E-3</v>
      </c>
      <c r="K5681">
        <v>2</v>
      </c>
      <c r="L5681">
        <v>2</v>
      </c>
      <c r="M5681">
        <v>30</v>
      </c>
      <c r="N5681">
        <v>5285</v>
      </c>
      <c r="O5681">
        <v>0</v>
      </c>
      <c r="P5681">
        <v>645</v>
      </c>
      <c r="Q5681">
        <v>6</v>
      </c>
      <c r="R5681">
        <v>6</v>
      </c>
      <c r="S5681">
        <v>2</v>
      </c>
      <c r="T5681">
        <v>182195.52771938601</v>
      </c>
    </row>
    <row r="5682" spans="1:20" x14ac:dyDescent="0.3">
      <c r="A5682">
        <v>3217</v>
      </c>
      <c r="B5682">
        <v>76</v>
      </c>
      <c r="C5682">
        <v>1</v>
      </c>
      <c r="D5682">
        <v>41.752855102205473</v>
      </c>
      <c r="E5682">
        <f>38</f>
        <v>38</v>
      </c>
      <c r="F5682">
        <v>1</v>
      </c>
      <c r="G5682">
        <v>4</v>
      </c>
      <c r="H5682">
        <v>1</v>
      </c>
      <c r="I5682">
        <v>1977</v>
      </c>
      <c r="J5682">
        <v>0</v>
      </c>
      <c r="K5682">
        <v>2</v>
      </c>
      <c r="L5682">
        <v>2</v>
      </c>
      <c r="M5682">
        <v>7</v>
      </c>
      <c r="N5682">
        <v>1660</v>
      </c>
      <c r="O5682">
        <v>39</v>
      </c>
      <c r="P5682">
        <v>1786</v>
      </c>
      <c r="Q5682">
        <v>1</v>
      </c>
      <c r="R5682">
        <v>5</v>
      </c>
      <c r="S5682">
        <v>2</v>
      </c>
      <c r="T5682">
        <v>76470.716733899259</v>
      </c>
    </row>
    <row r="5683" spans="1:20" x14ac:dyDescent="0.3">
      <c r="A5683">
        <v>8874</v>
      </c>
      <c r="B5683">
        <v>1</v>
      </c>
      <c r="C5683">
        <v>1</v>
      </c>
      <c r="D5683">
        <v>41.677051792319631</v>
      </c>
      <c r="E5683">
        <f>38</f>
        <v>38</v>
      </c>
      <c r="F5683">
        <v>1</v>
      </c>
      <c r="G5683">
        <v>4</v>
      </c>
      <c r="H5683">
        <v>17</v>
      </c>
      <c r="I5683">
        <v>1977</v>
      </c>
      <c r="J5683">
        <v>7.1223169999998998E-3</v>
      </c>
      <c r="K5683">
        <v>2</v>
      </c>
      <c r="L5683">
        <v>2</v>
      </c>
      <c r="M5683">
        <v>1</v>
      </c>
      <c r="N5683">
        <v>264</v>
      </c>
      <c r="O5683">
        <v>0</v>
      </c>
      <c r="P5683">
        <v>500</v>
      </c>
      <c r="Q5683">
        <v>0</v>
      </c>
      <c r="R5683">
        <v>1</v>
      </c>
      <c r="S5683">
        <v>2</v>
      </c>
      <c r="T5683">
        <v>145122.9719441288</v>
      </c>
    </row>
    <row r="5684" spans="1:20" x14ac:dyDescent="0.3">
      <c r="A5684">
        <v>428</v>
      </c>
      <c r="B5684">
        <v>110</v>
      </c>
      <c r="C5684">
        <v>1</v>
      </c>
      <c r="D5684">
        <v>41.586213835780697</v>
      </c>
      <c r="E5684">
        <v>22.442317809760009</v>
      </c>
      <c r="F5684">
        <v>8</v>
      </c>
      <c r="G5684">
        <v>4</v>
      </c>
      <c r="H5684">
        <v>10</v>
      </c>
      <c r="I5684">
        <v>1997</v>
      </c>
      <c r="J5684">
        <v>3.3493707999999997E-2</v>
      </c>
      <c r="K5684">
        <v>2</v>
      </c>
      <c r="L5684">
        <v>2</v>
      </c>
      <c r="M5684">
        <v>66</v>
      </c>
      <c r="N5684">
        <v>10573</v>
      </c>
      <c r="O5684">
        <v>1</v>
      </c>
      <c r="P5684">
        <v>1322</v>
      </c>
      <c r="Q5684">
        <v>3</v>
      </c>
      <c r="R5684">
        <v>8</v>
      </c>
      <c r="S5684">
        <v>2</v>
      </c>
      <c r="T5684">
        <v>186980.31660933021</v>
      </c>
    </row>
    <row r="5685" spans="1:20" x14ac:dyDescent="0.3">
      <c r="A5685">
        <v>15766</v>
      </c>
      <c r="B5685">
        <v>97</v>
      </c>
      <c r="C5685">
        <v>1</v>
      </c>
      <c r="D5685">
        <v>41.530724101175487</v>
      </c>
      <c r="E5685">
        <v>23.155538038882099</v>
      </c>
      <c r="F5685">
        <v>10</v>
      </c>
      <c r="G5685">
        <v>4</v>
      </c>
      <c r="H5685">
        <v>16</v>
      </c>
      <c r="I5685">
        <v>1982</v>
      </c>
      <c r="J5685">
        <v>0.30697748899999999</v>
      </c>
      <c r="K5685">
        <v>2</v>
      </c>
      <c r="L5685">
        <v>2</v>
      </c>
      <c r="M5685">
        <v>27</v>
      </c>
      <c r="N5685">
        <v>5148</v>
      </c>
      <c r="O5685">
        <v>14</v>
      </c>
      <c r="P5685">
        <v>1575</v>
      </c>
      <c r="Q5685">
        <v>5</v>
      </c>
      <c r="R5685">
        <v>7</v>
      </c>
      <c r="S5685">
        <v>2</v>
      </c>
      <c r="T5685">
        <v>188707.73036791701</v>
      </c>
    </row>
    <row r="5686" spans="1:20" x14ac:dyDescent="0.3">
      <c r="A5686">
        <v>16656</v>
      </c>
      <c r="B5686">
        <v>93</v>
      </c>
      <c r="C5686">
        <v>1</v>
      </c>
      <c r="D5686">
        <v>41.515880999394888</v>
      </c>
      <c r="E5686">
        <v>24.676835978410772</v>
      </c>
      <c r="F5686">
        <v>8</v>
      </c>
      <c r="G5686">
        <v>4</v>
      </c>
      <c r="H5686">
        <v>14</v>
      </c>
      <c r="I5686">
        <v>1985</v>
      </c>
      <c r="J5686">
        <v>0.521867054</v>
      </c>
      <c r="K5686">
        <v>2</v>
      </c>
      <c r="L5686">
        <v>2</v>
      </c>
      <c r="M5686">
        <v>25</v>
      </c>
      <c r="N5686">
        <v>6149</v>
      </c>
      <c r="O5686">
        <v>0</v>
      </c>
      <c r="P5686">
        <v>500</v>
      </c>
      <c r="Q5686">
        <v>0</v>
      </c>
      <c r="R5686">
        <v>0</v>
      </c>
      <c r="S5686">
        <v>2</v>
      </c>
      <c r="T5686">
        <v>134059.90597710491</v>
      </c>
    </row>
    <row r="5687" spans="1:20" x14ac:dyDescent="0.3">
      <c r="A5687">
        <v>13068</v>
      </c>
      <c r="B5687">
        <v>9</v>
      </c>
      <c r="C5687">
        <v>1</v>
      </c>
      <c r="D5687">
        <v>41.467317935303711</v>
      </c>
      <c r="E5687">
        <v>20.0856350484008</v>
      </c>
      <c r="F5687">
        <v>8</v>
      </c>
      <c r="G5687">
        <v>4</v>
      </c>
      <c r="H5687">
        <v>17</v>
      </c>
      <c r="I5687">
        <v>1995</v>
      </c>
      <c r="J5687">
        <v>0.16153174100000001</v>
      </c>
      <c r="K5687">
        <v>2</v>
      </c>
      <c r="L5687">
        <v>2</v>
      </c>
      <c r="M5687">
        <v>25</v>
      </c>
      <c r="N5687">
        <v>5648</v>
      </c>
      <c r="O5687">
        <v>1</v>
      </c>
      <c r="P5687">
        <v>30</v>
      </c>
      <c r="Q5687">
        <v>2</v>
      </c>
      <c r="R5687">
        <v>4</v>
      </c>
      <c r="S5687">
        <v>2</v>
      </c>
      <c r="T5687">
        <v>131115.57885653671</v>
      </c>
    </row>
    <row r="5688" spans="1:20" x14ac:dyDescent="0.3">
      <c r="A5688">
        <v>11457</v>
      </c>
      <c r="B5688">
        <v>1</v>
      </c>
      <c r="C5688">
        <v>1</v>
      </c>
      <c r="D5688">
        <v>41.423289612889711</v>
      </c>
      <c r="E5688">
        <f>38</f>
        <v>38</v>
      </c>
      <c r="F5688">
        <v>1</v>
      </c>
      <c r="G5688">
        <v>4</v>
      </c>
      <c r="H5688">
        <v>17</v>
      </c>
      <c r="I5688">
        <v>1977</v>
      </c>
      <c r="J5688">
        <v>7.1223169999998998E-3</v>
      </c>
      <c r="K5688">
        <v>2</v>
      </c>
      <c r="L5688">
        <v>2</v>
      </c>
      <c r="M5688">
        <v>1</v>
      </c>
      <c r="N5688">
        <v>264</v>
      </c>
      <c r="O5688">
        <v>0</v>
      </c>
      <c r="P5688">
        <v>500</v>
      </c>
      <c r="Q5688">
        <v>0</v>
      </c>
      <c r="R5688">
        <v>1</v>
      </c>
      <c r="S5688">
        <v>2</v>
      </c>
      <c r="T5688">
        <v>138751.64583812229</v>
      </c>
    </row>
    <row r="5689" spans="1:20" x14ac:dyDescent="0.3">
      <c r="A5689">
        <v>15166</v>
      </c>
      <c r="B5689">
        <v>55</v>
      </c>
      <c r="C5689">
        <v>1</v>
      </c>
      <c r="D5689">
        <v>41.410806123651739</v>
      </c>
      <c r="E5689">
        <v>20.710993228747451</v>
      </c>
      <c r="F5689">
        <v>8</v>
      </c>
      <c r="G5689">
        <v>4</v>
      </c>
      <c r="H5689">
        <v>14</v>
      </c>
      <c r="I5689">
        <v>1997</v>
      </c>
      <c r="J5689">
        <v>4.1365446E-2</v>
      </c>
      <c r="K5689">
        <v>2</v>
      </c>
      <c r="L5689">
        <v>2</v>
      </c>
      <c r="M5689">
        <v>31</v>
      </c>
      <c r="N5689">
        <v>5569</v>
      </c>
      <c r="O5689">
        <v>0</v>
      </c>
      <c r="P5689">
        <v>500</v>
      </c>
      <c r="Q5689">
        <v>1</v>
      </c>
      <c r="R5689">
        <v>4</v>
      </c>
      <c r="S5689">
        <v>2</v>
      </c>
      <c r="T5689">
        <v>186055.03004700059</v>
      </c>
    </row>
    <row r="5690" spans="1:20" x14ac:dyDescent="0.3">
      <c r="A5690">
        <v>12816</v>
      </c>
      <c r="B5690">
        <v>169</v>
      </c>
      <c r="C5690">
        <v>2</v>
      </c>
      <c r="D5690">
        <v>41.392487692188418</v>
      </c>
      <c r="E5690">
        <v>26.651089221128942</v>
      </c>
      <c r="F5690">
        <v>7</v>
      </c>
      <c r="G5690">
        <v>4</v>
      </c>
      <c r="H5690">
        <v>9</v>
      </c>
      <c r="I5690">
        <v>1965</v>
      </c>
      <c r="J5690">
        <v>0.17891679599999999</v>
      </c>
      <c r="K5690">
        <v>2</v>
      </c>
      <c r="L5690">
        <v>2</v>
      </c>
      <c r="M5690">
        <v>18</v>
      </c>
      <c r="N5690">
        <v>3594</v>
      </c>
      <c r="O5690">
        <v>4</v>
      </c>
      <c r="P5690">
        <v>192</v>
      </c>
      <c r="Q5690">
        <v>1</v>
      </c>
      <c r="R5690">
        <v>5</v>
      </c>
      <c r="S5690">
        <v>2</v>
      </c>
      <c r="T5690">
        <v>178999.8230944986</v>
      </c>
    </row>
    <row r="5691" spans="1:20" x14ac:dyDescent="0.3">
      <c r="A5691">
        <v>10768</v>
      </c>
      <c r="B5691">
        <v>1</v>
      </c>
      <c r="C5691">
        <v>1</v>
      </c>
      <c r="D5691">
        <v>41.35514677490962</v>
      </c>
      <c r="E5691">
        <f>38</f>
        <v>38</v>
      </c>
      <c r="F5691">
        <v>1</v>
      </c>
      <c r="G5691">
        <v>4</v>
      </c>
      <c r="H5691">
        <v>17</v>
      </c>
      <c r="I5691">
        <v>1977</v>
      </c>
      <c r="J5691">
        <v>7.1223169999998998E-3</v>
      </c>
      <c r="K5691">
        <v>2</v>
      </c>
      <c r="L5691">
        <v>2</v>
      </c>
      <c r="M5691">
        <v>1</v>
      </c>
      <c r="N5691">
        <v>264</v>
      </c>
      <c r="O5691">
        <v>0</v>
      </c>
      <c r="P5691">
        <v>500</v>
      </c>
      <c r="Q5691">
        <v>0</v>
      </c>
      <c r="R5691">
        <v>1</v>
      </c>
      <c r="S5691">
        <v>2</v>
      </c>
      <c r="T5691">
        <v>146037.54351653359</v>
      </c>
    </row>
    <row r="5692" spans="1:20" x14ac:dyDescent="0.3">
      <c r="A5692">
        <v>6596</v>
      </c>
      <c r="B5692">
        <v>1</v>
      </c>
      <c r="C5692">
        <v>1</v>
      </c>
      <c r="D5692">
        <v>41.314643949836451</v>
      </c>
      <c r="E5692">
        <v>19.422511582132621</v>
      </c>
      <c r="F5692">
        <v>11</v>
      </c>
      <c r="G5692">
        <v>4</v>
      </c>
      <c r="H5692">
        <v>5</v>
      </c>
      <c r="I5692">
        <v>2014</v>
      </c>
      <c r="J5692">
        <v>2.5609157E-2</v>
      </c>
      <c r="K5692">
        <v>2</v>
      </c>
      <c r="L5692">
        <v>2</v>
      </c>
      <c r="M5692">
        <v>33</v>
      </c>
      <c r="N5692">
        <v>5261</v>
      </c>
      <c r="O5692">
        <v>0</v>
      </c>
      <c r="P5692">
        <v>240</v>
      </c>
      <c r="Q5692">
        <v>3</v>
      </c>
      <c r="R5692">
        <v>1</v>
      </c>
      <c r="S5692">
        <v>2</v>
      </c>
      <c r="T5692">
        <v>142334.96417219951</v>
      </c>
    </row>
    <row r="5693" spans="1:20" x14ac:dyDescent="0.3">
      <c r="A5693">
        <v>11346</v>
      </c>
      <c r="B5693">
        <v>52</v>
      </c>
      <c r="C5693">
        <v>1</v>
      </c>
      <c r="D5693">
        <v>41.303593776949327</v>
      </c>
      <c r="E5693">
        <v>41.274596437576527</v>
      </c>
      <c r="F5693">
        <v>1</v>
      </c>
      <c r="G5693">
        <v>4</v>
      </c>
      <c r="H5693">
        <v>2</v>
      </c>
      <c r="I5693">
        <v>1977</v>
      </c>
      <c r="J5693">
        <v>0.37114899899999998</v>
      </c>
      <c r="K5693">
        <v>2</v>
      </c>
      <c r="L5693">
        <v>2</v>
      </c>
      <c r="M5693">
        <v>34</v>
      </c>
      <c r="N5693">
        <v>7065</v>
      </c>
      <c r="O5693">
        <v>1</v>
      </c>
      <c r="P5693">
        <v>750</v>
      </c>
      <c r="Q5693">
        <v>2</v>
      </c>
      <c r="R5693">
        <v>5</v>
      </c>
      <c r="S5693">
        <v>2</v>
      </c>
      <c r="T5693">
        <v>138811.3372379957</v>
      </c>
    </row>
    <row r="5694" spans="1:20" x14ac:dyDescent="0.3">
      <c r="A5694">
        <v>9675</v>
      </c>
      <c r="B5694">
        <v>12</v>
      </c>
      <c r="C5694">
        <v>1</v>
      </c>
      <c r="D5694">
        <v>41.262927014065703</v>
      </c>
      <c r="E5694">
        <v>23.46671456143671</v>
      </c>
      <c r="F5694">
        <v>8</v>
      </c>
      <c r="G5694">
        <v>4</v>
      </c>
      <c r="H5694">
        <v>16</v>
      </c>
      <c r="I5694">
        <v>1983</v>
      </c>
      <c r="J5694">
        <v>9.0799103000000006E-2</v>
      </c>
      <c r="K5694">
        <v>2</v>
      </c>
      <c r="L5694">
        <v>2</v>
      </c>
      <c r="M5694">
        <v>74</v>
      </c>
      <c r="N5694">
        <v>19083</v>
      </c>
      <c r="O5694">
        <v>2</v>
      </c>
      <c r="P5694">
        <v>500</v>
      </c>
      <c r="Q5694">
        <v>5</v>
      </c>
      <c r="R5694">
        <v>15</v>
      </c>
      <c r="S5694">
        <v>2</v>
      </c>
      <c r="T5694">
        <v>182359.99774690601</v>
      </c>
    </row>
    <row r="5695" spans="1:20" x14ac:dyDescent="0.3">
      <c r="A5695">
        <v>3297</v>
      </c>
      <c r="B5695">
        <v>96</v>
      </c>
      <c r="C5695">
        <v>1</v>
      </c>
      <c r="D5695">
        <v>41.256081031344081</v>
      </c>
      <c r="E5695">
        <v>19.0862719293422</v>
      </c>
      <c r="F5695">
        <v>8</v>
      </c>
      <c r="G5695">
        <v>4</v>
      </c>
      <c r="H5695">
        <v>15</v>
      </c>
      <c r="I5695">
        <v>2011</v>
      </c>
      <c r="J5695">
        <v>4.1116354000000001E-2</v>
      </c>
      <c r="K5695">
        <v>2</v>
      </c>
      <c r="L5695">
        <v>2</v>
      </c>
      <c r="M5695">
        <v>53</v>
      </c>
      <c r="N5695">
        <v>14892</v>
      </c>
      <c r="O5695">
        <v>4</v>
      </c>
      <c r="P5695">
        <v>500</v>
      </c>
      <c r="Q5695">
        <v>1</v>
      </c>
      <c r="R5695">
        <v>4</v>
      </c>
      <c r="S5695">
        <v>2</v>
      </c>
      <c r="T5695">
        <v>176193.07546430419</v>
      </c>
    </row>
    <row r="5696" spans="1:20" x14ac:dyDescent="0.3">
      <c r="A5696">
        <v>2784</v>
      </c>
      <c r="B5696">
        <v>96</v>
      </c>
      <c r="C5696">
        <v>1</v>
      </c>
      <c r="D5696">
        <v>41.254639081598427</v>
      </c>
      <c r="E5696">
        <v>22.666700903104761</v>
      </c>
      <c r="F5696">
        <v>8</v>
      </c>
      <c r="G5696">
        <v>4</v>
      </c>
      <c r="H5696">
        <v>17</v>
      </c>
      <c r="I5696">
        <v>1995</v>
      </c>
      <c r="J5696">
        <v>4.1116354000000001E-2</v>
      </c>
      <c r="K5696">
        <v>2</v>
      </c>
      <c r="L5696">
        <v>2</v>
      </c>
      <c r="M5696">
        <v>53</v>
      </c>
      <c r="N5696">
        <v>14892</v>
      </c>
      <c r="O5696">
        <v>4</v>
      </c>
      <c r="P5696">
        <v>500</v>
      </c>
      <c r="Q5696">
        <v>1</v>
      </c>
      <c r="R5696">
        <v>4</v>
      </c>
      <c r="S5696">
        <v>2</v>
      </c>
      <c r="T5696">
        <v>182356.3173279333</v>
      </c>
    </row>
    <row r="5697" spans="1:20" x14ac:dyDescent="0.3">
      <c r="A5697">
        <v>468</v>
      </c>
      <c r="B5697">
        <v>75</v>
      </c>
      <c r="C5697">
        <v>1</v>
      </c>
      <c r="D5697">
        <v>41.175722555795232</v>
      </c>
      <c r="E5697">
        <v>20.572841990574229</v>
      </c>
      <c r="F5697">
        <v>8</v>
      </c>
      <c r="G5697">
        <v>4</v>
      </c>
      <c r="H5697">
        <v>17</v>
      </c>
      <c r="I5697">
        <v>1990</v>
      </c>
      <c r="J5697">
        <v>0.30746665899999998</v>
      </c>
      <c r="K5697">
        <v>2</v>
      </c>
      <c r="L5697">
        <v>1</v>
      </c>
      <c r="M5697">
        <v>30</v>
      </c>
      <c r="N5697">
        <v>5048</v>
      </c>
      <c r="O5697">
        <v>9</v>
      </c>
      <c r="P5697">
        <v>325</v>
      </c>
      <c r="Q5697">
        <v>2</v>
      </c>
      <c r="R5697">
        <v>5</v>
      </c>
      <c r="S5697">
        <v>2</v>
      </c>
      <c r="T5697">
        <v>192435.8789529175</v>
      </c>
    </row>
    <row r="5698" spans="1:20" x14ac:dyDescent="0.3">
      <c r="A5698">
        <v>9206</v>
      </c>
      <c r="B5698">
        <v>29</v>
      </c>
      <c r="C5698">
        <v>2</v>
      </c>
      <c r="D5698">
        <v>41.110442873993513</v>
      </c>
      <c r="E5698">
        <v>24.386493039709269</v>
      </c>
      <c r="F5698">
        <v>7</v>
      </c>
      <c r="G5698">
        <v>4</v>
      </c>
      <c r="H5698">
        <v>9</v>
      </c>
      <c r="I5698">
        <v>1965</v>
      </c>
      <c r="J5698">
        <v>8.6885265000000003E-2</v>
      </c>
      <c r="K5698">
        <v>2</v>
      </c>
      <c r="L5698">
        <v>2</v>
      </c>
      <c r="M5698">
        <v>10</v>
      </c>
      <c r="N5698">
        <v>2277</v>
      </c>
      <c r="O5698">
        <v>2</v>
      </c>
      <c r="P5698">
        <v>1547</v>
      </c>
      <c r="Q5698">
        <v>0</v>
      </c>
      <c r="R5698">
        <v>0</v>
      </c>
      <c r="S5698">
        <v>2</v>
      </c>
      <c r="T5698">
        <v>171874.70487128769</v>
      </c>
    </row>
    <row r="5699" spans="1:20" x14ac:dyDescent="0.3">
      <c r="A5699">
        <v>6509</v>
      </c>
      <c r="B5699">
        <v>119</v>
      </c>
      <c r="C5699">
        <v>2</v>
      </c>
      <c r="D5699">
        <v>41.106929082623893</v>
      </c>
      <c r="E5699">
        <v>27.194077313024181</v>
      </c>
      <c r="F5699">
        <v>5</v>
      </c>
      <c r="G5699">
        <v>4</v>
      </c>
      <c r="H5699">
        <v>5</v>
      </c>
      <c r="I5699">
        <v>1964</v>
      </c>
      <c r="J5699">
        <v>9.9536299999999998E-4</v>
      </c>
      <c r="K5699">
        <v>2</v>
      </c>
      <c r="L5699">
        <v>2</v>
      </c>
      <c r="M5699">
        <v>42</v>
      </c>
      <c r="N5699">
        <v>7651</v>
      </c>
      <c r="O5699">
        <v>1</v>
      </c>
      <c r="P5699">
        <v>500</v>
      </c>
      <c r="Q5699">
        <v>1</v>
      </c>
      <c r="R5699">
        <v>5</v>
      </c>
      <c r="S5699">
        <v>2</v>
      </c>
      <c r="T5699">
        <v>173191.03658116769</v>
      </c>
    </row>
    <row r="5700" spans="1:20" x14ac:dyDescent="0.3">
      <c r="A5700">
        <v>4507</v>
      </c>
      <c r="B5700">
        <v>9</v>
      </c>
      <c r="C5700">
        <v>1</v>
      </c>
      <c r="D5700">
        <v>41.025844860879452</v>
      </c>
      <c r="E5700">
        <v>25.050212789556792</v>
      </c>
      <c r="F5700">
        <v>8</v>
      </c>
      <c r="G5700">
        <v>4</v>
      </c>
      <c r="H5700">
        <v>14</v>
      </c>
      <c r="I5700">
        <v>1994</v>
      </c>
      <c r="J5700">
        <v>0.16153174100000001</v>
      </c>
      <c r="K5700">
        <v>2</v>
      </c>
      <c r="L5700">
        <v>2</v>
      </c>
      <c r="M5700">
        <v>25</v>
      </c>
      <c r="N5700">
        <v>5648</v>
      </c>
      <c r="O5700">
        <v>1</v>
      </c>
      <c r="P5700">
        <v>30</v>
      </c>
      <c r="Q5700">
        <v>2</v>
      </c>
      <c r="R5700">
        <v>4</v>
      </c>
      <c r="S5700">
        <v>2</v>
      </c>
      <c r="T5700">
        <v>135399.68953737759</v>
      </c>
    </row>
    <row r="5701" spans="1:20" x14ac:dyDescent="0.3">
      <c r="A5701">
        <v>1017</v>
      </c>
      <c r="B5701">
        <v>38</v>
      </c>
      <c r="C5701">
        <v>2</v>
      </c>
      <c r="D5701">
        <v>40.973070291115981</v>
      </c>
      <c r="E5701">
        <v>23.862182173124971</v>
      </c>
      <c r="F5701">
        <v>7</v>
      </c>
      <c r="G5701">
        <v>4</v>
      </c>
      <c r="H5701">
        <v>9</v>
      </c>
      <c r="I5701">
        <v>1965</v>
      </c>
      <c r="J5701">
        <v>6.0753049000000003E-2</v>
      </c>
      <c r="K5701">
        <v>2</v>
      </c>
      <c r="L5701">
        <v>2</v>
      </c>
      <c r="M5701">
        <v>15</v>
      </c>
      <c r="N5701">
        <v>2787</v>
      </c>
      <c r="O5701">
        <v>2</v>
      </c>
      <c r="P5701">
        <v>520</v>
      </c>
      <c r="Q5701">
        <v>0</v>
      </c>
      <c r="R5701">
        <v>7</v>
      </c>
      <c r="S5701">
        <v>2</v>
      </c>
      <c r="T5701">
        <v>197269.6825160044</v>
      </c>
    </row>
    <row r="5702" spans="1:20" x14ac:dyDescent="0.3">
      <c r="A5702">
        <v>16780</v>
      </c>
      <c r="B5702">
        <v>42</v>
      </c>
      <c r="C5702">
        <v>1</v>
      </c>
      <c r="D5702">
        <v>40.893527008765773</v>
      </c>
      <c r="E5702">
        <v>18.251862358875481</v>
      </c>
      <c r="F5702">
        <v>10</v>
      </c>
      <c r="G5702">
        <v>4</v>
      </c>
      <c r="H5702">
        <v>24</v>
      </c>
      <c r="I5702">
        <v>2007</v>
      </c>
      <c r="J5702">
        <v>0.15824904300000001</v>
      </c>
      <c r="K5702">
        <v>2</v>
      </c>
      <c r="L5702">
        <v>2</v>
      </c>
      <c r="M5702">
        <v>21</v>
      </c>
      <c r="N5702">
        <v>5731</v>
      </c>
      <c r="O5702">
        <v>0</v>
      </c>
      <c r="P5702">
        <v>500</v>
      </c>
      <c r="Q5702">
        <v>1</v>
      </c>
      <c r="R5702">
        <v>0</v>
      </c>
      <c r="S5702">
        <v>2</v>
      </c>
      <c r="T5702">
        <v>171531.56915459651</v>
      </c>
    </row>
    <row r="5703" spans="1:20" x14ac:dyDescent="0.3">
      <c r="A5703">
        <v>9578</v>
      </c>
      <c r="B5703">
        <v>44</v>
      </c>
      <c r="C5703">
        <v>1</v>
      </c>
      <c r="D5703">
        <v>40.862924204566148</v>
      </c>
      <c r="E5703">
        <v>24.696075370686419</v>
      </c>
      <c r="F5703">
        <v>6</v>
      </c>
      <c r="G5703">
        <v>4</v>
      </c>
      <c r="H5703">
        <v>9</v>
      </c>
      <c r="I5703">
        <v>1978</v>
      </c>
      <c r="J5703">
        <v>0.2322050839999999</v>
      </c>
      <c r="K5703">
        <v>2</v>
      </c>
      <c r="L5703">
        <v>2</v>
      </c>
      <c r="M5703">
        <v>24</v>
      </c>
      <c r="N5703">
        <v>4860</v>
      </c>
      <c r="O5703">
        <v>1</v>
      </c>
      <c r="P5703">
        <v>80</v>
      </c>
      <c r="Q5703">
        <v>0</v>
      </c>
      <c r="R5703">
        <v>3</v>
      </c>
      <c r="S5703">
        <v>2</v>
      </c>
      <c r="T5703">
        <v>167161.765763376</v>
      </c>
    </row>
    <row r="5704" spans="1:20" x14ac:dyDescent="0.3">
      <c r="A5704">
        <v>13213</v>
      </c>
      <c r="B5704">
        <v>49</v>
      </c>
      <c r="C5704">
        <v>2</v>
      </c>
      <c r="D5704">
        <v>40.829855315980403</v>
      </c>
      <c r="E5704">
        <v>22.624396057626321</v>
      </c>
      <c r="F5704">
        <v>6</v>
      </c>
      <c r="G5704">
        <v>4</v>
      </c>
      <c r="H5704">
        <v>12</v>
      </c>
      <c r="I5704">
        <v>1970</v>
      </c>
      <c r="J5704">
        <v>2.0741326000000001E-2</v>
      </c>
      <c r="K5704">
        <v>2</v>
      </c>
      <c r="L5704">
        <v>2</v>
      </c>
      <c r="M5704">
        <v>24</v>
      </c>
      <c r="N5704">
        <v>5613</v>
      </c>
      <c r="O5704">
        <v>5</v>
      </c>
      <c r="P5704">
        <v>1340</v>
      </c>
      <c r="Q5704">
        <v>2</v>
      </c>
      <c r="R5704">
        <v>5</v>
      </c>
      <c r="S5704">
        <v>2</v>
      </c>
      <c r="T5704">
        <v>245219.185436556</v>
      </c>
    </row>
    <row r="5705" spans="1:20" x14ac:dyDescent="0.3">
      <c r="A5705">
        <v>4972</v>
      </c>
      <c r="B5705">
        <v>132</v>
      </c>
      <c r="C5705">
        <v>2</v>
      </c>
      <c r="D5705">
        <v>40.825999032580143</v>
      </c>
      <c r="E5705">
        <v>27.640733357701031</v>
      </c>
      <c r="F5705">
        <v>5</v>
      </c>
      <c r="G5705">
        <v>4</v>
      </c>
      <c r="H5705">
        <v>5</v>
      </c>
      <c r="I5705">
        <v>1962</v>
      </c>
      <c r="J5705">
        <v>0.30697748899999999</v>
      </c>
      <c r="K5705">
        <v>2</v>
      </c>
      <c r="L5705">
        <v>2</v>
      </c>
      <c r="M5705">
        <v>27</v>
      </c>
      <c r="N5705">
        <v>5148</v>
      </c>
      <c r="O5705">
        <v>14</v>
      </c>
      <c r="P5705">
        <v>1575</v>
      </c>
      <c r="Q5705">
        <v>5</v>
      </c>
      <c r="R5705">
        <v>7</v>
      </c>
      <c r="S5705">
        <v>2</v>
      </c>
      <c r="T5705">
        <v>222341.9324932601</v>
      </c>
    </row>
    <row r="5706" spans="1:20" x14ac:dyDescent="0.3">
      <c r="A5706">
        <v>10125</v>
      </c>
      <c r="B5706">
        <v>34</v>
      </c>
      <c r="C5706">
        <v>1</v>
      </c>
      <c r="D5706">
        <v>40.721183728744869</v>
      </c>
      <c r="E5706">
        <v>19.99074045721164</v>
      </c>
      <c r="F5706">
        <v>8</v>
      </c>
      <c r="G5706">
        <v>4</v>
      </c>
      <c r="H5706">
        <v>17</v>
      </c>
      <c r="I5706">
        <v>2001</v>
      </c>
      <c r="J5706">
        <v>6.9753361E-2</v>
      </c>
      <c r="K5706">
        <v>2</v>
      </c>
      <c r="L5706">
        <v>2</v>
      </c>
      <c r="M5706">
        <v>53</v>
      </c>
      <c r="N5706">
        <v>13670</v>
      </c>
      <c r="O5706">
        <v>4</v>
      </c>
      <c r="P5706">
        <v>500</v>
      </c>
      <c r="Q5706">
        <v>1</v>
      </c>
      <c r="R5706">
        <v>11</v>
      </c>
      <c r="S5706">
        <v>2</v>
      </c>
      <c r="T5706">
        <v>190093.3128050534</v>
      </c>
    </row>
    <row r="5707" spans="1:20" x14ac:dyDescent="0.3">
      <c r="A5707">
        <v>9525</v>
      </c>
      <c r="B5707">
        <v>6</v>
      </c>
      <c r="C5707">
        <v>1</v>
      </c>
      <c r="D5707">
        <v>40.646237421587927</v>
      </c>
      <c r="E5707">
        <v>43.602555259626392</v>
      </c>
      <c r="F5707">
        <v>1</v>
      </c>
      <c r="G5707">
        <v>4</v>
      </c>
      <c r="H5707">
        <v>17</v>
      </c>
      <c r="I5707">
        <v>2015</v>
      </c>
      <c r="J5707">
        <v>0.2432045189999999</v>
      </c>
      <c r="K5707">
        <v>2</v>
      </c>
      <c r="L5707">
        <v>2</v>
      </c>
      <c r="M5707">
        <v>5</v>
      </c>
      <c r="N5707">
        <v>1564</v>
      </c>
      <c r="O5707">
        <v>0</v>
      </c>
      <c r="P5707">
        <v>540</v>
      </c>
      <c r="Q5707">
        <v>0</v>
      </c>
      <c r="R5707">
        <v>0</v>
      </c>
      <c r="S5707">
        <v>2</v>
      </c>
      <c r="T5707">
        <v>131780.62760254389</v>
      </c>
    </row>
    <row r="5708" spans="1:20" x14ac:dyDescent="0.3">
      <c r="A5708">
        <v>2177</v>
      </c>
      <c r="B5708">
        <v>48</v>
      </c>
      <c r="C5708">
        <v>1</v>
      </c>
      <c r="D5708">
        <v>40.622462838786568</v>
      </c>
      <c r="E5708">
        <v>20.722547159258529</v>
      </c>
      <c r="F5708">
        <v>8</v>
      </c>
      <c r="G5708">
        <v>4</v>
      </c>
      <c r="H5708">
        <v>25</v>
      </c>
      <c r="I5708">
        <v>2015</v>
      </c>
      <c r="J5708">
        <v>4.1124634E-2</v>
      </c>
      <c r="K5708">
        <v>2</v>
      </c>
      <c r="L5708">
        <v>2</v>
      </c>
      <c r="M5708">
        <v>46</v>
      </c>
      <c r="N5708">
        <v>9515</v>
      </c>
      <c r="O5708">
        <v>5</v>
      </c>
      <c r="P5708">
        <v>500</v>
      </c>
      <c r="Q5708">
        <v>1</v>
      </c>
      <c r="R5708">
        <v>10</v>
      </c>
      <c r="S5708">
        <v>2</v>
      </c>
      <c r="T5708">
        <v>171242.65535485011</v>
      </c>
    </row>
    <row r="5709" spans="1:20" x14ac:dyDescent="0.3">
      <c r="A5709">
        <v>14975</v>
      </c>
      <c r="B5709">
        <v>8</v>
      </c>
      <c r="C5709">
        <v>1</v>
      </c>
      <c r="D5709">
        <v>40.616878068508107</v>
      </c>
      <c r="E5709">
        <v>19.121424325859849</v>
      </c>
      <c r="F5709">
        <v>9</v>
      </c>
      <c r="G5709">
        <v>4</v>
      </c>
      <c r="H5709">
        <v>16</v>
      </c>
      <c r="I5709">
        <v>1996</v>
      </c>
      <c r="J5709">
        <v>0.45817448599999999</v>
      </c>
      <c r="K5709">
        <v>2</v>
      </c>
      <c r="L5709">
        <v>1</v>
      </c>
      <c r="M5709">
        <v>26</v>
      </c>
      <c r="N5709">
        <v>4439</v>
      </c>
      <c r="O5709">
        <v>1</v>
      </c>
      <c r="P5709">
        <v>1130</v>
      </c>
      <c r="Q5709">
        <v>1</v>
      </c>
      <c r="R5709">
        <v>5</v>
      </c>
      <c r="S5709">
        <v>2</v>
      </c>
      <c r="T5709">
        <v>169831.4394444089</v>
      </c>
    </row>
    <row r="5710" spans="1:20" x14ac:dyDescent="0.3">
      <c r="A5710">
        <v>2684</v>
      </c>
      <c r="B5710">
        <v>61</v>
      </c>
      <c r="C5710">
        <v>1</v>
      </c>
      <c r="D5710">
        <v>40.548609468395902</v>
      </c>
      <c r="E5710">
        <v>23.926979577636729</v>
      </c>
      <c r="F5710">
        <v>8</v>
      </c>
      <c r="G5710">
        <v>4</v>
      </c>
      <c r="H5710">
        <v>12</v>
      </c>
      <c r="I5710">
        <v>1976</v>
      </c>
      <c r="J5710">
        <v>0.30032251799999998</v>
      </c>
      <c r="K5710">
        <v>2</v>
      </c>
      <c r="L5710">
        <v>2</v>
      </c>
      <c r="M5710">
        <v>52</v>
      </c>
      <c r="N5710">
        <v>10311</v>
      </c>
      <c r="O5710">
        <v>6</v>
      </c>
      <c r="P5710">
        <v>500</v>
      </c>
      <c r="Q5710">
        <v>1</v>
      </c>
      <c r="R5710">
        <v>9</v>
      </c>
      <c r="S5710">
        <v>2</v>
      </c>
      <c r="T5710">
        <v>186595.31237017721</v>
      </c>
    </row>
    <row r="5711" spans="1:20" x14ac:dyDescent="0.3">
      <c r="A5711">
        <v>6956</v>
      </c>
      <c r="B5711">
        <v>187</v>
      </c>
      <c r="C5711">
        <v>1</v>
      </c>
      <c r="D5711">
        <v>40.522299274415602</v>
      </c>
      <c r="E5711">
        <f>38</f>
        <v>38</v>
      </c>
      <c r="F5711">
        <v>1</v>
      </c>
      <c r="G5711">
        <v>4</v>
      </c>
      <c r="H5711">
        <v>10</v>
      </c>
      <c r="I5711">
        <v>1977</v>
      </c>
      <c r="J5711">
        <v>4.1116354000000001E-2</v>
      </c>
      <c r="K5711">
        <v>2</v>
      </c>
      <c r="L5711">
        <v>2</v>
      </c>
      <c r="M5711">
        <v>53</v>
      </c>
      <c r="N5711">
        <v>14892</v>
      </c>
      <c r="O5711">
        <v>4</v>
      </c>
      <c r="P5711">
        <v>500</v>
      </c>
      <c r="Q5711">
        <v>1</v>
      </c>
      <c r="R5711">
        <v>4</v>
      </c>
      <c r="S5711">
        <v>2</v>
      </c>
      <c r="T5711">
        <v>130879.5276612748</v>
      </c>
    </row>
    <row r="5712" spans="1:20" x14ac:dyDescent="0.3">
      <c r="A5712">
        <v>8663</v>
      </c>
      <c r="B5712">
        <v>128</v>
      </c>
      <c r="C5712">
        <v>1</v>
      </c>
      <c r="D5712">
        <v>40.471191158568217</v>
      </c>
      <c r="E5712">
        <v>19.90632450825284</v>
      </c>
      <c r="F5712">
        <v>8</v>
      </c>
      <c r="G5712">
        <v>4</v>
      </c>
      <c r="H5712">
        <v>17</v>
      </c>
      <c r="I5712">
        <v>2007</v>
      </c>
      <c r="J5712">
        <v>0</v>
      </c>
      <c r="K5712">
        <v>2</v>
      </c>
      <c r="L5712">
        <v>2</v>
      </c>
      <c r="M5712">
        <v>27</v>
      </c>
      <c r="N5712">
        <v>4798</v>
      </c>
      <c r="O5712">
        <v>0</v>
      </c>
      <c r="P5712">
        <v>30</v>
      </c>
      <c r="Q5712">
        <v>2</v>
      </c>
      <c r="R5712">
        <v>8</v>
      </c>
      <c r="S5712">
        <v>2</v>
      </c>
      <c r="T5712">
        <v>206963.91315667771</v>
      </c>
    </row>
    <row r="5713" spans="1:20" x14ac:dyDescent="0.3">
      <c r="A5713">
        <v>15143</v>
      </c>
      <c r="B5713">
        <v>47</v>
      </c>
      <c r="C5713">
        <v>1</v>
      </c>
      <c r="D5713">
        <v>40.471118933433203</v>
      </c>
      <c r="E5713">
        <v>21.565337961002701</v>
      </c>
      <c r="F5713">
        <v>8</v>
      </c>
      <c r="G5713">
        <v>4</v>
      </c>
      <c r="H5713">
        <v>16</v>
      </c>
      <c r="I5713">
        <v>1979</v>
      </c>
      <c r="J5713">
        <v>0.101872465</v>
      </c>
      <c r="K5713">
        <v>2</v>
      </c>
      <c r="L5713">
        <v>2</v>
      </c>
      <c r="M5713">
        <v>23</v>
      </c>
      <c r="N5713">
        <v>4583</v>
      </c>
      <c r="O5713">
        <v>3</v>
      </c>
      <c r="P5713">
        <v>500</v>
      </c>
      <c r="Q5713">
        <v>3</v>
      </c>
      <c r="R5713">
        <v>3</v>
      </c>
      <c r="S5713">
        <v>2</v>
      </c>
      <c r="T5713">
        <v>179653.08043223529</v>
      </c>
    </row>
    <row r="5714" spans="1:20" x14ac:dyDescent="0.3">
      <c r="A5714">
        <v>5983</v>
      </c>
      <c r="B5714">
        <v>1</v>
      </c>
      <c r="C5714">
        <v>1</v>
      </c>
      <c r="D5714">
        <v>40.441276077149283</v>
      </c>
      <c r="E5714">
        <v>41.421339304587441</v>
      </c>
      <c r="F5714">
        <v>0</v>
      </c>
      <c r="G5714">
        <v>4</v>
      </c>
      <c r="H5714">
        <v>17</v>
      </c>
      <c r="I5714">
        <v>1977</v>
      </c>
      <c r="J5714">
        <v>7.1223169999998998E-3</v>
      </c>
      <c r="K5714">
        <v>2</v>
      </c>
      <c r="L5714">
        <v>2</v>
      </c>
      <c r="M5714">
        <v>1</v>
      </c>
      <c r="N5714">
        <v>264</v>
      </c>
      <c r="O5714">
        <v>0</v>
      </c>
      <c r="P5714">
        <v>500</v>
      </c>
      <c r="Q5714">
        <v>0</v>
      </c>
      <c r="R5714">
        <v>1</v>
      </c>
      <c r="S5714">
        <v>2</v>
      </c>
      <c r="T5714">
        <v>161216.97377058529</v>
      </c>
    </row>
    <row r="5715" spans="1:20" x14ac:dyDescent="0.3">
      <c r="A5715">
        <v>6140</v>
      </c>
      <c r="B5715">
        <v>21</v>
      </c>
      <c r="C5715">
        <v>2</v>
      </c>
      <c r="D5715">
        <v>40.392712614913023</v>
      </c>
      <c r="E5715">
        <v>24.567660167251329</v>
      </c>
      <c r="F5715">
        <v>7</v>
      </c>
      <c r="G5715">
        <v>4</v>
      </c>
      <c r="H5715">
        <v>9</v>
      </c>
      <c r="I5715">
        <v>1967</v>
      </c>
      <c r="J5715">
        <v>0.14966637299999999</v>
      </c>
      <c r="K5715">
        <v>2</v>
      </c>
      <c r="L5715">
        <v>2</v>
      </c>
      <c r="M5715">
        <v>22</v>
      </c>
      <c r="N5715">
        <v>4789</v>
      </c>
      <c r="O5715">
        <v>2</v>
      </c>
      <c r="P5715">
        <v>4087</v>
      </c>
      <c r="Q5715">
        <v>4</v>
      </c>
      <c r="R5715">
        <v>1</v>
      </c>
      <c r="S5715">
        <v>2</v>
      </c>
      <c r="T5715">
        <v>138132.4254807542</v>
      </c>
    </row>
    <row r="5716" spans="1:20" x14ac:dyDescent="0.3">
      <c r="A5716">
        <v>4051</v>
      </c>
      <c r="B5716">
        <v>45</v>
      </c>
      <c r="C5716">
        <v>1</v>
      </c>
      <c r="D5716">
        <v>40.3891016321694</v>
      </c>
      <c r="E5716">
        <v>23.441835264162851</v>
      </c>
      <c r="F5716">
        <v>6</v>
      </c>
      <c r="G5716">
        <v>4</v>
      </c>
      <c r="H5716">
        <v>5</v>
      </c>
      <c r="I5716">
        <v>1961</v>
      </c>
      <c r="J5716">
        <v>1.44231139999999E-2</v>
      </c>
      <c r="K5716">
        <v>2</v>
      </c>
      <c r="L5716">
        <v>2</v>
      </c>
      <c r="M5716">
        <v>19</v>
      </c>
      <c r="N5716">
        <v>3806</v>
      </c>
      <c r="O5716">
        <v>4</v>
      </c>
      <c r="P5716">
        <v>500</v>
      </c>
      <c r="Q5716">
        <v>0</v>
      </c>
      <c r="R5716">
        <v>3</v>
      </c>
      <c r="S5716">
        <v>2</v>
      </c>
      <c r="T5716">
        <v>165045.949502934</v>
      </c>
    </row>
    <row r="5717" spans="1:20" x14ac:dyDescent="0.3">
      <c r="A5717">
        <v>6667</v>
      </c>
      <c r="B5717">
        <v>125</v>
      </c>
      <c r="C5717">
        <v>1</v>
      </c>
      <c r="D5717">
        <v>40.384008751681392</v>
      </c>
      <c r="E5717">
        <v>21.05213767782557</v>
      </c>
      <c r="F5717">
        <v>7</v>
      </c>
      <c r="G5717">
        <v>4</v>
      </c>
      <c r="H5717">
        <v>12</v>
      </c>
      <c r="I5717">
        <v>1970</v>
      </c>
      <c r="J5717">
        <v>4.0242764E-2</v>
      </c>
      <c r="K5717">
        <v>2</v>
      </c>
      <c r="L5717">
        <v>2</v>
      </c>
      <c r="M5717">
        <v>25</v>
      </c>
      <c r="N5717">
        <v>3478</v>
      </c>
      <c r="O5717">
        <v>11</v>
      </c>
      <c r="P5717">
        <v>2729</v>
      </c>
      <c r="Q5717">
        <v>3</v>
      </c>
      <c r="R5717">
        <v>1</v>
      </c>
      <c r="S5717">
        <v>2</v>
      </c>
      <c r="T5717">
        <v>182230.94366348739</v>
      </c>
    </row>
    <row r="5718" spans="1:20" x14ac:dyDescent="0.3">
      <c r="A5718">
        <v>7142</v>
      </c>
      <c r="B5718">
        <v>45</v>
      </c>
      <c r="C5718">
        <v>1</v>
      </c>
      <c r="D5718">
        <v>40.357831351860199</v>
      </c>
      <c r="E5718">
        <v>42.11598278752426</v>
      </c>
      <c r="F5718">
        <v>1</v>
      </c>
      <c r="G5718">
        <v>4</v>
      </c>
      <c r="H5718">
        <v>17</v>
      </c>
      <c r="I5718">
        <v>1977</v>
      </c>
      <c r="J5718">
        <v>0.19578105300000001</v>
      </c>
      <c r="K5718">
        <v>2</v>
      </c>
      <c r="L5718">
        <v>2</v>
      </c>
      <c r="M5718">
        <v>23</v>
      </c>
      <c r="N5718">
        <v>5212</v>
      </c>
      <c r="O5718">
        <v>6</v>
      </c>
      <c r="P5718">
        <v>500</v>
      </c>
      <c r="Q5718">
        <v>3</v>
      </c>
      <c r="R5718">
        <v>2</v>
      </c>
      <c r="S5718">
        <v>2</v>
      </c>
      <c r="T5718">
        <v>250152.9386639471</v>
      </c>
    </row>
    <row r="5719" spans="1:20" x14ac:dyDescent="0.3">
      <c r="A5719">
        <v>14282</v>
      </c>
      <c r="B5719">
        <v>23</v>
      </c>
      <c r="C5719">
        <v>1</v>
      </c>
      <c r="D5719">
        <v>40.257605185299703</v>
      </c>
      <c r="E5719">
        <f>38</f>
        <v>38</v>
      </c>
      <c r="F5719">
        <v>1</v>
      </c>
      <c r="G5719">
        <v>4</v>
      </c>
      <c r="H5719">
        <v>12</v>
      </c>
      <c r="I5719">
        <v>1977</v>
      </c>
      <c r="J5719">
        <v>3.4656081999999998E-2</v>
      </c>
      <c r="K5719">
        <v>2</v>
      </c>
      <c r="L5719">
        <v>2</v>
      </c>
      <c r="M5719">
        <v>0</v>
      </c>
      <c r="N5719">
        <v>168</v>
      </c>
      <c r="O5719">
        <v>0</v>
      </c>
      <c r="P5719">
        <v>500</v>
      </c>
      <c r="Q5719">
        <v>0</v>
      </c>
      <c r="R5719">
        <v>0</v>
      </c>
      <c r="S5719">
        <v>2</v>
      </c>
      <c r="T5719">
        <v>96769.330478356176</v>
      </c>
    </row>
    <row r="5720" spans="1:20" x14ac:dyDescent="0.3">
      <c r="A5720">
        <v>5414</v>
      </c>
      <c r="B5720">
        <v>21</v>
      </c>
      <c r="C5720">
        <v>1</v>
      </c>
      <c r="D5720">
        <v>40.216578749447621</v>
      </c>
      <c r="E5720">
        <v>20.879047660172599</v>
      </c>
      <c r="F5720">
        <v>9</v>
      </c>
      <c r="G5720">
        <v>4</v>
      </c>
      <c r="H5720">
        <v>14</v>
      </c>
      <c r="I5720">
        <v>1996</v>
      </c>
      <c r="J5720">
        <v>3.4331497000000002E-2</v>
      </c>
      <c r="K5720">
        <v>2</v>
      </c>
      <c r="L5720">
        <v>2</v>
      </c>
      <c r="M5720">
        <v>25</v>
      </c>
      <c r="N5720">
        <v>5487</v>
      </c>
      <c r="O5720">
        <v>3</v>
      </c>
      <c r="P5720">
        <v>500</v>
      </c>
      <c r="Q5720">
        <v>0</v>
      </c>
      <c r="R5720">
        <v>4</v>
      </c>
      <c r="S5720">
        <v>2</v>
      </c>
      <c r="T5720">
        <v>177913.1651305515</v>
      </c>
    </row>
    <row r="5721" spans="1:20" x14ac:dyDescent="0.3">
      <c r="A5721">
        <v>397</v>
      </c>
      <c r="B5721">
        <v>48</v>
      </c>
      <c r="C5721">
        <v>1</v>
      </c>
      <c r="D5721">
        <v>39.907593110736457</v>
      </c>
      <c r="E5721">
        <f>38</f>
        <v>38</v>
      </c>
      <c r="F5721">
        <v>10</v>
      </c>
      <c r="G5721">
        <v>4</v>
      </c>
      <c r="H5721">
        <v>12</v>
      </c>
      <c r="I5721">
        <v>1977</v>
      </c>
      <c r="J5721">
        <v>4.1124634E-2</v>
      </c>
      <c r="K5721">
        <v>2</v>
      </c>
      <c r="L5721">
        <v>2</v>
      </c>
      <c r="M5721">
        <v>46</v>
      </c>
      <c r="N5721">
        <v>9515</v>
      </c>
      <c r="O5721">
        <v>5</v>
      </c>
      <c r="P5721">
        <v>500</v>
      </c>
      <c r="Q5721">
        <v>1</v>
      </c>
      <c r="R5721">
        <v>10</v>
      </c>
      <c r="S5721">
        <v>2</v>
      </c>
      <c r="T5721">
        <v>229502.2906017864</v>
      </c>
    </row>
    <row r="5722" spans="1:20" x14ac:dyDescent="0.3">
      <c r="A5722">
        <v>6558</v>
      </c>
      <c r="B5722">
        <v>1</v>
      </c>
      <c r="C5722">
        <v>1</v>
      </c>
      <c r="D5722">
        <v>39.839049449513297</v>
      </c>
      <c r="E5722">
        <v>21.280764399717452</v>
      </c>
      <c r="F5722">
        <v>7</v>
      </c>
      <c r="G5722">
        <v>4</v>
      </c>
      <c r="H5722">
        <v>12</v>
      </c>
      <c r="I5722">
        <v>2009</v>
      </c>
      <c r="J5722">
        <v>3.6270088999999998E-2</v>
      </c>
      <c r="K5722">
        <v>2</v>
      </c>
      <c r="L5722">
        <v>2</v>
      </c>
      <c r="M5722">
        <v>6</v>
      </c>
      <c r="N5722">
        <v>1318</v>
      </c>
      <c r="O5722">
        <v>1</v>
      </c>
      <c r="P5722">
        <v>200</v>
      </c>
      <c r="Q5722">
        <v>1</v>
      </c>
      <c r="R5722">
        <v>1</v>
      </c>
      <c r="S5722">
        <v>2</v>
      </c>
      <c r="T5722">
        <v>135154.8266308239</v>
      </c>
    </row>
    <row r="5723" spans="1:20" x14ac:dyDescent="0.3">
      <c r="A5723">
        <v>11893</v>
      </c>
      <c r="B5723">
        <v>63</v>
      </c>
      <c r="C5723">
        <v>1</v>
      </c>
      <c r="D5723">
        <v>39.833984835360667</v>
      </c>
      <c r="E5723">
        <v>19.541477520397699</v>
      </c>
      <c r="F5723">
        <v>8</v>
      </c>
      <c r="G5723">
        <v>4</v>
      </c>
      <c r="H5723">
        <v>17</v>
      </c>
      <c r="I5723">
        <v>1999</v>
      </c>
      <c r="J5723">
        <v>0.23861713000000001</v>
      </c>
      <c r="K5723">
        <v>2</v>
      </c>
      <c r="L5723">
        <v>2</v>
      </c>
      <c r="M5723">
        <v>26</v>
      </c>
      <c r="N5723">
        <v>3889</v>
      </c>
      <c r="O5723">
        <v>6</v>
      </c>
      <c r="P5723">
        <v>705</v>
      </c>
      <c r="Q5723">
        <v>3</v>
      </c>
      <c r="R5723">
        <v>6</v>
      </c>
      <c r="S5723">
        <v>2</v>
      </c>
      <c r="T5723">
        <v>191582.88069150291</v>
      </c>
    </row>
    <row r="5724" spans="1:20" x14ac:dyDescent="0.3">
      <c r="A5724">
        <v>12379</v>
      </c>
      <c r="B5724">
        <v>23</v>
      </c>
      <c r="C5724">
        <v>1</v>
      </c>
      <c r="D5724">
        <v>39.822004957637432</v>
      </c>
      <c r="E5724">
        <v>42.111972511425193</v>
      </c>
      <c r="F5724">
        <v>1</v>
      </c>
      <c r="G5724">
        <v>4</v>
      </c>
      <c r="H5724">
        <v>3</v>
      </c>
      <c r="I5724">
        <v>2015</v>
      </c>
      <c r="J5724">
        <v>1.4072961E-2</v>
      </c>
      <c r="K5724">
        <v>2</v>
      </c>
      <c r="L5724">
        <v>2</v>
      </c>
      <c r="M5724">
        <v>2</v>
      </c>
      <c r="N5724">
        <v>475</v>
      </c>
      <c r="O5724">
        <v>0</v>
      </c>
      <c r="P5724">
        <v>500</v>
      </c>
      <c r="Q5724">
        <v>0</v>
      </c>
      <c r="R5724">
        <v>0</v>
      </c>
      <c r="S5724">
        <v>2</v>
      </c>
      <c r="T5724">
        <v>115966.6494383159</v>
      </c>
    </row>
    <row r="5725" spans="1:20" x14ac:dyDescent="0.3">
      <c r="A5725">
        <v>235</v>
      </c>
      <c r="B5725">
        <v>87</v>
      </c>
      <c r="C5725">
        <v>1</v>
      </c>
      <c r="D5725">
        <v>39.710130903629491</v>
      </c>
      <c r="E5725">
        <v>19.538662994855251</v>
      </c>
      <c r="F5725">
        <v>8</v>
      </c>
      <c r="G5725">
        <v>4</v>
      </c>
      <c r="H5725">
        <v>17</v>
      </c>
      <c r="I5725">
        <v>1986</v>
      </c>
      <c r="J5725">
        <v>0.100455735</v>
      </c>
      <c r="K5725">
        <v>2</v>
      </c>
      <c r="L5725">
        <v>2</v>
      </c>
      <c r="M5725">
        <v>43</v>
      </c>
      <c r="N5725">
        <v>7227</v>
      </c>
      <c r="O5725">
        <v>0</v>
      </c>
      <c r="P5725">
        <v>500</v>
      </c>
      <c r="Q5725">
        <v>1</v>
      </c>
      <c r="R5725">
        <v>6</v>
      </c>
      <c r="S5725">
        <v>1</v>
      </c>
      <c r="T5725">
        <v>182126.28089908941</v>
      </c>
    </row>
    <row r="5726" spans="1:20" x14ac:dyDescent="0.3">
      <c r="A5726">
        <v>4286</v>
      </c>
      <c r="B5726">
        <v>86</v>
      </c>
      <c r="C5726">
        <v>1</v>
      </c>
      <c r="D5726">
        <v>39.662670536877613</v>
      </c>
      <c r="E5726">
        <v>26.01406042614045</v>
      </c>
      <c r="F5726">
        <v>5</v>
      </c>
      <c r="G5726">
        <v>4</v>
      </c>
      <c r="H5726">
        <v>8</v>
      </c>
      <c r="I5726">
        <v>1959</v>
      </c>
      <c r="J5726">
        <v>0.16197556799999999</v>
      </c>
      <c r="K5726">
        <v>2</v>
      </c>
      <c r="L5726">
        <v>1</v>
      </c>
      <c r="M5726">
        <v>31</v>
      </c>
      <c r="N5726">
        <v>7010</v>
      </c>
      <c r="O5726">
        <v>5</v>
      </c>
      <c r="P5726">
        <v>4508</v>
      </c>
      <c r="Q5726">
        <v>3</v>
      </c>
      <c r="R5726">
        <v>7</v>
      </c>
      <c r="S5726">
        <v>2</v>
      </c>
      <c r="T5726">
        <v>181770.9622632481</v>
      </c>
    </row>
    <row r="5727" spans="1:20" x14ac:dyDescent="0.3">
      <c r="A5727">
        <v>1977</v>
      </c>
      <c r="B5727">
        <v>27</v>
      </c>
      <c r="C5727">
        <v>1</v>
      </c>
      <c r="D5727">
        <v>39.628136459029619</v>
      </c>
      <c r="E5727">
        <v>19.60379694910673</v>
      </c>
      <c r="F5727">
        <v>9</v>
      </c>
      <c r="G5727">
        <v>4</v>
      </c>
      <c r="H5727">
        <v>17</v>
      </c>
      <c r="I5727">
        <v>2015</v>
      </c>
      <c r="J5727">
        <v>7.2157580999999998E-2</v>
      </c>
      <c r="K5727">
        <v>2</v>
      </c>
      <c r="L5727">
        <v>2</v>
      </c>
      <c r="M5727">
        <v>2</v>
      </c>
      <c r="N5727">
        <v>629</v>
      </c>
      <c r="O5727">
        <v>1</v>
      </c>
      <c r="P5727">
        <v>500</v>
      </c>
      <c r="Q5727">
        <v>0</v>
      </c>
      <c r="R5727">
        <v>0</v>
      </c>
      <c r="S5727">
        <v>1</v>
      </c>
      <c r="T5727">
        <v>139044.68642780129</v>
      </c>
    </row>
    <row r="5728" spans="1:20" x14ac:dyDescent="0.3">
      <c r="A5728">
        <v>7754</v>
      </c>
      <c r="B5728">
        <v>124</v>
      </c>
      <c r="C5728">
        <v>1</v>
      </c>
      <c r="D5728">
        <v>39.543516994316107</v>
      </c>
      <c r="E5728">
        <v>22.403133828960261</v>
      </c>
      <c r="F5728">
        <v>7</v>
      </c>
      <c r="G5728">
        <v>4</v>
      </c>
      <c r="H5728">
        <v>15</v>
      </c>
      <c r="I5728">
        <v>2004</v>
      </c>
      <c r="J5728">
        <v>0.1220903469999999</v>
      </c>
      <c r="K5728">
        <v>2</v>
      </c>
      <c r="L5728">
        <v>2</v>
      </c>
      <c r="M5728">
        <v>29</v>
      </c>
      <c r="N5728">
        <v>6566</v>
      </c>
      <c r="O5728">
        <v>7</v>
      </c>
      <c r="P5728">
        <v>1894</v>
      </c>
      <c r="Q5728">
        <v>4</v>
      </c>
      <c r="R5728">
        <v>0</v>
      </c>
      <c r="S5728">
        <v>2</v>
      </c>
      <c r="T5728">
        <v>200346.45518943659</v>
      </c>
    </row>
    <row r="5729" spans="1:20" x14ac:dyDescent="0.3">
      <c r="A5729">
        <v>7450</v>
      </c>
      <c r="B5729">
        <v>54</v>
      </c>
      <c r="C5729">
        <v>1</v>
      </c>
      <c r="D5729">
        <v>39.458321952479771</v>
      </c>
      <c r="E5729">
        <v>21.877463702255209</v>
      </c>
      <c r="F5729">
        <v>9</v>
      </c>
      <c r="G5729">
        <v>4</v>
      </c>
      <c r="H5729">
        <v>12</v>
      </c>
      <c r="I5729">
        <v>1977</v>
      </c>
      <c r="J5729">
        <v>6.0761519999999996E-3</v>
      </c>
      <c r="K5729">
        <v>2</v>
      </c>
      <c r="L5729">
        <v>2</v>
      </c>
      <c r="M5729">
        <v>30</v>
      </c>
      <c r="N5729">
        <v>5285</v>
      </c>
      <c r="O5729">
        <v>0</v>
      </c>
      <c r="P5729">
        <v>645</v>
      </c>
      <c r="Q5729">
        <v>6</v>
      </c>
      <c r="R5729">
        <v>6</v>
      </c>
      <c r="S5729">
        <v>2</v>
      </c>
      <c r="T5729">
        <v>185149.2516496621</v>
      </c>
    </row>
    <row r="5730" spans="1:20" x14ac:dyDescent="0.3">
      <c r="A5730">
        <v>43</v>
      </c>
      <c r="B5730">
        <v>31</v>
      </c>
      <c r="C5730">
        <v>1</v>
      </c>
      <c r="D5730">
        <v>39.432842259472693</v>
      </c>
      <c r="E5730">
        <v>20.15169622763554</v>
      </c>
      <c r="F5730">
        <v>8</v>
      </c>
      <c r="G5730">
        <v>4</v>
      </c>
      <c r="H5730">
        <v>14</v>
      </c>
      <c r="I5730">
        <v>1976</v>
      </c>
      <c r="J5730">
        <v>0</v>
      </c>
      <c r="K5730">
        <v>2</v>
      </c>
      <c r="L5730">
        <v>2</v>
      </c>
      <c r="M5730">
        <v>23</v>
      </c>
      <c r="N5730">
        <v>3684</v>
      </c>
      <c r="O5730">
        <v>2</v>
      </c>
      <c r="P5730">
        <v>500</v>
      </c>
      <c r="Q5730">
        <v>0</v>
      </c>
      <c r="R5730">
        <v>4</v>
      </c>
      <c r="S5730">
        <v>2</v>
      </c>
      <c r="T5730">
        <v>279522.90808996948</v>
      </c>
    </row>
    <row r="5731" spans="1:20" x14ac:dyDescent="0.3">
      <c r="A5731">
        <v>890</v>
      </c>
      <c r="B5731">
        <v>6</v>
      </c>
      <c r="C5731">
        <v>1</v>
      </c>
      <c r="D5731">
        <v>39.401335708333797</v>
      </c>
      <c r="E5731">
        <v>41.973158799053579</v>
      </c>
      <c r="F5731">
        <v>10</v>
      </c>
      <c r="G5731">
        <v>4</v>
      </c>
      <c r="H5731">
        <v>17</v>
      </c>
      <c r="I5731">
        <v>2017</v>
      </c>
      <c r="J5731">
        <v>0.2432045189999999</v>
      </c>
      <c r="K5731">
        <v>2</v>
      </c>
      <c r="L5731">
        <v>2</v>
      </c>
      <c r="M5731">
        <v>5</v>
      </c>
      <c r="N5731">
        <v>1564</v>
      </c>
      <c r="O5731">
        <v>0</v>
      </c>
      <c r="P5731">
        <v>540</v>
      </c>
      <c r="Q5731">
        <v>0</v>
      </c>
      <c r="R5731">
        <v>0</v>
      </c>
      <c r="S5731">
        <v>2</v>
      </c>
      <c r="T5731">
        <v>127563.3440763859</v>
      </c>
    </row>
    <row r="5732" spans="1:20" x14ac:dyDescent="0.3">
      <c r="A5732">
        <v>12962</v>
      </c>
      <c r="B5732">
        <v>101</v>
      </c>
      <c r="C5732">
        <v>1</v>
      </c>
      <c r="D5732">
        <v>39.386915889075603</v>
      </c>
      <c r="E5732">
        <v>24.06720253761538</v>
      </c>
      <c r="F5732">
        <v>9</v>
      </c>
      <c r="G5732">
        <v>4</v>
      </c>
      <c r="H5732">
        <v>12</v>
      </c>
      <c r="I5732">
        <v>1971</v>
      </c>
      <c r="J5732">
        <v>3.8692986999999998E-2</v>
      </c>
      <c r="K5732">
        <v>2</v>
      </c>
      <c r="L5732">
        <v>2</v>
      </c>
      <c r="M5732">
        <v>28</v>
      </c>
      <c r="N5732">
        <v>6533</v>
      </c>
      <c r="O5732">
        <v>1</v>
      </c>
      <c r="P5732">
        <v>1015</v>
      </c>
      <c r="Q5732">
        <v>2</v>
      </c>
      <c r="R5732">
        <v>5</v>
      </c>
      <c r="S5732">
        <v>2</v>
      </c>
      <c r="T5732">
        <v>196083.1952324677</v>
      </c>
    </row>
    <row r="5733" spans="1:20" x14ac:dyDescent="0.3">
      <c r="A5733">
        <v>13930</v>
      </c>
      <c r="B5733">
        <v>21</v>
      </c>
      <c r="C5733">
        <v>1</v>
      </c>
      <c r="D5733">
        <v>39.375519817270913</v>
      </c>
      <c r="E5733">
        <v>22.02660173292584</v>
      </c>
      <c r="F5733">
        <v>7</v>
      </c>
      <c r="G5733">
        <v>4</v>
      </c>
      <c r="H5733">
        <v>17</v>
      </c>
      <c r="I5733">
        <v>1990</v>
      </c>
      <c r="J5733">
        <v>0.19448926499999999</v>
      </c>
      <c r="K5733">
        <v>2</v>
      </c>
      <c r="L5733">
        <v>2</v>
      </c>
      <c r="M5733">
        <v>47</v>
      </c>
      <c r="N5733">
        <v>8004</v>
      </c>
      <c r="O5733">
        <v>3</v>
      </c>
      <c r="P5733">
        <v>125</v>
      </c>
      <c r="Q5733">
        <v>3</v>
      </c>
      <c r="R5733">
        <v>5</v>
      </c>
      <c r="S5733">
        <v>2</v>
      </c>
      <c r="T5733">
        <v>152005.08256267291</v>
      </c>
    </row>
    <row r="5734" spans="1:20" x14ac:dyDescent="0.3">
      <c r="A5734">
        <v>6714</v>
      </c>
      <c r="B5734">
        <v>145</v>
      </c>
      <c r="C5734">
        <v>1</v>
      </c>
      <c r="D5734">
        <v>39.32980060259095</v>
      </c>
      <c r="E5734">
        <v>20.02420198001321</v>
      </c>
      <c r="F5734">
        <v>6</v>
      </c>
      <c r="G5734">
        <v>4</v>
      </c>
      <c r="H5734">
        <v>17</v>
      </c>
      <c r="I5734">
        <v>2005</v>
      </c>
      <c r="J5734">
        <v>0.24603154799999999</v>
      </c>
      <c r="K5734">
        <v>2</v>
      </c>
      <c r="L5734">
        <v>1</v>
      </c>
      <c r="M5734">
        <v>22</v>
      </c>
      <c r="N5734">
        <v>3151</v>
      </c>
      <c r="O5734">
        <v>4</v>
      </c>
      <c r="P5734">
        <v>2715</v>
      </c>
      <c r="Q5734">
        <v>3</v>
      </c>
      <c r="R5734">
        <v>3</v>
      </c>
      <c r="S5734">
        <v>2</v>
      </c>
      <c r="T5734">
        <v>184778.47325243859</v>
      </c>
    </row>
    <row r="5735" spans="1:20" x14ac:dyDescent="0.3">
      <c r="A5735">
        <v>5301</v>
      </c>
      <c r="B5735">
        <v>28</v>
      </c>
      <c r="C5735">
        <v>1</v>
      </c>
      <c r="D5735">
        <v>39.313216249908812</v>
      </c>
      <c r="E5735">
        <v>22.345568151197341</v>
      </c>
      <c r="F5735">
        <v>9</v>
      </c>
      <c r="G5735">
        <v>4</v>
      </c>
      <c r="H5735">
        <v>17</v>
      </c>
      <c r="I5735">
        <v>1977</v>
      </c>
      <c r="J5735">
        <v>0.118537385</v>
      </c>
      <c r="K5735">
        <v>2</v>
      </c>
      <c r="L5735">
        <v>2</v>
      </c>
      <c r="M5735">
        <v>30</v>
      </c>
      <c r="N5735">
        <v>6207</v>
      </c>
      <c r="O5735">
        <v>1</v>
      </c>
      <c r="P5735">
        <v>1183</v>
      </c>
      <c r="Q5735">
        <v>1</v>
      </c>
      <c r="R5735">
        <v>0</v>
      </c>
      <c r="S5735">
        <v>2</v>
      </c>
      <c r="T5735">
        <v>201362.26561137609</v>
      </c>
    </row>
    <row r="5736" spans="1:20" x14ac:dyDescent="0.3">
      <c r="A5736">
        <v>8095</v>
      </c>
      <c r="B5736">
        <v>101</v>
      </c>
      <c r="C5736">
        <v>1</v>
      </c>
      <c r="D5736">
        <v>39.297877689187857</v>
      </c>
      <c r="E5736">
        <v>23.445541337882229</v>
      </c>
      <c r="F5736">
        <v>5</v>
      </c>
      <c r="G5736">
        <v>4</v>
      </c>
      <c r="H5736">
        <v>5</v>
      </c>
      <c r="I5736">
        <v>1977</v>
      </c>
      <c r="J5736">
        <v>0.22582495399999999</v>
      </c>
      <c r="K5736">
        <v>1</v>
      </c>
      <c r="L5736">
        <v>2</v>
      </c>
      <c r="M5736">
        <v>41</v>
      </c>
      <c r="N5736">
        <v>6558</v>
      </c>
      <c r="O5736">
        <v>7</v>
      </c>
      <c r="P5736">
        <v>1548</v>
      </c>
      <c r="Q5736">
        <v>3</v>
      </c>
      <c r="R5736">
        <v>2</v>
      </c>
      <c r="S5736">
        <v>2</v>
      </c>
      <c r="T5736">
        <v>149302.9151282651</v>
      </c>
    </row>
    <row r="5737" spans="1:20" x14ac:dyDescent="0.3">
      <c r="A5737">
        <v>14565</v>
      </c>
      <c r="B5737">
        <v>53</v>
      </c>
      <c r="C5737">
        <v>1</v>
      </c>
      <c r="D5737">
        <v>39.246822867788367</v>
      </c>
      <c r="E5737">
        <f>38</f>
        <v>38</v>
      </c>
      <c r="F5737">
        <v>1</v>
      </c>
      <c r="G5737">
        <v>4</v>
      </c>
      <c r="H5737">
        <v>19</v>
      </c>
      <c r="I5737">
        <v>1977</v>
      </c>
      <c r="J5737">
        <v>4.9637256999999997E-2</v>
      </c>
      <c r="K5737">
        <v>2</v>
      </c>
      <c r="L5737">
        <v>2</v>
      </c>
      <c r="M5737">
        <v>34</v>
      </c>
      <c r="N5737">
        <v>7759</v>
      </c>
      <c r="O5737">
        <v>0</v>
      </c>
      <c r="P5737">
        <v>229</v>
      </c>
      <c r="Q5737">
        <v>1</v>
      </c>
      <c r="R5737">
        <v>3</v>
      </c>
      <c r="S5737">
        <v>2</v>
      </c>
      <c r="T5737">
        <v>203671.175290585</v>
      </c>
    </row>
    <row r="5738" spans="1:20" x14ac:dyDescent="0.3">
      <c r="A5738">
        <v>6622</v>
      </c>
      <c r="B5738">
        <v>96</v>
      </c>
      <c r="C5738">
        <v>1</v>
      </c>
      <c r="D5738">
        <v>39.230484844457457</v>
      </c>
      <c r="E5738">
        <v>16.580203850862642</v>
      </c>
      <c r="F5738">
        <v>9</v>
      </c>
      <c r="G5738">
        <v>4</v>
      </c>
      <c r="H5738">
        <v>14</v>
      </c>
      <c r="I5738">
        <v>2001</v>
      </c>
      <c r="J5738">
        <v>4.1116354000000001E-2</v>
      </c>
      <c r="K5738">
        <v>2</v>
      </c>
      <c r="L5738">
        <v>2</v>
      </c>
      <c r="M5738">
        <v>53</v>
      </c>
      <c r="N5738">
        <v>14892</v>
      </c>
      <c r="O5738">
        <v>4</v>
      </c>
      <c r="P5738">
        <v>500</v>
      </c>
      <c r="Q5738">
        <v>1</v>
      </c>
      <c r="R5738">
        <v>4</v>
      </c>
      <c r="S5738">
        <v>2</v>
      </c>
      <c r="T5738">
        <v>171677.7373627504</v>
      </c>
    </row>
    <row r="5739" spans="1:20" x14ac:dyDescent="0.3">
      <c r="A5739">
        <v>16583</v>
      </c>
      <c r="B5739">
        <v>6</v>
      </c>
      <c r="C5739">
        <v>1</v>
      </c>
      <c r="D5739">
        <v>39.182387466373029</v>
      </c>
      <c r="E5739">
        <v>5.9546102734534516</v>
      </c>
      <c r="F5739">
        <v>1</v>
      </c>
      <c r="G5739">
        <v>4</v>
      </c>
      <c r="H5739">
        <v>17</v>
      </c>
      <c r="I5739">
        <v>1977</v>
      </c>
      <c r="J5739">
        <v>0.2432045189999999</v>
      </c>
      <c r="K5739">
        <v>2</v>
      </c>
      <c r="L5739">
        <v>2</v>
      </c>
      <c r="M5739">
        <v>5</v>
      </c>
      <c r="N5739">
        <v>1564</v>
      </c>
      <c r="O5739">
        <v>0</v>
      </c>
      <c r="P5739">
        <v>540</v>
      </c>
      <c r="Q5739">
        <v>0</v>
      </c>
      <c r="R5739">
        <v>0</v>
      </c>
      <c r="S5739">
        <v>2</v>
      </c>
      <c r="T5739">
        <v>127997.0310851893</v>
      </c>
    </row>
    <row r="5740" spans="1:20" x14ac:dyDescent="0.3">
      <c r="A5740">
        <v>3778</v>
      </c>
      <c r="B5740">
        <v>111</v>
      </c>
      <c r="C5740">
        <v>1</v>
      </c>
      <c r="D5740">
        <v>39.081341429431063</v>
      </c>
      <c r="E5740">
        <v>19.292260383629131</v>
      </c>
      <c r="F5740">
        <v>7</v>
      </c>
      <c r="G5740">
        <v>4</v>
      </c>
      <c r="H5740">
        <v>16</v>
      </c>
      <c r="I5740">
        <v>1981</v>
      </c>
      <c r="J5740">
        <v>9.3442564000000006E-2</v>
      </c>
      <c r="K5740">
        <v>2</v>
      </c>
      <c r="L5740">
        <v>2</v>
      </c>
      <c r="M5740">
        <v>23</v>
      </c>
      <c r="N5740">
        <v>4635</v>
      </c>
      <c r="O5740">
        <v>5</v>
      </c>
      <c r="P5740">
        <v>3300</v>
      </c>
      <c r="Q5740">
        <v>2</v>
      </c>
      <c r="R5740">
        <v>4</v>
      </c>
      <c r="S5740">
        <v>2</v>
      </c>
      <c r="T5740">
        <v>213835.76005013601</v>
      </c>
    </row>
    <row r="5741" spans="1:20" x14ac:dyDescent="0.3">
      <c r="A5741">
        <v>2957</v>
      </c>
      <c r="B5741">
        <v>129</v>
      </c>
      <c r="C5741">
        <v>1</v>
      </c>
      <c r="D5741">
        <v>39.059239493717229</v>
      </c>
      <c r="E5741">
        <v>22.699199611996679</v>
      </c>
      <c r="F5741">
        <v>7</v>
      </c>
      <c r="G5741">
        <v>4</v>
      </c>
      <c r="H5741">
        <v>14</v>
      </c>
      <c r="I5741">
        <v>2009</v>
      </c>
      <c r="J5741">
        <v>2.0741326000000001E-2</v>
      </c>
      <c r="K5741">
        <v>2</v>
      </c>
      <c r="L5741">
        <v>2</v>
      </c>
      <c r="M5741">
        <v>24</v>
      </c>
      <c r="N5741">
        <v>5613</v>
      </c>
      <c r="O5741">
        <v>5</v>
      </c>
      <c r="P5741">
        <v>1340</v>
      </c>
      <c r="Q5741">
        <v>2</v>
      </c>
      <c r="R5741">
        <v>5</v>
      </c>
      <c r="S5741">
        <v>2</v>
      </c>
      <c r="T5741">
        <v>161242.2395328308</v>
      </c>
    </row>
    <row r="5742" spans="1:20" x14ac:dyDescent="0.3">
      <c r="A5742">
        <v>1455</v>
      </c>
      <c r="B5742">
        <v>42</v>
      </c>
      <c r="C5742">
        <v>1</v>
      </c>
      <c r="D5742">
        <v>39.01087403332378</v>
      </c>
      <c r="E5742">
        <v>20.015162645596462</v>
      </c>
      <c r="F5742">
        <v>8</v>
      </c>
      <c r="G5742">
        <v>4</v>
      </c>
      <c r="H5742">
        <v>16</v>
      </c>
      <c r="I5742">
        <v>2009</v>
      </c>
      <c r="J5742">
        <v>0.15824904300000001</v>
      </c>
      <c r="K5742">
        <v>2</v>
      </c>
      <c r="L5742">
        <v>2</v>
      </c>
      <c r="M5742">
        <v>21</v>
      </c>
      <c r="N5742">
        <v>5731</v>
      </c>
      <c r="O5742">
        <v>0</v>
      </c>
      <c r="P5742">
        <v>500</v>
      </c>
      <c r="Q5742">
        <v>1</v>
      </c>
      <c r="R5742">
        <v>0</v>
      </c>
      <c r="S5742">
        <v>2</v>
      </c>
      <c r="T5742">
        <v>179926.17374212659</v>
      </c>
    </row>
    <row r="5743" spans="1:20" x14ac:dyDescent="0.3">
      <c r="A5743">
        <v>2918</v>
      </c>
      <c r="B5743">
        <v>101</v>
      </c>
      <c r="C5743">
        <v>2</v>
      </c>
      <c r="D5743">
        <v>38.946086491386303</v>
      </c>
      <c r="E5743">
        <v>22.87552421116947</v>
      </c>
      <c r="F5743">
        <v>7</v>
      </c>
      <c r="G5743">
        <v>4</v>
      </c>
      <c r="H5743">
        <v>9</v>
      </c>
      <c r="I5743">
        <v>1965</v>
      </c>
      <c r="J5743">
        <v>0.22582495399999999</v>
      </c>
      <c r="K5743">
        <v>1</v>
      </c>
      <c r="L5743">
        <v>2</v>
      </c>
      <c r="M5743">
        <v>41</v>
      </c>
      <c r="N5743">
        <v>6558</v>
      </c>
      <c r="O5743">
        <v>7</v>
      </c>
      <c r="P5743">
        <v>1548</v>
      </c>
      <c r="Q5743">
        <v>3</v>
      </c>
      <c r="R5743">
        <v>2</v>
      </c>
      <c r="S5743">
        <v>2</v>
      </c>
      <c r="T5743">
        <v>206442.2288120006</v>
      </c>
    </row>
    <row r="5744" spans="1:20" x14ac:dyDescent="0.3">
      <c r="A5744">
        <v>12011</v>
      </c>
      <c r="B5744">
        <v>54</v>
      </c>
      <c r="C5744">
        <v>2</v>
      </c>
      <c r="D5744">
        <v>38.941026008550779</v>
      </c>
      <c r="E5744">
        <v>27.694027301127441</v>
      </c>
      <c r="F5744">
        <v>6</v>
      </c>
      <c r="G5744">
        <v>4</v>
      </c>
      <c r="H5744">
        <v>9</v>
      </c>
      <c r="I5744">
        <v>1970</v>
      </c>
      <c r="J5744">
        <v>6.0761519999999996E-3</v>
      </c>
      <c r="K5744">
        <v>2</v>
      </c>
      <c r="L5744">
        <v>2</v>
      </c>
      <c r="M5744">
        <v>30</v>
      </c>
      <c r="N5744">
        <v>5285</v>
      </c>
      <c r="O5744">
        <v>0</v>
      </c>
      <c r="P5744">
        <v>645</v>
      </c>
      <c r="Q5744">
        <v>6</v>
      </c>
      <c r="R5744">
        <v>6</v>
      </c>
      <c r="S5744">
        <v>2</v>
      </c>
      <c r="T5744">
        <v>84733.335656114883</v>
      </c>
    </row>
    <row r="5745" spans="1:20" x14ac:dyDescent="0.3">
      <c r="A5745">
        <v>14135</v>
      </c>
      <c r="B5745">
        <v>99</v>
      </c>
      <c r="C5745">
        <v>2</v>
      </c>
      <c r="D5745">
        <v>38.743881606392151</v>
      </c>
      <c r="E5745">
        <v>25.542851027849931</v>
      </c>
      <c r="F5745">
        <v>6</v>
      </c>
      <c r="G5745">
        <v>4</v>
      </c>
      <c r="H5745">
        <v>14</v>
      </c>
      <c r="I5745">
        <v>1973</v>
      </c>
      <c r="J5745">
        <v>3.3493707999999997E-2</v>
      </c>
      <c r="K5745">
        <v>2</v>
      </c>
      <c r="L5745">
        <v>2</v>
      </c>
      <c r="M5745">
        <v>66</v>
      </c>
      <c r="N5745">
        <v>10573</v>
      </c>
      <c r="O5745">
        <v>1</v>
      </c>
      <c r="P5745">
        <v>1322</v>
      </c>
      <c r="Q5745">
        <v>3</v>
      </c>
      <c r="R5745">
        <v>8</v>
      </c>
      <c r="S5745">
        <v>2</v>
      </c>
      <c r="T5745">
        <v>179300.10390428419</v>
      </c>
    </row>
    <row r="5746" spans="1:20" x14ac:dyDescent="0.3">
      <c r="A5746">
        <v>2383</v>
      </c>
      <c r="B5746">
        <v>45</v>
      </c>
      <c r="C5746">
        <v>1</v>
      </c>
      <c r="D5746">
        <v>38.729198647085653</v>
      </c>
      <c r="E5746">
        <v>20.025772447393809</v>
      </c>
      <c r="F5746">
        <v>9</v>
      </c>
      <c r="G5746">
        <v>4</v>
      </c>
      <c r="H5746">
        <v>12</v>
      </c>
      <c r="I5746">
        <v>1968</v>
      </c>
      <c r="J5746">
        <v>0.19578105300000001</v>
      </c>
      <c r="K5746">
        <v>2</v>
      </c>
      <c r="L5746">
        <v>2</v>
      </c>
      <c r="M5746">
        <v>23</v>
      </c>
      <c r="N5746">
        <v>5212</v>
      </c>
      <c r="O5746">
        <v>6</v>
      </c>
      <c r="P5746">
        <v>500</v>
      </c>
      <c r="Q5746">
        <v>3</v>
      </c>
      <c r="R5746">
        <v>2</v>
      </c>
      <c r="S5746">
        <v>2</v>
      </c>
      <c r="T5746">
        <v>195250.97563097309</v>
      </c>
    </row>
    <row r="5747" spans="1:20" x14ac:dyDescent="0.3">
      <c r="A5747">
        <v>6326</v>
      </c>
      <c r="B5747">
        <v>53</v>
      </c>
      <c r="C5747">
        <v>1</v>
      </c>
      <c r="D5747">
        <v>38.705118160011168</v>
      </c>
      <c r="E5747">
        <v>20.78086110763137</v>
      </c>
      <c r="F5747">
        <v>8</v>
      </c>
      <c r="G5747">
        <v>4</v>
      </c>
      <c r="H5747">
        <v>24</v>
      </c>
      <c r="I5747">
        <v>2017</v>
      </c>
      <c r="J5747">
        <v>4.9637256999999997E-2</v>
      </c>
      <c r="K5747">
        <v>2</v>
      </c>
      <c r="L5747">
        <v>2</v>
      </c>
      <c r="M5747">
        <v>34</v>
      </c>
      <c r="N5747">
        <v>7759</v>
      </c>
      <c r="O5747">
        <v>0</v>
      </c>
      <c r="P5747">
        <v>229</v>
      </c>
      <c r="Q5747">
        <v>1</v>
      </c>
      <c r="R5747">
        <v>3</v>
      </c>
      <c r="S5747">
        <v>2</v>
      </c>
      <c r="T5747">
        <v>167118.31364041439</v>
      </c>
    </row>
    <row r="5748" spans="1:20" x14ac:dyDescent="0.3">
      <c r="A5748">
        <v>13548</v>
      </c>
      <c r="B5748">
        <v>105</v>
      </c>
      <c r="C5748">
        <v>2</v>
      </c>
      <c r="D5748">
        <v>38.573216858019087</v>
      </c>
      <c r="E5748">
        <v>26.471346200649389</v>
      </c>
      <c r="F5748">
        <v>7</v>
      </c>
      <c r="G5748">
        <v>4</v>
      </c>
      <c r="H5748">
        <v>9</v>
      </c>
      <c r="I5748">
        <v>1967</v>
      </c>
      <c r="J5748">
        <v>4.0242764E-2</v>
      </c>
      <c r="K5748">
        <v>2</v>
      </c>
      <c r="L5748">
        <v>2</v>
      </c>
      <c r="M5748">
        <v>25</v>
      </c>
      <c r="N5748">
        <v>3478</v>
      </c>
      <c r="O5748">
        <v>11</v>
      </c>
      <c r="P5748">
        <v>2729</v>
      </c>
      <c r="Q5748">
        <v>3</v>
      </c>
      <c r="R5748">
        <v>1</v>
      </c>
      <c r="S5748">
        <v>2</v>
      </c>
      <c r="T5748">
        <v>180950.15009788011</v>
      </c>
    </row>
    <row r="5749" spans="1:20" x14ac:dyDescent="0.3">
      <c r="A5749">
        <v>12148</v>
      </c>
      <c r="B5749">
        <v>8</v>
      </c>
      <c r="C5749">
        <v>2</v>
      </c>
      <c r="D5749">
        <v>38.518700620373153</v>
      </c>
      <c r="E5749">
        <v>25.789141186383841</v>
      </c>
      <c r="F5749">
        <v>6</v>
      </c>
      <c r="G5749">
        <v>4</v>
      </c>
      <c r="H5749">
        <v>12</v>
      </c>
      <c r="I5749">
        <v>1975</v>
      </c>
      <c r="J5749">
        <v>0.43788524000000001</v>
      </c>
      <c r="K5749">
        <v>2</v>
      </c>
      <c r="L5749">
        <v>2</v>
      </c>
      <c r="M5749">
        <v>23</v>
      </c>
      <c r="N5749">
        <v>5735</v>
      </c>
      <c r="O5749">
        <v>3</v>
      </c>
      <c r="P5749">
        <v>1084</v>
      </c>
      <c r="Q5749">
        <v>0</v>
      </c>
      <c r="R5749">
        <v>5</v>
      </c>
      <c r="S5749">
        <v>2</v>
      </c>
      <c r="T5749">
        <v>189158.65607697479</v>
      </c>
    </row>
    <row r="5750" spans="1:20" x14ac:dyDescent="0.3">
      <c r="A5750">
        <v>2687</v>
      </c>
      <c r="B5750">
        <v>36</v>
      </c>
      <c r="C5750">
        <v>1</v>
      </c>
      <c r="D5750">
        <v>38.405013383638313</v>
      </c>
      <c r="E5750">
        <v>22.735080173049841</v>
      </c>
      <c r="F5750">
        <v>10</v>
      </c>
      <c r="G5750">
        <v>4</v>
      </c>
      <c r="H5750">
        <v>25</v>
      </c>
      <c r="I5750">
        <v>2006</v>
      </c>
      <c r="J5750">
        <v>8.7619089999999997E-2</v>
      </c>
      <c r="K5750">
        <v>2</v>
      </c>
      <c r="L5750">
        <v>2</v>
      </c>
      <c r="M5750">
        <v>8</v>
      </c>
      <c r="N5750">
        <v>1497</v>
      </c>
      <c r="O5750">
        <v>5</v>
      </c>
      <c r="P5750">
        <v>500</v>
      </c>
      <c r="Q5750">
        <v>1</v>
      </c>
      <c r="R5750">
        <v>0</v>
      </c>
      <c r="S5750">
        <v>2</v>
      </c>
      <c r="T5750">
        <v>228575.5026359302</v>
      </c>
    </row>
    <row r="5751" spans="1:20" x14ac:dyDescent="0.3">
      <c r="A5751">
        <v>13091</v>
      </c>
      <c r="B5751">
        <v>141</v>
      </c>
      <c r="C5751">
        <v>2</v>
      </c>
      <c r="D5751">
        <v>38.364670957506682</v>
      </c>
      <c r="E5751">
        <v>25.437341447871539</v>
      </c>
      <c r="F5751">
        <v>7</v>
      </c>
      <c r="G5751">
        <v>4</v>
      </c>
      <c r="H5751">
        <v>13</v>
      </c>
      <c r="I5751">
        <v>1968</v>
      </c>
      <c r="J5751">
        <v>0</v>
      </c>
      <c r="K5751">
        <v>2</v>
      </c>
      <c r="L5751">
        <v>2</v>
      </c>
      <c r="M5751">
        <v>23</v>
      </c>
      <c r="N5751">
        <v>3684</v>
      </c>
      <c r="O5751">
        <v>2</v>
      </c>
      <c r="P5751">
        <v>500</v>
      </c>
      <c r="Q5751">
        <v>0</v>
      </c>
      <c r="R5751">
        <v>4</v>
      </c>
      <c r="S5751">
        <v>2</v>
      </c>
      <c r="T5751">
        <v>244668.40233683601</v>
      </c>
    </row>
    <row r="5752" spans="1:20" x14ac:dyDescent="0.3">
      <c r="A5752">
        <v>1631</v>
      </c>
      <c r="B5752">
        <v>23</v>
      </c>
      <c r="C5752">
        <v>1</v>
      </c>
      <c r="D5752">
        <v>38.261909174081779</v>
      </c>
      <c r="E5752">
        <v>19.82855120825894</v>
      </c>
      <c r="F5752">
        <v>9</v>
      </c>
      <c r="G5752">
        <v>4</v>
      </c>
      <c r="H5752">
        <v>17</v>
      </c>
      <c r="I5752">
        <v>2015</v>
      </c>
      <c r="J5752">
        <v>7.5778755000000003E-2</v>
      </c>
      <c r="K5752">
        <v>2</v>
      </c>
      <c r="L5752">
        <v>2</v>
      </c>
      <c r="M5752">
        <v>6</v>
      </c>
      <c r="N5752">
        <v>1437</v>
      </c>
      <c r="O5752">
        <v>3</v>
      </c>
      <c r="P5752">
        <v>500</v>
      </c>
      <c r="Q5752">
        <v>0</v>
      </c>
      <c r="R5752">
        <v>2</v>
      </c>
      <c r="S5752">
        <v>2</v>
      </c>
      <c r="T5752">
        <v>109935.4012767067</v>
      </c>
    </row>
    <row r="5753" spans="1:20" x14ac:dyDescent="0.3">
      <c r="A5753">
        <v>1798</v>
      </c>
      <c r="B5753">
        <v>1</v>
      </c>
      <c r="C5753">
        <v>1</v>
      </c>
      <c r="D5753">
        <v>38.236834342791241</v>
      </c>
      <c r="E5753">
        <f>38</f>
        <v>38</v>
      </c>
      <c r="F5753">
        <v>10</v>
      </c>
      <c r="G5753">
        <v>4</v>
      </c>
      <c r="H5753">
        <v>17</v>
      </c>
      <c r="I5753">
        <v>2015</v>
      </c>
      <c r="J5753">
        <v>7.1223169999998998E-3</v>
      </c>
      <c r="K5753">
        <v>2</v>
      </c>
      <c r="L5753">
        <v>2</v>
      </c>
      <c r="M5753">
        <v>1</v>
      </c>
      <c r="N5753">
        <v>264</v>
      </c>
      <c r="O5753">
        <v>0</v>
      </c>
      <c r="P5753">
        <v>500</v>
      </c>
      <c r="Q5753">
        <v>0</v>
      </c>
      <c r="R5753">
        <v>1</v>
      </c>
      <c r="S5753">
        <v>2</v>
      </c>
      <c r="T5753">
        <v>134683.99500526121</v>
      </c>
    </row>
    <row r="5754" spans="1:20" x14ac:dyDescent="0.3">
      <c r="A5754">
        <v>3919</v>
      </c>
      <c r="B5754">
        <v>1</v>
      </c>
      <c r="C5754">
        <v>1</v>
      </c>
      <c r="D5754">
        <v>38.225002064985198</v>
      </c>
      <c r="E5754">
        <f>38</f>
        <v>38</v>
      </c>
      <c r="F5754">
        <v>1</v>
      </c>
      <c r="G5754">
        <v>4</v>
      </c>
      <c r="H5754">
        <v>17</v>
      </c>
      <c r="I5754">
        <v>1977</v>
      </c>
      <c r="J5754">
        <v>7.1223169999998998E-3</v>
      </c>
      <c r="K5754">
        <v>2</v>
      </c>
      <c r="L5754">
        <v>2</v>
      </c>
      <c r="M5754">
        <v>1</v>
      </c>
      <c r="N5754">
        <v>264</v>
      </c>
      <c r="O5754">
        <v>0</v>
      </c>
      <c r="P5754">
        <v>500</v>
      </c>
      <c r="Q5754">
        <v>0</v>
      </c>
      <c r="R5754">
        <v>1</v>
      </c>
      <c r="S5754">
        <v>2</v>
      </c>
      <c r="T5754">
        <v>157265.46423687329</v>
      </c>
    </row>
    <row r="5755" spans="1:20" x14ac:dyDescent="0.3">
      <c r="A5755">
        <v>6569</v>
      </c>
      <c r="B5755">
        <v>27</v>
      </c>
      <c r="C5755">
        <v>1</v>
      </c>
      <c r="D5755">
        <v>38.220258265914083</v>
      </c>
      <c r="E5755">
        <v>18.71685555892747</v>
      </c>
      <c r="F5755">
        <v>84</v>
      </c>
      <c r="G5755">
        <v>4</v>
      </c>
      <c r="H5755">
        <v>17</v>
      </c>
      <c r="I5755">
        <v>2018</v>
      </c>
      <c r="J5755">
        <v>1.1654127E-2</v>
      </c>
      <c r="K5755">
        <v>2</v>
      </c>
      <c r="L5755">
        <v>2</v>
      </c>
      <c r="M5755">
        <v>4</v>
      </c>
      <c r="N5755">
        <v>915</v>
      </c>
      <c r="O5755">
        <v>0</v>
      </c>
      <c r="P5755">
        <v>500</v>
      </c>
      <c r="Q5755">
        <v>0</v>
      </c>
      <c r="R5755">
        <v>0</v>
      </c>
      <c r="S5755">
        <v>2</v>
      </c>
      <c r="T5755">
        <v>99079.960518229695</v>
      </c>
    </row>
    <row r="5756" spans="1:20" x14ac:dyDescent="0.3">
      <c r="A5756">
        <v>2776</v>
      </c>
      <c r="B5756">
        <v>6</v>
      </c>
      <c r="C5756">
        <v>1</v>
      </c>
      <c r="D5756">
        <v>38.167725333695543</v>
      </c>
      <c r="E5756">
        <f>38</f>
        <v>38</v>
      </c>
      <c r="F5756">
        <v>1</v>
      </c>
      <c r="G5756">
        <v>4</v>
      </c>
      <c r="H5756">
        <v>17</v>
      </c>
      <c r="I5756">
        <v>1977</v>
      </c>
      <c r="J5756">
        <v>0.2432045189999999</v>
      </c>
      <c r="K5756">
        <v>2</v>
      </c>
      <c r="L5756">
        <v>2</v>
      </c>
      <c r="M5756">
        <v>5</v>
      </c>
      <c r="N5756">
        <v>1564</v>
      </c>
      <c r="O5756">
        <v>0</v>
      </c>
      <c r="P5756">
        <v>540</v>
      </c>
      <c r="Q5756">
        <v>0</v>
      </c>
      <c r="R5756">
        <v>0</v>
      </c>
      <c r="S5756">
        <v>2</v>
      </c>
      <c r="T5756">
        <v>135222.74401236809</v>
      </c>
    </row>
    <row r="5757" spans="1:20" x14ac:dyDescent="0.3">
      <c r="A5757">
        <v>2731</v>
      </c>
      <c r="B5757">
        <v>53</v>
      </c>
      <c r="C5757">
        <v>1</v>
      </c>
      <c r="D5757">
        <v>38.004249622583387</v>
      </c>
      <c r="E5757">
        <v>24.25930742491634</v>
      </c>
      <c r="F5757">
        <v>8</v>
      </c>
      <c r="G5757">
        <v>4</v>
      </c>
      <c r="H5757">
        <v>24</v>
      </c>
      <c r="I5757">
        <v>2020</v>
      </c>
      <c r="J5757">
        <v>4.9637256999999997E-2</v>
      </c>
      <c r="K5757">
        <v>2</v>
      </c>
      <c r="L5757">
        <v>2</v>
      </c>
      <c r="M5757">
        <v>34</v>
      </c>
      <c r="N5757">
        <v>7759</v>
      </c>
      <c r="O5757">
        <v>0</v>
      </c>
      <c r="P5757">
        <v>229</v>
      </c>
      <c r="Q5757">
        <v>1</v>
      </c>
      <c r="R5757">
        <v>3</v>
      </c>
      <c r="S5757">
        <v>2</v>
      </c>
      <c r="T5757">
        <v>167829.12391740401</v>
      </c>
    </row>
    <row r="5758" spans="1:20" x14ac:dyDescent="0.3">
      <c r="A5758">
        <v>2197</v>
      </c>
      <c r="B5758">
        <v>29</v>
      </c>
      <c r="C5758">
        <v>2</v>
      </c>
      <c r="D5758">
        <v>37.893748947958258</v>
      </c>
      <c r="E5758">
        <v>22.47164369301224</v>
      </c>
      <c r="F5758">
        <v>6</v>
      </c>
      <c r="G5758">
        <v>4</v>
      </c>
      <c r="H5758">
        <v>9</v>
      </c>
      <c r="I5758">
        <v>1969</v>
      </c>
      <c r="J5758">
        <v>6.9660343999999999E-2</v>
      </c>
      <c r="K5758">
        <v>2</v>
      </c>
      <c r="L5758">
        <v>2</v>
      </c>
      <c r="M5758">
        <v>31</v>
      </c>
      <c r="N5758">
        <v>6119</v>
      </c>
      <c r="O5758">
        <v>4</v>
      </c>
      <c r="P5758">
        <v>500</v>
      </c>
      <c r="Q5758">
        <v>1</v>
      </c>
      <c r="R5758">
        <v>2</v>
      </c>
      <c r="S5758">
        <v>2</v>
      </c>
      <c r="T5758">
        <v>194564.1979085966</v>
      </c>
    </row>
    <row r="5759" spans="1:20" x14ac:dyDescent="0.3">
      <c r="A5759">
        <v>8567</v>
      </c>
      <c r="B5759">
        <v>27</v>
      </c>
      <c r="C5759">
        <v>1</v>
      </c>
      <c r="D5759">
        <v>37.73898004409439</v>
      </c>
      <c r="E5759">
        <v>41.29483549209241</v>
      </c>
      <c r="F5759">
        <v>10</v>
      </c>
      <c r="G5759">
        <v>4</v>
      </c>
      <c r="H5759">
        <v>15</v>
      </c>
      <c r="I5759">
        <v>2018</v>
      </c>
      <c r="J5759">
        <v>0.21140121399999989</v>
      </c>
      <c r="K5759">
        <v>2</v>
      </c>
      <c r="L5759">
        <v>2</v>
      </c>
      <c r="M5759">
        <v>9</v>
      </c>
      <c r="N5759">
        <v>1892</v>
      </c>
      <c r="O5759">
        <v>0</v>
      </c>
      <c r="P5759">
        <v>500</v>
      </c>
      <c r="Q5759">
        <v>0</v>
      </c>
      <c r="R5759">
        <v>1</v>
      </c>
      <c r="S5759">
        <v>2</v>
      </c>
      <c r="T5759">
        <v>114779.6421381096</v>
      </c>
    </row>
    <row r="5760" spans="1:20" x14ac:dyDescent="0.3">
      <c r="A5760">
        <v>12990</v>
      </c>
      <c r="B5760">
        <v>57</v>
      </c>
      <c r="C5760">
        <v>1</v>
      </c>
      <c r="D5760">
        <v>37.687875727792182</v>
      </c>
      <c r="E5760">
        <v>21.907521858459859</v>
      </c>
      <c r="F5760">
        <v>7</v>
      </c>
      <c r="G5760">
        <v>4</v>
      </c>
      <c r="H5760">
        <v>14</v>
      </c>
      <c r="I5760">
        <v>2003</v>
      </c>
      <c r="J5760">
        <v>9.0799103000000006E-2</v>
      </c>
      <c r="K5760">
        <v>2</v>
      </c>
      <c r="L5760">
        <v>2</v>
      </c>
      <c r="M5760">
        <v>74</v>
      </c>
      <c r="N5760">
        <v>19083</v>
      </c>
      <c r="O5760">
        <v>2</v>
      </c>
      <c r="P5760">
        <v>500</v>
      </c>
      <c r="Q5760">
        <v>5</v>
      </c>
      <c r="R5760">
        <v>15</v>
      </c>
      <c r="S5760">
        <v>2</v>
      </c>
      <c r="T5760">
        <v>177677.47429877031</v>
      </c>
    </row>
    <row r="5761" spans="1:20" x14ac:dyDescent="0.3">
      <c r="A5761">
        <v>9771</v>
      </c>
      <c r="B5761">
        <v>6</v>
      </c>
      <c r="C5761">
        <v>1</v>
      </c>
      <c r="D5761">
        <v>37.669725451261421</v>
      </c>
      <c r="E5761">
        <f>38</f>
        <v>38</v>
      </c>
      <c r="F5761">
        <v>1</v>
      </c>
      <c r="G5761">
        <v>4</v>
      </c>
      <c r="H5761">
        <v>17</v>
      </c>
      <c r="I5761">
        <v>1977</v>
      </c>
      <c r="J5761">
        <v>0.2432045189999999</v>
      </c>
      <c r="K5761">
        <v>2</v>
      </c>
      <c r="L5761">
        <v>2</v>
      </c>
      <c r="M5761">
        <v>5</v>
      </c>
      <c r="N5761">
        <v>1564</v>
      </c>
      <c r="O5761">
        <v>0</v>
      </c>
      <c r="P5761">
        <v>540</v>
      </c>
      <c r="Q5761">
        <v>0</v>
      </c>
      <c r="R5761">
        <v>0</v>
      </c>
      <c r="S5761">
        <v>2</v>
      </c>
      <c r="T5761">
        <v>118235.1484485556</v>
      </c>
    </row>
    <row r="5762" spans="1:20" x14ac:dyDescent="0.3">
      <c r="A5762">
        <v>13301</v>
      </c>
      <c r="B5762">
        <v>27</v>
      </c>
      <c r="C5762">
        <v>1</v>
      </c>
      <c r="D5762">
        <v>37.645820210072422</v>
      </c>
      <c r="E5762">
        <f>38</f>
        <v>38</v>
      </c>
      <c r="F5762">
        <v>1</v>
      </c>
      <c r="G5762">
        <v>4</v>
      </c>
      <c r="H5762">
        <v>16</v>
      </c>
      <c r="I5762">
        <v>2016</v>
      </c>
      <c r="J5762">
        <v>0.21140121399999989</v>
      </c>
      <c r="K5762">
        <v>2</v>
      </c>
      <c r="L5762">
        <v>2</v>
      </c>
      <c r="M5762">
        <v>9</v>
      </c>
      <c r="N5762">
        <v>1892</v>
      </c>
      <c r="O5762">
        <v>0</v>
      </c>
      <c r="P5762">
        <v>500</v>
      </c>
      <c r="Q5762">
        <v>0</v>
      </c>
      <c r="R5762">
        <v>1</v>
      </c>
      <c r="S5762">
        <v>2</v>
      </c>
      <c r="T5762">
        <v>88993.155432883956</v>
      </c>
    </row>
    <row r="5763" spans="1:20" x14ac:dyDescent="0.3">
      <c r="A5763">
        <v>3872</v>
      </c>
      <c r="B5763">
        <v>23</v>
      </c>
      <c r="C5763">
        <v>1</v>
      </c>
      <c r="D5763">
        <v>37.478981171097828</v>
      </c>
      <c r="E5763">
        <f>38</f>
        <v>38</v>
      </c>
      <c r="F5763">
        <v>1</v>
      </c>
      <c r="G5763">
        <v>4</v>
      </c>
      <c r="H5763">
        <v>3</v>
      </c>
      <c r="I5763">
        <v>2017</v>
      </c>
      <c r="J5763">
        <v>5.7674509999999998E-3</v>
      </c>
      <c r="K5763">
        <v>2</v>
      </c>
      <c r="L5763">
        <v>2</v>
      </c>
      <c r="M5763">
        <v>1</v>
      </c>
      <c r="N5763">
        <v>388</v>
      </c>
      <c r="O5763">
        <v>0</v>
      </c>
      <c r="P5763">
        <v>500</v>
      </c>
      <c r="Q5763">
        <v>0</v>
      </c>
      <c r="R5763">
        <v>0</v>
      </c>
      <c r="S5763">
        <v>2</v>
      </c>
      <c r="T5763">
        <v>70234.019401360623</v>
      </c>
    </row>
    <row r="5764" spans="1:20" x14ac:dyDescent="0.3">
      <c r="A5764">
        <v>14078</v>
      </c>
      <c r="B5764">
        <v>114</v>
      </c>
      <c r="C5764">
        <v>1</v>
      </c>
      <c r="D5764">
        <v>37.354766780883473</v>
      </c>
      <c r="E5764">
        <v>20.69657978645424</v>
      </c>
      <c r="F5764">
        <v>9</v>
      </c>
      <c r="G5764">
        <v>4</v>
      </c>
      <c r="H5764">
        <v>12</v>
      </c>
      <c r="I5764">
        <v>1972</v>
      </c>
      <c r="J5764">
        <v>5.1942061999999997E-2</v>
      </c>
      <c r="K5764">
        <v>2</v>
      </c>
      <c r="L5764">
        <v>2</v>
      </c>
      <c r="M5764">
        <v>17</v>
      </c>
      <c r="N5764">
        <v>4017</v>
      </c>
      <c r="O5764">
        <v>7</v>
      </c>
      <c r="P5764">
        <v>800</v>
      </c>
      <c r="Q5764">
        <v>2</v>
      </c>
      <c r="R5764">
        <v>0</v>
      </c>
      <c r="S5764">
        <v>2</v>
      </c>
      <c r="T5764">
        <v>210345.04827273509</v>
      </c>
    </row>
    <row r="5765" spans="1:20" x14ac:dyDescent="0.3">
      <c r="A5765">
        <v>13172</v>
      </c>
      <c r="B5765">
        <v>47</v>
      </c>
      <c r="C5765">
        <v>1</v>
      </c>
      <c r="D5765">
        <v>37.320292167232651</v>
      </c>
      <c r="E5765">
        <v>20.103008376707692</v>
      </c>
      <c r="F5765">
        <v>8</v>
      </c>
      <c r="G5765">
        <v>4</v>
      </c>
      <c r="H5765">
        <v>16</v>
      </c>
      <c r="I5765">
        <v>1985</v>
      </c>
      <c r="J5765">
        <v>6.9989300000000004E-5</v>
      </c>
      <c r="K5765">
        <v>2</v>
      </c>
      <c r="L5765">
        <v>2</v>
      </c>
      <c r="M5765">
        <v>46</v>
      </c>
      <c r="N5765">
        <v>10309</v>
      </c>
      <c r="O5765">
        <v>1</v>
      </c>
      <c r="P5765">
        <v>240</v>
      </c>
      <c r="Q5765">
        <v>1</v>
      </c>
      <c r="R5765">
        <v>16</v>
      </c>
      <c r="S5765">
        <v>2</v>
      </c>
      <c r="T5765">
        <v>176038.06840434641</v>
      </c>
    </row>
    <row r="5766" spans="1:20" x14ac:dyDescent="0.3">
      <c r="A5766">
        <v>406</v>
      </c>
      <c r="B5766">
        <v>62</v>
      </c>
      <c r="C5766">
        <v>1</v>
      </c>
      <c r="D5766">
        <v>37.266581658032322</v>
      </c>
      <c r="E5766">
        <v>22.422547560926031</v>
      </c>
      <c r="F5766">
        <v>8</v>
      </c>
      <c r="G5766">
        <v>4</v>
      </c>
      <c r="H5766">
        <v>9</v>
      </c>
      <c r="I5766">
        <v>1976</v>
      </c>
      <c r="J5766">
        <v>2.2116649999999998E-3</v>
      </c>
      <c r="K5766">
        <v>2</v>
      </c>
      <c r="L5766">
        <v>2</v>
      </c>
      <c r="M5766">
        <v>39</v>
      </c>
      <c r="N5766">
        <v>7614</v>
      </c>
      <c r="O5766">
        <v>3</v>
      </c>
      <c r="P5766">
        <v>500</v>
      </c>
      <c r="Q5766">
        <v>1</v>
      </c>
      <c r="R5766">
        <v>5</v>
      </c>
      <c r="S5766">
        <v>1</v>
      </c>
      <c r="T5766">
        <v>182468.1524593592</v>
      </c>
    </row>
    <row r="5767" spans="1:20" x14ac:dyDescent="0.3">
      <c r="A5767">
        <v>13082</v>
      </c>
      <c r="B5767">
        <v>124</v>
      </c>
      <c r="C5767">
        <v>1</v>
      </c>
      <c r="D5767">
        <v>37.179686233063272</v>
      </c>
      <c r="E5767">
        <v>20.366391881993572</v>
      </c>
      <c r="F5767">
        <v>9</v>
      </c>
      <c r="G5767">
        <v>4</v>
      </c>
      <c r="H5767">
        <v>16</v>
      </c>
      <c r="I5767">
        <v>1980</v>
      </c>
      <c r="J5767">
        <v>0.16909109</v>
      </c>
      <c r="K5767">
        <v>2</v>
      </c>
      <c r="L5767">
        <v>2</v>
      </c>
      <c r="M5767">
        <v>19</v>
      </c>
      <c r="N5767">
        <v>3856</v>
      </c>
      <c r="O5767">
        <v>10</v>
      </c>
      <c r="P5767">
        <v>500</v>
      </c>
      <c r="Q5767">
        <v>2</v>
      </c>
      <c r="R5767">
        <v>5</v>
      </c>
      <c r="S5767">
        <v>2</v>
      </c>
      <c r="T5767">
        <v>228358.454968829</v>
      </c>
    </row>
    <row r="5768" spans="1:20" x14ac:dyDescent="0.3">
      <c r="A5768">
        <v>9010</v>
      </c>
      <c r="B5768">
        <v>23</v>
      </c>
      <c r="C5768">
        <v>1</v>
      </c>
      <c r="D5768">
        <v>36.971818264250309</v>
      </c>
      <c r="E5768">
        <v>18.83324299865248</v>
      </c>
      <c r="F5768">
        <v>8</v>
      </c>
      <c r="G5768">
        <v>4</v>
      </c>
      <c r="H5768">
        <v>17</v>
      </c>
      <c r="I5768">
        <v>2016</v>
      </c>
      <c r="J5768">
        <v>3.4656081999999998E-2</v>
      </c>
      <c r="K5768">
        <v>2</v>
      </c>
      <c r="L5768">
        <v>2</v>
      </c>
      <c r="M5768">
        <v>0</v>
      </c>
      <c r="N5768">
        <v>168</v>
      </c>
      <c r="O5768">
        <v>0</v>
      </c>
      <c r="P5768">
        <v>500</v>
      </c>
      <c r="Q5768">
        <v>0</v>
      </c>
      <c r="R5768">
        <v>0</v>
      </c>
      <c r="S5768">
        <v>2</v>
      </c>
      <c r="T5768">
        <v>73883.842371386359</v>
      </c>
    </row>
    <row r="5769" spans="1:20" x14ac:dyDescent="0.3">
      <c r="A5769">
        <v>9560</v>
      </c>
      <c r="B5769">
        <v>94</v>
      </c>
      <c r="C5769">
        <v>1</v>
      </c>
      <c r="D5769">
        <v>36.909863019937099</v>
      </c>
      <c r="E5769">
        <v>33.518203202136483</v>
      </c>
      <c r="F5769">
        <v>6</v>
      </c>
      <c r="G5769">
        <v>4</v>
      </c>
      <c r="H5769">
        <v>9</v>
      </c>
      <c r="I5769">
        <v>1971</v>
      </c>
      <c r="J5769">
        <v>0.28279766899999997</v>
      </c>
      <c r="K5769">
        <v>2</v>
      </c>
      <c r="L5769">
        <v>2</v>
      </c>
      <c r="M5769">
        <v>33</v>
      </c>
      <c r="N5769">
        <v>8667</v>
      </c>
      <c r="O5769">
        <v>2</v>
      </c>
      <c r="P5769">
        <v>500</v>
      </c>
      <c r="Q5769">
        <v>0</v>
      </c>
      <c r="R5769">
        <v>6</v>
      </c>
      <c r="S5769">
        <v>2</v>
      </c>
      <c r="T5769">
        <v>162231.34369061919</v>
      </c>
    </row>
    <row r="5770" spans="1:20" x14ac:dyDescent="0.3">
      <c r="A5770">
        <v>13714</v>
      </c>
      <c r="B5770">
        <v>99</v>
      </c>
      <c r="C5770">
        <v>1</v>
      </c>
      <c r="D5770">
        <v>36.731548191107379</v>
      </c>
      <c r="E5770">
        <v>19.265005619048441</v>
      </c>
      <c r="F5770">
        <v>9</v>
      </c>
      <c r="G5770">
        <v>4</v>
      </c>
      <c r="H5770">
        <v>12</v>
      </c>
      <c r="I5770">
        <v>1971</v>
      </c>
      <c r="J5770">
        <v>3.3493707999999997E-2</v>
      </c>
      <c r="K5770">
        <v>2</v>
      </c>
      <c r="L5770">
        <v>2</v>
      </c>
      <c r="M5770">
        <v>66</v>
      </c>
      <c r="N5770">
        <v>10573</v>
      </c>
      <c r="O5770">
        <v>1</v>
      </c>
      <c r="P5770">
        <v>1322</v>
      </c>
      <c r="Q5770">
        <v>3</v>
      </c>
      <c r="R5770">
        <v>8</v>
      </c>
      <c r="S5770">
        <v>2</v>
      </c>
      <c r="T5770">
        <v>170349.4192888508</v>
      </c>
    </row>
    <row r="5771" spans="1:20" x14ac:dyDescent="0.3">
      <c r="A5771">
        <v>3633</v>
      </c>
      <c r="B5771">
        <v>2</v>
      </c>
      <c r="C5771">
        <v>1</v>
      </c>
      <c r="D5771">
        <v>36.710879702433537</v>
      </c>
      <c r="E5771">
        <v>19.50852733171557</v>
      </c>
      <c r="F5771">
        <v>5</v>
      </c>
      <c r="G5771">
        <v>4</v>
      </c>
      <c r="H5771">
        <v>5</v>
      </c>
      <c r="I5771">
        <v>1967</v>
      </c>
      <c r="J5771">
        <v>0.30947912399999999</v>
      </c>
      <c r="K5771">
        <v>2</v>
      </c>
      <c r="L5771">
        <v>2</v>
      </c>
      <c r="M5771">
        <v>35</v>
      </c>
      <c r="N5771">
        <v>7715</v>
      </c>
      <c r="O5771">
        <v>4</v>
      </c>
      <c r="P5771">
        <v>990</v>
      </c>
      <c r="Q5771">
        <v>0</v>
      </c>
      <c r="R5771">
        <v>6</v>
      </c>
      <c r="S5771">
        <v>2</v>
      </c>
      <c r="T5771">
        <v>166716.53120182239</v>
      </c>
    </row>
    <row r="5772" spans="1:20" x14ac:dyDescent="0.3">
      <c r="A5772">
        <v>4377</v>
      </c>
      <c r="B5772">
        <v>105</v>
      </c>
      <c r="C5772">
        <v>2</v>
      </c>
      <c r="D5772">
        <v>36.618442152296822</v>
      </c>
      <c r="E5772">
        <v>23.314568434467809</v>
      </c>
      <c r="F5772">
        <v>6</v>
      </c>
      <c r="G5772">
        <v>4</v>
      </c>
      <c r="H5772">
        <v>9</v>
      </c>
      <c r="I5772">
        <v>1974</v>
      </c>
      <c r="J5772">
        <v>4.0242764E-2</v>
      </c>
      <c r="K5772">
        <v>2</v>
      </c>
      <c r="L5772">
        <v>2</v>
      </c>
      <c r="M5772">
        <v>25</v>
      </c>
      <c r="N5772">
        <v>3478</v>
      </c>
      <c r="O5772">
        <v>11</v>
      </c>
      <c r="P5772">
        <v>2729</v>
      </c>
      <c r="Q5772">
        <v>3</v>
      </c>
      <c r="R5772">
        <v>1</v>
      </c>
      <c r="S5772">
        <v>2</v>
      </c>
      <c r="T5772">
        <v>162788.0792533599</v>
      </c>
    </row>
    <row r="5773" spans="1:20" x14ac:dyDescent="0.3">
      <c r="A5773">
        <v>1835</v>
      </c>
      <c r="B5773">
        <v>39</v>
      </c>
      <c r="C5773">
        <v>1</v>
      </c>
      <c r="D5773">
        <v>36.539025632705453</v>
      </c>
      <c r="E5773">
        <v>22.638020329259529</v>
      </c>
      <c r="F5773">
        <v>9</v>
      </c>
      <c r="G5773">
        <v>4</v>
      </c>
      <c r="H5773">
        <v>12</v>
      </c>
      <c r="I5773">
        <v>1974</v>
      </c>
      <c r="J5773">
        <v>0.42882581799999991</v>
      </c>
      <c r="K5773">
        <v>2</v>
      </c>
      <c r="L5773">
        <v>2</v>
      </c>
      <c r="M5773">
        <v>25</v>
      </c>
      <c r="N5773">
        <v>5011</v>
      </c>
      <c r="O5773">
        <v>8</v>
      </c>
      <c r="P5773">
        <v>730</v>
      </c>
      <c r="Q5773">
        <v>0</v>
      </c>
      <c r="R5773">
        <v>2</v>
      </c>
      <c r="S5773">
        <v>2</v>
      </c>
      <c r="T5773">
        <v>158589.6846033452</v>
      </c>
    </row>
    <row r="5774" spans="1:20" x14ac:dyDescent="0.3">
      <c r="A5774">
        <v>4576</v>
      </c>
      <c r="B5774">
        <v>37</v>
      </c>
      <c r="C5774">
        <v>1</v>
      </c>
      <c r="D5774">
        <v>36.509500021338447</v>
      </c>
      <c r="E5774">
        <v>19.617096816987011</v>
      </c>
      <c r="F5774">
        <v>6</v>
      </c>
      <c r="G5774">
        <v>4</v>
      </c>
      <c r="H5774">
        <v>9</v>
      </c>
      <c r="I5774">
        <v>1984</v>
      </c>
      <c r="J5774">
        <v>0.127811589</v>
      </c>
      <c r="K5774">
        <v>2</v>
      </c>
      <c r="L5774">
        <v>2</v>
      </c>
      <c r="M5774">
        <v>28</v>
      </c>
      <c r="N5774">
        <v>7287</v>
      </c>
      <c r="O5774">
        <v>5</v>
      </c>
      <c r="P5774">
        <v>320</v>
      </c>
      <c r="Q5774">
        <v>1</v>
      </c>
      <c r="R5774">
        <v>3</v>
      </c>
      <c r="S5774">
        <v>2</v>
      </c>
      <c r="T5774">
        <v>171309.74574659011</v>
      </c>
    </row>
    <row r="5775" spans="1:20" x14ac:dyDescent="0.3">
      <c r="A5775">
        <v>12888</v>
      </c>
      <c r="B5775">
        <v>62</v>
      </c>
      <c r="C5775">
        <v>1</v>
      </c>
      <c r="D5775">
        <v>36.474662549084371</v>
      </c>
      <c r="E5775">
        <v>36.144930918642899</v>
      </c>
      <c r="F5775">
        <v>0</v>
      </c>
      <c r="G5775">
        <v>4</v>
      </c>
      <c r="H5775">
        <v>4</v>
      </c>
      <c r="I5775">
        <v>1977</v>
      </c>
      <c r="J5775">
        <v>7.2157580999999998E-2</v>
      </c>
      <c r="K5775">
        <v>2</v>
      </c>
      <c r="L5775">
        <v>2</v>
      </c>
      <c r="M5775">
        <v>2</v>
      </c>
      <c r="N5775">
        <v>629</v>
      </c>
      <c r="O5775">
        <v>1</v>
      </c>
      <c r="P5775">
        <v>500</v>
      </c>
      <c r="Q5775">
        <v>0</v>
      </c>
      <c r="R5775">
        <v>0</v>
      </c>
      <c r="S5775">
        <v>1</v>
      </c>
      <c r="T5775">
        <v>108040.9529247239</v>
      </c>
    </row>
    <row r="5776" spans="1:20" x14ac:dyDescent="0.3">
      <c r="A5776">
        <v>13579</v>
      </c>
      <c r="B5776">
        <v>99</v>
      </c>
      <c r="C5776">
        <v>1</v>
      </c>
      <c r="D5776">
        <v>36.436927414302303</v>
      </c>
      <c r="E5776">
        <v>22.6784485065795</v>
      </c>
      <c r="F5776">
        <v>6</v>
      </c>
      <c r="G5776">
        <v>4</v>
      </c>
      <c r="H5776">
        <v>9</v>
      </c>
      <c r="I5776">
        <v>1974</v>
      </c>
      <c r="J5776">
        <v>1.2338886E-2</v>
      </c>
      <c r="K5776">
        <v>2</v>
      </c>
      <c r="L5776">
        <v>2</v>
      </c>
      <c r="M5776">
        <v>35</v>
      </c>
      <c r="N5776">
        <v>5776</v>
      </c>
      <c r="O5776">
        <v>1</v>
      </c>
      <c r="P5776">
        <v>2078</v>
      </c>
      <c r="Q5776">
        <v>2</v>
      </c>
      <c r="R5776">
        <v>4</v>
      </c>
      <c r="S5776">
        <v>2</v>
      </c>
      <c r="T5776">
        <v>152186.3040361873</v>
      </c>
    </row>
    <row r="5777" spans="1:20" x14ac:dyDescent="0.3">
      <c r="A5777">
        <v>15478</v>
      </c>
      <c r="B5777">
        <v>75</v>
      </c>
      <c r="C5777">
        <v>1</v>
      </c>
      <c r="D5777">
        <v>36.328143426620812</v>
      </c>
      <c r="E5777">
        <v>21.7435148518415</v>
      </c>
      <c r="F5777">
        <v>9</v>
      </c>
      <c r="G5777">
        <v>4</v>
      </c>
      <c r="H5777">
        <v>16</v>
      </c>
      <c r="I5777">
        <v>1991</v>
      </c>
      <c r="J5777">
        <v>0.1220903469999999</v>
      </c>
      <c r="K5777">
        <v>2</v>
      </c>
      <c r="L5777">
        <v>2</v>
      </c>
      <c r="M5777">
        <v>29</v>
      </c>
      <c r="N5777">
        <v>6566</v>
      </c>
      <c r="O5777">
        <v>7</v>
      </c>
      <c r="P5777">
        <v>1894</v>
      </c>
      <c r="Q5777">
        <v>4</v>
      </c>
      <c r="R5777">
        <v>0</v>
      </c>
      <c r="S5777">
        <v>2</v>
      </c>
      <c r="T5777">
        <v>179047.8617552857</v>
      </c>
    </row>
    <row r="5778" spans="1:20" x14ac:dyDescent="0.3">
      <c r="A5778">
        <v>3662</v>
      </c>
      <c r="B5778">
        <v>23</v>
      </c>
      <c r="C5778">
        <v>1</v>
      </c>
      <c r="D5778">
        <v>36.232302882965072</v>
      </c>
      <c r="E5778">
        <f>38</f>
        <v>38</v>
      </c>
      <c r="F5778">
        <v>1</v>
      </c>
      <c r="G5778">
        <v>4</v>
      </c>
      <c r="H5778">
        <v>15</v>
      </c>
      <c r="I5778">
        <v>1977</v>
      </c>
      <c r="J5778">
        <v>5.7674509999999998E-3</v>
      </c>
      <c r="K5778">
        <v>2</v>
      </c>
      <c r="L5778">
        <v>2</v>
      </c>
      <c r="M5778">
        <v>1</v>
      </c>
      <c r="N5778">
        <v>388</v>
      </c>
      <c r="O5778">
        <v>0</v>
      </c>
      <c r="P5778">
        <v>500</v>
      </c>
      <c r="Q5778">
        <v>0</v>
      </c>
      <c r="R5778">
        <v>0</v>
      </c>
      <c r="S5778">
        <v>2</v>
      </c>
      <c r="T5778">
        <v>65410.074768736689</v>
      </c>
    </row>
    <row r="5779" spans="1:20" x14ac:dyDescent="0.3">
      <c r="A5779">
        <v>12439</v>
      </c>
      <c r="B5779">
        <v>61</v>
      </c>
      <c r="C5779">
        <v>1</v>
      </c>
      <c r="D5779">
        <v>36.218507676625229</v>
      </c>
      <c r="E5779">
        <v>20.69099444873348</v>
      </c>
      <c r="F5779">
        <v>6</v>
      </c>
      <c r="G5779">
        <v>4</v>
      </c>
      <c r="H5779">
        <v>9</v>
      </c>
      <c r="I5779">
        <v>1976</v>
      </c>
      <c r="J5779">
        <v>0.30032251799999998</v>
      </c>
      <c r="K5779">
        <v>2</v>
      </c>
      <c r="L5779">
        <v>2</v>
      </c>
      <c r="M5779">
        <v>52</v>
      </c>
      <c r="N5779">
        <v>10311</v>
      </c>
      <c r="O5779">
        <v>6</v>
      </c>
      <c r="P5779">
        <v>500</v>
      </c>
      <c r="Q5779">
        <v>1</v>
      </c>
      <c r="R5779">
        <v>9</v>
      </c>
      <c r="S5779">
        <v>2</v>
      </c>
      <c r="T5779">
        <v>201112.5722279062</v>
      </c>
    </row>
    <row r="5780" spans="1:20" x14ac:dyDescent="0.3">
      <c r="A5780">
        <v>5105</v>
      </c>
      <c r="B5780">
        <v>88</v>
      </c>
      <c r="C5780">
        <v>1</v>
      </c>
      <c r="D5780">
        <v>36.179082793827853</v>
      </c>
      <c r="E5780">
        <v>20.626731717123519</v>
      </c>
      <c r="F5780">
        <v>6</v>
      </c>
      <c r="G5780">
        <v>4</v>
      </c>
      <c r="H5780">
        <v>12</v>
      </c>
      <c r="I5780">
        <v>1973</v>
      </c>
      <c r="J5780">
        <v>0.12737590500000001</v>
      </c>
      <c r="K5780">
        <v>2</v>
      </c>
      <c r="L5780">
        <v>2</v>
      </c>
      <c r="M5780">
        <v>43</v>
      </c>
      <c r="N5780">
        <v>8429</v>
      </c>
      <c r="O5780">
        <v>3</v>
      </c>
      <c r="P5780">
        <v>500</v>
      </c>
      <c r="Q5780">
        <v>3</v>
      </c>
      <c r="R5780">
        <v>9</v>
      </c>
      <c r="S5780">
        <v>2</v>
      </c>
      <c r="T5780">
        <v>150829.10277076211</v>
      </c>
    </row>
    <row r="5781" spans="1:20" x14ac:dyDescent="0.3">
      <c r="A5781">
        <v>1378</v>
      </c>
      <c r="B5781">
        <v>6</v>
      </c>
      <c r="C5781">
        <v>1</v>
      </c>
      <c r="D5781">
        <v>36.141491781805648</v>
      </c>
      <c r="E5781">
        <v>23.535140929432028</v>
      </c>
      <c r="F5781">
        <v>6</v>
      </c>
      <c r="G5781">
        <v>4</v>
      </c>
      <c r="H5781">
        <v>4</v>
      </c>
      <c r="I5781">
        <v>1961</v>
      </c>
      <c r="J5781">
        <v>0.2432045189999999</v>
      </c>
      <c r="K5781">
        <v>2</v>
      </c>
      <c r="L5781">
        <v>2</v>
      </c>
      <c r="M5781">
        <v>5</v>
      </c>
      <c r="N5781">
        <v>1564</v>
      </c>
      <c r="O5781">
        <v>0</v>
      </c>
      <c r="P5781">
        <v>540</v>
      </c>
      <c r="Q5781">
        <v>0</v>
      </c>
      <c r="R5781">
        <v>0</v>
      </c>
      <c r="S5781">
        <v>2</v>
      </c>
      <c r="T5781">
        <v>117188.6422244132</v>
      </c>
    </row>
    <row r="5782" spans="1:20" x14ac:dyDescent="0.3">
      <c r="A5782">
        <v>10178</v>
      </c>
      <c r="B5782">
        <v>57</v>
      </c>
      <c r="C5782">
        <v>1</v>
      </c>
      <c r="D5782">
        <v>36.081011333735617</v>
      </c>
      <c r="E5782">
        <v>17.438633389727549</v>
      </c>
      <c r="F5782">
        <v>7</v>
      </c>
      <c r="G5782">
        <v>4</v>
      </c>
      <c r="H5782">
        <v>5</v>
      </c>
      <c r="I5782">
        <v>1952</v>
      </c>
      <c r="J5782">
        <v>0.13321533299999999</v>
      </c>
      <c r="K5782">
        <v>2</v>
      </c>
      <c r="L5782">
        <v>2</v>
      </c>
      <c r="M5782">
        <v>49</v>
      </c>
      <c r="N5782">
        <v>11395</v>
      </c>
      <c r="O5782">
        <v>3</v>
      </c>
      <c r="P5782">
        <v>1406</v>
      </c>
      <c r="Q5782">
        <v>3</v>
      </c>
      <c r="R5782">
        <v>4</v>
      </c>
      <c r="S5782">
        <v>1</v>
      </c>
      <c r="T5782">
        <v>160887.0962249937</v>
      </c>
    </row>
    <row r="5783" spans="1:20" x14ac:dyDescent="0.3">
      <c r="A5783">
        <v>9652</v>
      </c>
      <c r="B5783">
        <v>93</v>
      </c>
      <c r="C5783">
        <v>1</v>
      </c>
      <c r="D5783">
        <v>35.826726984981583</v>
      </c>
      <c r="E5783">
        <v>19.03520753607064</v>
      </c>
      <c r="F5783">
        <v>7</v>
      </c>
      <c r="G5783">
        <v>4</v>
      </c>
      <c r="H5783">
        <v>9</v>
      </c>
      <c r="I5783">
        <v>1978</v>
      </c>
      <c r="J5783">
        <v>5.0900057999999998E-2</v>
      </c>
      <c r="K5783">
        <v>2</v>
      </c>
      <c r="L5783">
        <v>2</v>
      </c>
      <c r="M5783">
        <v>43</v>
      </c>
      <c r="N5783">
        <v>10621</v>
      </c>
      <c r="O5783">
        <v>1</v>
      </c>
      <c r="P5783">
        <v>30</v>
      </c>
      <c r="Q5783">
        <v>2</v>
      </c>
      <c r="R5783">
        <v>3</v>
      </c>
      <c r="S5783">
        <v>2</v>
      </c>
      <c r="T5783">
        <v>139765.04261841561</v>
      </c>
    </row>
    <row r="5784" spans="1:20" x14ac:dyDescent="0.3">
      <c r="A5784">
        <v>16729</v>
      </c>
      <c r="B5784">
        <v>80</v>
      </c>
      <c r="C5784">
        <v>1</v>
      </c>
      <c r="D5784">
        <v>35.676619344056753</v>
      </c>
      <c r="E5784">
        <v>18.044124715450131</v>
      </c>
      <c r="F5784">
        <v>6</v>
      </c>
      <c r="G5784">
        <v>4</v>
      </c>
      <c r="H5784">
        <v>9</v>
      </c>
      <c r="I5784">
        <v>1978</v>
      </c>
      <c r="J5784">
        <v>7.7202819999998996E-3</v>
      </c>
      <c r="K5784">
        <v>2</v>
      </c>
      <c r="L5784">
        <v>2</v>
      </c>
      <c r="M5784">
        <v>38</v>
      </c>
      <c r="N5784">
        <v>4788</v>
      </c>
      <c r="O5784">
        <v>2</v>
      </c>
      <c r="P5784">
        <v>500</v>
      </c>
      <c r="Q5784">
        <v>0</v>
      </c>
      <c r="R5784">
        <v>4</v>
      </c>
      <c r="S5784">
        <v>2</v>
      </c>
      <c r="T5784">
        <v>144190.13857080959</v>
      </c>
    </row>
    <row r="5785" spans="1:20" x14ac:dyDescent="0.3">
      <c r="A5785">
        <v>3445</v>
      </c>
      <c r="B5785">
        <v>53</v>
      </c>
      <c r="C5785">
        <v>1</v>
      </c>
      <c r="D5785">
        <v>35.672787987861113</v>
      </c>
      <c r="E5785">
        <v>21.391266221424921</v>
      </c>
      <c r="F5785">
        <v>8</v>
      </c>
      <c r="G5785">
        <v>4</v>
      </c>
      <c r="H5785">
        <v>24</v>
      </c>
      <c r="I5785">
        <v>2020</v>
      </c>
      <c r="J5785">
        <v>4.9637256999999997E-2</v>
      </c>
      <c r="K5785">
        <v>2</v>
      </c>
      <c r="L5785">
        <v>2</v>
      </c>
      <c r="M5785">
        <v>34</v>
      </c>
      <c r="N5785">
        <v>7759</v>
      </c>
      <c r="O5785">
        <v>0</v>
      </c>
      <c r="P5785">
        <v>229</v>
      </c>
      <c r="Q5785">
        <v>1</v>
      </c>
      <c r="R5785">
        <v>3</v>
      </c>
      <c r="S5785">
        <v>2</v>
      </c>
      <c r="T5785">
        <v>170847.41676632909</v>
      </c>
    </row>
    <row r="5786" spans="1:20" x14ac:dyDescent="0.3">
      <c r="A5786">
        <v>4420</v>
      </c>
      <c r="B5786">
        <v>62</v>
      </c>
      <c r="C5786">
        <v>1</v>
      </c>
      <c r="D5786">
        <v>35.665148296373388</v>
      </c>
      <c r="E5786">
        <v>21.07945340161406</v>
      </c>
      <c r="F5786">
        <v>6</v>
      </c>
      <c r="G5786">
        <v>4</v>
      </c>
      <c r="H5786">
        <v>9</v>
      </c>
      <c r="I5786">
        <v>1977</v>
      </c>
      <c r="J5786">
        <v>3.7177818000000001E-2</v>
      </c>
      <c r="K5786">
        <v>2</v>
      </c>
      <c r="L5786">
        <v>2</v>
      </c>
      <c r="M5786">
        <v>52</v>
      </c>
      <c r="N5786">
        <v>11217</v>
      </c>
      <c r="O5786">
        <v>1</v>
      </c>
      <c r="P5786">
        <v>2300</v>
      </c>
      <c r="Q5786">
        <v>1</v>
      </c>
      <c r="R5786">
        <v>7</v>
      </c>
      <c r="S5786">
        <v>2</v>
      </c>
      <c r="T5786">
        <v>150721.42761182619</v>
      </c>
    </row>
    <row r="5787" spans="1:20" x14ac:dyDescent="0.3">
      <c r="A5787">
        <v>16381</v>
      </c>
      <c r="B5787">
        <v>28</v>
      </c>
      <c r="C5787">
        <v>1</v>
      </c>
      <c r="D5787">
        <v>35.637992292987263</v>
      </c>
      <c r="E5787">
        <v>19.382057199511049</v>
      </c>
      <c r="F5787">
        <v>9</v>
      </c>
      <c r="G5787">
        <v>4</v>
      </c>
      <c r="H5787">
        <v>12</v>
      </c>
      <c r="I5787">
        <v>1965</v>
      </c>
      <c r="J5787">
        <v>0.118537385</v>
      </c>
      <c r="K5787">
        <v>2</v>
      </c>
      <c r="L5787">
        <v>2</v>
      </c>
      <c r="M5787">
        <v>30</v>
      </c>
      <c r="N5787">
        <v>6207</v>
      </c>
      <c r="O5787">
        <v>1</v>
      </c>
      <c r="P5787">
        <v>1183</v>
      </c>
      <c r="Q5787">
        <v>1</v>
      </c>
      <c r="R5787">
        <v>0</v>
      </c>
      <c r="S5787">
        <v>2</v>
      </c>
      <c r="T5787">
        <v>184243.99292046821</v>
      </c>
    </row>
    <row r="5788" spans="1:20" x14ac:dyDescent="0.3">
      <c r="A5788">
        <v>16556</v>
      </c>
      <c r="B5788">
        <v>99</v>
      </c>
      <c r="C5788">
        <v>1</v>
      </c>
      <c r="D5788">
        <v>35.579910984787233</v>
      </c>
      <c r="E5788">
        <v>19.631036057256591</v>
      </c>
      <c r="F5788">
        <v>7</v>
      </c>
      <c r="G5788">
        <v>4</v>
      </c>
      <c r="H5788">
        <v>9</v>
      </c>
      <c r="I5788">
        <v>1971</v>
      </c>
      <c r="J5788">
        <v>1.2338886E-2</v>
      </c>
      <c r="K5788">
        <v>2</v>
      </c>
      <c r="L5788">
        <v>2</v>
      </c>
      <c r="M5788">
        <v>35</v>
      </c>
      <c r="N5788">
        <v>5776</v>
      </c>
      <c r="O5788">
        <v>1</v>
      </c>
      <c r="P5788">
        <v>2078</v>
      </c>
      <c r="Q5788">
        <v>2</v>
      </c>
      <c r="R5788">
        <v>4</v>
      </c>
      <c r="S5788">
        <v>2</v>
      </c>
      <c r="T5788">
        <v>148771.86764624031</v>
      </c>
    </row>
    <row r="5789" spans="1:20" x14ac:dyDescent="0.3">
      <c r="A5789">
        <v>9781</v>
      </c>
      <c r="B5789">
        <v>21</v>
      </c>
      <c r="C5789">
        <v>1</v>
      </c>
      <c r="D5789">
        <v>35.537776530956691</v>
      </c>
      <c r="E5789">
        <v>22.06453610485071</v>
      </c>
      <c r="F5789">
        <v>5</v>
      </c>
      <c r="G5789">
        <v>4</v>
      </c>
      <c r="H5789">
        <v>5</v>
      </c>
      <c r="I5789">
        <v>1967</v>
      </c>
      <c r="J5789">
        <v>0.19448926499999999</v>
      </c>
      <c r="K5789">
        <v>2</v>
      </c>
      <c r="L5789">
        <v>2</v>
      </c>
      <c r="M5789">
        <v>47</v>
      </c>
      <c r="N5789">
        <v>8004</v>
      </c>
      <c r="O5789">
        <v>3</v>
      </c>
      <c r="P5789">
        <v>125</v>
      </c>
      <c r="Q5789">
        <v>3</v>
      </c>
      <c r="R5789">
        <v>5</v>
      </c>
      <c r="S5789">
        <v>2</v>
      </c>
      <c r="T5789">
        <v>151281.5993872346</v>
      </c>
    </row>
    <row r="5790" spans="1:20" x14ac:dyDescent="0.3">
      <c r="A5790">
        <v>7172</v>
      </c>
      <c r="B5790">
        <v>26</v>
      </c>
      <c r="C5790">
        <v>1</v>
      </c>
      <c r="D5790">
        <v>35.509232741274801</v>
      </c>
      <c r="E5790">
        <v>21.678076824804378</v>
      </c>
      <c r="F5790">
        <v>9</v>
      </c>
      <c r="G5790">
        <v>4</v>
      </c>
      <c r="H5790">
        <v>12</v>
      </c>
      <c r="I5790">
        <v>1967</v>
      </c>
      <c r="J5790">
        <v>0</v>
      </c>
      <c r="K5790">
        <v>2</v>
      </c>
      <c r="L5790">
        <v>2</v>
      </c>
      <c r="M5790">
        <v>36</v>
      </c>
      <c r="N5790">
        <v>6714</v>
      </c>
      <c r="O5790">
        <v>2</v>
      </c>
      <c r="P5790">
        <v>2672</v>
      </c>
      <c r="Q5790">
        <v>0</v>
      </c>
      <c r="R5790">
        <v>2</v>
      </c>
      <c r="S5790">
        <v>2</v>
      </c>
      <c r="T5790">
        <v>185366.5956651482</v>
      </c>
    </row>
    <row r="5791" spans="1:20" x14ac:dyDescent="0.3">
      <c r="A5791">
        <v>14153</v>
      </c>
      <c r="B5791">
        <v>23</v>
      </c>
      <c r="C5791">
        <v>1</v>
      </c>
      <c r="D5791">
        <v>35.400479873634168</v>
      </c>
      <c r="E5791">
        <v>37.333752625573467</v>
      </c>
      <c r="F5791">
        <v>1</v>
      </c>
      <c r="G5791">
        <v>4</v>
      </c>
      <c r="H5791">
        <v>17</v>
      </c>
      <c r="I5791">
        <v>1977</v>
      </c>
      <c r="J5791">
        <v>3.4656081999999998E-2</v>
      </c>
      <c r="K5791">
        <v>2</v>
      </c>
      <c r="L5791">
        <v>2</v>
      </c>
      <c r="M5791">
        <v>0</v>
      </c>
      <c r="N5791">
        <v>168</v>
      </c>
      <c r="O5791">
        <v>0</v>
      </c>
      <c r="P5791">
        <v>500</v>
      </c>
      <c r="Q5791">
        <v>0</v>
      </c>
      <c r="R5791">
        <v>0</v>
      </c>
      <c r="S5791">
        <v>2</v>
      </c>
      <c r="T5791">
        <v>69485.845255726977</v>
      </c>
    </row>
    <row r="5792" spans="1:20" x14ac:dyDescent="0.3">
      <c r="A5792">
        <v>16524</v>
      </c>
      <c r="B5792">
        <v>61</v>
      </c>
      <c r="C5792">
        <v>1</v>
      </c>
      <c r="D5792">
        <v>35.247355022607671</v>
      </c>
      <c r="E5792">
        <v>19.79744675629178</v>
      </c>
      <c r="F5792">
        <v>6</v>
      </c>
      <c r="G5792">
        <v>4</v>
      </c>
      <c r="H5792">
        <v>9</v>
      </c>
      <c r="I5792">
        <v>1980</v>
      </c>
      <c r="J5792">
        <v>0.30032251799999998</v>
      </c>
      <c r="K5792">
        <v>2</v>
      </c>
      <c r="L5792">
        <v>2</v>
      </c>
      <c r="M5792">
        <v>52</v>
      </c>
      <c r="N5792">
        <v>10311</v>
      </c>
      <c r="O5792">
        <v>6</v>
      </c>
      <c r="P5792">
        <v>500</v>
      </c>
      <c r="Q5792">
        <v>1</v>
      </c>
      <c r="R5792">
        <v>9</v>
      </c>
      <c r="S5792">
        <v>2</v>
      </c>
      <c r="T5792">
        <v>162550.87988988479</v>
      </c>
    </row>
    <row r="5793" spans="1:20" x14ac:dyDescent="0.3">
      <c r="A5793">
        <v>10737</v>
      </c>
      <c r="B5793">
        <v>27</v>
      </c>
      <c r="C5793">
        <v>1</v>
      </c>
      <c r="D5793">
        <v>35.125249510422982</v>
      </c>
      <c r="E5793">
        <v>24.130388548408401</v>
      </c>
      <c r="F5793">
        <v>9</v>
      </c>
      <c r="G5793">
        <v>4</v>
      </c>
      <c r="H5793">
        <v>12</v>
      </c>
      <c r="I5793">
        <v>1977</v>
      </c>
      <c r="J5793">
        <v>7.5423680000000007E-2</v>
      </c>
      <c r="K5793">
        <v>2</v>
      </c>
      <c r="L5793">
        <v>2</v>
      </c>
      <c r="M5793">
        <v>11</v>
      </c>
      <c r="N5793">
        <v>3097</v>
      </c>
      <c r="O5793">
        <v>0</v>
      </c>
      <c r="P5793">
        <v>500</v>
      </c>
      <c r="Q5793">
        <v>0</v>
      </c>
      <c r="R5793">
        <v>0</v>
      </c>
      <c r="S5793">
        <v>2</v>
      </c>
      <c r="T5793">
        <v>125903.0609203081</v>
      </c>
    </row>
    <row r="5794" spans="1:20" x14ac:dyDescent="0.3">
      <c r="A5794">
        <v>5432</v>
      </c>
      <c r="B5794">
        <v>119</v>
      </c>
      <c r="C5794">
        <v>1</v>
      </c>
      <c r="D5794">
        <v>35.073707722449562</v>
      </c>
      <c r="E5794">
        <v>21.902378783675861</v>
      </c>
      <c r="F5794">
        <v>5</v>
      </c>
      <c r="G5794">
        <v>4</v>
      </c>
      <c r="H5794">
        <v>9</v>
      </c>
      <c r="I5794">
        <v>1964</v>
      </c>
      <c r="J5794">
        <v>9.9536299999999998E-4</v>
      </c>
      <c r="K5794">
        <v>2</v>
      </c>
      <c r="L5794">
        <v>2</v>
      </c>
      <c r="M5794">
        <v>42</v>
      </c>
      <c r="N5794">
        <v>7651</v>
      </c>
      <c r="O5794">
        <v>1</v>
      </c>
      <c r="P5794">
        <v>500</v>
      </c>
      <c r="Q5794">
        <v>1</v>
      </c>
      <c r="R5794">
        <v>5</v>
      </c>
      <c r="S5794">
        <v>2</v>
      </c>
      <c r="T5794">
        <v>163383.83844888571</v>
      </c>
    </row>
    <row r="5795" spans="1:20" x14ac:dyDescent="0.3">
      <c r="A5795">
        <v>14693</v>
      </c>
      <c r="B5795">
        <v>23</v>
      </c>
      <c r="C5795">
        <v>1</v>
      </c>
      <c r="D5795">
        <v>35.016485693487979</v>
      </c>
      <c r="E5795">
        <v>19.94569550298112</v>
      </c>
      <c r="F5795">
        <v>5</v>
      </c>
      <c r="G5795">
        <v>4</v>
      </c>
      <c r="H5795">
        <v>5</v>
      </c>
      <c r="I5795">
        <v>1968</v>
      </c>
      <c r="J5795">
        <v>0.38677165899999999</v>
      </c>
      <c r="K5795">
        <v>2</v>
      </c>
      <c r="L5795">
        <v>2</v>
      </c>
      <c r="M5795">
        <v>5</v>
      </c>
      <c r="N5795">
        <v>1135</v>
      </c>
      <c r="O5795">
        <v>0</v>
      </c>
      <c r="P5795">
        <v>500</v>
      </c>
      <c r="Q5795">
        <v>0</v>
      </c>
      <c r="R5795">
        <v>0</v>
      </c>
      <c r="S5795">
        <v>1</v>
      </c>
      <c r="T5795">
        <v>116937.6116300603</v>
      </c>
    </row>
    <row r="5796" spans="1:20" x14ac:dyDescent="0.3">
      <c r="A5796">
        <v>14389</v>
      </c>
      <c r="B5796">
        <v>24</v>
      </c>
      <c r="C5796">
        <v>1</v>
      </c>
      <c r="D5796">
        <v>34.924406652868903</v>
      </c>
      <c r="E5796">
        <v>24.542790080567599</v>
      </c>
      <c r="F5796">
        <v>5</v>
      </c>
      <c r="G5796">
        <v>4</v>
      </c>
      <c r="H5796">
        <v>5</v>
      </c>
      <c r="I5796">
        <v>1965</v>
      </c>
      <c r="J5796">
        <v>0.11162739300000001</v>
      </c>
      <c r="K5796">
        <v>2</v>
      </c>
      <c r="L5796">
        <v>2</v>
      </c>
      <c r="M5796">
        <v>50</v>
      </c>
      <c r="N5796">
        <v>12238</v>
      </c>
      <c r="O5796">
        <v>8</v>
      </c>
      <c r="P5796">
        <v>1970</v>
      </c>
      <c r="Q5796">
        <v>2</v>
      </c>
      <c r="R5796">
        <v>3</v>
      </c>
      <c r="S5796">
        <v>2</v>
      </c>
      <c r="T5796">
        <v>174918.16637485669</v>
      </c>
    </row>
    <row r="5797" spans="1:20" x14ac:dyDescent="0.3">
      <c r="A5797">
        <v>3705</v>
      </c>
      <c r="B5797">
        <v>180</v>
      </c>
      <c r="C5797">
        <v>1</v>
      </c>
      <c r="D5797">
        <v>34.809646077724807</v>
      </c>
      <c r="E5797">
        <v>16.997864111840251</v>
      </c>
      <c r="F5797">
        <v>7</v>
      </c>
      <c r="G5797">
        <v>4</v>
      </c>
      <c r="H5797">
        <v>12</v>
      </c>
      <c r="I5797">
        <v>1972</v>
      </c>
      <c r="J5797">
        <v>3.7316452E-2</v>
      </c>
      <c r="K5797">
        <v>2</v>
      </c>
      <c r="L5797">
        <v>2</v>
      </c>
      <c r="M5797">
        <v>32</v>
      </c>
      <c r="N5797">
        <v>6748</v>
      </c>
      <c r="O5797">
        <v>93</v>
      </c>
      <c r="P5797">
        <v>562</v>
      </c>
      <c r="Q5797">
        <v>4</v>
      </c>
      <c r="R5797">
        <v>10</v>
      </c>
      <c r="S5797">
        <v>2</v>
      </c>
      <c r="T5797">
        <v>224091.19169004209</v>
      </c>
    </row>
    <row r="5798" spans="1:20" x14ac:dyDescent="0.3">
      <c r="A5798">
        <v>11136</v>
      </c>
      <c r="B5798">
        <v>77</v>
      </c>
      <c r="C5798">
        <v>1</v>
      </c>
      <c r="D5798">
        <v>34.785486941249921</v>
      </c>
      <c r="E5798">
        <v>16.910019212687089</v>
      </c>
      <c r="F5798">
        <v>8</v>
      </c>
      <c r="G5798">
        <v>4</v>
      </c>
      <c r="H5798">
        <v>12</v>
      </c>
      <c r="I5798">
        <v>1982</v>
      </c>
      <c r="J5798">
        <v>6.9989300000000004E-5</v>
      </c>
      <c r="K5798">
        <v>2</v>
      </c>
      <c r="L5798">
        <v>2</v>
      </c>
      <c r="M5798">
        <v>46</v>
      </c>
      <c r="N5798">
        <v>10309</v>
      </c>
      <c r="O5798">
        <v>1</v>
      </c>
      <c r="P5798">
        <v>240</v>
      </c>
      <c r="Q5798">
        <v>1</v>
      </c>
      <c r="R5798">
        <v>16</v>
      </c>
      <c r="S5798">
        <v>2</v>
      </c>
      <c r="T5798">
        <v>153209.56296209071</v>
      </c>
    </row>
    <row r="5799" spans="1:20" x14ac:dyDescent="0.3">
      <c r="A5799">
        <v>14529</v>
      </c>
      <c r="B5799">
        <v>74</v>
      </c>
      <c r="C5799">
        <v>1</v>
      </c>
      <c r="D5799">
        <v>34.613199285661047</v>
      </c>
      <c r="E5799">
        <f>38</f>
        <v>38</v>
      </c>
      <c r="F5799">
        <v>1</v>
      </c>
      <c r="G5799">
        <v>4</v>
      </c>
      <c r="H5799">
        <v>1</v>
      </c>
      <c r="I5799">
        <v>1977</v>
      </c>
      <c r="J5799">
        <v>7.5778755000000003E-2</v>
      </c>
      <c r="K5799">
        <v>2</v>
      </c>
      <c r="L5799">
        <v>2</v>
      </c>
      <c r="M5799">
        <v>6</v>
      </c>
      <c r="N5799">
        <v>1437</v>
      </c>
      <c r="O5799">
        <v>3</v>
      </c>
      <c r="P5799">
        <v>500</v>
      </c>
      <c r="Q5799">
        <v>0</v>
      </c>
      <c r="R5799">
        <v>2</v>
      </c>
      <c r="S5799">
        <v>2</v>
      </c>
      <c r="T5799">
        <v>126476.0415558329</v>
      </c>
    </row>
    <row r="5800" spans="1:20" x14ac:dyDescent="0.3">
      <c r="A5800">
        <v>421</v>
      </c>
      <c r="B5800">
        <v>75</v>
      </c>
      <c r="C5800">
        <v>1</v>
      </c>
      <c r="D5800">
        <v>34.539033034207392</v>
      </c>
      <c r="E5800">
        <v>21.822346907111491</v>
      </c>
      <c r="F5800">
        <v>6</v>
      </c>
      <c r="G5800">
        <v>4</v>
      </c>
      <c r="H5800">
        <v>5</v>
      </c>
      <c r="I5800">
        <v>1961</v>
      </c>
      <c r="J5800">
        <v>0.1220903469999999</v>
      </c>
      <c r="K5800">
        <v>2</v>
      </c>
      <c r="L5800">
        <v>2</v>
      </c>
      <c r="M5800">
        <v>29</v>
      </c>
      <c r="N5800">
        <v>6566</v>
      </c>
      <c r="O5800">
        <v>7</v>
      </c>
      <c r="P5800">
        <v>1894</v>
      </c>
      <c r="Q5800">
        <v>4</v>
      </c>
      <c r="R5800">
        <v>0</v>
      </c>
      <c r="S5800">
        <v>2</v>
      </c>
      <c r="T5800">
        <v>140036.19806001609</v>
      </c>
    </row>
    <row r="5801" spans="1:20" x14ac:dyDescent="0.3">
      <c r="A5801">
        <v>9658</v>
      </c>
      <c r="B5801">
        <v>150</v>
      </c>
      <c r="C5801">
        <v>1</v>
      </c>
      <c r="D5801">
        <v>34.511548040201447</v>
      </c>
      <c r="E5801">
        <v>19.669765168831251</v>
      </c>
      <c r="F5801">
        <v>5</v>
      </c>
      <c r="G5801">
        <v>4</v>
      </c>
      <c r="H5801">
        <v>5</v>
      </c>
      <c r="I5801">
        <v>1963</v>
      </c>
      <c r="J5801">
        <v>2.0741326000000001E-2</v>
      </c>
      <c r="K5801">
        <v>2</v>
      </c>
      <c r="L5801">
        <v>2</v>
      </c>
      <c r="M5801">
        <v>24</v>
      </c>
      <c r="N5801">
        <v>5613</v>
      </c>
      <c r="O5801">
        <v>5</v>
      </c>
      <c r="P5801">
        <v>1340</v>
      </c>
      <c r="Q5801">
        <v>2</v>
      </c>
      <c r="R5801">
        <v>5</v>
      </c>
      <c r="S5801">
        <v>2</v>
      </c>
      <c r="T5801">
        <v>146663.59115506691</v>
      </c>
    </row>
    <row r="5802" spans="1:20" x14ac:dyDescent="0.3">
      <c r="A5802">
        <v>6215</v>
      </c>
      <c r="B5802">
        <v>23</v>
      </c>
      <c r="C5802">
        <v>1</v>
      </c>
      <c r="D5802">
        <v>34.414340761295051</v>
      </c>
      <c r="E5802">
        <f>38</f>
        <v>38</v>
      </c>
      <c r="F5802">
        <v>1</v>
      </c>
      <c r="G5802">
        <v>4</v>
      </c>
      <c r="H5802">
        <v>16</v>
      </c>
      <c r="I5802">
        <v>2016</v>
      </c>
      <c r="J5802">
        <v>5.7674509999999998E-3</v>
      </c>
      <c r="K5802">
        <v>2</v>
      </c>
      <c r="L5802">
        <v>2</v>
      </c>
      <c r="M5802">
        <v>1</v>
      </c>
      <c r="N5802">
        <v>388</v>
      </c>
      <c r="O5802">
        <v>0</v>
      </c>
      <c r="P5802">
        <v>500</v>
      </c>
      <c r="Q5802">
        <v>0</v>
      </c>
      <c r="R5802">
        <v>0</v>
      </c>
      <c r="S5802">
        <v>2</v>
      </c>
      <c r="T5802">
        <v>73407.103679524298</v>
      </c>
    </row>
    <row r="5803" spans="1:20" x14ac:dyDescent="0.3">
      <c r="A5803">
        <v>2315</v>
      </c>
      <c r="B5803">
        <v>119</v>
      </c>
      <c r="C5803">
        <v>1</v>
      </c>
      <c r="D5803">
        <v>34.281639091072151</v>
      </c>
      <c r="E5803">
        <v>22.406137283355939</v>
      </c>
      <c r="F5803">
        <v>5</v>
      </c>
      <c r="G5803">
        <v>4</v>
      </c>
      <c r="H5803">
        <v>5</v>
      </c>
      <c r="I5803">
        <v>1962</v>
      </c>
      <c r="J5803">
        <v>9.9536299999999998E-4</v>
      </c>
      <c r="K5803">
        <v>2</v>
      </c>
      <c r="L5803">
        <v>2</v>
      </c>
      <c r="M5803">
        <v>42</v>
      </c>
      <c r="N5803">
        <v>7651</v>
      </c>
      <c r="O5803">
        <v>1</v>
      </c>
      <c r="P5803">
        <v>500</v>
      </c>
      <c r="Q5803">
        <v>1</v>
      </c>
      <c r="R5803">
        <v>5</v>
      </c>
      <c r="S5803">
        <v>2</v>
      </c>
      <c r="T5803">
        <v>145003.00442454431</v>
      </c>
    </row>
    <row r="5804" spans="1:20" x14ac:dyDescent="0.3">
      <c r="A5804">
        <v>2305</v>
      </c>
      <c r="B5804">
        <v>53</v>
      </c>
      <c r="C5804">
        <v>1</v>
      </c>
      <c r="D5804">
        <v>34.239460970211603</v>
      </c>
      <c r="E5804">
        <v>23.141324340380759</v>
      </c>
      <c r="F5804">
        <v>6</v>
      </c>
      <c r="G5804">
        <v>4</v>
      </c>
      <c r="H5804">
        <v>9</v>
      </c>
      <c r="I5804">
        <v>1969</v>
      </c>
      <c r="J5804">
        <v>0.31392455199999991</v>
      </c>
      <c r="K5804">
        <v>2</v>
      </c>
      <c r="L5804">
        <v>2</v>
      </c>
      <c r="M5804">
        <v>22</v>
      </c>
      <c r="N5804">
        <v>4625</v>
      </c>
      <c r="O5804">
        <v>11</v>
      </c>
      <c r="P5804">
        <v>3855</v>
      </c>
      <c r="Q5804">
        <v>2</v>
      </c>
      <c r="R5804">
        <v>10</v>
      </c>
      <c r="S5804">
        <v>2</v>
      </c>
      <c r="T5804">
        <v>181843.42164850159</v>
      </c>
    </row>
    <row r="5805" spans="1:20" x14ac:dyDescent="0.3">
      <c r="A5805">
        <v>15801</v>
      </c>
      <c r="B5805">
        <v>79</v>
      </c>
      <c r="C5805">
        <v>1</v>
      </c>
      <c r="D5805">
        <v>34.172428815375653</v>
      </c>
      <c r="E5805">
        <v>20.290557973973211</v>
      </c>
      <c r="F5805">
        <v>5</v>
      </c>
      <c r="G5805">
        <v>4</v>
      </c>
      <c r="H5805">
        <v>5</v>
      </c>
      <c r="I5805">
        <v>1968</v>
      </c>
      <c r="J5805">
        <v>0.30746665899999998</v>
      </c>
      <c r="K5805">
        <v>2</v>
      </c>
      <c r="L5805">
        <v>1</v>
      </c>
      <c r="M5805">
        <v>30</v>
      </c>
      <c r="N5805">
        <v>5048</v>
      </c>
      <c r="O5805">
        <v>9</v>
      </c>
      <c r="P5805">
        <v>325</v>
      </c>
      <c r="Q5805">
        <v>2</v>
      </c>
      <c r="R5805">
        <v>5</v>
      </c>
      <c r="S5805">
        <v>2</v>
      </c>
      <c r="T5805">
        <v>171848.00972625811</v>
      </c>
    </row>
    <row r="5806" spans="1:20" x14ac:dyDescent="0.3">
      <c r="A5806">
        <v>10655</v>
      </c>
      <c r="B5806">
        <v>17</v>
      </c>
      <c r="C5806">
        <v>1</v>
      </c>
      <c r="D5806">
        <v>34.171910964615073</v>
      </c>
      <c r="E5806">
        <v>19.886145254471892</v>
      </c>
      <c r="F5806">
        <v>9</v>
      </c>
      <c r="G5806">
        <v>4</v>
      </c>
      <c r="H5806">
        <v>14</v>
      </c>
      <c r="I5806">
        <v>1979</v>
      </c>
      <c r="J5806">
        <v>0</v>
      </c>
      <c r="K5806">
        <v>2</v>
      </c>
      <c r="L5806">
        <v>2</v>
      </c>
      <c r="M5806">
        <v>18</v>
      </c>
      <c r="N5806">
        <v>3374</v>
      </c>
      <c r="O5806">
        <v>5</v>
      </c>
      <c r="P5806">
        <v>620</v>
      </c>
      <c r="Q5806">
        <v>1</v>
      </c>
      <c r="R5806">
        <v>2</v>
      </c>
      <c r="S5806">
        <v>2</v>
      </c>
      <c r="T5806">
        <v>218364.77872824791</v>
      </c>
    </row>
    <row r="5807" spans="1:20" x14ac:dyDescent="0.3">
      <c r="A5807">
        <v>2562</v>
      </c>
      <c r="B5807">
        <v>24</v>
      </c>
      <c r="C5807">
        <v>1</v>
      </c>
      <c r="D5807">
        <v>34.105731629446169</v>
      </c>
      <c r="E5807">
        <v>19.948766698011969</v>
      </c>
      <c r="F5807">
        <v>5</v>
      </c>
      <c r="G5807">
        <v>4</v>
      </c>
      <c r="H5807">
        <v>5</v>
      </c>
      <c r="I5807">
        <v>1962</v>
      </c>
      <c r="J5807">
        <v>0.11162739300000001</v>
      </c>
      <c r="K5807">
        <v>2</v>
      </c>
      <c r="L5807">
        <v>2</v>
      </c>
      <c r="M5807">
        <v>50</v>
      </c>
      <c r="N5807">
        <v>12238</v>
      </c>
      <c r="O5807">
        <v>8</v>
      </c>
      <c r="P5807">
        <v>1970</v>
      </c>
      <c r="Q5807">
        <v>2</v>
      </c>
      <c r="R5807">
        <v>3</v>
      </c>
      <c r="S5807">
        <v>2</v>
      </c>
      <c r="T5807">
        <v>159921.44102007261</v>
      </c>
    </row>
    <row r="5808" spans="1:20" x14ac:dyDescent="0.3">
      <c r="A5808">
        <v>5277</v>
      </c>
      <c r="B5808">
        <v>21</v>
      </c>
      <c r="C5808">
        <v>1</v>
      </c>
      <c r="D5808">
        <v>34.031968171053968</v>
      </c>
      <c r="E5808">
        <v>20.164796412877671</v>
      </c>
      <c r="F5808">
        <v>6</v>
      </c>
      <c r="G5808">
        <v>4</v>
      </c>
      <c r="H5808">
        <v>9</v>
      </c>
      <c r="I5808">
        <v>1967</v>
      </c>
      <c r="J5808">
        <v>3.4331497000000002E-2</v>
      </c>
      <c r="K5808">
        <v>2</v>
      </c>
      <c r="L5808">
        <v>2</v>
      </c>
      <c r="M5808">
        <v>25</v>
      </c>
      <c r="N5808">
        <v>5487</v>
      </c>
      <c r="O5808">
        <v>3</v>
      </c>
      <c r="P5808">
        <v>500</v>
      </c>
      <c r="Q5808">
        <v>0</v>
      </c>
      <c r="R5808">
        <v>4</v>
      </c>
      <c r="S5808">
        <v>2</v>
      </c>
      <c r="T5808">
        <v>87672.251111595659</v>
      </c>
    </row>
    <row r="5809" spans="1:20" x14ac:dyDescent="0.3">
      <c r="A5809">
        <v>6548</v>
      </c>
      <c r="B5809">
        <v>161</v>
      </c>
      <c r="C5809">
        <v>1</v>
      </c>
      <c r="D5809">
        <v>33.901172571900929</v>
      </c>
      <c r="E5809">
        <v>19.146710422042229</v>
      </c>
      <c r="F5809">
        <v>6</v>
      </c>
      <c r="G5809">
        <v>4</v>
      </c>
      <c r="H5809">
        <v>8</v>
      </c>
      <c r="I5809">
        <v>1963</v>
      </c>
      <c r="J5809">
        <v>6.9911899999990004E-4</v>
      </c>
      <c r="K5809">
        <v>2</v>
      </c>
      <c r="L5809">
        <v>2</v>
      </c>
      <c r="M5809">
        <v>14</v>
      </c>
      <c r="N5809">
        <v>3369</v>
      </c>
      <c r="O5809">
        <v>24</v>
      </c>
      <c r="P5809">
        <v>4129</v>
      </c>
      <c r="Q5809">
        <v>0</v>
      </c>
      <c r="R5809">
        <v>3</v>
      </c>
      <c r="S5809">
        <v>2</v>
      </c>
      <c r="T5809">
        <v>214471.00275421419</v>
      </c>
    </row>
    <row r="5810" spans="1:20" x14ac:dyDescent="0.3">
      <c r="A5810">
        <v>598</v>
      </c>
      <c r="B5810">
        <v>48</v>
      </c>
      <c r="C5810">
        <v>1</v>
      </c>
      <c r="D5810">
        <v>33.76184992383773</v>
      </c>
      <c r="E5810">
        <v>19.992943460725311</v>
      </c>
      <c r="F5810">
        <v>5</v>
      </c>
      <c r="G5810">
        <v>4</v>
      </c>
      <c r="H5810">
        <v>9</v>
      </c>
      <c r="I5810">
        <v>1980</v>
      </c>
      <c r="J5810">
        <v>4.1124634E-2</v>
      </c>
      <c r="K5810">
        <v>2</v>
      </c>
      <c r="L5810">
        <v>2</v>
      </c>
      <c r="M5810">
        <v>46</v>
      </c>
      <c r="N5810">
        <v>9515</v>
      </c>
      <c r="O5810">
        <v>5</v>
      </c>
      <c r="P5810">
        <v>500</v>
      </c>
      <c r="Q5810">
        <v>1</v>
      </c>
      <c r="R5810">
        <v>10</v>
      </c>
      <c r="S5810">
        <v>2</v>
      </c>
      <c r="T5810">
        <v>174177.5186737277</v>
      </c>
    </row>
    <row r="5811" spans="1:20" x14ac:dyDescent="0.3">
      <c r="A5811">
        <v>12620</v>
      </c>
      <c r="B5811">
        <v>66</v>
      </c>
      <c r="C5811">
        <v>1</v>
      </c>
      <c r="D5811">
        <v>33.559979003091257</v>
      </c>
      <c r="E5811">
        <v>22.149001505998019</v>
      </c>
      <c r="F5811">
        <v>5</v>
      </c>
      <c r="G5811">
        <v>4</v>
      </c>
      <c r="H5811">
        <v>5</v>
      </c>
      <c r="I5811">
        <v>1963</v>
      </c>
      <c r="J5811">
        <v>0.11162739300000001</v>
      </c>
      <c r="K5811">
        <v>2</v>
      </c>
      <c r="L5811">
        <v>2</v>
      </c>
      <c r="M5811">
        <v>50</v>
      </c>
      <c r="N5811">
        <v>12238</v>
      </c>
      <c r="O5811">
        <v>8</v>
      </c>
      <c r="P5811">
        <v>1970</v>
      </c>
      <c r="Q5811">
        <v>2</v>
      </c>
      <c r="R5811">
        <v>3</v>
      </c>
      <c r="S5811">
        <v>2</v>
      </c>
      <c r="T5811">
        <v>165460.2224138109</v>
      </c>
    </row>
    <row r="5812" spans="1:20" x14ac:dyDescent="0.3">
      <c r="A5812">
        <v>15458</v>
      </c>
      <c r="B5812">
        <v>33</v>
      </c>
      <c r="C5812">
        <v>1</v>
      </c>
      <c r="D5812">
        <v>33.2701357488681</v>
      </c>
      <c r="E5812">
        <f>38</f>
        <v>38</v>
      </c>
      <c r="F5812">
        <v>0</v>
      </c>
      <c r="G5812">
        <v>4</v>
      </c>
      <c r="H5812">
        <v>12</v>
      </c>
      <c r="I5812">
        <v>1977</v>
      </c>
      <c r="J5812">
        <v>0.23610845799999999</v>
      </c>
      <c r="K5812">
        <v>2</v>
      </c>
      <c r="L5812">
        <v>2</v>
      </c>
      <c r="M5812">
        <v>16</v>
      </c>
      <c r="N5812">
        <v>3893</v>
      </c>
      <c r="O5812">
        <v>27</v>
      </c>
      <c r="P5812">
        <v>500</v>
      </c>
      <c r="Q5812">
        <v>3</v>
      </c>
      <c r="R5812">
        <v>10</v>
      </c>
      <c r="S5812">
        <v>2</v>
      </c>
      <c r="T5812">
        <v>149263.25627630251</v>
      </c>
    </row>
    <row r="5813" spans="1:20" x14ac:dyDescent="0.3">
      <c r="A5813">
        <v>6619</v>
      </c>
      <c r="B5813">
        <v>46</v>
      </c>
      <c r="C5813">
        <v>1</v>
      </c>
      <c r="D5813">
        <v>33.101922148825771</v>
      </c>
      <c r="E5813">
        <v>13.147334370808309</v>
      </c>
      <c r="F5813">
        <v>5</v>
      </c>
      <c r="G5813">
        <v>4</v>
      </c>
      <c r="H5813">
        <v>9</v>
      </c>
      <c r="I5813">
        <v>1970</v>
      </c>
      <c r="J5813">
        <v>0</v>
      </c>
      <c r="K5813">
        <v>2</v>
      </c>
      <c r="L5813">
        <v>2</v>
      </c>
      <c r="M5813">
        <v>47</v>
      </c>
      <c r="N5813">
        <v>11319</v>
      </c>
      <c r="O5813">
        <v>0</v>
      </c>
      <c r="P5813">
        <v>1145</v>
      </c>
      <c r="Q5813">
        <v>3</v>
      </c>
      <c r="R5813">
        <v>5</v>
      </c>
      <c r="S5813">
        <v>2</v>
      </c>
      <c r="T5813">
        <v>172925.5406936658</v>
      </c>
    </row>
    <row r="5814" spans="1:20" x14ac:dyDescent="0.3">
      <c r="A5814">
        <v>10124</v>
      </c>
      <c r="B5814">
        <v>33</v>
      </c>
      <c r="C5814">
        <v>1</v>
      </c>
      <c r="D5814">
        <v>33.071568162769609</v>
      </c>
      <c r="E5814">
        <f>38</f>
        <v>38</v>
      </c>
      <c r="F5814">
        <v>0</v>
      </c>
      <c r="G5814">
        <v>4</v>
      </c>
      <c r="H5814">
        <v>10</v>
      </c>
      <c r="I5814">
        <v>1977</v>
      </c>
      <c r="J5814">
        <v>0.23610845799999999</v>
      </c>
      <c r="K5814">
        <v>2</v>
      </c>
      <c r="L5814">
        <v>2</v>
      </c>
      <c r="M5814">
        <v>16</v>
      </c>
      <c r="N5814">
        <v>3893</v>
      </c>
      <c r="O5814">
        <v>27</v>
      </c>
      <c r="P5814">
        <v>500</v>
      </c>
      <c r="Q5814">
        <v>3</v>
      </c>
      <c r="R5814">
        <v>10</v>
      </c>
      <c r="S5814">
        <v>2</v>
      </c>
      <c r="T5814">
        <v>157045.91862163501</v>
      </c>
    </row>
    <row r="5815" spans="1:20" x14ac:dyDescent="0.3">
      <c r="A5815">
        <v>16796</v>
      </c>
      <c r="B5815">
        <v>46</v>
      </c>
      <c r="C5815">
        <v>1</v>
      </c>
      <c r="D5815">
        <v>33.013934933898597</v>
      </c>
      <c r="E5815">
        <v>22.277018918575191</v>
      </c>
      <c r="F5815">
        <v>6</v>
      </c>
      <c r="G5815">
        <v>4</v>
      </c>
      <c r="H5815">
        <v>9</v>
      </c>
      <c r="I5815">
        <v>1987</v>
      </c>
      <c r="J5815">
        <v>0.18878376599999999</v>
      </c>
      <c r="K5815">
        <v>2</v>
      </c>
      <c r="L5815">
        <v>2</v>
      </c>
      <c r="M5815">
        <v>31</v>
      </c>
      <c r="N5815">
        <v>6137</v>
      </c>
      <c r="O5815">
        <v>4</v>
      </c>
      <c r="P5815">
        <v>500</v>
      </c>
      <c r="Q5815">
        <v>0</v>
      </c>
      <c r="R5815">
        <v>1</v>
      </c>
      <c r="S5815">
        <v>2</v>
      </c>
      <c r="T5815">
        <v>168233.01647699191</v>
      </c>
    </row>
    <row r="5816" spans="1:20" x14ac:dyDescent="0.3">
      <c r="A5816">
        <v>10954</v>
      </c>
      <c r="B5816">
        <v>119</v>
      </c>
      <c r="C5816">
        <v>1</v>
      </c>
      <c r="D5816">
        <v>32.994994235270539</v>
      </c>
      <c r="E5816">
        <v>17.71702218989067</v>
      </c>
      <c r="F5816">
        <v>5</v>
      </c>
      <c r="G5816">
        <v>4</v>
      </c>
      <c r="H5816">
        <v>5</v>
      </c>
      <c r="I5816">
        <v>1963</v>
      </c>
      <c r="J5816">
        <v>3.3493707999999997E-2</v>
      </c>
      <c r="K5816">
        <v>2</v>
      </c>
      <c r="L5816">
        <v>2</v>
      </c>
      <c r="M5816">
        <v>66</v>
      </c>
      <c r="N5816">
        <v>10573</v>
      </c>
      <c r="O5816">
        <v>1</v>
      </c>
      <c r="P5816">
        <v>1322</v>
      </c>
      <c r="Q5816">
        <v>3</v>
      </c>
      <c r="R5816">
        <v>8</v>
      </c>
      <c r="S5816">
        <v>2</v>
      </c>
      <c r="T5816">
        <v>158611.39437663939</v>
      </c>
    </row>
    <row r="5817" spans="1:20" x14ac:dyDescent="0.3">
      <c r="A5817">
        <v>11354</v>
      </c>
      <c r="B5817">
        <v>31</v>
      </c>
      <c r="C5817">
        <v>1</v>
      </c>
      <c r="D5817">
        <v>32.955857456446857</v>
      </c>
      <c r="E5817">
        <v>18.046979801940811</v>
      </c>
      <c r="F5817">
        <v>5</v>
      </c>
      <c r="G5817">
        <v>4</v>
      </c>
      <c r="H5817">
        <v>12</v>
      </c>
      <c r="I5817">
        <v>1961</v>
      </c>
      <c r="J5817">
        <v>0</v>
      </c>
      <c r="K5817">
        <v>2</v>
      </c>
      <c r="L5817">
        <v>2</v>
      </c>
      <c r="M5817">
        <v>23</v>
      </c>
      <c r="N5817">
        <v>3684</v>
      </c>
      <c r="O5817">
        <v>2</v>
      </c>
      <c r="P5817">
        <v>500</v>
      </c>
      <c r="Q5817">
        <v>0</v>
      </c>
      <c r="R5817">
        <v>4</v>
      </c>
      <c r="S5817">
        <v>2</v>
      </c>
      <c r="T5817">
        <v>89758.604495766136</v>
      </c>
    </row>
    <row r="5818" spans="1:20" x14ac:dyDescent="0.3">
      <c r="A5818">
        <v>1009</v>
      </c>
      <c r="B5818">
        <v>11</v>
      </c>
      <c r="C5818">
        <v>1</v>
      </c>
      <c r="D5818">
        <v>32.954460705226957</v>
      </c>
      <c r="E5818">
        <v>18.47252132577086</v>
      </c>
      <c r="F5818">
        <v>5</v>
      </c>
      <c r="G5818">
        <v>4</v>
      </c>
      <c r="H5818">
        <v>9</v>
      </c>
      <c r="I5818">
        <v>1973</v>
      </c>
      <c r="J5818">
        <v>1.6967599999989999E-4</v>
      </c>
      <c r="K5818">
        <v>2</v>
      </c>
      <c r="L5818">
        <v>2</v>
      </c>
      <c r="M5818">
        <v>36</v>
      </c>
      <c r="N5818">
        <v>5992</v>
      </c>
      <c r="O5818">
        <v>0</v>
      </c>
      <c r="P5818">
        <v>500</v>
      </c>
      <c r="Q5818">
        <v>1</v>
      </c>
      <c r="R5818">
        <v>1</v>
      </c>
      <c r="S5818">
        <v>2</v>
      </c>
      <c r="T5818">
        <v>141958.4362855106</v>
      </c>
    </row>
    <row r="5819" spans="1:20" x14ac:dyDescent="0.3">
      <c r="A5819">
        <v>5510</v>
      </c>
      <c r="B5819">
        <v>23</v>
      </c>
      <c r="C5819">
        <v>1</v>
      </c>
      <c r="D5819">
        <v>32.944080200711582</v>
      </c>
      <c r="E5819">
        <f>38</f>
        <v>38</v>
      </c>
      <c r="F5819">
        <v>1</v>
      </c>
      <c r="G5819">
        <v>4</v>
      </c>
      <c r="H5819">
        <v>17</v>
      </c>
      <c r="I5819">
        <v>1977</v>
      </c>
      <c r="J5819">
        <v>3.4656081999999998E-2</v>
      </c>
      <c r="K5819">
        <v>2</v>
      </c>
      <c r="L5819">
        <v>2</v>
      </c>
      <c r="M5819">
        <v>0</v>
      </c>
      <c r="N5819">
        <v>168</v>
      </c>
      <c r="O5819">
        <v>0</v>
      </c>
      <c r="P5819">
        <v>500</v>
      </c>
      <c r="Q5819">
        <v>0</v>
      </c>
      <c r="R5819">
        <v>0</v>
      </c>
      <c r="S5819">
        <v>2</v>
      </c>
      <c r="T5819">
        <v>82088.146938803431</v>
      </c>
    </row>
    <row r="5820" spans="1:20" x14ac:dyDescent="0.3">
      <c r="A5820">
        <v>7839</v>
      </c>
      <c r="B5820">
        <v>23</v>
      </c>
      <c r="C5820">
        <v>1</v>
      </c>
      <c r="D5820">
        <v>32.689327029264149</v>
      </c>
      <c r="E5820">
        <v>30.176003989945482</v>
      </c>
      <c r="F5820">
        <v>0</v>
      </c>
      <c r="G5820">
        <v>4</v>
      </c>
      <c r="H5820">
        <v>12</v>
      </c>
      <c r="I5820">
        <v>2018</v>
      </c>
      <c r="J5820">
        <v>3.4656081999999998E-2</v>
      </c>
      <c r="K5820">
        <v>2</v>
      </c>
      <c r="L5820">
        <v>2</v>
      </c>
      <c r="M5820">
        <v>0</v>
      </c>
      <c r="N5820">
        <v>168</v>
      </c>
      <c r="O5820">
        <v>0</v>
      </c>
      <c r="P5820">
        <v>500</v>
      </c>
      <c r="Q5820">
        <v>0</v>
      </c>
      <c r="R5820">
        <v>0</v>
      </c>
      <c r="S5820">
        <v>2</v>
      </c>
      <c r="T5820">
        <v>63624.320282816392</v>
      </c>
    </row>
    <row r="5821" spans="1:20" x14ac:dyDescent="0.3">
      <c r="A5821">
        <v>6628</v>
      </c>
      <c r="B5821">
        <v>161</v>
      </c>
      <c r="C5821">
        <v>1</v>
      </c>
      <c r="D5821">
        <v>32.494400792215401</v>
      </c>
      <c r="E5821">
        <v>18.922713795088459</v>
      </c>
      <c r="F5821">
        <v>5</v>
      </c>
      <c r="G5821">
        <v>4</v>
      </c>
      <c r="H5821">
        <v>4</v>
      </c>
      <c r="I5821">
        <v>1965</v>
      </c>
      <c r="J5821">
        <v>1.44231139999999E-2</v>
      </c>
      <c r="K5821">
        <v>2</v>
      </c>
      <c r="L5821">
        <v>2</v>
      </c>
      <c r="M5821">
        <v>19</v>
      </c>
      <c r="N5821">
        <v>3806</v>
      </c>
      <c r="O5821">
        <v>4</v>
      </c>
      <c r="P5821">
        <v>500</v>
      </c>
      <c r="Q5821">
        <v>0</v>
      </c>
      <c r="R5821">
        <v>3</v>
      </c>
      <c r="S5821">
        <v>2</v>
      </c>
      <c r="T5821">
        <v>159139.61296122221</v>
      </c>
    </row>
    <row r="5822" spans="1:20" x14ac:dyDescent="0.3">
      <c r="A5822">
        <v>7068</v>
      </c>
      <c r="B5822">
        <v>146</v>
      </c>
      <c r="C5822">
        <v>1</v>
      </c>
      <c r="D5822">
        <v>32.428944666021053</v>
      </c>
      <c r="E5822">
        <v>22.892379788193029</v>
      </c>
      <c r="F5822">
        <v>10</v>
      </c>
      <c r="G5822">
        <v>4</v>
      </c>
      <c r="H5822">
        <v>25</v>
      </c>
      <c r="I5822">
        <v>2017</v>
      </c>
      <c r="J5822">
        <v>0.23610845799999999</v>
      </c>
      <c r="K5822">
        <v>2</v>
      </c>
      <c r="L5822">
        <v>2</v>
      </c>
      <c r="M5822">
        <v>16</v>
      </c>
      <c r="N5822">
        <v>3893</v>
      </c>
      <c r="O5822">
        <v>27</v>
      </c>
      <c r="P5822">
        <v>500</v>
      </c>
      <c r="Q5822">
        <v>3</v>
      </c>
      <c r="R5822">
        <v>10</v>
      </c>
      <c r="S5822">
        <v>2</v>
      </c>
      <c r="T5822">
        <v>157556.0394459512</v>
      </c>
    </row>
    <row r="5823" spans="1:20" x14ac:dyDescent="0.3">
      <c r="A5823">
        <v>4627</v>
      </c>
      <c r="B5823">
        <v>10</v>
      </c>
      <c r="C5823">
        <v>1</v>
      </c>
      <c r="D5823">
        <v>32.369191571176607</v>
      </c>
      <c r="E5823">
        <v>19.638768087755629</v>
      </c>
      <c r="F5823">
        <v>7</v>
      </c>
      <c r="G5823">
        <v>4</v>
      </c>
      <c r="H5823">
        <v>12</v>
      </c>
      <c r="I5823">
        <v>1976</v>
      </c>
      <c r="J5823">
        <v>8.9039719000000003E-2</v>
      </c>
      <c r="K5823">
        <v>2</v>
      </c>
      <c r="L5823">
        <v>2</v>
      </c>
      <c r="M5823">
        <v>33</v>
      </c>
      <c r="N5823">
        <v>7976</v>
      </c>
      <c r="O5823">
        <v>5</v>
      </c>
      <c r="P5823">
        <v>500</v>
      </c>
      <c r="Q5823">
        <v>0</v>
      </c>
      <c r="R5823">
        <v>11</v>
      </c>
      <c r="S5823">
        <v>2</v>
      </c>
      <c r="T5823">
        <v>167638.39402911381</v>
      </c>
    </row>
    <row r="5824" spans="1:20" x14ac:dyDescent="0.3">
      <c r="A5824">
        <v>10285</v>
      </c>
      <c r="B5824">
        <v>30</v>
      </c>
      <c r="C5824">
        <v>1</v>
      </c>
      <c r="D5824">
        <v>32.27174108223182</v>
      </c>
      <c r="E5824">
        <v>3.3860088884388562</v>
      </c>
      <c r="F5824">
        <v>1</v>
      </c>
      <c r="G5824">
        <v>4</v>
      </c>
      <c r="H5824">
        <v>19</v>
      </c>
      <c r="I5824">
        <v>1977</v>
      </c>
      <c r="J5824">
        <v>7.8152799999999995E-5</v>
      </c>
      <c r="K5824">
        <v>2</v>
      </c>
      <c r="L5824">
        <v>2</v>
      </c>
      <c r="M5824">
        <v>22</v>
      </c>
      <c r="N5824">
        <v>6398</v>
      </c>
      <c r="O5824">
        <v>141</v>
      </c>
      <c r="P5824">
        <v>1046</v>
      </c>
      <c r="Q5824">
        <v>3</v>
      </c>
      <c r="R5824">
        <v>23</v>
      </c>
      <c r="S5824">
        <v>2</v>
      </c>
      <c r="T5824">
        <v>105921.0182104515</v>
      </c>
    </row>
    <row r="5825" spans="1:20" x14ac:dyDescent="0.3">
      <c r="A5825">
        <v>8869</v>
      </c>
      <c r="B5825">
        <v>23</v>
      </c>
      <c r="C5825">
        <v>1</v>
      </c>
      <c r="D5825">
        <v>32.173228792168089</v>
      </c>
      <c r="E5825">
        <f>38</f>
        <v>38</v>
      </c>
      <c r="F5825">
        <v>1</v>
      </c>
      <c r="G5825">
        <v>4</v>
      </c>
      <c r="H5825">
        <v>16</v>
      </c>
      <c r="I5825">
        <v>1977</v>
      </c>
      <c r="J5825">
        <v>3.4656081999999998E-2</v>
      </c>
      <c r="K5825">
        <v>2</v>
      </c>
      <c r="L5825">
        <v>2</v>
      </c>
      <c r="M5825">
        <v>0</v>
      </c>
      <c r="N5825">
        <v>168</v>
      </c>
      <c r="O5825">
        <v>0</v>
      </c>
      <c r="P5825">
        <v>500</v>
      </c>
      <c r="Q5825">
        <v>0</v>
      </c>
      <c r="R5825">
        <v>0</v>
      </c>
      <c r="S5825">
        <v>2</v>
      </c>
      <c r="T5825">
        <v>71277.6557358711</v>
      </c>
    </row>
    <row r="5826" spans="1:20" x14ac:dyDescent="0.3">
      <c r="A5826">
        <v>10082</v>
      </c>
      <c r="B5826">
        <v>85</v>
      </c>
      <c r="C5826">
        <v>1</v>
      </c>
      <c r="D5826">
        <v>32.150517863351098</v>
      </c>
      <c r="E5826">
        <v>21.917844349853411</v>
      </c>
      <c r="F5826">
        <v>6</v>
      </c>
      <c r="G5826">
        <v>4</v>
      </c>
      <c r="H5826">
        <v>9</v>
      </c>
      <c r="I5826">
        <v>1978</v>
      </c>
      <c r="J5826">
        <v>3.7177818000000001E-2</v>
      </c>
      <c r="K5826">
        <v>2</v>
      </c>
      <c r="L5826">
        <v>2</v>
      </c>
      <c r="M5826">
        <v>52</v>
      </c>
      <c r="N5826">
        <v>11217</v>
      </c>
      <c r="O5826">
        <v>1</v>
      </c>
      <c r="P5826">
        <v>2300</v>
      </c>
      <c r="Q5826">
        <v>1</v>
      </c>
      <c r="R5826">
        <v>7</v>
      </c>
      <c r="S5826">
        <v>2</v>
      </c>
      <c r="T5826">
        <v>156611.4718699824</v>
      </c>
    </row>
    <row r="5827" spans="1:20" x14ac:dyDescent="0.3">
      <c r="A5827">
        <v>10682</v>
      </c>
      <c r="B5827">
        <v>31</v>
      </c>
      <c r="C5827">
        <v>1</v>
      </c>
      <c r="D5827">
        <v>32.101733469870403</v>
      </c>
      <c r="E5827">
        <v>30.526644774858511</v>
      </c>
      <c r="F5827">
        <v>4</v>
      </c>
      <c r="G5827">
        <v>4</v>
      </c>
      <c r="H5827">
        <v>4</v>
      </c>
      <c r="I5827">
        <v>1959</v>
      </c>
      <c r="J5827">
        <v>0.15134621600000001</v>
      </c>
      <c r="K5827">
        <v>2</v>
      </c>
      <c r="L5827">
        <v>1</v>
      </c>
      <c r="M5827">
        <v>32</v>
      </c>
      <c r="N5827">
        <v>5889</v>
      </c>
      <c r="O5827">
        <v>10</v>
      </c>
      <c r="P5827">
        <v>830</v>
      </c>
      <c r="Q5827">
        <v>4</v>
      </c>
      <c r="R5827">
        <v>1</v>
      </c>
      <c r="S5827">
        <v>2</v>
      </c>
      <c r="T5827">
        <v>181495.79235503479</v>
      </c>
    </row>
    <row r="5828" spans="1:20" x14ac:dyDescent="0.3">
      <c r="A5828">
        <v>15342</v>
      </c>
      <c r="B5828">
        <v>134</v>
      </c>
      <c r="C5828">
        <v>1</v>
      </c>
      <c r="D5828">
        <v>31.938837435441709</v>
      </c>
      <c r="E5828">
        <v>22.667364166281729</v>
      </c>
      <c r="F5828">
        <v>5</v>
      </c>
      <c r="G5828">
        <v>4</v>
      </c>
      <c r="H5828">
        <v>8</v>
      </c>
      <c r="I5828">
        <v>1963</v>
      </c>
      <c r="J5828">
        <v>1.50168919999999E-2</v>
      </c>
      <c r="K5828">
        <v>2</v>
      </c>
      <c r="L5828">
        <v>2</v>
      </c>
      <c r="M5828">
        <v>17</v>
      </c>
      <c r="N5828">
        <v>3079</v>
      </c>
      <c r="O5828">
        <v>59</v>
      </c>
      <c r="P5828">
        <v>2890</v>
      </c>
      <c r="Q5828">
        <v>0</v>
      </c>
      <c r="R5828">
        <v>8</v>
      </c>
      <c r="S5828">
        <v>2</v>
      </c>
      <c r="T5828">
        <v>215108.31882788319</v>
      </c>
    </row>
    <row r="5829" spans="1:20" x14ac:dyDescent="0.3">
      <c r="A5829">
        <v>4688</v>
      </c>
      <c r="B5829">
        <v>46</v>
      </c>
      <c r="C5829">
        <v>1</v>
      </c>
      <c r="D5829">
        <v>31.91139996148641</v>
      </c>
      <c r="E5829">
        <v>18.950384454552239</v>
      </c>
      <c r="F5829">
        <v>5</v>
      </c>
      <c r="G5829">
        <v>4</v>
      </c>
      <c r="H5829">
        <v>5</v>
      </c>
      <c r="I5829">
        <v>1966</v>
      </c>
      <c r="J5829">
        <v>0.18878376599999999</v>
      </c>
      <c r="K5829">
        <v>2</v>
      </c>
      <c r="L5829">
        <v>2</v>
      </c>
      <c r="M5829">
        <v>31</v>
      </c>
      <c r="N5829">
        <v>6137</v>
      </c>
      <c r="O5829">
        <v>4</v>
      </c>
      <c r="P5829">
        <v>500</v>
      </c>
      <c r="Q5829">
        <v>0</v>
      </c>
      <c r="R5829">
        <v>1</v>
      </c>
      <c r="S5829">
        <v>2</v>
      </c>
      <c r="T5829">
        <v>157112.1195689773</v>
      </c>
    </row>
    <row r="5830" spans="1:20" x14ac:dyDescent="0.3">
      <c r="A5830">
        <v>11603</v>
      </c>
      <c r="B5830">
        <v>11</v>
      </c>
      <c r="C5830">
        <v>1</v>
      </c>
      <c r="D5830">
        <v>31.623336852255932</v>
      </c>
      <c r="E5830">
        <v>21.910144822660431</v>
      </c>
      <c r="F5830">
        <v>5</v>
      </c>
      <c r="G5830">
        <v>4</v>
      </c>
      <c r="H5830">
        <v>5</v>
      </c>
      <c r="I5830">
        <v>1967</v>
      </c>
      <c r="J5830">
        <v>3.8692986999999998E-2</v>
      </c>
      <c r="K5830">
        <v>2</v>
      </c>
      <c r="L5830">
        <v>2</v>
      </c>
      <c r="M5830">
        <v>28</v>
      </c>
      <c r="N5830">
        <v>6533</v>
      </c>
      <c r="O5830">
        <v>1</v>
      </c>
      <c r="P5830">
        <v>1015</v>
      </c>
      <c r="Q5830">
        <v>2</v>
      </c>
      <c r="R5830">
        <v>5</v>
      </c>
      <c r="S5830">
        <v>2</v>
      </c>
      <c r="T5830">
        <v>138976.87855522541</v>
      </c>
    </row>
    <row r="5831" spans="1:20" x14ac:dyDescent="0.3">
      <c r="A5831">
        <v>14937</v>
      </c>
      <c r="B5831">
        <v>23</v>
      </c>
      <c r="C5831">
        <v>1</v>
      </c>
      <c r="D5831">
        <v>31.5136746376734</v>
      </c>
      <c r="E5831">
        <f>38</f>
        <v>38</v>
      </c>
      <c r="F5831">
        <v>1</v>
      </c>
      <c r="G5831">
        <v>4</v>
      </c>
      <c r="H5831">
        <v>1</v>
      </c>
      <c r="I5831">
        <v>1977</v>
      </c>
      <c r="J5831">
        <v>3.4656081999999998E-2</v>
      </c>
      <c r="K5831">
        <v>2</v>
      </c>
      <c r="L5831">
        <v>2</v>
      </c>
      <c r="M5831">
        <v>0</v>
      </c>
      <c r="N5831">
        <v>168</v>
      </c>
      <c r="O5831">
        <v>0</v>
      </c>
      <c r="P5831">
        <v>500</v>
      </c>
      <c r="Q5831">
        <v>0</v>
      </c>
      <c r="R5831">
        <v>0</v>
      </c>
      <c r="S5831">
        <v>2</v>
      </c>
      <c r="T5831">
        <v>84043.699556163192</v>
      </c>
    </row>
    <row r="5832" spans="1:20" x14ac:dyDescent="0.3">
      <c r="A5832">
        <v>1041</v>
      </c>
      <c r="B5832">
        <v>23</v>
      </c>
      <c r="C5832">
        <v>1</v>
      </c>
      <c r="D5832">
        <v>31.494338872758171</v>
      </c>
      <c r="E5832">
        <f>38</f>
        <v>38</v>
      </c>
      <c r="F5832">
        <v>1</v>
      </c>
      <c r="G5832">
        <v>4</v>
      </c>
      <c r="H5832">
        <v>1</v>
      </c>
      <c r="I5832">
        <v>1977</v>
      </c>
      <c r="J5832">
        <v>3.4656081999999998E-2</v>
      </c>
      <c r="K5832">
        <v>2</v>
      </c>
      <c r="L5832">
        <v>2</v>
      </c>
      <c r="M5832">
        <v>0</v>
      </c>
      <c r="N5832">
        <v>168</v>
      </c>
      <c r="O5832">
        <v>0</v>
      </c>
      <c r="P5832">
        <v>500</v>
      </c>
      <c r="Q5832">
        <v>0</v>
      </c>
      <c r="R5832">
        <v>0</v>
      </c>
      <c r="S5832">
        <v>2</v>
      </c>
      <c r="T5832">
        <v>68382.944009412735</v>
      </c>
    </row>
    <row r="5833" spans="1:20" x14ac:dyDescent="0.3">
      <c r="A5833">
        <v>9917</v>
      </c>
      <c r="B5833">
        <v>1</v>
      </c>
      <c r="C5833">
        <v>1</v>
      </c>
      <c r="D5833">
        <v>31.49376940557989</v>
      </c>
      <c r="E5833">
        <v>19.357327809212439</v>
      </c>
      <c r="F5833">
        <v>6</v>
      </c>
      <c r="G5833">
        <v>4</v>
      </c>
      <c r="H5833">
        <v>5</v>
      </c>
      <c r="I5833">
        <v>1977</v>
      </c>
      <c r="J5833">
        <v>1.4580716000000001E-2</v>
      </c>
      <c r="K5833">
        <v>2</v>
      </c>
      <c r="L5833">
        <v>2</v>
      </c>
      <c r="M5833">
        <v>3</v>
      </c>
      <c r="N5833">
        <v>760</v>
      </c>
      <c r="O5833">
        <v>1</v>
      </c>
      <c r="P5833">
        <v>500</v>
      </c>
      <c r="Q5833">
        <v>0</v>
      </c>
      <c r="R5833">
        <v>0</v>
      </c>
      <c r="S5833">
        <v>2</v>
      </c>
      <c r="T5833">
        <v>105341.5070815854</v>
      </c>
    </row>
    <row r="5834" spans="1:20" x14ac:dyDescent="0.3">
      <c r="A5834">
        <v>12068</v>
      </c>
      <c r="B5834">
        <v>91</v>
      </c>
      <c r="C5834">
        <v>1</v>
      </c>
      <c r="D5834">
        <v>31.4711516494283</v>
      </c>
      <c r="E5834">
        <v>20.12122175109074</v>
      </c>
      <c r="F5834">
        <v>5</v>
      </c>
      <c r="G5834">
        <v>4</v>
      </c>
      <c r="H5834">
        <v>5</v>
      </c>
      <c r="I5834">
        <v>1961</v>
      </c>
      <c r="J5834">
        <v>0.33389154399999998</v>
      </c>
      <c r="K5834">
        <v>2</v>
      </c>
      <c r="L5834">
        <v>2</v>
      </c>
      <c r="M5834">
        <v>30</v>
      </c>
      <c r="N5834">
        <v>6564</v>
      </c>
      <c r="O5834">
        <v>1</v>
      </c>
      <c r="P5834">
        <v>500</v>
      </c>
      <c r="Q5834">
        <v>0</v>
      </c>
      <c r="R5834">
        <v>0</v>
      </c>
      <c r="S5834">
        <v>2</v>
      </c>
      <c r="T5834">
        <v>151234.76512919011</v>
      </c>
    </row>
    <row r="5835" spans="1:20" x14ac:dyDescent="0.3">
      <c r="A5835">
        <v>11092</v>
      </c>
      <c r="B5835">
        <v>29</v>
      </c>
      <c r="C5835">
        <v>1</v>
      </c>
      <c r="D5835">
        <v>31.359349503537139</v>
      </c>
      <c r="E5835">
        <v>18.14632831982205</v>
      </c>
      <c r="F5835">
        <v>5</v>
      </c>
      <c r="G5835">
        <v>4</v>
      </c>
      <c r="H5835">
        <v>5</v>
      </c>
      <c r="I5835">
        <v>1960</v>
      </c>
      <c r="J5835">
        <v>6.9660343999999999E-2</v>
      </c>
      <c r="K5835">
        <v>2</v>
      </c>
      <c r="L5835">
        <v>2</v>
      </c>
      <c r="M5835">
        <v>31</v>
      </c>
      <c r="N5835">
        <v>6119</v>
      </c>
      <c r="O5835">
        <v>4</v>
      </c>
      <c r="P5835">
        <v>500</v>
      </c>
      <c r="Q5835">
        <v>1</v>
      </c>
      <c r="R5835">
        <v>2</v>
      </c>
      <c r="S5835">
        <v>2</v>
      </c>
      <c r="T5835">
        <v>154987.8506041159</v>
      </c>
    </row>
    <row r="5836" spans="1:20" x14ac:dyDescent="0.3">
      <c r="A5836">
        <v>7279</v>
      </c>
      <c r="B5836">
        <v>22</v>
      </c>
      <c r="C5836">
        <v>1</v>
      </c>
      <c r="D5836">
        <v>31.356427246095731</v>
      </c>
      <c r="E5836">
        <v>18.652711288014601</v>
      </c>
      <c r="F5836">
        <v>5</v>
      </c>
      <c r="G5836">
        <v>4</v>
      </c>
      <c r="H5836">
        <v>5</v>
      </c>
      <c r="I5836">
        <v>1967</v>
      </c>
      <c r="J5836">
        <v>0.13321533299999999</v>
      </c>
      <c r="K5836">
        <v>2</v>
      </c>
      <c r="L5836">
        <v>2</v>
      </c>
      <c r="M5836">
        <v>49</v>
      </c>
      <c r="N5836">
        <v>11395</v>
      </c>
      <c r="O5836">
        <v>3</v>
      </c>
      <c r="P5836">
        <v>1406</v>
      </c>
      <c r="Q5836">
        <v>3</v>
      </c>
      <c r="R5836">
        <v>4</v>
      </c>
      <c r="S5836">
        <v>1</v>
      </c>
      <c r="T5836">
        <v>155487.35611080661</v>
      </c>
    </row>
    <row r="5837" spans="1:20" x14ac:dyDescent="0.3">
      <c r="A5837">
        <v>7155</v>
      </c>
      <c r="B5837">
        <v>33</v>
      </c>
      <c r="C5837">
        <v>1</v>
      </c>
      <c r="D5837">
        <v>31.279925440653241</v>
      </c>
      <c r="E5837">
        <f>38</f>
        <v>38</v>
      </c>
      <c r="F5837">
        <v>0</v>
      </c>
      <c r="G5837">
        <v>4</v>
      </c>
      <c r="H5837">
        <v>8</v>
      </c>
      <c r="I5837">
        <v>1977</v>
      </c>
      <c r="J5837">
        <v>0.23610845799999999</v>
      </c>
      <c r="K5837">
        <v>2</v>
      </c>
      <c r="L5837">
        <v>2</v>
      </c>
      <c r="M5837">
        <v>16</v>
      </c>
      <c r="N5837">
        <v>3893</v>
      </c>
      <c r="O5837">
        <v>27</v>
      </c>
      <c r="P5837">
        <v>500</v>
      </c>
      <c r="Q5837">
        <v>3</v>
      </c>
      <c r="R5837">
        <v>10</v>
      </c>
      <c r="S5837">
        <v>2</v>
      </c>
      <c r="T5837">
        <v>152656.51357058421</v>
      </c>
    </row>
    <row r="5838" spans="1:20" x14ac:dyDescent="0.3">
      <c r="A5838">
        <v>15550</v>
      </c>
      <c r="B5838">
        <v>22</v>
      </c>
      <c r="C5838">
        <v>1</v>
      </c>
      <c r="D5838">
        <v>31.16514681903195</v>
      </c>
      <c r="E5838">
        <v>18.382844331212979</v>
      </c>
      <c r="F5838">
        <v>7</v>
      </c>
      <c r="G5838">
        <v>4</v>
      </c>
      <c r="H5838">
        <v>5</v>
      </c>
      <c r="I5838">
        <v>1963</v>
      </c>
      <c r="J5838">
        <v>0.118537385</v>
      </c>
      <c r="K5838">
        <v>2</v>
      </c>
      <c r="L5838">
        <v>2</v>
      </c>
      <c r="M5838">
        <v>30</v>
      </c>
      <c r="N5838">
        <v>6207</v>
      </c>
      <c r="O5838">
        <v>1</v>
      </c>
      <c r="P5838">
        <v>1183</v>
      </c>
      <c r="Q5838">
        <v>1</v>
      </c>
      <c r="R5838">
        <v>0</v>
      </c>
      <c r="S5838">
        <v>2</v>
      </c>
      <c r="T5838">
        <v>160581.62783127939</v>
      </c>
    </row>
    <row r="5839" spans="1:20" x14ac:dyDescent="0.3">
      <c r="A5839">
        <v>317</v>
      </c>
      <c r="B5839">
        <v>13</v>
      </c>
      <c r="C5839">
        <v>1</v>
      </c>
      <c r="D5839">
        <v>30.946420842832119</v>
      </c>
      <c r="E5839">
        <v>18.724528149222429</v>
      </c>
      <c r="F5839">
        <v>5</v>
      </c>
      <c r="G5839">
        <v>4</v>
      </c>
      <c r="H5839">
        <v>5</v>
      </c>
      <c r="I5839">
        <v>1964</v>
      </c>
      <c r="J5839">
        <v>0.13321533299999999</v>
      </c>
      <c r="K5839">
        <v>2</v>
      </c>
      <c r="L5839">
        <v>2</v>
      </c>
      <c r="M5839">
        <v>49</v>
      </c>
      <c r="N5839">
        <v>11395</v>
      </c>
      <c r="O5839">
        <v>3</v>
      </c>
      <c r="P5839">
        <v>1406</v>
      </c>
      <c r="Q5839">
        <v>3</v>
      </c>
      <c r="R5839">
        <v>4</v>
      </c>
      <c r="S5839">
        <v>1</v>
      </c>
      <c r="T5839">
        <v>137651.9656637384</v>
      </c>
    </row>
    <row r="5840" spans="1:20" x14ac:dyDescent="0.3">
      <c r="A5840">
        <v>7148</v>
      </c>
      <c r="B5840">
        <v>32</v>
      </c>
      <c r="C5840">
        <v>1</v>
      </c>
      <c r="D5840">
        <v>30.306380948688631</v>
      </c>
      <c r="E5840">
        <v>16.864074967339299</v>
      </c>
      <c r="F5840">
        <v>5</v>
      </c>
      <c r="G5840">
        <v>4</v>
      </c>
      <c r="H5840">
        <v>5</v>
      </c>
      <c r="I5840">
        <v>1967</v>
      </c>
      <c r="J5840">
        <v>0.13564978899999999</v>
      </c>
      <c r="K5840">
        <v>2</v>
      </c>
      <c r="L5840">
        <v>2</v>
      </c>
      <c r="M5840">
        <v>46</v>
      </c>
      <c r="N5840">
        <v>7960</v>
      </c>
      <c r="O5840">
        <v>6</v>
      </c>
      <c r="P5840">
        <v>350</v>
      </c>
      <c r="Q5840">
        <v>3</v>
      </c>
      <c r="R5840">
        <v>11</v>
      </c>
      <c r="S5840">
        <v>2</v>
      </c>
      <c r="T5840">
        <v>155749.39057135419</v>
      </c>
    </row>
    <row r="5841" spans="1:20" x14ac:dyDescent="0.3">
      <c r="A5841">
        <v>2191</v>
      </c>
      <c r="B5841">
        <v>39</v>
      </c>
      <c r="C5841">
        <v>1</v>
      </c>
      <c r="D5841">
        <v>30.121107088359551</v>
      </c>
      <c r="E5841">
        <v>16.196971356096739</v>
      </c>
      <c r="F5841">
        <v>5</v>
      </c>
      <c r="G5841">
        <v>4</v>
      </c>
      <c r="H5841">
        <v>9</v>
      </c>
      <c r="I5841">
        <v>1973</v>
      </c>
      <c r="J5841">
        <v>0.42882581799999991</v>
      </c>
      <c r="K5841">
        <v>2</v>
      </c>
      <c r="L5841">
        <v>2</v>
      </c>
      <c r="M5841">
        <v>25</v>
      </c>
      <c r="N5841">
        <v>5011</v>
      </c>
      <c r="O5841">
        <v>8</v>
      </c>
      <c r="P5841">
        <v>730</v>
      </c>
      <c r="Q5841">
        <v>0</v>
      </c>
      <c r="R5841">
        <v>2</v>
      </c>
      <c r="S5841">
        <v>2</v>
      </c>
      <c r="T5841">
        <v>141876.28989763409</v>
      </c>
    </row>
    <row r="5842" spans="1:20" x14ac:dyDescent="0.3">
      <c r="A5842">
        <v>6878</v>
      </c>
      <c r="B5842">
        <v>127</v>
      </c>
      <c r="C5842">
        <v>1</v>
      </c>
      <c r="D5842">
        <v>30.120510546356609</v>
      </c>
      <c r="E5842">
        <v>20.93836276802968</v>
      </c>
      <c r="F5842">
        <v>5</v>
      </c>
      <c r="G5842">
        <v>4</v>
      </c>
      <c r="H5842">
        <v>5</v>
      </c>
      <c r="I5842">
        <v>1958</v>
      </c>
      <c r="J5842">
        <v>0.48624562100000002</v>
      </c>
      <c r="K5842">
        <v>2</v>
      </c>
      <c r="L5842">
        <v>2</v>
      </c>
      <c r="M5842">
        <v>13</v>
      </c>
      <c r="N5842">
        <v>2514</v>
      </c>
      <c r="O5842">
        <v>19</v>
      </c>
      <c r="P5842">
        <v>500</v>
      </c>
      <c r="Q5842">
        <v>0</v>
      </c>
      <c r="R5842">
        <v>6</v>
      </c>
      <c r="S5842">
        <v>2</v>
      </c>
      <c r="T5842">
        <v>130996.19622875081</v>
      </c>
    </row>
    <row r="5843" spans="1:20" x14ac:dyDescent="0.3">
      <c r="A5843">
        <v>8144</v>
      </c>
      <c r="B5843">
        <v>23</v>
      </c>
      <c r="C5843">
        <v>1</v>
      </c>
      <c r="D5843">
        <v>29.71993391149244</v>
      </c>
      <c r="E5843">
        <v>29.01890975221416</v>
      </c>
      <c r="F5843">
        <v>1</v>
      </c>
      <c r="G5843">
        <v>4</v>
      </c>
      <c r="H5843">
        <v>15</v>
      </c>
      <c r="I5843">
        <v>2017</v>
      </c>
      <c r="J5843">
        <v>3.4656081999999998E-2</v>
      </c>
      <c r="K5843">
        <v>2</v>
      </c>
      <c r="L5843">
        <v>2</v>
      </c>
      <c r="M5843">
        <v>0</v>
      </c>
      <c r="N5843">
        <v>168</v>
      </c>
      <c r="O5843">
        <v>0</v>
      </c>
      <c r="P5843">
        <v>500</v>
      </c>
      <c r="Q5843">
        <v>0</v>
      </c>
      <c r="R5843">
        <v>0</v>
      </c>
      <c r="S5843">
        <v>2</v>
      </c>
      <c r="T5843">
        <v>63033.52074298646</v>
      </c>
    </row>
    <row r="5844" spans="1:20" x14ac:dyDescent="0.3">
      <c r="A5844">
        <v>12645</v>
      </c>
      <c r="B5844">
        <v>45</v>
      </c>
      <c r="C5844">
        <v>1</v>
      </c>
      <c r="D5844">
        <v>29.41200103739974</v>
      </c>
      <c r="E5844">
        <v>15.91569446525296</v>
      </c>
      <c r="F5844">
        <v>5</v>
      </c>
      <c r="G5844">
        <v>4</v>
      </c>
      <c r="H5844">
        <v>5</v>
      </c>
      <c r="I5844">
        <v>1967</v>
      </c>
      <c r="J5844">
        <v>1.44231139999999E-2</v>
      </c>
      <c r="K5844">
        <v>2</v>
      </c>
      <c r="L5844">
        <v>2</v>
      </c>
      <c r="M5844">
        <v>19</v>
      </c>
      <c r="N5844">
        <v>3806</v>
      </c>
      <c r="O5844">
        <v>4</v>
      </c>
      <c r="P5844">
        <v>500</v>
      </c>
      <c r="Q5844">
        <v>0</v>
      </c>
      <c r="R5844">
        <v>3</v>
      </c>
      <c r="S5844">
        <v>2</v>
      </c>
      <c r="T5844">
        <v>150888.31176327381</v>
      </c>
    </row>
    <row r="5845" spans="1:20" x14ac:dyDescent="0.3">
      <c r="A5845">
        <v>5354</v>
      </c>
      <c r="B5845">
        <v>85</v>
      </c>
      <c r="C5845">
        <v>1</v>
      </c>
      <c r="D5845">
        <v>28.53508416664782</v>
      </c>
      <c r="E5845">
        <v>12.73364179225519</v>
      </c>
      <c r="F5845">
        <v>6</v>
      </c>
      <c r="G5845">
        <v>4</v>
      </c>
      <c r="H5845">
        <v>9</v>
      </c>
      <c r="I5845">
        <v>1967</v>
      </c>
      <c r="J5845">
        <v>3.7177818000000001E-2</v>
      </c>
      <c r="K5845">
        <v>2</v>
      </c>
      <c r="L5845">
        <v>2</v>
      </c>
      <c r="M5845">
        <v>52</v>
      </c>
      <c r="N5845">
        <v>11217</v>
      </c>
      <c r="O5845">
        <v>1</v>
      </c>
      <c r="P5845">
        <v>2300</v>
      </c>
      <c r="Q5845">
        <v>1</v>
      </c>
      <c r="R5845">
        <v>7</v>
      </c>
      <c r="S5845">
        <v>2</v>
      </c>
      <c r="T5845">
        <v>142269.26809029849</v>
      </c>
    </row>
    <row r="5846" spans="1:20" x14ac:dyDescent="0.3">
      <c r="A5846">
        <v>7150</v>
      </c>
      <c r="B5846">
        <v>28</v>
      </c>
      <c r="C5846">
        <v>1</v>
      </c>
      <c r="D5846">
        <v>28.366923219637389</v>
      </c>
      <c r="E5846">
        <v>15.139651196185669</v>
      </c>
      <c r="F5846">
        <v>5</v>
      </c>
      <c r="G5846">
        <v>4</v>
      </c>
      <c r="H5846">
        <v>5</v>
      </c>
      <c r="I5846">
        <v>1968</v>
      </c>
      <c r="J5846">
        <v>0.118537385</v>
      </c>
      <c r="K5846">
        <v>2</v>
      </c>
      <c r="L5846">
        <v>2</v>
      </c>
      <c r="M5846">
        <v>30</v>
      </c>
      <c r="N5846">
        <v>6207</v>
      </c>
      <c r="O5846">
        <v>1</v>
      </c>
      <c r="P5846">
        <v>1183</v>
      </c>
      <c r="Q5846">
        <v>1</v>
      </c>
      <c r="R5846">
        <v>0</v>
      </c>
      <c r="S5846">
        <v>2</v>
      </c>
      <c r="T5846">
        <v>140142.53398396759</v>
      </c>
    </row>
    <row r="5847" spans="1:20" x14ac:dyDescent="0.3">
      <c r="A5847">
        <v>1577</v>
      </c>
      <c r="B5847">
        <v>23</v>
      </c>
      <c r="C5847">
        <v>1</v>
      </c>
      <c r="D5847">
        <v>28.31135281778948</v>
      </c>
      <c r="E5847">
        <v>29.882743395328891</v>
      </c>
      <c r="F5847">
        <v>9</v>
      </c>
      <c r="G5847">
        <v>4</v>
      </c>
      <c r="H5847">
        <v>12</v>
      </c>
      <c r="I5847">
        <v>2017</v>
      </c>
      <c r="J5847">
        <v>3.4656081999999998E-2</v>
      </c>
      <c r="K5847">
        <v>2</v>
      </c>
      <c r="L5847">
        <v>2</v>
      </c>
      <c r="M5847">
        <v>0</v>
      </c>
      <c r="N5847">
        <v>168</v>
      </c>
      <c r="O5847">
        <v>0</v>
      </c>
      <c r="P5847">
        <v>500</v>
      </c>
      <c r="Q5847">
        <v>0</v>
      </c>
      <c r="R5847">
        <v>0</v>
      </c>
      <c r="S5847">
        <v>2</v>
      </c>
      <c r="T5847">
        <v>73170.972538606045</v>
      </c>
    </row>
    <row r="5848" spans="1:20" x14ac:dyDescent="0.3">
      <c r="A5848">
        <v>13234</v>
      </c>
      <c r="B5848">
        <v>157</v>
      </c>
      <c r="C5848">
        <v>1</v>
      </c>
      <c r="D5848">
        <v>28.145333602649629</v>
      </c>
      <c r="E5848">
        <v>17.65039923581126</v>
      </c>
      <c r="F5848">
        <v>4</v>
      </c>
      <c r="G5848">
        <v>4</v>
      </c>
      <c r="H5848">
        <v>5</v>
      </c>
      <c r="I5848">
        <v>1932</v>
      </c>
      <c r="J5848">
        <v>0</v>
      </c>
      <c r="K5848">
        <v>2</v>
      </c>
      <c r="L5848">
        <v>2</v>
      </c>
      <c r="M5848">
        <v>30</v>
      </c>
      <c r="N5848">
        <v>7538</v>
      </c>
      <c r="O5848">
        <v>87</v>
      </c>
      <c r="P5848">
        <v>4702</v>
      </c>
      <c r="Q5848">
        <v>5</v>
      </c>
      <c r="R5848">
        <v>5</v>
      </c>
      <c r="S5848">
        <v>2</v>
      </c>
      <c r="T5848">
        <v>201311.771817795</v>
      </c>
    </row>
    <row r="5849" spans="1:20" x14ac:dyDescent="0.3">
      <c r="A5849">
        <v>3902</v>
      </c>
      <c r="B5849">
        <v>23</v>
      </c>
      <c r="C5849">
        <v>1</v>
      </c>
      <c r="D5849">
        <v>27.442238478935391</v>
      </c>
      <c r="E5849">
        <f>38</f>
        <v>38</v>
      </c>
      <c r="F5849">
        <v>1</v>
      </c>
      <c r="G5849">
        <v>4</v>
      </c>
      <c r="H5849">
        <v>4</v>
      </c>
      <c r="I5849">
        <v>1977</v>
      </c>
      <c r="J5849">
        <v>3.4656081999999998E-2</v>
      </c>
      <c r="K5849">
        <v>2</v>
      </c>
      <c r="L5849">
        <v>2</v>
      </c>
      <c r="M5849">
        <v>0</v>
      </c>
      <c r="N5849">
        <v>168</v>
      </c>
      <c r="O5849">
        <v>0</v>
      </c>
      <c r="P5849">
        <v>500</v>
      </c>
      <c r="Q5849">
        <v>0</v>
      </c>
      <c r="R5849">
        <v>0</v>
      </c>
      <c r="S5849">
        <v>2</v>
      </c>
      <c r="T5849">
        <v>65547.071846072969</v>
      </c>
    </row>
    <row r="5850" spans="1:20" x14ac:dyDescent="0.3">
      <c r="A5850">
        <v>4684</v>
      </c>
      <c r="B5850">
        <v>101</v>
      </c>
      <c r="C5850">
        <v>1</v>
      </c>
      <c r="D5850">
        <v>26.024441133558671</v>
      </c>
      <c r="E5850">
        <v>16.230386717842141</v>
      </c>
      <c r="F5850">
        <v>3</v>
      </c>
      <c r="G5850">
        <v>4</v>
      </c>
      <c r="H5850">
        <v>5</v>
      </c>
      <c r="I5850">
        <v>1968</v>
      </c>
      <c r="J5850">
        <v>0.22582495399999999</v>
      </c>
      <c r="K5850">
        <v>1</v>
      </c>
      <c r="L5850">
        <v>2</v>
      </c>
      <c r="M5850">
        <v>41</v>
      </c>
      <c r="N5850">
        <v>6558</v>
      </c>
      <c r="O5850">
        <v>7</v>
      </c>
      <c r="P5850">
        <v>1548</v>
      </c>
      <c r="Q5850">
        <v>3</v>
      </c>
      <c r="R5850">
        <v>2</v>
      </c>
      <c r="S5850">
        <v>2</v>
      </c>
      <c r="T5850">
        <v>124121.21951331569</v>
      </c>
    </row>
    <row r="5851" spans="1:20" x14ac:dyDescent="0.3">
      <c r="A5851">
        <v>6629</v>
      </c>
      <c r="B5851">
        <v>3</v>
      </c>
      <c r="C5851">
        <v>1</v>
      </c>
      <c r="D5851">
        <v>25.761151334750849</v>
      </c>
      <c r="E5851">
        <v>15.61405835065559</v>
      </c>
      <c r="F5851">
        <v>5</v>
      </c>
      <c r="G5851">
        <v>4</v>
      </c>
      <c r="H5851">
        <v>9</v>
      </c>
      <c r="I5851">
        <v>1976</v>
      </c>
      <c r="J5851">
        <v>5.0900057999999998E-2</v>
      </c>
      <c r="K5851">
        <v>2</v>
      </c>
      <c r="L5851">
        <v>2</v>
      </c>
      <c r="M5851">
        <v>43</v>
      </c>
      <c r="N5851">
        <v>10621</v>
      </c>
      <c r="O5851">
        <v>1</v>
      </c>
      <c r="P5851">
        <v>30</v>
      </c>
      <c r="Q5851">
        <v>2</v>
      </c>
      <c r="R5851">
        <v>3</v>
      </c>
      <c r="S5851">
        <v>2</v>
      </c>
      <c r="T5851">
        <v>102046.2053455287</v>
      </c>
    </row>
    <row r="5852" spans="1:20" x14ac:dyDescent="0.3">
      <c r="A5852">
        <v>16202</v>
      </c>
      <c r="B5852">
        <v>105</v>
      </c>
      <c r="C5852">
        <v>1</v>
      </c>
      <c r="D5852">
        <v>22.072457237900821</v>
      </c>
      <c r="E5852">
        <v>16.540035713417691</v>
      </c>
      <c r="F5852">
        <v>2</v>
      </c>
      <c r="G5852">
        <v>4</v>
      </c>
      <c r="H5852">
        <v>9</v>
      </c>
      <c r="I5852">
        <v>1963</v>
      </c>
      <c r="J5852">
        <v>6.9660343999999999E-2</v>
      </c>
      <c r="K5852">
        <v>2</v>
      </c>
      <c r="L5852">
        <v>2</v>
      </c>
      <c r="M5852">
        <v>31</v>
      </c>
      <c r="N5852">
        <v>6119</v>
      </c>
      <c r="O5852">
        <v>4</v>
      </c>
      <c r="P5852">
        <v>500</v>
      </c>
      <c r="Q5852">
        <v>1</v>
      </c>
      <c r="R5852">
        <v>2</v>
      </c>
      <c r="S5852">
        <v>2</v>
      </c>
      <c r="T5852">
        <v>126778.79430913991</v>
      </c>
    </row>
    <row r="5853" spans="1:20" x14ac:dyDescent="0.3">
      <c r="A5853">
        <v>10476</v>
      </c>
      <c r="B5853">
        <v>90</v>
      </c>
      <c r="C5853">
        <v>1</v>
      </c>
      <c r="D5853">
        <v>21.121278894174271</v>
      </c>
      <c r="E5853">
        <v>15.20261977156523</v>
      </c>
      <c r="F5853">
        <v>3</v>
      </c>
      <c r="G5853">
        <v>4</v>
      </c>
      <c r="H5853">
        <v>5</v>
      </c>
      <c r="I5853">
        <v>1964</v>
      </c>
      <c r="J5853">
        <v>0.26508867600000002</v>
      </c>
      <c r="K5853">
        <v>2</v>
      </c>
      <c r="L5853">
        <v>2</v>
      </c>
      <c r="M5853">
        <v>37</v>
      </c>
      <c r="N5853">
        <v>5288</v>
      </c>
      <c r="O5853">
        <v>0</v>
      </c>
      <c r="P5853">
        <v>1937</v>
      </c>
      <c r="Q5853">
        <v>3</v>
      </c>
      <c r="R5853">
        <v>2</v>
      </c>
      <c r="S5853">
        <v>2</v>
      </c>
      <c r="T5853">
        <v>113846.1237628697</v>
      </c>
    </row>
    <row r="5854" spans="1:20" x14ac:dyDescent="0.3">
      <c r="A5854">
        <v>6351</v>
      </c>
      <c r="B5854">
        <v>111</v>
      </c>
      <c r="C5854">
        <v>1</v>
      </c>
      <c r="D5854">
        <v>20.606762243949799</v>
      </c>
      <c r="E5854">
        <v>14.740084245705649</v>
      </c>
      <c r="F5854">
        <v>0</v>
      </c>
      <c r="G5854">
        <v>4</v>
      </c>
      <c r="H5854">
        <v>15</v>
      </c>
      <c r="I5854">
        <v>1975</v>
      </c>
      <c r="J5854">
        <v>0.13564978899999999</v>
      </c>
      <c r="K5854">
        <v>2</v>
      </c>
      <c r="L5854">
        <v>2</v>
      </c>
      <c r="M5854">
        <v>46</v>
      </c>
      <c r="N5854">
        <v>7960</v>
      </c>
      <c r="O5854">
        <v>6</v>
      </c>
      <c r="P5854">
        <v>350</v>
      </c>
      <c r="Q5854">
        <v>3</v>
      </c>
      <c r="R5854">
        <v>11</v>
      </c>
      <c r="S5854">
        <v>2</v>
      </c>
      <c r="T5854">
        <v>108379.8897819039</v>
      </c>
    </row>
    <row r="5855" spans="1:20" x14ac:dyDescent="0.3">
      <c r="A5855">
        <v>12927</v>
      </c>
      <c r="B5855">
        <v>62</v>
      </c>
      <c r="C5855">
        <v>2</v>
      </c>
      <c r="D5855">
        <v>17.414181130625771</v>
      </c>
      <c r="E5855">
        <f>38</f>
        <v>38</v>
      </c>
      <c r="F5855">
        <v>1</v>
      </c>
      <c r="G5855">
        <v>4</v>
      </c>
      <c r="H5855">
        <v>20</v>
      </c>
      <c r="I5855">
        <v>1977</v>
      </c>
      <c r="J5855">
        <v>7.2157580999999998E-2</v>
      </c>
      <c r="K5855">
        <v>2</v>
      </c>
      <c r="L5855">
        <v>2</v>
      </c>
      <c r="M5855">
        <v>2</v>
      </c>
      <c r="N5855">
        <v>629</v>
      </c>
      <c r="O5855">
        <v>1</v>
      </c>
      <c r="P5855">
        <v>500</v>
      </c>
      <c r="Q5855">
        <v>0</v>
      </c>
      <c r="R5855">
        <v>0</v>
      </c>
      <c r="S5855">
        <v>1</v>
      </c>
      <c r="T5855">
        <v>180750.4717490426</v>
      </c>
    </row>
    <row r="5856" spans="1:20" x14ac:dyDescent="0.3">
      <c r="A5856">
        <v>12676</v>
      </c>
      <c r="B5856">
        <v>81</v>
      </c>
      <c r="C5856">
        <v>3</v>
      </c>
      <c r="D5856">
        <v>13.78486476225482</v>
      </c>
      <c r="E5856">
        <v>15.988889331370411</v>
      </c>
      <c r="F5856">
        <v>7</v>
      </c>
      <c r="G5856">
        <v>4</v>
      </c>
      <c r="H5856">
        <v>5</v>
      </c>
      <c r="I5856">
        <v>1960</v>
      </c>
      <c r="J5856">
        <v>0.31980935399999999</v>
      </c>
      <c r="K5856">
        <v>2</v>
      </c>
      <c r="L5856">
        <v>2</v>
      </c>
      <c r="M5856">
        <v>25</v>
      </c>
      <c r="N5856">
        <v>4756</v>
      </c>
      <c r="O5856">
        <v>16</v>
      </c>
      <c r="P5856">
        <v>2857</v>
      </c>
      <c r="Q5856">
        <v>5</v>
      </c>
      <c r="R5856">
        <v>8</v>
      </c>
      <c r="S5856">
        <v>2</v>
      </c>
      <c r="T5856">
        <v>78388.806185735593</v>
      </c>
    </row>
    <row r="5857" spans="1:20" x14ac:dyDescent="0.3">
      <c r="A5857">
        <v>5376</v>
      </c>
      <c r="B5857">
        <v>93</v>
      </c>
      <c r="C5857">
        <v>2</v>
      </c>
      <c r="D5857">
        <v>170.3794944270704</v>
      </c>
      <c r="E5857">
        <f>38</f>
        <v>38</v>
      </c>
      <c r="F5857">
        <v>1</v>
      </c>
      <c r="G5857">
        <v>3</v>
      </c>
      <c r="H5857">
        <v>2</v>
      </c>
      <c r="I5857">
        <v>1977</v>
      </c>
      <c r="J5857">
        <v>4.9493580000000001E-3</v>
      </c>
      <c r="K5857">
        <v>2</v>
      </c>
      <c r="L5857">
        <v>2</v>
      </c>
      <c r="M5857">
        <v>0</v>
      </c>
      <c r="N5857">
        <v>186</v>
      </c>
      <c r="O5857">
        <v>0</v>
      </c>
      <c r="P5857">
        <v>500</v>
      </c>
      <c r="Q5857">
        <v>0</v>
      </c>
      <c r="R5857">
        <v>0</v>
      </c>
      <c r="S5857">
        <v>2</v>
      </c>
      <c r="T5857">
        <v>194582.912756473</v>
      </c>
    </row>
    <row r="5858" spans="1:20" x14ac:dyDescent="0.3">
      <c r="A5858">
        <v>16204</v>
      </c>
      <c r="B5858">
        <v>23</v>
      </c>
      <c r="C5858">
        <v>1</v>
      </c>
      <c r="D5858">
        <v>160.64758838378529</v>
      </c>
      <c r="E5858">
        <f>38</f>
        <v>38</v>
      </c>
      <c r="F5858">
        <v>1</v>
      </c>
      <c r="G5858">
        <v>3</v>
      </c>
      <c r="H5858">
        <v>3</v>
      </c>
      <c r="I5858">
        <v>1977</v>
      </c>
      <c r="J5858">
        <v>1.4072961E-2</v>
      </c>
      <c r="K5858">
        <v>2</v>
      </c>
      <c r="L5858">
        <v>2</v>
      </c>
      <c r="M5858">
        <v>2</v>
      </c>
      <c r="N5858">
        <v>475</v>
      </c>
      <c r="O5858">
        <v>0</v>
      </c>
      <c r="P5858">
        <v>500</v>
      </c>
      <c r="Q5858">
        <v>0</v>
      </c>
      <c r="R5858">
        <v>0</v>
      </c>
      <c r="S5858">
        <v>2</v>
      </c>
      <c r="T5858">
        <v>217874.99745192309</v>
      </c>
    </row>
    <row r="5859" spans="1:20" x14ac:dyDescent="0.3">
      <c r="A5859">
        <v>2456</v>
      </c>
      <c r="B5859">
        <v>93</v>
      </c>
      <c r="C5859">
        <v>3</v>
      </c>
      <c r="D5859">
        <v>137.2859225150408</v>
      </c>
      <c r="E5859">
        <f>38</f>
        <v>38</v>
      </c>
      <c r="F5859">
        <v>1</v>
      </c>
      <c r="G5859">
        <v>3</v>
      </c>
      <c r="H5859">
        <v>2</v>
      </c>
      <c r="I5859">
        <v>1977</v>
      </c>
      <c r="J5859">
        <v>4.9493580000000001E-3</v>
      </c>
      <c r="K5859">
        <v>2</v>
      </c>
      <c r="L5859">
        <v>2</v>
      </c>
      <c r="M5859">
        <v>0</v>
      </c>
      <c r="N5859">
        <v>186</v>
      </c>
      <c r="O5859">
        <v>0</v>
      </c>
      <c r="P5859">
        <v>500</v>
      </c>
      <c r="Q5859">
        <v>0</v>
      </c>
      <c r="R5859">
        <v>0</v>
      </c>
      <c r="S5859">
        <v>2</v>
      </c>
      <c r="T5859">
        <v>197507.5659273089</v>
      </c>
    </row>
    <row r="5860" spans="1:20" x14ac:dyDescent="0.3">
      <c r="A5860">
        <v>4225</v>
      </c>
      <c r="B5860">
        <v>93</v>
      </c>
      <c r="C5860">
        <v>3</v>
      </c>
      <c r="D5860">
        <v>135.96146728628091</v>
      </c>
      <c r="E5860">
        <f>38</f>
        <v>38</v>
      </c>
      <c r="F5860">
        <v>1</v>
      </c>
      <c r="G5860">
        <v>3</v>
      </c>
      <c r="H5860">
        <v>3</v>
      </c>
      <c r="I5860">
        <v>1977</v>
      </c>
      <c r="J5860">
        <v>4.9493580000000001E-3</v>
      </c>
      <c r="K5860">
        <v>2</v>
      </c>
      <c r="L5860">
        <v>2</v>
      </c>
      <c r="M5860">
        <v>0</v>
      </c>
      <c r="N5860">
        <v>186</v>
      </c>
      <c r="O5860">
        <v>0</v>
      </c>
      <c r="P5860">
        <v>500</v>
      </c>
      <c r="Q5860">
        <v>0</v>
      </c>
      <c r="R5860">
        <v>0</v>
      </c>
      <c r="S5860">
        <v>2</v>
      </c>
      <c r="T5860">
        <v>198524.44747128381</v>
      </c>
    </row>
    <row r="5861" spans="1:20" x14ac:dyDescent="0.3">
      <c r="A5861">
        <v>6006</v>
      </c>
      <c r="B5861">
        <v>62</v>
      </c>
      <c r="C5861">
        <v>3</v>
      </c>
      <c r="D5861">
        <v>121.84400421338719</v>
      </c>
      <c r="E5861">
        <v>122.4976405298915</v>
      </c>
      <c r="F5861">
        <v>1</v>
      </c>
      <c r="G5861">
        <v>3</v>
      </c>
      <c r="H5861">
        <v>3</v>
      </c>
      <c r="I5861">
        <v>1977</v>
      </c>
      <c r="J5861">
        <v>7.2157580999999998E-2</v>
      </c>
      <c r="K5861">
        <v>2</v>
      </c>
      <c r="L5861">
        <v>2</v>
      </c>
      <c r="M5861">
        <v>2</v>
      </c>
      <c r="N5861">
        <v>629</v>
      </c>
      <c r="O5861">
        <v>1</v>
      </c>
      <c r="P5861">
        <v>500</v>
      </c>
      <c r="Q5861">
        <v>0</v>
      </c>
      <c r="R5861">
        <v>0</v>
      </c>
      <c r="S5861">
        <v>1</v>
      </c>
      <c r="T5861">
        <v>193847.6420158582</v>
      </c>
    </row>
    <row r="5862" spans="1:20" x14ac:dyDescent="0.3">
      <c r="A5862">
        <v>12142</v>
      </c>
      <c r="B5862">
        <v>74</v>
      </c>
      <c r="C5862">
        <v>3</v>
      </c>
      <c r="D5862">
        <v>116.494389677436</v>
      </c>
      <c r="E5862">
        <v>115.1104765147103</v>
      </c>
      <c r="F5862">
        <v>0</v>
      </c>
      <c r="G5862">
        <v>3</v>
      </c>
      <c r="H5862">
        <v>17</v>
      </c>
      <c r="I5862">
        <v>2018</v>
      </c>
      <c r="J5862">
        <v>0.30947912399999999</v>
      </c>
      <c r="K5862">
        <v>2</v>
      </c>
      <c r="L5862">
        <v>2</v>
      </c>
      <c r="M5862">
        <v>35</v>
      </c>
      <c r="N5862">
        <v>7715</v>
      </c>
      <c r="O5862">
        <v>4</v>
      </c>
      <c r="P5862">
        <v>990</v>
      </c>
      <c r="Q5862">
        <v>0</v>
      </c>
      <c r="R5862">
        <v>6</v>
      </c>
      <c r="S5862">
        <v>2</v>
      </c>
      <c r="T5862">
        <v>404355.84783123201</v>
      </c>
    </row>
    <row r="5863" spans="1:20" x14ac:dyDescent="0.3">
      <c r="A5863">
        <v>12552</v>
      </c>
      <c r="B5863">
        <v>58</v>
      </c>
      <c r="C5863">
        <v>3</v>
      </c>
      <c r="D5863">
        <v>116.4056929926097</v>
      </c>
      <c r="E5863">
        <v>113.1096533494165</v>
      </c>
      <c r="F5863">
        <v>112</v>
      </c>
      <c r="G5863">
        <v>3</v>
      </c>
      <c r="H5863">
        <v>3</v>
      </c>
      <c r="I5863">
        <v>2016</v>
      </c>
      <c r="J5863">
        <v>0.43788524000000001</v>
      </c>
      <c r="K5863">
        <v>2</v>
      </c>
      <c r="L5863">
        <v>2</v>
      </c>
      <c r="M5863">
        <v>23</v>
      </c>
      <c r="N5863">
        <v>5735</v>
      </c>
      <c r="O5863">
        <v>3</v>
      </c>
      <c r="P5863">
        <v>1084</v>
      </c>
      <c r="Q5863">
        <v>0</v>
      </c>
      <c r="R5863">
        <v>5</v>
      </c>
      <c r="S5863">
        <v>2</v>
      </c>
      <c r="T5863">
        <v>296165.93668946129</v>
      </c>
    </row>
    <row r="5864" spans="1:20" x14ac:dyDescent="0.3">
      <c r="A5864">
        <v>11074</v>
      </c>
      <c r="B5864">
        <v>7</v>
      </c>
      <c r="C5864">
        <v>3</v>
      </c>
      <c r="D5864">
        <v>116.02369343704829</v>
      </c>
      <c r="E5864">
        <v>57.745915961355479</v>
      </c>
      <c r="F5864">
        <v>20</v>
      </c>
      <c r="G5864">
        <v>3</v>
      </c>
      <c r="H5864">
        <v>18</v>
      </c>
      <c r="I5864">
        <v>2017</v>
      </c>
      <c r="J5864">
        <v>3.5145267000000001E-2</v>
      </c>
      <c r="K5864">
        <v>2</v>
      </c>
      <c r="L5864">
        <v>2</v>
      </c>
      <c r="M5864">
        <v>42</v>
      </c>
      <c r="N5864">
        <v>9292</v>
      </c>
      <c r="O5864">
        <v>3</v>
      </c>
      <c r="P5864">
        <v>2620</v>
      </c>
      <c r="Q5864">
        <v>0</v>
      </c>
      <c r="R5864">
        <v>3</v>
      </c>
      <c r="S5864">
        <v>2</v>
      </c>
      <c r="T5864">
        <v>544167.7666353588</v>
      </c>
    </row>
    <row r="5865" spans="1:20" x14ac:dyDescent="0.3">
      <c r="A5865">
        <v>7441</v>
      </c>
      <c r="B5865">
        <v>62</v>
      </c>
      <c r="C5865">
        <v>3</v>
      </c>
      <c r="D5865">
        <v>114.7344730613148</v>
      </c>
      <c r="E5865">
        <v>112.5890829204681</v>
      </c>
      <c r="F5865">
        <v>112</v>
      </c>
      <c r="G5865">
        <v>3</v>
      </c>
      <c r="H5865">
        <v>3</v>
      </c>
      <c r="I5865">
        <v>2015</v>
      </c>
      <c r="J5865">
        <v>7.2157580999999998E-2</v>
      </c>
      <c r="K5865">
        <v>2</v>
      </c>
      <c r="L5865">
        <v>2</v>
      </c>
      <c r="M5865">
        <v>2</v>
      </c>
      <c r="N5865">
        <v>629</v>
      </c>
      <c r="O5865">
        <v>1</v>
      </c>
      <c r="P5865">
        <v>500</v>
      </c>
      <c r="Q5865">
        <v>0</v>
      </c>
      <c r="R5865">
        <v>0</v>
      </c>
      <c r="S5865">
        <v>1</v>
      </c>
      <c r="T5865">
        <v>315245.52105884702</v>
      </c>
    </row>
    <row r="5866" spans="1:20" x14ac:dyDescent="0.3">
      <c r="A5866">
        <v>1243</v>
      </c>
      <c r="B5866">
        <v>86</v>
      </c>
      <c r="C5866">
        <v>5</v>
      </c>
      <c r="D5866">
        <v>108.0573980564894</v>
      </c>
      <c r="E5866">
        <v>82.723825360648917</v>
      </c>
      <c r="F5866">
        <v>8</v>
      </c>
      <c r="G5866">
        <v>3</v>
      </c>
      <c r="H5866">
        <v>5</v>
      </c>
      <c r="I5866">
        <v>1942</v>
      </c>
      <c r="J5866">
        <v>0.16197556799999999</v>
      </c>
      <c r="K5866">
        <v>2</v>
      </c>
      <c r="L5866">
        <v>1</v>
      </c>
      <c r="M5866">
        <v>31</v>
      </c>
      <c r="N5866">
        <v>7010</v>
      </c>
      <c r="O5866">
        <v>5</v>
      </c>
      <c r="P5866">
        <v>4508</v>
      </c>
      <c r="Q5866">
        <v>3</v>
      </c>
      <c r="R5866">
        <v>7</v>
      </c>
      <c r="S5866">
        <v>2</v>
      </c>
      <c r="T5866">
        <v>310305.07473267679</v>
      </c>
    </row>
    <row r="5867" spans="1:20" x14ac:dyDescent="0.3">
      <c r="A5867">
        <v>9552</v>
      </c>
      <c r="B5867">
        <v>23</v>
      </c>
      <c r="C5867">
        <v>1</v>
      </c>
      <c r="D5867">
        <v>105.4321806225413</v>
      </c>
      <c r="E5867">
        <v>106.1781747533186</v>
      </c>
      <c r="F5867">
        <v>0</v>
      </c>
      <c r="G5867">
        <v>3</v>
      </c>
      <c r="H5867">
        <v>2</v>
      </c>
      <c r="I5867">
        <v>1977</v>
      </c>
      <c r="J5867">
        <v>1.4072961E-2</v>
      </c>
      <c r="K5867">
        <v>2</v>
      </c>
      <c r="L5867">
        <v>2</v>
      </c>
      <c r="M5867">
        <v>2</v>
      </c>
      <c r="N5867">
        <v>475</v>
      </c>
      <c r="O5867">
        <v>0</v>
      </c>
      <c r="P5867">
        <v>500</v>
      </c>
      <c r="Q5867">
        <v>0</v>
      </c>
      <c r="R5867">
        <v>0</v>
      </c>
      <c r="S5867">
        <v>2</v>
      </c>
      <c r="T5867">
        <v>218718.04645133921</v>
      </c>
    </row>
    <row r="5868" spans="1:20" x14ac:dyDescent="0.3">
      <c r="A5868">
        <v>14657</v>
      </c>
      <c r="B5868">
        <v>62</v>
      </c>
      <c r="C5868">
        <v>3</v>
      </c>
      <c r="D5868">
        <v>104.0195656555378</v>
      </c>
      <c r="E5868">
        <f>38</f>
        <v>38</v>
      </c>
      <c r="F5868">
        <v>1</v>
      </c>
      <c r="G5868">
        <v>3</v>
      </c>
      <c r="H5868">
        <v>17</v>
      </c>
      <c r="I5868">
        <v>1977</v>
      </c>
      <c r="J5868">
        <v>7.2157580999999998E-2</v>
      </c>
      <c r="K5868">
        <v>2</v>
      </c>
      <c r="L5868">
        <v>2</v>
      </c>
      <c r="M5868">
        <v>2</v>
      </c>
      <c r="N5868">
        <v>629</v>
      </c>
      <c r="O5868">
        <v>1</v>
      </c>
      <c r="P5868">
        <v>500</v>
      </c>
      <c r="Q5868">
        <v>0</v>
      </c>
      <c r="R5868">
        <v>0</v>
      </c>
      <c r="S5868">
        <v>1</v>
      </c>
      <c r="T5868">
        <v>240769.99908332521</v>
      </c>
    </row>
    <row r="5869" spans="1:20" x14ac:dyDescent="0.3">
      <c r="A5869">
        <v>3291</v>
      </c>
      <c r="B5869">
        <v>62</v>
      </c>
      <c r="C5869">
        <v>3</v>
      </c>
      <c r="D5869">
        <v>102.5282896130927</v>
      </c>
      <c r="E5869">
        <f>38</f>
        <v>38</v>
      </c>
      <c r="F5869">
        <v>1</v>
      </c>
      <c r="G5869">
        <v>3</v>
      </c>
      <c r="H5869">
        <v>17</v>
      </c>
      <c r="I5869">
        <v>1977</v>
      </c>
      <c r="J5869">
        <v>7.2157580999999998E-2</v>
      </c>
      <c r="K5869">
        <v>2</v>
      </c>
      <c r="L5869">
        <v>2</v>
      </c>
      <c r="M5869">
        <v>2</v>
      </c>
      <c r="N5869">
        <v>629</v>
      </c>
      <c r="O5869">
        <v>1</v>
      </c>
      <c r="P5869">
        <v>500</v>
      </c>
      <c r="Q5869">
        <v>0</v>
      </c>
      <c r="R5869">
        <v>0</v>
      </c>
      <c r="S5869">
        <v>1</v>
      </c>
      <c r="T5869">
        <v>250187.82472813851</v>
      </c>
    </row>
    <row r="5870" spans="1:20" x14ac:dyDescent="0.3">
      <c r="A5870">
        <v>13514</v>
      </c>
      <c r="B5870">
        <v>88</v>
      </c>
      <c r="C5870">
        <v>4</v>
      </c>
      <c r="D5870">
        <v>99.303070336852485</v>
      </c>
      <c r="E5870">
        <v>65.010413170963346</v>
      </c>
      <c r="F5870">
        <v>10</v>
      </c>
      <c r="G5870">
        <v>3</v>
      </c>
      <c r="H5870">
        <v>22</v>
      </c>
      <c r="I5870">
        <v>2010</v>
      </c>
      <c r="J5870">
        <v>0.12737590500000001</v>
      </c>
      <c r="K5870">
        <v>2</v>
      </c>
      <c r="L5870">
        <v>2</v>
      </c>
      <c r="M5870">
        <v>43</v>
      </c>
      <c r="N5870">
        <v>8429</v>
      </c>
      <c r="O5870">
        <v>3</v>
      </c>
      <c r="P5870">
        <v>500</v>
      </c>
      <c r="Q5870">
        <v>3</v>
      </c>
      <c r="R5870">
        <v>9</v>
      </c>
      <c r="S5870">
        <v>2</v>
      </c>
      <c r="T5870">
        <v>484454.2663294457</v>
      </c>
    </row>
    <row r="5871" spans="1:20" x14ac:dyDescent="0.3">
      <c r="A5871">
        <v>6346</v>
      </c>
      <c r="B5871">
        <v>122</v>
      </c>
      <c r="C5871">
        <v>4</v>
      </c>
      <c r="D5871">
        <v>98.9773165824774</v>
      </c>
      <c r="E5871">
        <v>65.139875936368199</v>
      </c>
      <c r="F5871">
        <v>11</v>
      </c>
      <c r="G5871">
        <v>3</v>
      </c>
      <c r="H5871">
        <v>7</v>
      </c>
      <c r="I5871">
        <v>1998</v>
      </c>
      <c r="J5871">
        <v>3.3493707999999997E-2</v>
      </c>
      <c r="K5871">
        <v>2</v>
      </c>
      <c r="L5871">
        <v>2</v>
      </c>
      <c r="M5871">
        <v>66</v>
      </c>
      <c r="N5871">
        <v>10573</v>
      </c>
      <c r="O5871">
        <v>1</v>
      </c>
      <c r="P5871">
        <v>1322</v>
      </c>
      <c r="Q5871">
        <v>3</v>
      </c>
      <c r="R5871">
        <v>8</v>
      </c>
      <c r="S5871">
        <v>2</v>
      </c>
      <c r="T5871">
        <v>412245.71394701739</v>
      </c>
    </row>
    <row r="5872" spans="1:20" x14ac:dyDescent="0.3">
      <c r="A5872">
        <v>15441</v>
      </c>
      <c r="B5872">
        <v>84</v>
      </c>
      <c r="C5872">
        <v>4</v>
      </c>
      <c r="D5872">
        <v>98.691303089302863</v>
      </c>
      <c r="E5872">
        <v>72.821352429067957</v>
      </c>
      <c r="F5872">
        <v>8</v>
      </c>
      <c r="G5872">
        <v>3</v>
      </c>
      <c r="H5872">
        <v>5</v>
      </c>
      <c r="I5872">
        <v>1960</v>
      </c>
      <c r="J5872">
        <v>6.0761519999999996E-3</v>
      </c>
      <c r="K5872">
        <v>2</v>
      </c>
      <c r="L5872">
        <v>2</v>
      </c>
      <c r="M5872">
        <v>30</v>
      </c>
      <c r="N5872">
        <v>5285</v>
      </c>
      <c r="O5872">
        <v>0</v>
      </c>
      <c r="P5872">
        <v>645</v>
      </c>
      <c r="Q5872">
        <v>6</v>
      </c>
      <c r="R5872">
        <v>6</v>
      </c>
      <c r="S5872">
        <v>2</v>
      </c>
      <c r="T5872">
        <v>417583.53746854671</v>
      </c>
    </row>
    <row r="5873" spans="1:20" x14ac:dyDescent="0.3">
      <c r="A5873">
        <v>897</v>
      </c>
      <c r="B5873">
        <v>111</v>
      </c>
      <c r="C5873">
        <v>4</v>
      </c>
      <c r="D5873">
        <v>98.305040016123883</v>
      </c>
      <c r="E5873">
        <v>63.95227439055779</v>
      </c>
      <c r="F5873">
        <v>14</v>
      </c>
      <c r="G5873">
        <v>3</v>
      </c>
      <c r="H5873">
        <v>17</v>
      </c>
      <c r="I5873">
        <v>2003</v>
      </c>
      <c r="J5873">
        <v>0.13564978899999999</v>
      </c>
      <c r="K5873">
        <v>2</v>
      </c>
      <c r="L5873">
        <v>2</v>
      </c>
      <c r="M5873">
        <v>46</v>
      </c>
      <c r="N5873">
        <v>7960</v>
      </c>
      <c r="O5873">
        <v>6</v>
      </c>
      <c r="P5873">
        <v>350</v>
      </c>
      <c r="Q5873">
        <v>3</v>
      </c>
      <c r="R5873">
        <v>11</v>
      </c>
      <c r="S5873">
        <v>2</v>
      </c>
      <c r="T5873">
        <v>474500.5855912774</v>
      </c>
    </row>
    <row r="5874" spans="1:20" x14ac:dyDescent="0.3">
      <c r="A5874">
        <v>4719</v>
      </c>
      <c r="B5874">
        <v>111</v>
      </c>
      <c r="C5874">
        <v>4</v>
      </c>
      <c r="D5874">
        <v>95.849858707089922</v>
      </c>
      <c r="E5874">
        <v>63.189426466846903</v>
      </c>
      <c r="F5874">
        <v>10</v>
      </c>
      <c r="G5874">
        <v>3</v>
      </c>
      <c r="H5874">
        <v>17</v>
      </c>
      <c r="I5874">
        <v>1981</v>
      </c>
      <c r="J5874">
        <v>0.13564978899999999</v>
      </c>
      <c r="K5874">
        <v>2</v>
      </c>
      <c r="L5874">
        <v>2</v>
      </c>
      <c r="M5874">
        <v>46</v>
      </c>
      <c r="N5874">
        <v>7960</v>
      </c>
      <c r="O5874">
        <v>6</v>
      </c>
      <c r="P5874">
        <v>350</v>
      </c>
      <c r="Q5874">
        <v>3</v>
      </c>
      <c r="R5874">
        <v>11</v>
      </c>
      <c r="S5874">
        <v>2</v>
      </c>
      <c r="T5874">
        <v>452351.0203463728</v>
      </c>
    </row>
    <row r="5875" spans="1:20" x14ac:dyDescent="0.3">
      <c r="A5875">
        <v>2095</v>
      </c>
      <c r="B5875">
        <v>55</v>
      </c>
      <c r="C5875">
        <v>4</v>
      </c>
      <c r="D5875">
        <v>94.652197881539578</v>
      </c>
      <c r="E5875">
        <v>58.206761405431358</v>
      </c>
      <c r="F5875">
        <v>10</v>
      </c>
      <c r="G5875">
        <v>3</v>
      </c>
      <c r="H5875">
        <v>12</v>
      </c>
      <c r="I5875">
        <v>2000</v>
      </c>
      <c r="J5875">
        <v>4.1365446E-2</v>
      </c>
      <c r="K5875">
        <v>2</v>
      </c>
      <c r="L5875">
        <v>2</v>
      </c>
      <c r="M5875">
        <v>31</v>
      </c>
      <c r="N5875">
        <v>5569</v>
      </c>
      <c r="O5875">
        <v>0</v>
      </c>
      <c r="P5875">
        <v>500</v>
      </c>
      <c r="Q5875">
        <v>1</v>
      </c>
      <c r="R5875">
        <v>4</v>
      </c>
      <c r="S5875">
        <v>2</v>
      </c>
      <c r="T5875">
        <v>351076.21314461308</v>
      </c>
    </row>
    <row r="5876" spans="1:20" x14ac:dyDescent="0.3">
      <c r="A5876">
        <v>12844</v>
      </c>
      <c r="B5876">
        <v>54</v>
      </c>
      <c r="C5876">
        <v>4</v>
      </c>
      <c r="D5876">
        <v>94.3871504466901</v>
      </c>
      <c r="E5876">
        <v>67.581222273356488</v>
      </c>
      <c r="F5876">
        <v>8</v>
      </c>
      <c r="G5876">
        <v>3</v>
      </c>
      <c r="H5876">
        <v>5</v>
      </c>
      <c r="I5876">
        <v>1953</v>
      </c>
      <c r="J5876">
        <v>6.0761519999999996E-3</v>
      </c>
      <c r="K5876">
        <v>2</v>
      </c>
      <c r="L5876">
        <v>2</v>
      </c>
      <c r="M5876">
        <v>30</v>
      </c>
      <c r="N5876">
        <v>5285</v>
      </c>
      <c r="O5876">
        <v>0</v>
      </c>
      <c r="P5876">
        <v>645</v>
      </c>
      <c r="Q5876">
        <v>6</v>
      </c>
      <c r="R5876">
        <v>6</v>
      </c>
      <c r="S5876">
        <v>2</v>
      </c>
      <c r="T5876">
        <v>431521.29032190773</v>
      </c>
    </row>
    <row r="5877" spans="1:20" x14ac:dyDescent="0.3">
      <c r="A5877">
        <v>14619</v>
      </c>
      <c r="B5877">
        <v>34</v>
      </c>
      <c r="C5877">
        <v>3</v>
      </c>
      <c r="D5877">
        <v>94.052982212791264</v>
      </c>
      <c r="E5877">
        <f>38</f>
        <v>38</v>
      </c>
      <c r="F5877">
        <v>1</v>
      </c>
      <c r="G5877">
        <v>3</v>
      </c>
      <c r="H5877">
        <v>1</v>
      </c>
      <c r="I5877">
        <v>1977</v>
      </c>
      <c r="J5877">
        <v>6.9753361E-2</v>
      </c>
      <c r="K5877">
        <v>2</v>
      </c>
      <c r="L5877">
        <v>2</v>
      </c>
      <c r="M5877">
        <v>53</v>
      </c>
      <c r="N5877">
        <v>13670</v>
      </c>
      <c r="O5877">
        <v>4</v>
      </c>
      <c r="P5877">
        <v>500</v>
      </c>
      <c r="Q5877">
        <v>1</v>
      </c>
      <c r="R5877">
        <v>11</v>
      </c>
      <c r="S5877">
        <v>2</v>
      </c>
      <c r="T5877">
        <v>354075.95773212379</v>
      </c>
    </row>
    <row r="5878" spans="1:20" x14ac:dyDescent="0.3">
      <c r="A5878">
        <v>16765</v>
      </c>
      <c r="B5878">
        <v>56</v>
      </c>
      <c r="C5878">
        <v>2</v>
      </c>
      <c r="D5878">
        <v>92.832173706768074</v>
      </c>
      <c r="E5878">
        <v>88.75064583517694</v>
      </c>
      <c r="F5878">
        <v>1</v>
      </c>
      <c r="G5878">
        <v>3</v>
      </c>
      <c r="H5878">
        <v>21</v>
      </c>
      <c r="I5878">
        <v>2017</v>
      </c>
      <c r="J5878">
        <v>3.5145267000000001E-2</v>
      </c>
      <c r="K5878">
        <v>2</v>
      </c>
      <c r="L5878">
        <v>2</v>
      </c>
      <c r="M5878">
        <v>42</v>
      </c>
      <c r="N5878">
        <v>9292</v>
      </c>
      <c r="O5878">
        <v>3</v>
      </c>
      <c r="P5878">
        <v>2620</v>
      </c>
      <c r="Q5878">
        <v>0</v>
      </c>
      <c r="R5878">
        <v>3</v>
      </c>
      <c r="S5878">
        <v>2</v>
      </c>
      <c r="T5878">
        <v>179801.5663653237</v>
      </c>
    </row>
    <row r="5879" spans="1:20" x14ac:dyDescent="0.3">
      <c r="A5879">
        <v>12924</v>
      </c>
      <c r="B5879">
        <v>30</v>
      </c>
      <c r="C5879">
        <v>3</v>
      </c>
      <c r="D5879">
        <v>92.473795651471278</v>
      </c>
      <c r="E5879">
        <v>53.64952636428513</v>
      </c>
      <c r="F5879">
        <v>22</v>
      </c>
      <c r="G5879">
        <v>3</v>
      </c>
      <c r="H5879">
        <v>2</v>
      </c>
      <c r="I5879">
        <v>2018</v>
      </c>
      <c r="J5879">
        <v>7.8152799999999995E-5</v>
      </c>
      <c r="K5879">
        <v>2</v>
      </c>
      <c r="L5879">
        <v>2</v>
      </c>
      <c r="M5879">
        <v>22</v>
      </c>
      <c r="N5879">
        <v>6398</v>
      </c>
      <c r="O5879">
        <v>141</v>
      </c>
      <c r="P5879">
        <v>1046</v>
      </c>
      <c r="Q5879">
        <v>3</v>
      </c>
      <c r="R5879">
        <v>23</v>
      </c>
      <c r="S5879">
        <v>2</v>
      </c>
      <c r="T5879">
        <v>165521.1959679776</v>
      </c>
    </row>
    <row r="5880" spans="1:20" x14ac:dyDescent="0.3">
      <c r="A5880">
        <v>3623</v>
      </c>
      <c r="B5880">
        <v>2</v>
      </c>
      <c r="C5880">
        <v>2</v>
      </c>
      <c r="D5880">
        <v>90.847473576788119</v>
      </c>
      <c r="E5880">
        <v>32.81437699778531</v>
      </c>
      <c r="F5880">
        <v>18</v>
      </c>
      <c r="G5880">
        <v>3</v>
      </c>
      <c r="H5880">
        <v>18</v>
      </c>
      <c r="I5880">
        <v>2016</v>
      </c>
      <c r="J5880">
        <v>0.30947912399999999</v>
      </c>
      <c r="K5880">
        <v>2</v>
      </c>
      <c r="L5880">
        <v>2</v>
      </c>
      <c r="M5880">
        <v>35</v>
      </c>
      <c r="N5880">
        <v>7715</v>
      </c>
      <c r="O5880">
        <v>4</v>
      </c>
      <c r="P5880">
        <v>990</v>
      </c>
      <c r="Q5880">
        <v>0</v>
      </c>
      <c r="R5880">
        <v>6</v>
      </c>
      <c r="S5880">
        <v>2</v>
      </c>
      <c r="T5880">
        <v>243454.75978750689</v>
      </c>
    </row>
    <row r="5881" spans="1:20" x14ac:dyDescent="0.3">
      <c r="A5881">
        <v>3446</v>
      </c>
      <c r="B5881">
        <v>11</v>
      </c>
      <c r="C5881">
        <v>3</v>
      </c>
      <c r="D5881">
        <v>90.12038363291876</v>
      </c>
      <c r="E5881">
        <v>60.106860080105967</v>
      </c>
      <c r="F5881">
        <v>9</v>
      </c>
      <c r="G5881">
        <v>3</v>
      </c>
      <c r="H5881">
        <v>12</v>
      </c>
      <c r="I5881">
        <v>1958</v>
      </c>
      <c r="J5881">
        <v>1.6967599999989999E-4</v>
      </c>
      <c r="K5881">
        <v>2</v>
      </c>
      <c r="L5881">
        <v>2</v>
      </c>
      <c r="M5881">
        <v>36</v>
      </c>
      <c r="N5881">
        <v>5992</v>
      </c>
      <c r="O5881">
        <v>0</v>
      </c>
      <c r="P5881">
        <v>500</v>
      </c>
      <c r="Q5881">
        <v>1</v>
      </c>
      <c r="R5881">
        <v>1</v>
      </c>
      <c r="S5881">
        <v>2</v>
      </c>
      <c r="T5881">
        <v>323254.40598464792</v>
      </c>
    </row>
    <row r="5882" spans="1:20" x14ac:dyDescent="0.3">
      <c r="A5882">
        <v>4406</v>
      </c>
      <c r="B5882">
        <v>180</v>
      </c>
      <c r="C5882">
        <v>4</v>
      </c>
      <c r="D5882">
        <v>89.845913114617346</v>
      </c>
      <c r="E5882">
        <v>64.872746360115258</v>
      </c>
      <c r="F5882">
        <v>7</v>
      </c>
      <c r="G5882">
        <v>3</v>
      </c>
      <c r="H5882">
        <v>9</v>
      </c>
      <c r="I5882">
        <v>1939</v>
      </c>
      <c r="J5882">
        <v>3.7316452E-2</v>
      </c>
      <c r="K5882">
        <v>2</v>
      </c>
      <c r="L5882">
        <v>2</v>
      </c>
      <c r="M5882">
        <v>32</v>
      </c>
      <c r="N5882">
        <v>6748</v>
      </c>
      <c r="O5882">
        <v>93</v>
      </c>
      <c r="P5882">
        <v>562</v>
      </c>
      <c r="Q5882">
        <v>4</v>
      </c>
      <c r="R5882">
        <v>10</v>
      </c>
      <c r="S5882">
        <v>2</v>
      </c>
      <c r="T5882">
        <v>473590.88831722632</v>
      </c>
    </row>
    <row r="5883" spans="1:20" x14ac:dyDescent="0.3">
      <c r="A5883">
        <v>6182</v>
      </c>
      <c r="B5883">
        <v>124</v>
      </c>
      <c r="C5883">
        <v>4</v>
      </c>
      <c r="D5883">
        <v>89.068270285657462</v>
      </c>
      <c r="E5883">
        <v>55.04745489702529</v>
      </c>
      <c r="F5883">
        <v>10</v>
      </c>
      <c r="G5883">
        <v>3</v>
      </c>
      <c r="H5883">
        <v>9</v>
      </c>
      <c r="I5883">
        <v>1999</v>
      </c>
      <c r="J5883">
        <v>0.1220903469999999</v>
      </c>
      <c r="K5883">
        <v>2</v>
      </c>
      <c r="L5883">
        <v>2</v>
      </c>
      <c r="M5883">
        <v>29</v>
      </c>
      <c r="N5883">
        <v>6566</v>
      </c>
      <c r="O5883">
        <v>7</v>
      </c>
      <c r="P5883">
        <v>1894</v>
      </c>
      <c r="Q5883">
        <v>4</v>
      </c>
      <c r="R5883">
        <v>0</v>
      </c>
      <c r="S5883">
        <v>2</v>
      </c>
      <c r="T5883">
        <v>514738.20459295221</v>
      </c>
    </row>
    <row r="5884" spans="1:20" x14ac:dyDescent="0.3">
      <c r="A5884">
        <v>5633</v>
      </c>
      <c r="B5884">
        <v>27</v>
      </c>
      <c r="C5884">
        <v>3</v>
      </c>
      <c r="D5884">
        <v>87.639998022599727</v>
      </c>
      <c r="E5884">
        <f>38</f>
        <v>38</v>
      </c>
      <c r="F5884">
        <v>1</v>
      </c>
      <c r="G5884">
        <v>3</v>
      </c>
      <c r="H5884">
        <v>1</v>
      </c>
      <c r="I5884">
        <v>1977</v>
      </c>
      <c r="J5884">
        <v>7.2157580999999998E-2</v>
      </c>
      <c r="K5884">
        <v>2</v>
      </c>
      <c r="L5884">
        <v>2</v>
      </c>
      <c r="M5884">
        <v>2</v>
      </c>
      <c r="N5884">
        <v>629</v>
      </c>
      <c r="O5884">
        <v>1</v>
      </c>
      <c r="P5884">
        <v>500</v>
      </c>
      <c r="Q5884">
        <v>0</v>
      </c>
      <c r="R5884">
        <v>0</v>
      </c>
      <c r="S5884">
        <v>1</v>
      </c>
      <c r="T5884">
        <v>267402.21603729908</v>
      </c>
    </row>
    <row r="5885" spans="1:20" x14ac:dyDescent="0.3">
      <c r="A5885">
        <v>9913</v>
      </c>
      <c r="B5885">
        <v>7</v>
      </c>
      <c r="C5885">
        <v>3</v>
      </c>
      <c r="D5885">
        <v>87.010367862833576</v>
      </c>
      <c r="E5885">
        <v>52.043816371030772</v>
      </c>
      <c r="F5885">
        <v>7</v>
      </c>
      <c r="G5885">
        <v>3</v>
      </c>
      <c r="H5885">
        <v>5</v>
      </c>
      <c r="I5885">
        <v>1956</v>
      </c>
      <c r="J5885">
        <v>3.5145267000000001E-2</v>
      </c>
      <c r="K5885">
        <v>2</v>
      </c>
      <c r="L5885">
        <v>2</v>
      </c>
      <c r="M5885">
        <v>42</v>
      </c>
      <c r="N5885">
        <v>9292</v>
      </c>
      <c r="O5885">
        <v>3</v>
      </c>
      <c r="P5885">
        <v>2620</v>
      </c>
      <c r="Q5885">
        <v>0</v>
      </c>
      <c r="R5885">
        <v>3</v>
      </c>
      <c r="S5885">
        <v>2</v>
      </c>
      <c r="T5885">
        <v>324910.7586438944</v>
      </c>
    </row>
    <row r="5886" spans="1:20" x14ac:dyDescent="0.3">
      <c r="A5886">
        <v>216</v>
      </c>
      <c r="B5886">
        <v>62</v>
      </c>
      <c r="C5886">
        <v>3</v>
      </c>
      <c r="D5886">
        <v>87.003433865657172</v>
      </c>
      <c r="E5886">
        <v>91.378544983538177</v>
      </c>
      <c r="F5886">
        <v>1</v>
      </c>
      <c r="G5886">
        <v>3</v>
      </c>
      <c r="H5886">
        <v>1</v>
      </c>
      <c r="I5886">
        <v>2017</v>
      </c>
      <c r="J5886">
        <v>7.2157580999999998E-2</v>
      </c>
      <c r="K5886">
        <v>2</v>
      </c>
      <c r="L5886">
        <v>2</v>
      </c>
      <c r="M5886">
        <v>2</v>
      </c>
      <c r="N5886">
        <v>629</v>
      </c>
      <c r="O5886">
        <v>1</v>
      </c>
      <c r="P5886">
        <v>500</v>
      </c>
      <c r="Q5886">
        <v>0</v>
      </c>
      <c r="R5886">
        <v>0</v>
      </c>
      <c r="S5886">
        <v>1</v>
      </c>
      <c r="T5886">
        <v>225785.8674391009</v>
      </c>
    </row>
    <row r="5887" spans="1:20" x14ac:dyDescent="0.3">
      <c r="A5887">
        <v>7442</v>
      </c>
      <c r="B5887">
        <v>69</v>
      </c>
      <c r="C5887">
        <v>3</v>
      </c>
      <c r="D5887">
        <v>86.734891667939834</v>
      </c>
      <c r="E5887">
        <v>47.142703777400833</v>
      </c>
      <c r="F5887">
        <v>9</v>
      </c>
      <c r="G5887">
        <v>3</v>
      </c>
      <c r="H5887">
        <v>25</v>
      </c>
      <c r="I5887">
        <v>2004</v>
      </c>
      <c r="J5887">
        <v>9.913630000000001E-4</v>
      </c>
      <c r="K5887">
        <v>2</v>
      </c>
      <c r="L5887">
        <v>2</v>
      </c>
      <c r="M5887">
        <v>33</v>
      </c>
      <c r="N5887">
        <v>6783</v>
      </c>
      <c r="O5887">
        <v>3</v>
      </c>
      <c r="P5887">
        <v>500</v>
      </c>
      <c r="Q5887">
        <v>1</v>
      </c>
      <c r="R5887">
        <v>9</v>
      </c>
      <c r="S5887">
        <v>2</v>
      </c>
      <c r="T5887">
        <v>500387.60244324402</v>
      </c>
    </row>
    <row r="5888" spans="1:20" x14ac:dyDescent="0.3">
      <c r="A5888">
        <v>11536</v>
      </c>
      <c r="B5888">
        <v>25</v>
      </c>
      <c r="C5888">
        <v>3</v>
      </c>
      <c r="D5888">
        <v>86.62664112284574</v>
      </c>
      <c r="E5888">
        <v>87.141721277213932</v>
      </c>
      <c r="F5888">
        <v>1</v>
      </c>
      <c r="G5888">
        <v>3</v>
      </c>
      <c r="H5888">
        <v>19</v>
      </c>
      <c r="I5888">
        <v>2016</v>
      </c>
      <c r="J5888">
        <v>6.9753361E-2</v>
      </c>
      <c r="K5888">
        <v>2</v>
      </c>
      <c r="L5888">
        <v>2</v>
      </c>
      <c r="M5888">
        <v>53</v>
      </c>
      <c r="N5888">
        <v>13670</v>
      </c>
      <c r="O5888">
        <v>4</v>
      </c>
      <c r="P5888">
        <v>500</v>
      </c>
      <c r="Q5888">
        <v>1</v>
      </c>
      <c r="R5888">
        <v>11</v>
      </c>
      <c r="S5888">
        <v>2</v>
      </c>
      <c r="T5888">
        <v>349224.15143798658</v>
      </c>
    </row>
    <row r="5889" spans="1:20" x14ac:dyDescent="0.3">
      <c r="A5889">
        <v>1550</v>
      </c>
      <c r="B5889">
        <v>7</v>
      </c>
      <c r="C5889">
        <v>3</v>
      </c>
      <c r="D5889">
        <v>86.32636026251231</v>
      </c>
      <c r="E5889">
        <v>46.097240966840232</v>
      </c>
      <c r="F5889">
        <v>10</v>
      </c>
      <c r="G5889">
        <v>3</v>
      </c>
      <c r="H5889">
        <v>17</v>
      </c>
      <c r="I5889">
        <v>1986</v>
      </c>
      <c r="J5889">
        <v>0</v>
      </c>
      <c r="K5889">
        <v>2</v>
      </c>
      <c r="L5889">
        <v>2</v>
      </c>
      <c r="M5889">
        <v>23</v>
      </c>
      <c r="N5889">
        <v>5067</v>
      </c>
      <c r="O5889">
        <v>4</v>
      </c>
      <c r="P5889">
        <v>500</v>
      </c>
      <c r="Q5889">
        <v>2</v>
      </c>
      <c r="R5889">
        <v>6</v>
      </c>
      <c r="S5889">
        <v>2</v>
      </c>
      <c r="T5889">
        <v>421803.74875276629</v>
      </c>
    </row>
    <row r="5890" spans="1:20" x14ac:dyDescent="0.3">
      <c r="A5890">
        <v>14921</v>
      </c>
      <c r="B5890">
        <v>27</v>
      </c>
      <c r="C5890">
        <v>1</v>
      </c>
      <c r="D5890">
        <v>85.185407881651471</v>
      </c>
      <c r="E5890">
        <f>38</f>
        <v>38</v>
      </c>
      <c r="F5890">
        <v>1</v>
      </c>
      <c r="G5890">
        <v>3</v>
      </c>
      <c r="H5890">
        <v>2</v>
      </c>
      <c r="I5890">
        <v>2016</v>
      </c>
      <c r="J5890">
        <v>0.21140121399999989</v>
      </c>
      <c r="K5890">
        <v>2</v>
      </c>
      <c r="L5890">
        <v>2</v>
      </c>
      <c r="M5890">
        <v>9</v>
      </c>
      <c r="N5890">
        <v>1892</v>
      </c>
      <c r="O5890">
        <v>0</v>
      </c>
      <c r="P5890">
        <v>500</v>
      </c>
      <c r="Q5890">
        <v>0</v>
      </c>
      <c r="R5890">
        <v>1</v>
      </c>
      <c r="S5890">
        <v>2</v>
      </c>
      <c r="T5890">
        <v>204223.82634074989</v>
      </c>
    </row>
    <row r="5891" spans="1:20" x14ac:dyDescent="0.3">
      <c r="A5891">
        <v>4238</v>
      </c>
      <c r="B5891">
        <v>27</v>
      </c>
      <c r="C5891">
        <v>3</v>
      </c>
      <c r="D5891">
        <v>85.163954107491051</v>
      </c>
      <c r="E5891">
        <v>51.253887255258768</v>
      </c>
      <c r="F5891">
        <v>10</v>
      </c>
      <c r="G5891">
        <v>3</v>
      </c>
      <c r="H5891">
        <v>12</v>
      </c>
      <c r="I5891">
        <v>2000</v>
      </c>
      <c r="J5891">
        <v>4.1116354000000001E-2</v>
      </c>
      <c r="K5891">
        <v>2</v>
      </c>
      <c r="L5891">
        <v>2</v>
      </c>
      <c r="M5891">
        <v>53</v>
      </c>
      <c r="N5891">
        <v>14892</v>
      </c>
      <c r="O5891">
        <v>4</v>
      </c>
      <c r="P5891">
        <v>500</v>
      </c>
      <c r="Q5891">
        <v>1</v>
      </c>
      <c r="R5891">
        <v>4</v>
      </c>
      <c r="S5891">
        <v>2</v>
      </c>
      <c r="T5891">
        <v>229134.3014464617</v>
      </c>
    </row>
    <row r="5892" spans="1:20" x14ac:dyDescent="0.3">
      <c r="A5892">
        <v>610</v>
      </c>
      <c r="B5892">
        <v>135</v>
      </c>
      <c r="C5892">
        <v>3</v>
      </c>
      <c r="D5892">
        <v>84.640650982100794</v>
      </c>
      <c r="E5892">
        <v>46.173724599938311</v>
      </c>
      <c r="F5892">
        <v>10</v>
      </c>
      <c r="G5892">
        <v>3</v>
      </c>
      <c r="H5892">
        <v>17</v>
      </c>
      <c r="I5892">
        <v>1991</v>
      </c>
      <c r="J5892">
        <v>7.6585150000000003E-3</v>
      </c>
      <c r="K5892">
        <v>2</v>
      </c>
      <c r="L5892">
        <v>2</v>
      </c>
      <c r="M5892">
        <v>35</v>
      </c>
      <c r="N5892">
        <v>7077</v>
      </c>
      <c r="O5892">
        <v>56</v>
      </c>
      <c r="P5892">
        <v>2301</v>
      </c>
      <c r="Q5892">
        <v>3</v>
      </c>
      <c r="R5892">
        <v>19</v>
      </c>
      <c r="S5892">
        <v>2</v>
      </c>
      <c r="T5892">
        <v>473592.68238352193</v>
      </c>
    </row>
    <row r="5893" spans="1:20" x14ac:dyDescent="0.3">
      <c r="A5893">
        <v>16155</v>
      </c>
      <c r="B5893">
        <v>167</v>
      </c>
      <c r="C5893">
        <v>3</v>
      </c>
      <c r="D5893">
        <v>84.256545217489531</v>
      </c>
      <c r="E5893">
        <v>56.400274801767281</v>
      </c>
      <c r="F5893">
        <v>10</v>
      </c>
      <c r="G5893">
        <v>3</v>
      </c>
      <c r="H5893">
        <v>5</v>
      </c>
      <c r="I5893">
        <v>1958</v>
      </c>
      <c r="J5893">
        <v>5.1942061999999997E-2</v>
      </c>
      <c r="K5893">
        <v>2</v>
      </c>
      <c r="L5893">
        <v>2</v>
      </c>
      <c r="M5893">
        <v>17</v>
      </c>
      <c r="N5893">
        <v>4017</v>
      </c>
      <c r="O5893">
        <v>7</v>
      </c>
      <c r="P5893">
        <v>800</v>
      </c>
      <c r="Q5893">
        <v>2</v>
      </c>
      <c r="R5893">
        <v>0</v>
      </c>
      <c r="S5893">
        <v>2</v>
      </c>
      <c r="T5893">
        <v>436112.34242203517</v>
      </c>
    </row>
    <row r="5894" spans="1:20" x14ac:dyDescent="0.3">
      <c r="A5894">
        <v>3138</v>
      </c>
      <c r="B5894">
        <v>27</v>
      </c>
      <c r="C5894">
        <v>3</v>
      </c>
      <c r="D5894">
        <v>83.867452964885402</v>
      </c>
      <c r="E5894">
        <v>50.551832035800011</v>
      </c>
      <c r="F5894">
        <v>8</v>
      </c>
      <c r="G5894">
        <v>3</v>
      </c>
      <c r="H5894">
        <v>6</v>
      </c>
      <c r="I5894">
        <v>2001</v>
      </c>
      <c r="J5894">
        <v>4.1116354000000001E-2</v>
      </c>
      <c r="K5894">
        <v>2</v>
      </c>
      <c r="L5894">
        <v>2</v>
      </c>
      <c r="M5894">
        <v>53</v>
      </c>
      <c r="N5894">
        <v>14892</v>
      </c>
      <c r="O5894">
        <v>4</v>
      </c>
      <c r="P5894">
        <v>500</v>
      </c>
      <c r="Q5894">
        <v>1</v>
      </c>
      <c r="R5894">
        <v>4</v>
      </c>
      <c r="S5894">
        <v>2</v>
      </c>
      <c r="T5894">
        <v>312135.47042111511</v>
      </c>
    </row>
    <row r="5895" spans="1:20" x14ac:dyDescent="0.3">
      <c r="A5895">
        <v>1042</v>
      </c>
      <c r="B5895">
        <v>27</v>
      </c>
      <c r="C5895">
        <v>3</v>
      </c>
      <c r="D5895">
        <v>83.684907951322415</v>
      </c>
      <c r="E5895">
        <v>83.454739789847267</v>
      </c>
      <c r="F5895">
        <v>10</v>
      </c>
      <c r="G5895">
        <v>3</v>
      </c>
      <c r="H5895">
        <v>10</v>
      </c>
      <c r="I5895">
        <v>2016</v>
      </c>
      <c r="J5895">
        <v>1.1654127E-2</v>
      </c>
      <c r="K5895">
        <v>2</v>
      </c>
      <c r="L5895">
        <v>2</v>
      </c>
      <c r="M5895">
        <v>4</v>
      </c>
      <c r="N5895">
        <v>915</v>
      </c>
      <c r="O5895">
        <v>0</v>
      </c>
      <c r="P5895">
        <v>500</v>
      </c>
      <c r="Q5895">
        <v>0</v>
      </c>
      <c r="R5895">
        <v>0</v>
      </c>
      <c r="S5895">
        <v>2</v>
      </c>
      <c r="T5895">
        <v>188696.25800798601</v>
      </c>
    </row>
    <row r="5896" spans="1:20" x14ac:dyDescent="0.3">
      <c r="A5896">
        <v>2917</v>
      </c>
      <c r="B5896">
        <v>30</v>
      </c>
      <c r="C5896">
        <v>3</v>
      </c>
      <c r="D5896">
        <v>83.596364795582517</v>
      </c>
      <c r="E5896">
        <f>38</f>
        <v>38</v>
      </c>
      <c r="F5896">
        <v>1</v>
      </c>
      <c r="G5896">
        <v>3</v>
      </c>
      <c r="H5896">
        <v>16</v>
      </c>
      <c r="I5896">
        <v>1977</v>
      </c>
      <c r="J5896">
        <v>7.8152799999999995E-5</v>
      </c>
      <c r="K5896">
        <v>2</v>
      </c>
      <c r="L5896">
        <v>2</v>
      </c>
      <c r="M5896">
        <v>22</v>
      </c>
      <c r="N5896">
        <v>6398</v>
      </c>
      <c r="O5896">
        <v>141</v>
      </c>
      <c r="P5896">
        <v>1046</v>
      </c>
      <c r="Q5896">
        <v>3</v>
      </c>
      <c r="R5896">
        <v>23</v>
      </c>
      <c r="S5896">
        <v>2</v>
      </c>
      <c r="T5896">
        <v>198393.44644944731</v>
      </c>
    </row>
    <row r="5897" spans="1:20" x14ac:dyDescent="0.3">
      <c r="A5897">
        <v>1175</v>
      </c>
      <c r="B5897">
        <v>27</v>
      </c>
      <c r="C5897">
        <v>3</v>
      </c>
      <c r="D5897">
        <v>83.244426403487239</v>
      </c>
      <c r="E5897">
        <f>38</f>
        <v>38</v>
      </c>
      <c r="F5897">
        <v>1</v>
      </c>
      <c r="G5897">
        <v>3</v>
      </c>
      <c r="H5897">
        <v>17</v>
      </c>
      <c r="I5897">
        <v>1977</v>
      </c>
      <c r="J5897">
        <v>7.2157580999999998E-2</v>
      </c>
      <c r="K5897">
        <v>2</v>
      </c>
      <c r="L5897">
        <v>2</v>
      </c>
      <c r="M5897">
        <v>2</v>
      </c>
      <c r="N5897">
        <v>629</v>
      </c>
      <c r="O5897">
        <v>1</v>
      </c>
      <c r="P5897">
        <v>500</v>
      </c>
      <c r="Q5897">
        <v>0</v>
      </c>
      <c r="R5897">
        <v>0</v>
      </c>
      <c r="S5897">
        <v>1</v>
      </c>
      <c r="T5897">
        <v>236682.20464910951</v>
      </c>
    </row>
    <row r="5898" spans="1:20" x14ac:dyDescent="0.3">
      <c r="A5898">
        <v>4670</v>
      </c>
      <c r="B5898">
        <v>129</v>
      </c>
      <c r="C5898">
        <v>3</v>
      </c>
      <c r="D5898">
        <v>82.587659368045351</v>
      </c>
      <c r="E5898">
        <v>52.004490425857277</v>
      </c>
      <c r="F5898">
        <v>7</v>
      </c>
      <c r="G5898">
        <v>3</v>
      </c>
      <c r="H5898">
        <v>5</v>
      </c>
      <c r="I5898">
        <v>1961</v>
      </c>
      <c r="J5898">
        <v>2.0741326000000001E-2</v>
      </c>
      <c r="K5898">
        <v>2</v>
      </c>
      <c r="L5898">
        <v>2</v>
      </c>
      <c r="M5898">
        <v>24</v>
      </c>
      <c r="N5898">
        <v>5613</v>
      </c>
      <c r="O5898">
        <v>5</v>
      </c>
      <c r="P5898">
        <v>1340</v>
      </c>
      <c r="Q5898">
        <v>2</v>
      </c>
      <c r="R5898">
        <v>5</v>
      </c>
      <c r="S5898">
        <v>2</v>
      </c>
      <c r="T5898">
        <v>412841.17193547881</v>
      </c>
    </row>
    <row r="5899" spans="1:20" x14ac:dyDescent="0.3">
      <c r="A5899">
        <v>4768</v>
      </c>
      <c r="B5899">
        <v>100</v>
      </c>
      <c r="C5899">
        <v>4</v>
      </c>
      <c r="D5899">
        <v>82.368224224145649</v>
      </c>
      <c r="E5899">
        <v>57.290859522274708</v>
      </c>
      <c r="F5899">
        <v>7</v>
      </c>
      <c r="G5899">
        <v>3</v>
      </c>
      <c r="H5899">
        <v>10</v>
      </c>
      <c r="I5899">
        <v>1959</v>
      </c>
      <c r="J5899">
        <v>0.2001468019999999</v>
      </c>
      <c r="K5899">
        <v>2</v>
      </c>
      <c r="L5899">
        <v>2</v>
      </c>
      <c r="M5899">
        <v>23</v>
      </c>
      <c r="N5899">
        <v>3975</v>
      </c>
      <c r="O5899">
        <v>8</v>
      </c>
      <c r="P5899">
        <v>770</v>
      </c>
      <c r="Q5899">
        <v>2</v>
      </c>
      <c r="R5899">
        <v>0</v>
      </c>
      <c r="S5899">
        <v>2</v>
      </c>
      <c r="T5899">
        <v>496995.45188558532</v>
      </c>
    </row>
    <row r="5900" spans="1:20" x14ac:dyDescent="0.3">
      <c r="A5900">
        <v>16187</v>
      </c>
      <c r="B5900">
        <v>6</v>
      </c>
      <c r="C5900">
        <v>3</v>
      </c>
      <c r="D5900">
        <v>82.136952959706235</v>
      </c>
      <c r="E5900">
        <f>38</f>
        <v>38</v>
      </c>
      <c r="F5900">
        <v>1</v>
      </c>
      <c r="G5900">
        <v>3</v>
      </c>
      <c r="H5900">
        <v>17</v>
      </c>
      <c r="I5900">
        <v>1977</v>
      </c>
      <c r="J5900">
        <v>0.2432045189999999</v>
      </c>
      <c r="K5900">
        <v>2</v>
      </c>
      <c r="L5900">
        <v>2</v>
      </c>
      <c r="M5900">
        <v>5</v>
      </c>
      <c r="N5900">
        <v>1564</v>
      </c>
      <c r="O5900">
        <v>0</v>
      </c>
      <c r="P5900">
        <v>540</v>
      </c>
      <c r="Q5900">
        <v>0</v>
      </c>
      <c r="R5900">
        <v>0</v>
      </c>
      <c r="S5900">
        <v>2</v>
      </c>
      <c r="T5900">
        <v>214324.1318553618</v>
      </c>
    </row>
    <row r="5901" spans="1:20" x14ac:dyDescent="0.3">
      <c r="A5901">
        <v>8064</v>
      </c>
      <c r="B5901">
        <v>13</v>
      </c>
      <c r="C5901">
        <v>3</v>
      </c>
      <c r="D5901">
        <v>81.966616516541123</v>
      </c>
      <c r="E5901">
        <v>47.481741423623518</v>
      </c>
      <c r="F5901">
        <v>7</v>
      </c>
      <c r="G5901">
        <v>3</v>
      </c>
      <c r="H5901">
        <v>14</v>
      </c>
      <c r="I5901">
        <v>1999</v>
      </c>
      <c r="J5901">
        <v>9.0799103000000006E-2</v>
      </c>
      <c r="K5901">
        <v>2</v>
      </c>
      <c r="L5901">
        <v>2</v>
      </c>
      <c r="M5901">
        <v>74</v>
      </c>
      <c r="N5901">
        <v>19083</v>
      </c>
      <c r="O5901">
        <v>2</v>
      </c>
      <c r="P5901">
        <v>500</v>
      </c>
      <c r="Q5901">
        <v>5</v>
      </c>
      <c r="R5901">
        <v>15</v>
      </c>
      <c r="S5901">
        <v>2</v>
      </c>
      <c r="T5901">
        <v>283217.52283046028</v>
      </c>
    </row>
    <row r="5902" spans="1:20" x14ac:dyDescent="0.3">
      <c r="A5902">
        <v>9094</v>
      </c>
      <c r="B5902">
        <v>23</v>
      </c>
      <c r="C5902">
        <v>2</v>
      </c>
      <c r="D5902">
        <v>81.46155055124926</v>
      </c>
      <c r="E5902">
        <v>74.168815604799079</v>
      </c>
      <c r="F5902">
        <v>1</v>
      </c>
      <c r="G5902">
        <v>3</v>
      </c>
      <c r="H5902">
        <v>9</v>
      </c>
      <c r="I5902">
        <v>2017</v>
      </c>
      <c r="J5902">
        <v>1.4072961E-2</v>
      </c>
      <c r="K5902">
        <v>2</v>
      </c>
      <c r="L5902">
        <v>2</v>
      </c>
      <c r="M5902">
        <v>2</v>
      </c>
      <c r="N5902">
        <v>475</v>
      </c>
      <c r="O5902">
        <v>0</v>
      </c>
      <c r="P5902">
        <v>500</v>
      </c>
      <c r="Q5902">
        <v>0</v>
      </c>
      <c r="R5902">
        <v>0</v>
      </c>
      <c r="S5902">
        <v>2</v>
      </c>
      <c r="T5902">
        <v>156131.89795029291</v>
      </c>
    </row>
    <row r="5903" spans="1:20" x14ac:dyDescent="0.3">
      <c r="A5903">
        <v>14755</v>
      </c>
      <c r="B5903">
        <v>9</v>
      </c>
      <c r="C5903">
        <v>3</v>
      </c>
      <c r="D5903">
        <v>81.300999845623508</v>
      </c>
      <c r="E5903">
        <v>47.859145081052077</v>
      </c>
      <c r="F5903">
        <v>11</v>
      </c>
      <c r="G5903">
        <v>3</v>
      </c>
      <c r="H5903">
        <v>14</v>
      </c>
      <c r="I5903">
        <v>2008</v>
      </c>
      <c r="J5903">
        <v>0.13012277</v>
      </c>
      <c r="K5903">
        <v>2</v>
      </c>
      <c r="L5903">
        <v>2</v>
      </c>
      <c r="M5903">
        <v>8</v>
      </c>
      <c r="N5903">
        <v>1986</v>
      </c>
      <c r="O5903">
        <v>0</v>
      </c>
      <c r="P5903">
        <v>500</v>
      </c>
      <c r="Q5903">
        <v>0</v>
      </c>
      <c r="R5903">
        <v>0</v>
      </c>
      <c r="S5903">
        <v>2</v>
      </c>
      <c r="T5903">
        <v>275125.31914384483</v>
      </c>
    </row>
    <row r="5904" spans="1:20" x14ac:dyDescent="0.3">
      <c r="A5904">
        <v>14497</v>
      </c>
      <c r="B5904">
        <v>30</v>
      </c>
      <c r="C5904">
        <v>3</v>
      </c>
      <c r="D5904">
        <v>80.820813575325943</v>
      </c>
      <c r="E5904">
        <f>38</f>
        <v>38</v>
      </c>
      <c r="F5904">
        <v>10</v>
      </c>
      <c r="G5904">
        <v>3</v>
      </c>
      <c r="H5904">
        <v>3</v>
      </c>
      <c r="I5904">
        <v>2016</v>
      </c>
      <c r="J5904">
        <v>7.8152799999999995E-5</v>
      </c>
      <c r="K5904">
        <v>2</v>
      </c>
      <c r="L5904">
        <v>2</v>
      </c>
      <c r="M5904">
        <v>22</v>
      </c>
      <c r="N5904">
        <v>6398</v>
      </c>
      <c r="O5904">
        <v>141</v>
      </c>
      <c r="P5904">
        <v>1046</v>
      </c>
      <c r="Q5904">
        <v>3</v>
      </c>
      <c r="R5904">
        <v>23</v>
      </c>
      <c r="S5904">
        <v>2</v>
      </c>
      <c r="T5904">
        <v>187612.01071040449</v>
      </c>
    </row>
    <row r="5905" spans="1:20" x14ac:dyDescent="0.3">
      <c r="A5905">
        <v>10306</v>
      </c>
      <c r="B5905">
        <v>27</v>
      </c>
      <c r="C5905">
        <v>3</v>
      </c>
      <c r="D5905">
        <v>80.773237383787915</v>
      </c>
      <c r="E5905">
        <v>42.592656348633938</v>
      </c>
      <c r="F5905">
        <v>11</v>
      </c>
      <c r="G5905">
        <v>3</v>
      </c>
      <c r="H5905">
        <v>2</v>
      </c>
      <c r="I5905">
        <v>2017</v>
      </c>
      <c r="J5905">
        <v>1.7647052999999999E-2</v>
      </c>
      <c r="K5905">
        <v>2</v>
      </c>
      <c r="L5905">
        <v>2</v>
      </c>
      <c r="M5905">
        <v>2</v>
      </c>
      <c r="N5905">
        <v>469</v>
      </c>
      <c r="O5905">
        <v>0</v>
      </c>
      <c r="P5905">
        <v>500</v>
      </c>
      <c r="Q5905">
        <v>0</v>
      </c>
      <c r="R5905">
        <v>0</v>
      </c>
      <c r="S5905">
        <v>2</v>
      </c>
      <c r="T5905">
        <v>233544.61620677629</v>
      </c>
    </row>
    <row r="5906" spans="1:20" x14ac:dyDescent="0.3">
      <c r="A5906">
        <v>4769</v>
      </c>
      <c r="B5906">
        <v>27</v>
      </c>
      <c r="C5906">
        <v>2</v>
      </c>
      <c r="D5906">
        <v>80.477254945604429</v>
      </c>
      <c r="E5906">
        <v>38.604382615795288</v>
      </c>
      <c r="F5906">
        <v>4</v>
      </c>
      <c r="G5906">
        <v>3</v>
      </c>
      <c r="H5906">
        <v>2</v>
      </c>
      <c r="I5906">
        <v>2004</v>
      </c>
      <c r="J5906">
        <v>1.1654127E-2</v>
      </c>
      <c r="K5906">
        <v>2</v>
      </c>
      <c r="L5906">
        <v>2</v>
      </c>
      <c r="M5906">
        <v>4</v>
      </c>
      <c r="N5906">
        <v>915</v>
      </c>
      <c r="O5906">
        <v>0</v>
      </c>
      <c r="P5906">
        <v>500</v>
      </c>
      <c r="Q5906">
        <v>0</v>
      </c>
      <c r="R5906">
        <v>0</v>
      </c>
      <c r="S5906">
        <v>2</v>
      </c>
      <c r="T5906">
        <v>158122.32139176919</v>
      </c>
    </row>
    <row r="5907" spans="1:20" x14ac:dyDescent="0.3">
      <c r="A5907">
        <v>1025</v>
      </c>
      <c r="B5907">
        <v>61</v>
      </c>
      <c r="C5907">
        <v>4</v>
      </c>
      <c r="D5907">
        <v>80.217908384214084</v>
      </c>
      <c r="E5907">
        <v>53.80408689361856</v>
      </c>
      <c r="F5907">
        <v>8</v>
      </c>
      <c r="G5907">
        <v>3</v>
      </c>
      <c r="H5907">
        <v>12</v>
      </c>
      <c r="I5907">
        <v>1981</v>
      </c>
      <c r="J5907">
        <v>0.30032251799999998</v>
      </c>
      <c r="K5907">
        <v>2</v>
      </c>
      <c r="L5907">
        <v>2</v>
      </c>
      <c r="M5907">
        <v>52</v>
      </c>
      <c r="N5907">
        <v>10311</v>
      </c>
      <c r="O5907">
        <v>6</v>
      </c>
      <c r="P5907">
        <v>500</v>
      </c>
      <c r="Q5907">
        <v>1</v>
      </c>
      <c r="R5907">
        <v>9</v>
      </c>
      <c r="S5907">
        <v>2</v>
      </c>
      <c r="T5907">
        <v>317703.19677208312</v>
      </c>
    </row>
    <row r="5908" spans="1:20" x14ac:dyDescent="0.3">
      <c r="A5908">
        <v>991</v>
      </c>
      <c r="B5908">
        <v>47</v>
      </c>
      <c r="C5908">
        <v>3</v>
      </c>
      <c r="D5908">
        <v>80.21723655706279</v>
      </c>
      <c r="E5908">
        <v>51.132720650633651</v>
      </c>
      <c r="F5908">
        <v>8</v>
      </c>
      <c r="G5908">
        <v>3</v>
      </c>
      <c r="H5908">
        <v>4</v>
      </c>
      <c r="I5908">
        <v>1960</v>
      </c>
      <c r="J5908">
        <v>0.101872465</v>
      </c>
      <c r="K5908">
        <v>2</v>
      </c>
      <c r="L5908">
        <v>2</v>
      </c>
      <c r="M5908">
        <v>23</v>
      </c>
      <c r="N5908">
        <v>4583</v>
      </c>
      <c r="O5908">
        <v>3</v>
      </c>
      <c r="P5908">
        <v>500</v>
      </c>
      <c r="Q5908">
        <v>3</v>
      </c>
      <c r="R5908">
        <v>3</v>
      </c>
      <c r="S5908">
        <v>2</v>
      </c>
      <c r="T5908">
        <v>305609.04751012742</v>
      </c>
    </row>
    <row r="5909" spans="1:20" x14ac:dyDescent="0.3">
      <c r="A5909">
        <v>2454</v>
      </c>
      <c r="B5909">
        <v>110</v>
      </c>
      <c r="C5909">
        <v>3</v>
      </c>
      <c r="D5909">
        <v>80.168629061888822</v>
      </c>
      <c r="E5909">
        <v>44.246764440700488</v>
      </c>
      <c r="F5909">
        <v>12</v>
      </c>
      <c r="G5909">
        <v>3</v>
      </c>
      <c r="H5909">
        <v>12</v>
      </c>
      <c r="I5909">
        <v>2009</v>
      </c>
      <c r="J5909">
        <v>3.3493707999999997E-2</v>
      </c>
      <c r="K5909">
        <v>2</v>
      </c>
      <c r="L5909">
        <v>2</v>
      </c>
      <c r="M5909">
        <v>66</v>
      </c>
      <c r="N5909">
        <v>10573</v>
      </c>
      <c r="O5909">
        <v>1</v>
      </c>
      <c r="P5909">
        <v>1322</v>
      </c>
      <c r="Q5909">
        <v>3</v>
      </c>
      <c r="R5909">
        <v>8</v>
      </c>
      <c r="S5909">
        <v>2</v>
      </c>
      <c r="T5909">
        <v>328648.12851130753</v>
      </c>
    </row>
    <row r="5910" spans="1:20" x14ac:dyDescent="0.3">
      <c r="A5910">
        <v>12949</v>
      </c>
      <c r="B5910">
        <v>6</v>
      </c>
      <c r="C5910">
        <v>3</v>
      </c>
      <c r="D5910">
        <v>79.855806399319732</v>
      </c>
      <c r="E5910">
        <v>49.996127915379418</v>
      </c>
      <c r="F5910">
        <v>10</v>
      </c>
      <c r="G5910">
        <v>3</v>
      </c>
      <c r="H5910">
        <v>1</v>
      </c>
      <c r="I5910">
        <v>2016</v>
      </c>
      <c r="J5910">
        <v>0.2432045189999999</v>
      </c>
      <c r="K5910">
        <v>2</v>
      </c>
      <c r="L5910">
        <v>2</v>
      </c>
      <c r="M5910">
        <v>5</v>
      </c>
      <c r="N5910">
        <v>1564</v>
      </c>
      <c r="O5910">
        <v>0</v>
      </c>
      <c r="P5910">
        <v>540</v>
      </c>
      <c r="Q5910">
        <v>0</v>
      </c>
      <c r="R5910">
        <v>0</v>
      </c>
      <c r="S5910">
        <v>2</v>
      </c>
      <c r="T5910">
        <v>225579.82013563969</v>
      </c>
    </row>
    <row r="5911" spans="1:20" x14ac:dyDescent="0.3">
      <c r="A5911">
        <v>13400</v>
      </c>
      <c r="B5911">
        <v>52</v>
      </c>
      <c r="C5911">
        <v>3</v>
      </c>
      <c r="D5911">
        <v>79.598007952493191</v>
      </c>
      <c r="E5911">
        <f>38</f>
        <v>38</v>
      </c>
      <c r="F5911">
        <v>0</v>
      </c>
      <c r="G5911">
        <v>3</v>
      </c>
      <c r="H5911">
        <v>17</v>
      </c>
      <c r="I5911">
        <v>1977</v>
      </c>
      <c r="J5911">
        <v>0.37114899899999998</v>
      </c>
      <c r="K5911">
        <v>2</v>
      </c>
      <c r="L5911">
        <v>2</v>
      </c>
      <c r="M5911">
        <v>34</v>
      </c>
      <c r="N5911">
        <v>7065</v>
      </c>
      <c r="O5911">
        <v>1</v>
      </c>
      <c r="P5911">
        <v>750</v>
      </c>
      <c r="Q5911">
        <v>2</v>
      </c>
      <c r="R5911">
        <v>5</v>
      </c>
      <c r="S5911">
        <v>2</v>
      </c>
      <c r="T5911">
        <v>193566.32571230689</v>
      </c>
    </row>
    <row r="5912" spans="1:20" x14ac:dyDescent="0.3">
      <c r="A5912">
        <v>12922</v>
      </c>
      <c r="B5912">
        <v>32</v>
      </c>
      <c r="C5912">
        <v>3</v>
      </c>
      <c r="D5912">
        <v>79.499808728440925</v>
      </c>
      <c r="E5912">
        <v>48.35914553375364</v>
      </c>
      <c r="F5912">
        <v>10</v>
      </c>
      <c r="G5912">
        <v>3</v>
      </c>
      <c r="H5912">
        <v>16</v>
      </c>
      <c r="I5912">
        <v>1984</v>
      </c>
      <c r="J5912">
        <v>0.13564978899999999</v>
      </c>
      <c r="K5912">
        <v>2</v>
      </c>
      <c r="L5912">
        <v>2</v>
      </c>
      <c r="M5912">
        <v>46</v>
      </c>
      <c r="N5912">
        <v>7960</v>
      </c>
      <c r="O5912">
        <v>6</v>
      </c>
      <c r="P5912">
        <v>350</v>
      </c>
      <c r="Q5912">
        <v>3</v>
      </c>
      <c r="R5912">
        <v>11</v>
      </c>
      <c r="S5912">
        <v>2</v>
      </c>
      <c r="T5912">
        <v>394195.85548600898</v>
      </c>
    </row>
    <row r="5913" spans="1:20" x14ac:dyDescent="0.3">
      <c r="A5913">
        <v>8343</v>
      </c>
      <c r="B5913">
        <v>23</v>
      </c>
      <c r="C5913">
        <v>3</v>
      </c>
      <c r="D5913">
        <v>79.107738215660476</v>
      </c>
      <c r="E5913">
        <f>38</f>
        <v>38</v>
      </c>
      <c r="F5913">
        <v>1</v>
      </c>
      <c r="G5913">
        <v>3</v>
      </c>
      <c r="H5913">
        <v>25</v>
      </c>
      <c r="I5913">
        <v>1977</v>
      </c>
      <c r="J5913">
        <v>7.5778755000000003E-2</v>
      </c>
      <c r="K5913">
        <v>2</v>
      </c>
      <c r="L5913">
        <v>2</v>
      </c>
      <c r="M5913">
        <v>6</v>
      </c>
      <c r="N5913">
        <v>1437</v>
      </c>
      <c r="O5913">
        <v>3</v>
      </c>
      <c r="P5913">
        <v>500</v>
      </c>
      <c r="Q5913">
        <v>0</v>
      </c>
      <c r="R5913">
        <v>2</v>
      </c>
      <c r="S5913">
        <v>2</v>
      </c>
      <c r="T5913">
        <v>203281.34559601019</v>
      </c>
    </row>
    <row r="5914" spans="1:20" x14ac:dyDescent="0.3">
      <c r="A5914">
        <v>2581</v>
      </c>
      <c r="B5914">
        <v>95</v>
      </c>
      <c r="C5914">
        <v>2</v>
      </c>
      <c r="D5914">
        <v>78.946183624254388</v>
      </c>
      <c r="E5914">
        <f>38</f>
        <v>38</v>
      </c>
      <c r="F5914">
        <v>0</v>
      </c>
      <c r="G5914">
        <v>3</v>
      </c>
      <c r="H5914">
        <v>0</v>
      </c>
      <c r="I5914">
        <v>1977</v>
      </c>
      <c r="J5914">
        <v>0.34107194499999999</v>
      </c>
      <c r="K5914">
        <v>2</v>
      </c>
      <c r="L5914">
        <v>2</v>
      </c>
      <c r="M5914">
        <v>27</v>
      </c>
      <c r="N5914">
        <v>5664</v>
      </c>
      <c r="O5914">
        <v>48</v>
      </c>
      <c r="P5914">
        <v>2300</v>
      </c>
      <c r="Q5914">
        <v>3</v>
      </c>
      <c r="R5914">
        <v>11</v>
      </c>
      <c r="S5914">
        <v>2</v>
      </c>
      <c r="T5914">
        <v>475193.76738444139</v>
      </c>
    </row>
    <row r="5915" spans="1:20" x14ac:dyDescent="0.3">
      <c r="A5915">
        <v>10438</v>
      </c>
      <c r="B5915">
        <v>41</v>
      </c>
      <c r="C5915">
        <v>3</v>
      </c>
      <c r="D5915">
        <v>78.672117782783687</v>
      </c>
      <c r="E5915">
        <v>44.079552398326094</v>
      </c>
      <c r="F5915">
        <v>10</v>
      </c>
      <c r="G5915">
        <v>3</v>
      </c>
      <c r="H5915">
        <v>17</v>
      </c>
      <c r="I5915">
        <v>2000</v>
      </c>
      <c r="J5915">
        <v>3.6122292E-2</v>
      </c>
      <c r="K5915">
        <v>2</v>
      </c>
      <c r="L5915">
        <v>2</v>
      </c>
      <c r="M5915">
        <v>24</v>
      </c>
      <c r="N5915">
        <v>4378</v>
      </c>
      <c r="O5915">
        <v>0</v>
      </c>
      <c r="P5915">
        <v>1036</v>
      </c>
      <c r="Q5915">
        <v>1</v>
      </c>
      <c r="R5915">
        <v>1</v>
      </c>
      <c r="S5915">
        <v>2</v>
      </c>
      <c r="T5915">
        <v>352313.90248424019</v>
      </c>
    </row>
    <row r="5916" spans="1:20" x14ac:dyDescent="0.3">
      <c r="A5916">
        <v>7508</v>
      </c>
      <c r="B5916">
        <v>21</v>
      </c>
      <c r="C5916">
        <v>3</v>
      </c>
      <c r="D5916">
        <v>78.553014805648885</v>
      </c>
      <c r="E5916">
        <v>45.772185523892219</v>
      </c>
      <c r="F5916">
        <v>10</v>
      </c>
      <c r="G5916">
        <v>3</v>
      </c>
      <c r="H5916">
        <v>9</v>
      </c>
      <c r="I5916">
        <v>1973</v>
      </c>
      <c r="J5916">
        <v>0.19448926499999999</v>
      </c>
      <c r="K5916">
        <v>2</v>
      </c>
      <c r="L5916">
        <v>2</v>
      </c>
      <c r="M5916">
        <v>47</v>
      </c>
      <c r="N5916">
        <v>8004</v>
      </c>
      <c r="O5916">
        <v>3</v>
      </c>
      <c r="P5916">
        <v>125</v>
      </c>
      <c r="Q5916">
        <v>3</v>
      </c>
      <c r="R5916">
        <v>5</v>
      </c>
      <c r="S5916">
        <v>2</v>
      </c>
      <c r="T5916">
        <v>253983.95230722721</v>
      </c>
    </row>
    <row r="5917" spans="1:20" x14ac:dyDescent="0.3">
      <c r="A5917">
        <v>11926</v>
      </c>
      <c r="B5917">
        <v>96</v>
      </c>
      <c r="C5917">
        <v>3</v>
      </c>
      <c r="D5917">
        <v>78.438264531532525</v>
      </c>
      <c r="E5917">
        <v>40.045968441056438</v>
      </c>
      <c r="F5917">
        <v>11</v>
      </c>
      <c r="G5917">
        <v>3</v>
      </c>
      <c r="H5917">
        <v>9</v>
      </c>
      <c r="I5917">
        <v>2004</v>
      </c>
      <c r="J5917">
        <v>4.1116354000000001E-2</v>
      </c>
      <c r="K5917">
        <v>2</v>
      </c>
      <c r="L5917">
        <v>2</v>
      </c>
      <c r="M5917">
        <v>53</v>
      </c>
      <c r="N5917">
        <v>14892</v>
      </c>
      <c r="O5917">
        <v>4</v>
      </c>
      <c r="P5917">
        <v>500</v>
      </c>
      <c r="Q5917">
        <v>1</v>
      </c>
      <c r="R5917">
        <v>4</v>
      </c>
      <c r="S5917">
        <v>2</v>
      </c>
      <c r="T5917">
        <v>295589.0842768341</v>
      </c>
    </row>
    <row r="5918" spans="1:20" x14ac:dyDescent="0.3">
      <c r="A5918">
        <v>11622</v>
      </c>
      <c r="B5918">
        <v>55</v>
      </c>
      <c r="C5918">
        <v>3</v>
      </c>
      <c r="D5918">
        <v>78.131772429833589</v>
      </c>
      <c r="E5918">
        <v>47.502190643446319</v>
      </c>
      <c r="F5918">
        <v>10</v>
      </c>
      <c r="G5918">
        <v>3</v>
      </c>
      <c r="H5918">
        <v>17</v>
      </c>
      <c r="I5918">
        <v>1989</v>
      </c>
      <c r="J5918">
        <v>4.1365446E-2</v>
      </c>
      <c r="K5918">
        <v>2</v>
      </c>
      <c r="L5918">
        <v>2</v>
      </c>
      <c r="M5918">
        <v>31</v>
      </c>
      <c r="N5918">
        <v>5569</v>
      </c>
      <c r="O5918">
        <v>0</v>
      </c>
      <c r="P5918">
        <v>500</v>
      </c>
      <c r="Q5918">
        <v>1</v>
      </c>
      <c r="R5918">
        <v>4</v>
      </c>
      <c r="S5918">
        <v>2</v>
      </c>
      <c r="T5918">
        <v>248558.17844970481</v>
      </c>
    </row>
    <row r="5919" spans="1:20" x14ac:dyDescent="0.3">
      <c r="A5919">
        <v>2245</v>
      </c>
      <c r="B5919">
        <v>178</v>
      </c>
      <c r="C5919">
        <v>3</v>
      </c>
      <c r="D5919">
        <v>77.703231780417795</v>
      </c>
      <c r="E5919">
        <v>45.87485706145187</v>
      </c>
      <c r="F5919">
        <v>10</v>
      </c>
      <c r="G5919">
        <v>3</v>
      </c>
      <c r="H5919">
        <v>14</v>
      </c>
      <c r="I5919">
        <v>2002</v>
      </c>
      <c r="J5919">
        <v>0.21251536100000001</v>
      </c>
      <c r="K5919">
        <v>2</v>
      </c>
      <c r="L5919">
        <v>2</v>
      </c>
      <c r="M5919">
        <v>19</v>
      </c>
      <c r="N5919">
        <v>3293</v>
      </c>
      <c r="O5919">
        <v>16</v>
      </c>
      <c r="P5919">
        <v>628</v>
      </c>
      <c r="Q5919">
        <v>3</v>
      </c>
      <c r="R5919">
        <v>7</v>
      </c>
      <c r="S5919">
        <v>2</v>
      </c>
      <c r="T5919">
        <v>471844.09720016923</v>
      </c>
    </row>
    <row r="5920" spans="1:20" x14ac:dyDescent="0.3">
      <c r="A5920">
        <v>2948</v>
      </c>
      <c r="B5920">
        <v>69</v>
      </c>
      <c r="C5920">
        <v>3</v>
      </c>
      <c r="D5920">
        <v>77.681740546182937</v>
      </c>
      <c r="E5920">
        <v>45.150447151017858</v>
      </c>
      <c r="F5920">
        <v>10</v>
      </c>
      <c r="G5920">
        <v>3</v>
      </c>
      <c r="H5920">
        <v>17</v>
      </c>
      <c r="I5920">
        <v>1986</v>
      </c>
      <c r="J5920">
        <v>9.913630000000001E-4</v>
      </c>
      <c r="K5920">
        <v>2</v>
      </c>
      <c r="L5920">
        <v>2</v>
      </c>
      <c r="M5920">
        <v>33</v>
      </c>
      <c r="N5920">
        <v>6783</v>
      </c>
      <c r="O5920">
        <v>3</v>
      </c>
      <c r="P5920">
        <v>500</v>
      </c>
      <c r="Q5920">
        <v>1</v>
      </c>
      <c r="R5920">
        <v>9</v>
      </c>
      <c r="S5920">
        <v>2</v>
      </c>
      <c r="T5920">
        <v>384122.77672493103</v>
      </c>
    </row>
    <row r="5921" spans="1:20" x14ac:dyDescent="0.3">
      <c r="A5921">
        <v>16313</v>
      </c>
      <c r="B5921">
        <v>74</v>
      </c>
      <c r="C5921">
        <v>3</v>
      </c>
      <c r="D5921">
        <v>77.635333264792735</v>
      </c>
      <c r="E5921">
        <v>49.414920503617722</v>
      </c>
      <c r="F5921">
        <v>10</v>
      </c>
      <c r="G5921">
        <v>3</v>
      </c>
      <c r="H5921">
        <v>17</v>
      </c>
      <c r="I5921">
        <v>1989</v>
      </c>
      <c r="J5921">
        <v>0.37114899899999998</v>
      </c>
      <c r="K5921">
        <v>2</v>
      </c>
      <c r="L5921">
        <v>2</v>
      </c>
      <c r="M5921">
        <v>34</v>
      </c>
      <c r="N5921">
        <v>7065</v>
      </c>
      <c r="O5921">
        <v>1</v>
      </c>
      <c r="P5921">
        <v>750</v>
      </c>
      <c r="Q5921">
        <v>2</v>
      </c>
      <c r="R5921">
        <v>5</v>
      </c>
      <c r="S5921">
        <v>2</v>
      </c>
      <c r="T5921">
        <v>287707.98473922041</v>
      </c>
    </row>
    <row r="5922" spans="1:20" x14ac:dyDescent="0.3">
      <c r="A5922">
        <v>10283</v>
      </c>
      <c r="B5922">
        <v>19</v>
      </c>
      <c r="C5922">
        <v>3</v>
      </c>
      <c r="D5922">
        <v>77.469847782274741</v>
      </c>
      <c r="E5922">
        <v>48.756854397042268</v>
      </c>
      <c r="F5922">
        <v>9</v>
      </c>
      <c r="G5922">
        <v>3</v>
      </c>
      <c r="H5922">
        <v>6</v>
      </c>
      <c r="I5922">
        <v>1957</v>
      </c>
      <c r="J5922">
        <v>0.30947912399999999</v>
      </c>
      <c r="K5922">
        <v>2</v>
      </c>
      <c r="L5922">
        <v>2</v>
      </c>
      <c r="M5922">
        <v>35</v>
      </c>
      <c r="N5922">
        <v>7715</v>
      </c>
      <c r="O5922">
        <v>4</v>
      </c>
      <c r="P5922">
        <v>990</v>
      </c>
      <c r="Q5922">
        <v>0</v>
      </c>
      <c r="R5922">
        <v>6</v>
      </c>
      <c r="S5922">
        <v>2</v>
      </c>
      <c r="T5922">
        <v>293459.20544425643</v>
      </c>
    </row>
    <row r="5923" spans="1:20" x14ac:dyDescent="0.3">
      <c r="A5923">
        <v>5710</v>
      </c>
      <c r="B5923">
        <v>128</v>
      </c>
      <c r="C5923">
        <v>3</v>
      </c>
      <c r="D5923">
        <v>77.264081020672052</v>
      </c>
      <c r="E5923">
        <v>47.902084571385487</v>
      </c>
      <c r="F5923">
        <v>10</v>
      </c>
      <c r="G5923">
        <v>3</v>
      </c>
      <c r="H5923">
        <v>17</v>
      </c>
      <c r="I5923">
        <v>1990</v>
      </c>
      <c r="J5923">
        <v>0</v>
      </c>
      <c r="K5923">
        <v>2</v>
      </c>
      <c r="L5923">
        <v>2</v>
      </c>
      <c r="M5923">
        <v>27</v>
      </c>
      <c r="N5923">
        <v>4798</v>
      </c>
      <c r="O5923">
        <v>0</v>
      </c>
      <c r="P5923">
        <v>30</v>
      </c>
      <c r="Q5923">
        <v>2</v>
      </c>
      <c r="R5923">
        <v>8</v>
      </c>
      <c r="S5923">
        <v>2</v>
      </c>
      <c r="T5923">
        <v>280930.73320506618</v>
      </c>
    </row>
    <row r="5924" spans="1:20" x14ac:dyDescent="0.3">
      <c r="A5924">
        <v>121</v>
      </c>
      <c r="B5924">
        <v>7</v>
      </c>
      <c r="C5924">
        <v>3</v>
      </c>
      <c r="D5924">
        <v>77.197545359691745</v>
      </c>
      <c r="E5924">
        <v>46.196061939351807</v>
      </c>
      <c r="F5924">
        <v>9</v>
      </c>
      <c r="G5924">
        <v>3</v>
      </c>
      <c r="H5924">
        <v>16</v>
      </c>
      <c r="I5924">
        <v>2015</v>
      </c>
      <c r="J5924">
        <v>0.130617806</v>
      </c>
      <c r="K5924">
        <v>2</v>
      </c>
      <c r="L5924">
        <v>2</v>
      </c>
      <c r="M5924">
        <v>39</v>
      </c>
      <c r="N5924">
        <v>10418</v>
      </c>
      <c r="O5924">
        <v>9</v>
      </c>
      <c r="P5924">
        <v>900</v>
      </c>
      <c r="Q5924">
        <v>1</v>
      </c>
      <c r="R5924">
        <v>9</v>
      </c>
      <c r="S5924">
        <v>2</v>
      </c>
      <c r="T5924">
        <v>129867.0992133382</v>
      </c>
    </row>
    <row r="5925" spans="1:20" x14ac:dyDescent="0.3">
      <c r="A5925">
        <v>16595</v>
      </c>
      <c r="B5925">
        <v>167</v>
      </c>
      <c r="C5925">
        <v>3</v>
      </c>
      <c r="D5925">
        <v>77.119365142807666</v>
      </c>
      <c r="E5925">
        <v>56.375673992467291</v>
      </c>
      <c r="F5925">
        <v>8</v>
      </c>
      <c r="G5925">
        <v>3</v>
      </c>
      <c r="H5925">
        <v>5</v>
      </c>
      <c r="I5925">
        <v>1960</v>
      </c>
      <c r="J5925">
        <v>5.0272013999999997E-2</v>
      </c>
      <c r="K5925">
        <v>2</v>
      </c>
      <c r="L5925">
        <v>2</v>
      </c>
      <c r="M5925">
        <v>21</v>
      </c>
      <c r="N5925">
        <v>4231</v>
      </c>
      <c r="O5925">
        <v>14</v>
      </c>
      <c r="P5925">
        <v>1020</v>
      </c>
      <c r="Q5925">
        <v>0</v>
      </c>
      <c r="R5925">
        <v>3</v>
      </c>
      <c r="S5925">
        <v>2</v>
      </c>
      <c r="T5925">
        <v>325999.48605361278</v>
      </c>
    </row>
    <row r="5926" spans="1:20" x14ac:dyDescent="0.3">
      <c r="A5926">
        <v>582</v>
      </c>
      <c r="B5926">
        <v>64</v>
      </c>
      <c r="C5926">
        <v>3</v>
      </c>
      <c r="D5926">
        <v>77.065133818398067</v>
      </c>
      <c r="E5926">
        <v>46.190755541650219</v>
      </c>
      <c r="F5926">
        <v>10</v>
      </c>
      <c r="G5926">
        <v>3</v>
      </c>
      <c r="H5926">
        <v>17</v>
      </c>
      <c r="I5926">
        <v>1988</v>
      </c>
      <c r="J5926">
        <v>0.13564978899999999</v>
      </c>
      <c r="K5926">
        <v>2</v>
      </c>
      <c r="L5926">
        <v>2</v>
      </c>
      <c r="M5926">
        <v>46</v>
      </c>
      <c r="N5926">
        <v>7960</v>
      </c>
      <c r="O5926">
        <v>6</v>
      </c>
      <c r="P5926">
        <v>350</v>
      </c>
      <c r="Q5926">
        <v>3</v>
      </c>
      <c r="R5926">
        <v>11</v>
      </c>
      <c r="S5926">
        <v>2</v>
      </c>
      <c r="T5926">
        <v>361464.37244607031</v>
      </c>
    </row>
    <row r="5927" spans="1:20" x14ac:dyDescent="0.3">
      <c r="A5927">
        <v>5967</v>
      </c>
      <c r="B5927">
        <v>45</v>
      </c>
      <c r="C5927">
        <v>3</v>
      </c>
      <c r="D5927">
        <v>77.026596502886946</v>
      </c>
      <c r="E5927">
        <v>53.87606426348475</v>
      </c>
      <c r="F5927">
        <v>8</v>
      </c>
      <c r="G5927">
        <v>3</v>
      </c>
      <c r="H5927">
        <v>5</v>
      </c>
      <c r="I5927">
        <v>1961</v>
      </c>
      <c r="J5927">
        <v>1.44231139999999E-2</v>
      </c>
      <c r="K5927">
        <v>2</v>
      </c>
      <c r="L5927">
        <v>2</v>
      </c>
      <c r="M5927">
        <v>19</v>
      </c>
      <c r="N5927">
        <v>3806</v>
      </c>
      <c r="O5927">
        <v>4</v>
      </c>
      <c r="P5927">
        <v>500</v>
      </c>
      <c r="Q5927">
        <v>0</v>
      </c>
      <c r="R5927">
        <v>3</v>
      </c>
      <c r="S5927">
        <v>2</v>
      </c>
      <c r="T5927">
        <v>257651.682893919</v>
      </c>
    </row>
    <row r="5928" spans="1:20" x14ac:dyDescent="0.3">
      <c r="A5928">
        <v>9193</v>
      </c>
      <c r="B5928">
        <v>26</v>
      </c>
      <c r="C5928">
        <v>2</v>
      </c>
      <c r="D5928">
        <v>76.915977505160043</v>
      </c>
      <c r="E5928">
        <v>43.799722684710552</v>
      </c>
      <c r="F5928">
        <v>12</v>
      </c>
      <c r="G5928">
        <v>3</v>
      </c>
      <c r="H5928">
        <v>30</v>
      </c>
      <c r="I5928">
        <v>2011</v>
      </c>
      <c r="J5928">
        <v>0</v>
      </c>
      <c r="K5928">
        <v>2</v>
      </c>
      <c r="L5928">
        <v>2</v>
      </c>
      <c r="M5928">
        <v>36</v>
      </c>
      <c r="N5928">
        <v>6714</v>
      </c>
      <c r="O5928">
        <v>2</v>
      </c>
      <c r="P5928">
        <v>2672</v>
      </c>
      <c r="Q5928">
        <v>0</v>
      </c>
      <c r="R5928">
        <v>2</v>
      </c>
      <c r="S5928">
        <v>2</v>
      </c>
      <c r="T5928">
        <v>424539.4045560169</v>
      </c>
    </row>
    <row r="5929" spans="1:20" x14ac:dyDescent="0.3">
      <c r="A5929">
        <v>11362</v>
      </c>
      <c r="B5929">
        <v>107</v>
      </c>
      <c r="C5929">
        <v>3</v>
      </c>
      <c r="D5929">
        <v>76.734669386649657</v>
      </c>
      <c r="E5929">
        <v>50.589224224472282</v>
      </c>
      <c r="F5929">
        <v>8</v>
      </c>
      <c r="G5929">
        <v>3</v>
      </c>
      <c r="H5929">
        <v>10</v>
      </c>
      <c r="I5929">
        <v>1958</v>
      </c>
      <c r="J5929">
        <v>0.17473908399999999</v>
      </c>
      <c r="K5929">
        <v>2</v>
      </c>
      <c r="L5929">
        <v>2</v>
      </c>
      <c r="M5929">
        <v>17</v>
      </c>
      <c r="N5929">
        <v>3379</v>
      </c>
      <c r="O5929">
        <v>9</v>
      </c>
      <c r="P5929">
        <v>100</v>
      </c>
      <c r="Q5929">
        <v>0</v>
      </c>
      <c r="R5929">
        <v>3</v>
      </c>
      <c r="S5929">
        <v>2</v>
      </c>
      <c r="T5929">
        <v>525449.07410716347</v>
      </c>
    </row>
    <row r="5930" spans="1:20" x14ac:dyDescent="0.3">
      <c r="A5930">
        <v>268</v>
      </c>
      <c r="B5930">
        <v>21</v>
      </c>
      <c r="C5930">
        <v>3</v>
      </c>
      <c r="D5930">
        <v>76.706021947377636</v>
      </c>
      <c r="E5930">
        <v>45.984711814052943</v>
      </c>
      <c r="F5930">
        <v>8</v>
      </c>
      <c r="G5930">
        <v>3</v>
      </c>
      <c r="H5930">
        <v>17</v>
      </c>
      <c r="I5930">
        <v>2005</v>
      </c>
      <c r="J5930">
        <v>3.4331497000000002E-2</v>
      </c>
      <c r="K5930">
        <v>2</v>
      </c>
      <c r="L5930">
        <v>2</v>
      </c>
      <c r="M5930">
        <v>25</v>
      </c>
      <c r="N5930">
        <v>5487</v>
      </c>
      <c r="O5930">
        <v>3</v>
      </c>
      <c r="P5930">
        <v>500</v>
      </c>
      <c r="Q5930">
        <v>0</v>
      </c>
      <c r="R5930">
        <v>4</v>
      </c>
      <c r="S5930">
        <v>2</v>
      </c>
      <c r="T5930">
        <v>371016.42282973311</v>
      </c>
    </row>
    <row r="5931" spans="1:20" x14ac:dyDescent="0.3">
      <c r="A5931">
        <v>6493</v>
      </c>
      <c r="B5931">
        <v>155</v>
      </c>
      <c r="C5931">
        <v>3</v>
      </c>
      <c r="D5931">
        <v>76.660057274907075</v>
      </c>
      <c r="E5931">
        <v>56.427218838635767</v>
      </c>
      <c r="F5931">
        <v>8</v>
      </c>
      <c r="G5931">
        <v>3</v>
      </c>
      <c r="H5931">
        <v>5</v>
      </c>
      <c r="I5931">
        <v>1960</v>
      </c>
      <c r="J5931">
        <v>4.2307270999999903E-2</v>
      </c>
      <c r="K5931">
        <v>2</v>
      </c>
      <c r="L5931">
        <v>2</v>
      </c>
      <c r="M5931">
        <v>17</v>
      </c>
      <c r="N5931">
        <v>2810</v>
      </c>
      <c r="O5931">
        <v>9</v>
      </c>
      <c r="P5931">
        <v>4849</v>
      </c>
      <c r="Q5931">
        <v>3</v>
      </c>
      <c r="R5931">
        <v>6</v>
      </c>
      <c r="S5931">
        <v>2</v>
      </c>
      <c r="T5931">
        <v>463351.87983777781</v>
      </c>
    </row>
    <row r="5932" spans="1:20" x14ac:dyDescent="0.3">
      <c r="A5932">
        <v>2459</v>
      </c>
      <c r="B5932">
        <v>109</v>
      </c>
      <c r="C5932">
        <v>3</v>
      </c>
      <c r="D5932">
        <v>76.603971542476117</v>
      </c>
      <c r="E5932">
        <v>49.855622051394697</v>
      </c>
      <c r="F5932">
        <v>10</v>
      </c>
      <c r="G5932">
        <v>3</v>
      </c>
      <c r="H5932">
        <v>17</v>
      </c>
      <c r="I5932">
        <v>1999</v>
      </c>
      <c r="J5932">
        <v>0</v>
      </c>
      <c r="K5932">
        <v>2</v>
      </c>
      <c r="L5932">
        <v>2</v>
      </c>
      <c r="M5932">
        <v>25</v>
      </c>
      <c r="N5932">
        <v>5027</v>
      </c>
      <c r="O5932">
        <v>4</v>
      </c>
      <c r="P5932">
        <v>46</v>
      </c>
      <c r="Q5932">
        <v>1</v>
      </c>
      <c r="R5932">
        <v>1</v>
      </c>
      <c r="S5932">
        <v>2</v>
      </c>
      <c r="T5932">
        <v>412237.69259867951</v>
      </c>
    </row>
    <row r="5933" spans="1:20" x14ac:dyDescent="0.3">
      <c r="A5933">
        <v>144</v>
      </c>
      <c r="B5933">
        <v>30</v>
      </c>
      <c r="C5933">
        <v>3</v>
      </c>
      <c r="D5933">
        <v>75.521094068347978</v>
      </c>
      <c r="E5933">
        <v>51.032652282178567</v>
      </c>
      <c r="F5933">
        <v>8</v>
      </c>
      <c r="G5933">
        <v>3</v>
      </c>
      <c r="H5933">
        <v>5</v>
      </c>
      <c r="I5933">
        <v>1959</v>
      </c>
      <c r="J5933">
        <v>7.8152799999999995E-5</v>
      </c>
      <c r="K5933">
        <v>2</v>
      </c>
      <c r="L5933">
        <v>2</v>
      </c>
      <c r="M5933">
        <v>22</v>
      </c>
      <c r="N5933">
        <v>6398</v>
      </c>
      <c r="O5933">
        <v>141</v>
      </c>
      <c r="P5933">
        <v>1046</v>
      </c>
      <c r="Q5933">
        <v>3</v>
      </c>
      <c r="R5933">
        <v>23</v>
      </c>
      <c r="S5933">
        <v>2</v>
      </c>
      <c r="T5933">
        <v>367865.70044239669</v>
      </c>
    </row>
    <row r="5934" spans="1:20" x14ac:dyDescent="0.3">
      <c r="A5934">
        <v>15644</v>
      </c>
      <c r="B5934">
        <v>23</v>
      </c>
      <c r="C5934">
        <v>2</v>
      </c>
      <c r="D5934">
        <v>74.638528142296053</v>
      </c>
      <c r="E5934">
        <f>38</f>
        <v>38</v>
      </c>
      <c r="F5934">
        <v>1</v>
      </c>
      <c r="G5934">
        <v>3</v>
      </c>
      <c r="H5934">
        <v>4</v>
      </c>
      <c r="I5934">
        <v>1977</v>
      </c>
      <c r="J5934">
        <v>1.4072961E-2</v>
      </c>
      <c r="K5934">
        <v>2</v>
      </c>
      <c r="L5934">
        <v>2</v>
      </c>
      <c r="M5934">
        <v>2</v>
      </c>
      <c r="N5934">
        <v>475</v>
      </c>
      <c r="O5934">
        <v>0</v>
      </c>
      <c r="P5934">
        <v>500</v>
      </c>
      <c r="Q5934">
        <v>0</v>
      </c>
      <c r="R5934">
        <v>0</v>
      </c>
      <c r="S5934">
        <v>2</v>
      </c>
      <c r="T5934">
        <v>124299.2901815404</v>
      </c>
    </row>
    <row r="5935" spans="1:20" x14ac:dyDescent="0.3">
      <c r="A5935">
        <v>2793</v>
      </c>
      <c r="B5935">
        <v>23</v>
      </c>
      <c r="C5935">
        <v>3</v>
      </c>
      <c r="D5935">
        <v>73.630354578338384</v>
      </c>
      <c r="E5935">
        <v>70.716665416789837</v>
      </c>
      <c r="F5935">
        <v>10</v>
      </c>
      <c r="G5935">
        <v>3</v>
      </c>
      <c r="H5935">
        <v>17</v>
      </c>
      <c r="I5935">
        <v>2018</v>
      </c>
      <c r="J5935">
        <v>5.7674509999999998E-3</v>
      </c>
      <c r="K5935">
        <v>2</v>
      </c>
      <c r="L5935">
        <v>2</v>
      </c>
      <c r="M5935">
        <v>1</v>
      </c>
      <c r="N5935">
        <v>388</v>
      </c>
      <c r="O5935">
        <v>0</v>
      </c>
      <c r="P5935">
        <v>500</v>
      </c>
      <c r="Q5935">
        <v>0</v>
      </c>
      <c r="R5935">
        <v>0</v>
      </c>
      <c r="S5935">
        <v>2</v>
      </c>
      <c r="T5935">
        <v>109873.3660196346</v>
      </c>
    </row>
    <row r="5936" spans="1:20" x14ac:dyDescent="0.3">
      <c r="A5936">
        <v>2704</v>
      </c>
      <c r="B5936">
        <v>27</v>
      </c>
      <c r="C5936">
        <v>2</v>
      </c>
      <c r="D5936">
        <v>73.600566676711736</v>
      </c>
      <c r="E5936">
        <f>38</f>
        <v>38</v>
      </c>
      <c r="F5936">
        <v>0</v>
      </c>
      <c r="G5936">
        <v>3</v>
      </c>
      <c r="H5936">
        <v>0</v>
      </c>
      <c r="I5936">
        <v>1977</v>
      </c>
      <c r="J5936">
        <v>1.1654127E-2</v>
      </c>
      <c r="K5936">
        <v>2</v>
      </c>
      <c r="L5936">
        <v>2</v>
      </c>
      <c r="M5936">
        <v>4</v>
      </c>
      <c r="N5936">
        <v>915</v>
      </c>
      <c r="O5936">
        <v>0</v>
      </c>
      <c r="P5936">
        <v>500</v>
      </c>
      <c r="Q5936">
        <v>0</v>
      </c>
      <c r="R5936">
        <v>0</v>
      </c>
      <c r="S5936">
        <v>2</v>
      </c>
      <c r="T5936">
        <v>185156.75263884049</v>
      </c>
    </row>
    <row r="5937" spans="1:20" x14ac:dyDescent="0.3">
      <c r="A5937">
        <v>521</v>
      </c>
      <c r="B5937">
        <v>23</v>
      </c>
      <c r="C5937">
        <v>3</v>
      </c>
      <c r="D5937">
        <v>73.45628269572363</v>
      </c>
      <c r="E5937">
        <v>4.9332564318546037</v>
      </c>
      <c r="F5937">
        <v>1</v>
      </c>
      <c r="G5937">
        <v>3</v>
      </c>
      <c r="H5937">
        <v>1</v>
      </c>
      <c r="I5937">
        <v>2019</v>
      </c>
      <c r="J5937">
        <v>5.7674509999999998E-3</v>
      </c>
      <c r="K5937">
        <v>2</v>
      </c>
      <c r="L5937">
        <v>2</v>
      </c>
      <c r="M5937">
        <v>1</v>
      </c>
      <c r="N5937">
        <v>388</v>
      </c>
      <c r="O5937">
        <v>0</v>
      </c>
      <c r="P5937">
        <v>500</v>
      </c>
      <c r="Q5937">
        <v>0</v>
      </c>
      <c r="R5937">
        <v>0</v>
      </c>
      <c r="S5937">
        <v>2</v>
      </c>
      <c r="T5937">
        <v>109087.0237001088</v>
      </c>
    </row>
    <row r="5938" spans="1:20" x14ac:dyDescent="0.3">
      <c r="A5938">
        <v>14530</v>
      </c>
      <c r="B5938">
        <v>23</v>
      </c>
      <c r="C5938">
        <v>3</v>
      </c>
      <c r="D5938">
        <v>73.225543624665946</v>
      </c>
      <c r="E5938">
        <v>71.255363003174679</v>
      </c>
      <c r="F5938">
        <v>0</v>
      </c>
      <c r="G5938">
        <v>3</v>
      </c>
      <c r="H5938">
        <v>3</v>
      </c>
      <c r="I5938">
        <v>2019</v>
      </c>
      <c r="J5938">
        <v>5.7674509999999998E-3</v>
      </c>
      <c r="K5938">
        <v>2</v>
      </c>
      <c r="L5938">
        <v>2</v>
      </c>
      <c r="M5938">
        <v>1</v>
      </c>
      <c r="N5938">
        <v>388</v>
      </c>
      <c r="O5938">
        <v>0</v>
      </c>
      <c r="P5938">
        <v>500</v>
      </c>
      <c r="Q5938">
        <v>0</v>
      </c>
      <c r="R5938">
        <v>0</v>
      </c>
      <c r="S5938">
        <v>2</v>
      </c>
      <c r="T5938">
        <v>107265.036505866</v>
      </c>
    </row>
    <row r="5939" spans="1:20" x14ac:dyDescent="0.3">
      <c r="A5939">
        <v>5657</v>
      </c>
      <c r="B5939">
        <v>23</v>
      </c>
      <c r="C5939">
        <v>3</v>
      </c>
      <c r="D5939">
        <v>73.177454522812255</v>
      </c>
      <c r="E5939">
        <v>47.568810294487712</v>
      </c>
      <c r="F5939">
        <v>8</v>
      </c>
      <c r="G5939">
        <v>3</v>
      </c>
      <c r="H5939">
        <v>5</v>
      </c>
      <c r="I5939">
        <v>1979</v>
      </c>
      <c r="J5939">
        <v>1.4072961E-2</v>
      </c>
      <c r="K5939">
        <v>2</v>
      </c>
      <c r="L5939">
        <v>2</v>
      </c>
      <c r="M5939">
        <v>2</v>
      </c>
      <c r="N5939">
        <v>475</v>
      </c>
      <c r="O5939">
        <v>0</v>
      </c>
      <c r="P5939">
        <v>500</v>
      </c>
      <c r="Q5939">
        <v>0</v>
      </c>
      <c r="R5939">
        <v>0</v>
      </c>
      <c r="S5939">
        <v>2</v>
      </c>
      <c r="T5939">
        <v>155760.41968882291</v>
      </c>
    </row>
    <row r="5940" spans="1:20" x14ac:dyDescent="0.3">
      <c r="A5940">
        <v>13287</v>
      </c>
      <c r="B5940">
        <v>4</v>
      </c>
      <c r="C5940">
        <v>3</v>
      </c>
      <c r="D5940">
        <v>72.677376049379248</v>
      </c>
      <c r="E5940">
        <v>52.20800024870848</v>
      </c>
      <c r="F5940">
        <v>7</v>
      </c>
      <c r="G5940">
        <v>3</v>
      </c>
      <c r="H5940">
        <v>8</v>
      </c>
      <c r="I5940">
        <v>1938</v>
      </c>
      <c r="J5940">
        <v>0.32701803499999998</v>
      </c>
      <c r="K5940">
        <v>2</v>
      </c>
      <c r="L5940">
        <v>2</v>
      </c>
      <c r="M5940">
        <v>12</v>
      </c>
      <c r="N5940">
        <v>2270</v>
      </c>
      <c r="O5940">
        <v>23</v>
      </c>
      <c r="P5940">
        <v>2500</v>
      </c>
      <c r="Q5940">
        <v>1</v>
      </c>
      <c r="R5940">
        <v>0</v>
      </c>
      <c r="S5940">
        <v>2</v>
      </c>
      <c r="T5940">
        <v>439076.91747314419</v>
      </c>
    </row>
    <row r="5941" spans="1:20" x14ac:dyDescent="0.3">
      <c r="A5941">
        <v>5085</v>
      </c>
      <c r="B5941">
        <v>111</v>
      </c>
      <c r="C5941">
        <v>3</v>
      </c>
      <c r="D5941">
        <v>72.388641657426021</v>
      </c>
      <c r="E5941">
        <v>49.485265248113429</v>
      </c>
      <c r="F5941">
        <v>10</v>
      </c>
      <c r="G5941">
        <v>3</v>
      </c>
      <c r="H5941">
        <v>17</v>
      </c>
      <c r="I5941">
        <v>2008</v>
      </c>
      <c r="J5941">
        <v>9.3442564000000006E-2</v>
      </c>
      <c r="K5941">
        <v>2</v>
      </c>
      <c r="L5941">
        <v>2</v>
      </c>
      <c r="M5941">
        <v>23</v>
      </c>
      <c r="N5941">
        <v>4635</v>
      </c>
      <c r="O5941">
        <v>5</v>
      </c>
      <c r="P5941">
        <v>3300</v>
      </c>
      <c r="Q5941">
        <v>2</v>
      </c>
      <c r="R5941">
        <v>4</v>
      </c>
      <c r="S5941">
        <v>2</v>
      </c>
      <c r="T5941">
        <v>415428.26979216601</v>
      </c>
    </row>
    <row r="5942" spans="1:20" x14ac:dyDescent="0.3">
      <c r="A5942">
        <v>11943</v>
      </c>
      <c r="B5942">
        <v>27</v>
      </c>
      <c r="C5942">
        <v>2</v>
      </c>
      <c r="D5942">
        <v>72.014720129230369</v>
      </c>
      <c r="E5942">
        <f>38</f>
        <v>38</v>
      </c>
      <c r="F5942">
        <v>1</v>
      </c>
      <c r="G5942">
        <v>3</v>
      </c>
      <c r="H5942">
        <v>10</v>
      </c>
      <c r="I5942">
        <v>1977</v>
      </c>
      <c r="J5942">
        <v>7.2157580999999998E-2</v>
      </c>
      <c r="K5942">
        <v>2</v>
      </c>
      <c r="L5942">
        <v>2</v>
      </c>
      <c r="M5942">
        <v>2</v>
      </c>
      <c r="N5942">
        <v>629</v>
      </c>
      <c r="O5942">
        <v>1</v>
      </c>
      <c r="P5942">
        <v>500</v>
      </c>
      <c r="Q5942">
        <v>0</v>
      </c>
      <c r="R5942">
        <v>0</v>
      </c>
      <c r="S5942">
        <v>1</v>
      </c>
      <c r="T5942">
        <v>221732.0394716296</v>
      </c>
    </row>
    <row r="5943" spans="1:20" x14ac:dyDescent="0.3">
      <c r="A5943">
        <v>12605</v>
      </c>
      <c r="B5943">
        <v>23</v>
      </c>
      <c r="C5943">
        <v>3</v>
      </c>
      <c r="D5943">
        <v>72.002834243983628</v>
      </c>
      <c r="E5943">
        <f>38</f>
        <v>38</v>
      </c>
      <c r="F5943">
        <v>1</v>
      </c>
      <c r="G5943">
        <v>3</v>
      </c>
      <c r="H5943">
        <v>1</v>
      </c>
      <c r="I5943">
        <v>1977</v>
      </c>
      <c r="J5943">
        <v>5.7674509999999998E-3</v>
      </c>
      <c r="K5943">
        <v>2</v>
      </c>
      <c r="L5943">
        <v>2</v>
      </c>
      <c r="M5943">
        <v>1</v>
      </c>
      <c r="N5943">
        <v>388</v>
      </c>
      <c r="O5943">
        <v>0</v>
      </c>
      <c r="P5943">
        <v>500</v>
      </c>
      <c r="Q5943">
        <v>0</v>
      </c>
      <c r="R5943">
        <v>0</v>
      </c>
      <c r="S5943">
        <v>2</v>
      </c>
      <c r="T5943">
        <v>107058.4560956795</v>
      </c>
    </row>
    <row r="5944" spans="1:20" x14ac:dyDescent="0.3">
      <c r="A5944">
        <v>16093</v>
      </c>
      <c r="B5944">
        <v>23</v>
      </c>
      <c r="C5944">
        <v>3</v>
      </c>
      <c r="D5944">
        <v>71.417988534596034</v>
      </c>
      <c r="E5944">
        <f>38</f>
        <v>38</v>
      </c>
      <c r="F5944">
        <v>1</v>
      </c>
      <c r="G5944">
        <v>3</v>
      </c>
      <c r="H5944">
        <v>4</v>
      </c>
      <c r="I5944">
        <v>2014</v>
      </c>
      <c r="J5944">
        <v>3.4656081999999998E-2</v>
      </c>
      <c r="K5944">
        <v>2</v>
      </c>
      <c r="L5944">
        <v>2</v>
      </c>
      <c r="M5944">
        <v>0</v>
      </c>
      <c r="N5944">
        <v>168</v>
      </c>
      <c r="O5944">
        <v>0</v>
      </c>
      <c r="P5944">
        <v>500</v>
      </c>
      <c r="Q5944">
        <v>0</v>
      </c>
      <c r="R5944">
        <v>0</v>
      </c>
      <c r="S5944">
        <v>2</v>
      </c>
      <c r="T5944">
        <v>117874.7275675206</v>
      </c>
    </row>
    <row r="5945" spans="1:20" x14ac:dyDescent="0.3">
      <c r="A5945">
        <v>1344</v>
      </c>
      <c r="B5945">
        <v>58</v>
      </c>
      <c r="C5945">
        <v>2</v>
      </c>
      <c r="D5945">
        <v>71.231401189065693</v>
      </c>
      <c r="E5945">
        <v>67.095647273349442</v>
      </c>
      <c r="F5945">
        <v>10</v>
      </c>
      <c r="G5945">
        <v>3</v>
      </c>
      <c r="H5945">
        <v>5</v>
      </c>
      <c r="I5945">
        <v>2017</v>
      </c>
      <c r="J5945">
        <v>0.43788524000000001</v>
      </c>
      <c r="K5945">
        <v>2</v>
      </c>
      <c r="L5945">
        <v>2</v>
      </c>
      <c r="M5945">
        <v>23</v>
      </c>
      <c r="N5945">
        <v>5735</v>
      </c>
      <c r="O5945">
        <v>3</v>
      </c>
      <c r="P5945">
        <v>1084</v>
      </c>
      <c r="Q5945">
        <v>0</v>
      </c>
      <c r="R5945">
        <v>5</v>
      </c>
      <c r="S5945">
        <v>2</v>
      </c>
      <c r="T5945">
        <v>179666.6023300378</v>
      </c>
    </row>
    <row r="5946" spans="1:20" x14ac:dyDescent="0.3">
      <c r="A5946">
        <v>6826</v>
      </c>
      <c r="B5946">
        <v>53</v>
      </c>
      <c r="C5946">
        <v>3</v>
      </c>
      <c r="D5946">
        <v>70.501807948566253</v>
      </c>
      <c r="E5946">
        <v>47.234144932559978</v>
      </c>
      <c r="F5946">
        <v>7</v>
      </c>
      <c r="G5946">
        <v>3</v>
      </c>
      <c r="H5946">
        <v>9</v>
      </c>
      <c r="I5946">
        <v>1973</v>
      </c>
      <c r="J5946">
        <v>4.9637256999999997E-2</v>
      </c>
      <c r="K5946">
        <v>2</v>
      </c>
      <c r="L5946">
        <v>2</v>
      </c>
      <c r="M5946">
        <v>34</v>
      </c>
      <c r="N5946">
        <v>7759</v>
      </c>
      <c r="O5946">
        <v>0</v>
      </c>
      <c r="P5946">
        <v>229</v>
      </c>
      <c r="Q5946">
        <v>1</v>
      </c>
      <c r="R5946">
        <v>3</v>
      </c>
      <c r="S5946">
        <v>2</v>
      </c>
      <c r="T5946">
        <v>349269.05331786169</v>
      </c>
    </row>
    <row r="5947" spans="1:20" x14ac:dyDescent="0.3">
      <c r="A5947">
        <v>1494</v>
      </c>
      <c r="B5947">
        <v>124</v>
      </c>
      <c r="C5947">
        <v>3</v>
      </c>
      <c r="D5947">
        <v>70.363851580363772</v>
      </c>
      <c r="E5947">
        <v>47.861824429623823</v>
      </c>
      <c r="F5947">
        <v>7</v>
      </c>
      <c r="G5947">
        <v>3</v>
      </c>
      <c r="H5947">
        <v>3</v>
      </c>
      <c r="I5947">
        <v>1952</v>
      </c>
      <c r="J5947">
        <v>0.16909109</v>
      </c>
      <c r="K5947">
        <v>2</v>
      </c>
      <c r="L5947">
        <v>2</v>
      </c>
      <c r="M5947">
        <v>19</v>
      </c>
      <c r="N5947">
        <v>3856</v>
      </c>
      <c r="O5947">
        <v>10</v>
      </c>
      <c r="P5947">
        <v>500</v>
      </c>
      <c r="Q5947">
        <v>2</v>
      </c>
      <c r="R5947">
        <v>5</v>
      </c>
      <c r="S5947">
        <v>2</v>
      </c>
      <c r="T5947">
        <v>259143.17475419151</v>
      </c>
    </row>
    <row r="5948" spans="1:20" x14ac:dyDescent="0.3">
      <c r="A5948">
        <v>11442</v>
      </c>
      <c r="B5948">
        <v>137</v>
      </c>
      <c r="C5948">
        <v>3</v>
      </c>
      <c r="D5948">
        <v>70.223604312253144</v>
      </c>
      <c r="E5948">
        <v>44.540390681682268</v>
      </c>
      <c r="F5948">
        <v>13</v>
      </c>
      <c r="G5948">
        <v>3</v>
      </c>
      <c r="H5948">
        <v>8</v>
      </c>
      <c r="I5948">
        <v>1955</v>
      </c>
      <c r="J5948">
        <v>0.2001468019999999</v>
      </c>
      <c r="K5948">
        <v>2</v>
      </c>
      <c r="L5948">
        <v>2</v>
      </c>
      <c r="M5948">
        <v>23</v>
      </c>
      <c r="N5948">
        <v>3975</v>
      </c>
      <c r="O5948">
        <v>8</v>
      </c>
      <c r="P5948">
        <v>770</v>
      </c>
      <c r="Q5948">
        <v>2</v>
      </c>
      <c r="R5948">
        <v>0</v>
      </c>
      <c r="S5948">
        <v>2</v>
      </c>
      <c r="T5948">
        <v>527120.83653346612</v>
      </c>
    </row>
    <row r="5949" spans="1:20" x14ac:dyDescent="0.3">
      <c r="A5949">
        <v>8665</v>
      </c>
      <c r="B5949">
        <v>27</v>
      </c>
      <c r="C5949">
        <v>2</v>
      </c>
      <c r="D5949">
        <v>70.185381905370321</v>
      </c>
      <c r="E5949">
        <v>66.759306646915235</v>
      </c>
      <c r="F5949">
        <v>0</v>
      </c>
      <c r="G5949">
        <v>3</v>
      </c>
      <c r="H5949">
        <v>3</v>
      </c>
      <c r="I5949">
        <v>2015</v>
      </c>
      <c r="J5949">
        <v>7.5423680000000007E-2</v>
      </c>
      <c r="K5949">
        <v>2</v>
      </c>
      <c r="L5949">
        <v>2</v>
      </c>
      <c r="M5949">
        <v>11</v>
      </c>
      <c r="N5949">
        <v>3097</v>
      </c>
      <c r="O5949">
        <v>0</v>
      </c>
      <c r="P5949">
        <v>500</v>
      </c>
      <c r="Q5949">
        <v>0</v>
      </c>
      <c r="R5949">
        <v>0</v>
      </c>
      <c r="S5949">
        <v>2</v>
      </c>
      <c r="T5949">
        <v>155089.91297147659</v>
      </c>
    </row>
    <row r="5950" spans="1:20" x14ac:dyDescent="0.3">
      <c r="A5950">
        <v>5535</v>
      </c>
      <c r="B5950">
        <v>77</v>
      </c>
      <c r="C5950">
        <v>3</v>
      </c>
      <c r="D5950">
        <v>69.423854735134583</v>
      </c>
      <c r="E5950">
        <v>39.566182340758139</v>
      </c>
      <c r="F5950">
        <v>7</v>
      </c>
      <c r="G5950">
        <v>3</v>
      </c>
      <c r="H5950">
        <v>12</v>
      </c>
      <c r="I5950">
        <v>1977</v>
      </c>
      <c r="J5950">
        <v>6.9989300000000004E-5</v>
      </c>
      <c r="K5950">
        <v>2</v>
      </c>
      <c r="L5950">
        <v>2</v>
      </c>
      <c r="M5950">
        <v>46</v>
      </c>
      <c r="N5950">
        <v>10309</v>
      </c>
      <c r="O5950">
        <v>1</v>
      </c>
      <c r="P5950">
        <v>240</v>
      </c>
      <c r="Q5950">
        <v>1</v>
      </c>
      <c r="R5950">
        <v>16</v>
      </c>
      <c r="S5950">
        <v>2</v>
      </c>
      <c r="T5950">
        <v>261893.04731643249</v>
      </c>
    </row>
    <row r="5951" spans="1:20" x14ac:dyDescent="0.3">
      <c r="A5951">
        <v>2270</v>
      </c>
      <c r="B5951">
        <v>27</v>
      </c>
      <c r="C5951">
        <v>1</v>
      </c>
      <c r="D5951">
        <v>69.135583338102194</v>
      </c>
      <c r="E5951">
        <v>68.232967984898337</v>
      </c>
      <c r="F5951">
        <v>1</v>
      </c>
      <c r="G5951">
        <v>3</v>
      </c>
      <c r="H5951">
        <v>1</v>
      </c>
      <c r="I5951">
        <v>1977</v>
      </c>
      <c r="J5951">
        <v>1.1654127E-2</v>
      </c>
      <c r="K5951">
        <v>2</v>
      </c>
      <c r="L5951">
        <v>2</v>
      </c>
      <c r="M5951">
        <v>4</v>
      </c>
      <c r="N5951">
        <v>915</v>
      </c>
      <c r="O5951">
        <v>0</v>
      </c>
      <c r="P5951">
        <v>500</v>
      </c>
      <c r="Q5951">
        <v>0</v>
      </c>
      <c r="R5951">
        <v>0</v>
      </c>
      <c r="S5951">
        <v>2</v>
      </c>
      <c r="T5951">
        <v>174590.37332325429</v>
      </c>
    </row>
    <row r="5952" spans="1:20" x14ac:dyDescent="0.3">
      <c r="A5952">
        <v>10481</v>
      </c>
      <c r="B5952">
        <v>67</v>
      </c>
      <c r="C5952">
        <v>3</v>
      </c>
      <c r="D5952">
        <v>69.121961995886949</v>
      </c>
      <c r="E5952">
        <f>38</f>
        <v>38</v>
      </c>
      <c r="F5952">
        <v>1</v>
      </c>
      <c r="G5952">
        <v>3</v>
      </c>
      <c r="H5952">
        <v>4</v>
      </c>
      <c r="I5952">
        <v>1977</v>
      </c>
      <c r="J5952">
        <v>7.7202819999998996E-3</v>
      </c>
      <c r="K5952">
        <v>2</v>
      </c>
      <c r="L5952">
        <v>2</v>
      </c>
      <c r="M5952">
        <v>38</v>
      </c>
      <c r="N5952">
        <v>4788</v>
      </c>
      <c r="O5952">
        <v>2</v>
      </c>
      <c r="P5952">
        <v>500</v>
      </c>
      <c r="Q5952">
        <v>0</v>
      </c>
      <c r="R5952">
        <v>4</v>
      </c>
      <c r="S5952">
        <v>2</v>
      </c>
      <c r="T5952">
        <v>117422.13307798099</v>
      </c>
    </row>
    <row r="5953" spans="1:20" x14ac:dyDescent="0.3">
      <c r="A5953">
        <v>7103</v>
      </c>
      <c r="B5953">
        <v>23</v>
      </c>
      <c r="C5953">
        <v>3</v>
      </c>
      <c r="D5953">
        <v>69.093515928438748</v>
      </c>
      <c r="E5953">
        <f>38</f>
        <v>38</v>
      </c>
      <c r="F5953">
        <v>1</v>
      </c>
      <c r="G5953">
        <v>3</v>
      </c>
      <c r="H5953">
        <v>3</v>
      </c>
      <c r="I5953">
        <v>1977</v>
      </c>
      <c r="J5953">
        <v>5.7674509999999998E-3</v>
      </c>
      <c r="K5953">
        <v>2</v>
      </c>
      <c r="L5953">
        <v>2</v>
      </c>
      <c r="M5953">
        <v>1</v>
      </c>
      <c r="N5953">
        <v>388</v>
      </c>
      <c r="O5953">
        <v>0</v>
      </c>
      <c r="P5953">
        <v>500</v>
      </c>
      <c r="Q5953">
        <v>0</v>
      </c>
      <c r="R5953">
        <v>0</v>
      </c>
      <c r="S5953">
        <v>2</v>
      </c>
      <c r="T5953">
        <v>101008.3206186922</v>
      </c>
    </row>
    <row r="5954" spans="1:20" x14ac:dyDescent="0.3">
      <c r="A5954">
        <v>3941</v>
      </c>
      <c r="B5954">
        <v>61</v>
      </c>
      <c r="C5954">
        <v>3</v>
      </c>
      <c r="D5954">
        <v>68.776049596458307</v>
      </c>
      <c r="E5954">
        <v>42.279098121491657</v>
      </c>
      <c r="F5954">
        <v>8</v>
      </c>
      <c r="G5954">
        <v>3</v>
      </c>
      <c r="H5954">
        <v>12</v>
      </c>
      <c r="I5954">
        <v>1979</v>
      </c>
      <c r="J5954">
        <v>0.30032251799999998</v>
      </c>
      <c r="K5954">
        <v>2</v>
      </c>
      <c r="L5954">
        <v>2</v>
      </c>
      <c r="M5954">
        <v>52</v>
      </c>
      <c r="N5954">
        <v>10311</v>
      </c>
      <c r="O5954">
        <v>6</v>
      </c>
      <c r="P5954">
        <v>500</v>
      </c>
      <c r="Q5954">
        <v>1</v>
      </c>
      <c r="R5954">
        <v>9</v>
      </c>
      <c r="S5954">
        <v>2</v>
      </c>
      <c r="T5954">
        <v>240506.02157803971</v>
      </c>
    </row>
    <row r="5955" spans="1:20" x14ac:dyDescent="0.3">
      <c r="A5955">
        <v>15615</v>
      </c>
      <c r="B5955">
        <v>23</v>
      </c>
      <c r="C5955">
        <v>3</v>
      </c>
      <c r="D5955">
        <v>68.670907577384142</v>
      </c>
      <c r="E5955">
        <f>38</f>
        <v>38</v>
      </c>
      <c r="F5955">
        <v>1</v>
      </c>
      <c r="G5955">
        <v>3</v>
      </c>
      <c r="H5955">
        <v>1</v>
      </c>
      <c r="I5955">
        <v>1977</v>
      </c>
      <c r="J5955">
        <v>5.7674509999999998E-3</v>
      </c>
      <c r="K5955">
        <v>2</v>
      </c>
      <c r="L5955">
        <v>2</v>
      </c>
      <c r="M5955">
        <v>1</v>
      </c>
      <c r="N5955">
        <v>388</v>
      </c>
      <c r="O5955">
        <v>0</v>
      </c>
      <c r="P5955">
        <v>500</v>
      </c>
      <c r="Q5955">
        <v>0</v>
      </c>
      <c r="R5955">
        <v>0</v>
      </c>
      <c r="S5955">
        <v>2</v>
      </c>
      <c r="T5955">
        <v>103138.34827961589</v>
      </c>
    </row>
    <row r="5956" spans="1:20" x14ac:dyDescent="0.3">
      <c r="A5956">
        <v>2222</v>
      </c>
      <c r="B5956">
        <v>1</v>
      </c>
      <c r="C5956">
        <v>2</v>
      </c>
      <c r="D5956">
        <v>68.51750785147054</v>
      </c>
      <c r="E5956">
        <v>64.510650795043148</v>
      </c>
      <c r="F5956">
        <v>1</v>
      </c>
      <c r="G5956">
        <v>3</v>
      </c>
      <c r="H5956">
        <v>24</v>
      </c>
      <c r="I5956">
        <v>1977</v>
      </c>
      <c r="J5956">
        <v>7.1223169999998998E-3</v>
      </c>
      <c r="K5956">
        <v>2</v>
      </c>
      <c r="L5956">
        <v>2</v>
      </c>
      <c r="M5956">
        <v>1</v>
      </c>
      <c r="N5956">
        <v>264</v>
      </c>
      <c r="O5956">
        <v>0</v>
      </c>
      <c r="P5956">
        <v>500</v>
      </c>
      <c r="Q5956">
        <v>0</v>
      </c>
      <c r="R5956">
        <v>1</v>
      </c>
      <c r="S5956">
        <v>2</v>
      </c>
      <c r="T5956">
        <v>207378.76652936559</v>
      </c>
    </row>
    <row r="5957" spans="1:20" x14ac:dyDescent="0.3">
      <c r="A5957">
        <v>13204</v>
      </c>
      <c r="B5957">
        <v>93</v>
      </c>
      <c r="C5957">
        <v>1</v>
      </c>
      <c r="D5957">
        <v>68.218457674486814</v>
      </c>
      <c r="E5957">
        <v>64.800782951879853</v>
      </c>
      <c r="F5957">
        <v>1</v>
      </c>
      <c r="G5957">
        <v>3</v>
      </c>
      <c r="H5957">
        <v>9</v>
      </c>
      <c r="I5957">
        <v>2013</v>
      </c>
      <c r="J5957">
        <v>1.25216339999999E-2</v>
      </c>
      <c r="K5957">
        <v>2</v>
      </c>
      <c r="L5957">
        <v>2</v>
      </c>
      <c r="M5957">
        <v>2</v>
      </c>
      <c r="N5957">
        <v>507</v>
      </c>
      <c r="O5957">
        <v>0</v>
      </c>
      <c r="P5957">
        <v>500</v>
      </c>
      <c r="Q5957">
        <v>0</v>
      </c>
      <c r="R5957">
        <v>0</v>
      </c>
      <c r="S5957">
        <v>2</v>
      </c>
      <c r="T5957">
        <v>86540.216329823903</v>
      </c>
    </row>
    <row r="5958" spans="1:20" x14ac:dyDescent="0.3">
      <c r="A5958">
        <v>11775</v>
      </c>
      <c r="B5958">
        <v>37</v>
      </c>
      <c r="C5958">
        <v>2</v>
      </c>
      <c r="D5958">
        <v>68.206947789118971</v>
      </c>
      <c r="E5958">
        <v>68.325237056278709</v>
      </c>
      <c r="F5958">
        <v>1</v>
      </c>
      <c r="G5958">
        <v>3</v>
      </c>
      <c r="H5958">
        <v>9</v>
      </c>
      <c r="I5958">
        <v>2016</v>
      </c>
      <c r="J5958">
        <v>0.17891679599999999</v>
      </c>
      <c r="K5958">
        <v>2</v>
      </c>
      <c r="L5958">
        <v>2</v>
      </c>
      <c r="M5958">
        <v>18</v>
      </c>
      <c r="N5958">
        <v>3594</v>
      </c>
      <c r="O5958">
        <v>4</v>
      </c>
      <c r="P5958">
        <v>192</v>
      </c>
      <c r="Q5958">
        <v>1</v>
      </c>
      <c r="R5958">
        <v>5</v>
      </c>
      <c r="S5958">
        <v>2</v>
      </c>
      <c r="T5958">
        <v>285114.30847064289</v>
      </c>
    </row>
    <row r="5959" spans="1:20" x14ac:dyDescent="0.3">
      <c r="A5959">
        <v>12299</v>
      </c>
      <c r="B5959">
        <v>24</v>
      </c>
      <c r="C5959">
        <v>3</v>
      </c>
      <c r="D5959">
        <v>68.190084379973499</v>
      </c>
      <c r="E5959">
        <v>43.731929822247253</v>
      </c>
      <c r="F5959">
        <v>9</v>
      </c>
      <c r="G5959">
        <v>3</v>
      </c>
      <c r="H5959">
        <v>16</v>
      </c>
      <c r="I5959">
        <v>1987</v>
      </c>
      <c r="J5959">
        <v>0.11162739300000001</v>
      </c>
      <c r="K5959">
        <v>2</v>
      </c>
      <c r="L5959">
        <v>2</v>
      </c>
      <c r="M5959">
        <v>50</v>
      </c>
      <c r="N5959">
        <v>12238</v>
      </c>
      <c r="O5959">
        <v>8</v>
      </c>
      <c r="P5959">
        <v>1970</v>
      </c>
      <c r="Q5959">
        <v>2</v>
      </c>
      <c r="R5959">
        <v>3</v>
      </c>
      <c r="S5959">
        <v>2</v>
      </c>
      <c r="T5959">
        <v>353797.70964617631</v>
      </c>
    </row>
    <row r="5960" spans="1:20" x14ac:dyDescent="0.3">
      <c r="A5960">
        <v>7531</v>
      </c>
      <c r="B5960">
        <v>13</v>
      </c>
      <c r="C5960">
        <v>4</v>
      </c>
      <c r="D5960">
        <v>68.136226056351759</v>
      </c>
      <c r="E5960">
        <v>49.825873761567152</v>
      </c>
      <c r="F5960">
        <v>6</v>
      </c>
      <c r="G5960">
        <v>3</v>
      </c>
      <c r="H5960">
        <v>9</v>
      </c>
      <c r="I5960">
        <v>1979</v>
      </c>
      <c r="J5960">
        <v>9.0799103000000006E-2</v>
      </c>
      <c r="K5960">
        <v>2</v>
      </c>
      <c r="L5960">
        <v>2</v>
      </c>
      <c r="M5960">
        <v>74</v>
      </c>
      <c r="N5960">
        <v>19083</v>
      </c>
      <c r="O5960">
        <v>2</v>
      </c>
      <c r="P5960">
        <v>500</v>
      </c>
      <c r="Q5960">
        <v>5</v>
      </c>
      <c r="R5960">
        <v>15</v>
      </c>
      <c r="S5960">
        <v>2</v>
      </c>
      <c r="T5960">
        <v>227687.3357529674</v>
      </c>
    </row>
    <row r="5961" spans="1:20" x14ac:dyDescent="0.3">
      <c r="A5961">
        <v>520</v>
      </c>
      <c r="B5961">
        <v>94</v>
      </c>
      <c r="C5961">
        <v>2</v>
      </c>
      <c r="D5961">
        <v>68.135481786897813</v>
      </c>
      <c r="E5961">
        <v>40.216577916495268</v>
      </c>
      <c r="F5961">
        <v>11</v>
      </c>
      <c r="G5961">
        <v>3</v>
      </c>
      <c r="H5961">
        <v>22</v>
      </c>
      <c r="I5961">
        <v>2008</v>
      </c>
      <c r="J5961">
        <v>0.28279766899999997</v>
      </c>
      <c r="K5961">
        <v>2</v>
      </c>
      <c r="L5961">
        <v>2</v>
      </c>
      <c r="M5961">
        <v>33</v>
      </c>
      <c r="N5961">
        <v>8667</v>
      </c>
      <c r="O5961">
        <v>2</v>
      </c>
      <c r="P5961">
        <v>500</v>
      </c>
      <c r="Q5961">
        <v>0</v>
      </c>
      <c r="R5961">
        <v>6</v>
      </c>
      <c r="S5961">
        <v>2</v>
      </c>
      <c r="T5961">
        <v>362635.62892931409</v>
      </c>
    </row>
    <row r="5962" spans="1:20" x14ac:dyDescent="0.3">
      <c r="A5962">
        <v>15830</v>
      </c>
      <c r="B5962">
        <v>164</v>
      </c>
      <c r="C5962">
        <v>3</v>
      </c>
      <c r="D5962">
        <v>68.065003040780297</v>
      </c>
      <c r="E5962">
        <v>44.426744015868522</v>
      </c>
      <c r="F5962">
        <v>8</v>
      </c>
      <c r="G5962">
        <v>3</v>
      </c>
      <c r="H5962">
        <v>12</v>
      </c>
      <c r="I5962">
        <v>1979</v>
      </c>
      <c r="J5962">
        <v>0.48624562100000002</v>
      </c>
      <c r="K5962">
        <v>2</v>
      </c>
      <c r="L5962">
        <v>2</v>
      </c>
      <c r="M5962">
        <v>13</v>
      </c>
      <c r="N5962">
        <v>2514</v>
      </c>
      <c r="O5962">
        <v>19</v>
      </c>
      <c r="P5962">
        <v>500</v>
      </c>
      <c r="Q5962">
        <v>0</v>
      </c>
      <c r="R5962">
        <v>6</v>
      </c>
      <c r="S5962">
        <v>2</v>
      </c>
      <c r="T5962">
        <v>236026.4459087686</v>
      </c>
    </row>
    <row r="5963" spans="1:20" x14ac:dyDescent="0.3">
      <c r="A5963">
        <v>10802</v>
      </c>
      <c r="B5963">
        <v>59</v>
      </c>
      <c r="C5963">
        <v>3</v>
      </c>
      <c r="D5963">
        <v>67.797222309981109</v>
      </c>
      <c r="E5963">
        <v>47.095729461990267</v>
      </c>
      <c r="F5963">
        <v>7</v>
      </c>
      <c r="G5963">
        <v>3</v>
      </c>
      <c r="H5963">
        <v>12</v>
      </c>
      <c r="I5963">
        <v>1974</v>
      </c>
      <c r="J5963">
        <v>1.9508795999999998E-2</v>
      </c>
      <c r="K5963">
        <v>2</v>
      </c>
      <c r="L5963">
        <v>2</v>
      </c>
      <c r="M5963">
        <v>37</v>
      </c>
      <c r="N5963">
        <v>7687</v>
      </c>
      <c r="O5963">
        <v>11</v>
      </c>
      <c r="P5963">
        <v>176</v>
      </c>
      <c r="Q5963">
        <v>5</v>
      </c>
      <c r="R5963">
        <v>5</v>
      </c>
      <c r="S5963">
        <v>2</v>
      </c>
      <c r="T5963">
        <v>303328.0320753493</v>
      </c>
    </row>
    <row r="5964" spans="1:20" x14ac:dyDescent="0.3">
      <c r="A5964">
        <v>7878</v>
      </c>
      <c r="B5964">
        <v>27</v>
      </c>
      <c r="C5964">
        <v>1</v>
      </c>
      <c r="D5964">
        <v>67.746360721054259</v>
      </c>
      <c r="E5964">
        <v>67.34717221878708</v>
      </c>
      <c r="F5964">
        <v>1</v>
      </c>
      <c r="G5964">
        <v>3</v>
      </c>
      <c r="H5964">
        <v>17</v>
      </c>
      <c r="I5964">
        <v>2017</v>
      </c>
      <c r="J5964">
        <v>1.7647052999999999E-2</v>
      </c>
      <c r="K5964">
        <v>2</v>
      </c>
      <c r="L5964">
        <v>2</v>
      </c>
      <c r="M5964">
        <v>2</v>
      </c>
      <c r="N5964">
        <v>469</v>
      </c>
      <c r="O5964">
        <v>0</v>
      </c>
      <c r="P5964">
        <v>500</v>
      </c>
      <c r="Q5964">
        <v>0</v>
      </c>
      <c r="R5964">
        <v>0</v>
      </c>
      <c r="S5964">
        <v>2</v>
      </c>
      <c r="T5964">
        <v>179294.23717618291</v>
      </c>
    </row>
    <row r="5965" spans="1:20" x14ac:dyDescent="0.3">
      <c r="A5965">
        <v>13064</v>
      </c>
      <c r="B5965">
        <v>27</v>
      </c>
      <c r="C5965">
        <v>2</v>
      </c>
      <c r="D5965">
        <v>67.67648631278179</v>
      </c>
      <c r="E5965">
        <v>34.820529115957562</v>
      </c>
      <c r="F5965">
        <v>12</v>
      </c>
      <c r="G5965">
        <v>3</v>
      </c>
      <c r="H5965">
        <v>17</v>
      </c>
      <c r="I5965">
        <v>2012</v>
      </c>
      <c r="J5965">
        <v>7.2157580999999998E-2</v>
      </c>
      <c r="K5965">
        <v>2</v>
      </c>
      <c r="L5965">
        <v>2</v>
      </c>
      <c r="M5965">
        <v>2</v>
      </c>
      <c r="N5965">
        <v>629</v>
      </c>
      <c r="O5965">
        <v>1</v>
      </c>
      <c r="P5965">
        <v>500</v>
      </c>
      <c r="Q5965">
        <v>0</v>
      </c>
      <c r="R5965">
        <v>0</v>
      </c>
      <c r="S5965">
        <v>1</v>
      </c>
      <c r="T5965">
        <v>265707.08392572409</v>
      </c>
    </row>
    <row r="5966" spans="1:20" x14ac:dyDescent="0.3">
      <c r="A5966">
        <v>16383</v>
      </c>
      <c r="B5966">
        <v>84</v>
      </c>
      <c r="C5966">
        <v>3</v>
      </c>
      <c r="D5966">
        <v>67.512345506121605</v>
      </c>
      <c r="E5966">
        <v>50.547200377139461</v>
      </c>
      <c r="F5966">
        <v>8</v>
      </c>
      <c r="G5966">
        <v>3</v>
      </c>
      <c r="H5966">
        <v>5</v>
      </c>
      <c r="I5966">
        <v>1964</v>
      </c>
      <c r="J5966">
        <v>0.14966637299999999</v>
      </c>
      <c r="K5966">
        <v>2</v>
      </c>
      <c r="L5966">
        <v>2</v>
      </c>
      <c r="M5966">
        <v>22</v>
      </c>
      <c r="N5966">
        <v>4789</v>
      </c>
      <c r="O5966">
        <v>2</v>
      </c>
      <c r="P5966">
        <v>4087</v>
      </c>
      <c r="Q5966">
        <v>4</v>
      </c>
      <c r="R5966">
        <v>1</v>
      </c>
      <c r="S5966">
        <v>2</v>
      </c>
      <c r="T5966">
        <v>85944.158225306324</v>
      </c>
    </row>
    <row r="5967" spans="1:20" x14ac:dyDescent="0.3">
      <c r="A5967">
        <v>11284</v>
      </c>
      <c r="B5967">
        <v>39</v>
      </c>
      <c r="C5967">
        <v>3</v>
      </c>
      <c r="D5967">
        <v>67.337427871483229</v>
      </c>
      <c r="E5967">
        <v>43.210959414294038</v>
      </c>
      <c r="F5967">
        <v>8</v>
      </c>
      <c r="G5967">
        <v>3</v>
      </c>
      <c r="H5967">
        <v>14</v>
      </c>
      <c r="I5967">
        <v>1996</v>
      </c>
      <c r="J5967">
        <v>0.42882581799999991</v>
      </c>
      <c r="K5967">
        <v>2</v>
      </c>
      <c r="L5967">
        <v>2</v>
      </c>
      <c r="M5967">
        <v>25</v>
      </c>
      <c r="N5967">
        <v>5011</v>
      </c>
      <c r="O5967">
        <v>8</v>
      </c>
      <c r="P5967">
        <v>730</v>
      </c>
      <c r="Q5967">
        <v>0</v>
      </c>
      <c r="R5967">
        <v>2</v>
      </c>
      <c r="S5967">
        <v>2</v>
      </c>
      <c r="T5967">
        <v>294828.37379230082</v>
      </c>
    </row>
    <row r="5968" spans="1:20" x14ac:dyDescent="0.3">
      <c r="A5968">
        <v>5747</v>
      </c>
      <c r="B5968">
        <v>30</v>
      </c>
      <c r="C5968">
        <v>2</v>
      </c>
      <c r="D5968">
        <v>67.214196571370024</v>
      </c>
      <c r="E5968">
        <f>38</f>
        <v>38</v>
      </c>
      <c r="F5968">
        <v>1</v>
      </c>
      <c r="G5968">
        <v>3</v>
      </c>
      <c r="H5968">
        <v>17</v>
      </c>
      <c r="I5968">
        <v>1977</v>
      </c>
      <c r="J5968">
        <v>7.8152799999999995E-5</v>
      </c>
      <c r="K5968">
        <v>2</v>
      </c>
      <c r="L5968">
        <v>2</v>
      </c>
      <c r="M5968">
        <v>22</v>
      </c>
      <c r="N5968">
        <v>6398</v>
      </c>
      <c r="O5968">
        <v>141</v>
      </c>
      <c r="P5968">
        <v>1046</v>
      </c>
      <c r="Q5968">
        <v>3</v>
      </c>
      <c r="R5968">
        <v>23</v>
      </c>
      <c r="S5968">
        <v>2</v>
      </c>
      <c r="T5968">
        <v>189629.51795138881</v>
      </c>
    </row>
    <row r="5969" spans="1:20" x14ac:dyDescent="0.3">
      <c r="A5969">
        <v>8137</v>
      </c>
      <c r="B5969">
        <v>30</v>
      </c>
      <c r="C5969">
        <v>2</v>
      </c>
      <c r="D5969">
        <v>67.133710689265541</v>
      </c>
      <c r="E5969">
        <v>66.6501829527122</v>
      </c>
      <c r="F5969">
        <v>1</v>
      </c>
      <c r="G5969">
        <v>3</v>
      </c>
      <c r="H5969">
        <v>17</v>
      </c>
      <c r="I5969">
        <v>2017</v>
      </c>
      <c r="J5969">
        <v>7.8152799999999995E-5</v>
      </c>
      <c r="K5969">
        <v>2</v>
      </c>
      <c r="L5969">
        <v>2</v>
      </c>
      <c r="M5969">
        <v>22</v>
      </c>
      <c r="N5969">
        <v>6398</v>
      </c>
      <c r="O5969">
        <v>141</v>
      </c>
      <c r="P5969">
        <v>1046</v>
      </c>
      <c r="Q5969">
        <v>3</v>
      </c>
      <c r="R5969">
        <v>23</v>
      </c>
      <c r="S5969">
        <v>2</v>
      </c>
      <c r="T5969">
        <v>203253.9270337983</v>
      </c>
    </row>
    <row r="5970" spans="1:20" x14ac:dyDescent="0.3">
      <c r="A5970">
        <v>12245</v>
      </c>
      <c r="B5970">
        <v>23</v>
      </c>
      <c r="C5970">
        <v>2</v>
      </c>
      <c r="D5970">
        <v>67.032994136140815</v>
      </c>
      <c r="E5970">
        <v>1.1396665169341129</v>
      </c>
      <c r="F5970">
        <v>1</v>
      </c>
      <c r="G5970">
        <v>3</v>
      </c>
      <c r="H5970">
        <v>17</v>
      </c>
      <c r="I5970">
        <v>1977</v>
      </c>
      <c r="J5970">
        <v>3.4656081999999998E-2</v>
      </c>
      <c r="K5970">
        <v>2</v>
      </c>
      <c r="L5970">
        <v>2</v>
      </c>
      <c r="M5970">
        <v>0</v>
      </c>
      <c r="N5970">
        <v>168</v>
      </c>
      <c r="O5970">
        <v>0</v>
      </c>
      <c r="P5970">
        <v>500</v>
      </c>
      <c r="Q5970">
        <v>0</v>
      </c>
      <c r="R5970">
        <v>0</v>
      </c>
      <c r="S5970">
        <v>2</v>
      </c>
      <c r="T5970">
        <v>185006.41823174269</v>
      </c>
    </row>
    <row r="5971" spans="1:20" x14ac:dyDescent="0.3">
      <c r="A5971">
        <v>13994</v>
      </c>
      <c r="B5971">
        <v>9</v>
      </c>
      <c r="C5971">
        <v>2</v>
      </c>
      <c r="D5971">
        <v>66.96576910153361</v>
      </c>
      <c r="E5971">
        <f>38</f>
        <v>38</v>
      </c>
      <c r="F5971">
        <v>1</v>
      </c>
      <c r="G5971">
        <v>3</v>
      </c>
      <c r="H5971">
        <v>1</v>
      </c>
      <c r="I5971">
        <v>1977</v>
      </c>
      <c r="J5971">
        <v>0.16153174100000001</v>
      </c>
      <c r="K5971">
        <v>2</v>
      </c>
      <c r="L5971">
        <v>2</v>
      </c>
      <c r="M5971">
        <v>25</v>
      </c>
      <c r="N5971">
        <v>5648</v>
      </c>
      <c r="O5971">
        <v>1</v>
      </c>
      <c r="P5971">
        <v>30</v>
      </c>
      <c r="Q5971">
        <v>2</v>
      </c>
      <c r="R5971">
        <v>4</v>
      </c>
      <c r="S5971">
        <v>2</v>
      </c>
      <c r="T5971">
        <v>185325.8653495347</v>
      </c>
    </row>
    <row r="5972" spans="1:20" x14ac:dyDescent="0.3">
      <c r="A5972">
        <v>10688</v>
      </c>
      <c r="B5972">
        <v>1</v>
      </c>
      <c r="C5972">
        <v>2</v>
      </c>
      <c r="D5972">
        <v>66.915501170594609</v>
      </c>
      <c r="E5972">
        <f>38</f>
        <v>38</v>
      </c>
      <c r="F5972">
        <v>1</v>
      </c>
      <c r="G5972">
        <v>3</v>
      </c>
      <c r="H5972">
        <v>17</v>
      </c>
      <c r="I5972">
        <v>1977</v>
      </c>
      <c r="J5972">
        <v>7.1223169999998998E-3</v>
      </c>
      <c r="K5972">
        <v>2</v>
      </c>
      <c r="L5972">
        <v>2</v>
      </c>
      <c r="M5972">
        <v>1</v>
      </c>
      <c r="N5972">
        <v>264</v>
      </c>
      <c r="O5972">
        <v>0</v>
      </c>
      <c r="P5972">
        <v>500</v>
      </c>
      <c r="Q5972">
        <v>0</v>
      </c>
      <c r="R5972">
        <v>1</v>
      </c>
      <c r="S5972">
        <v>2</v>
      </c>
      <c r="T5972">
        <v>204163.5901678701</v>
      </c>
    </row>
    <row r="5973" spans="1:20" x14ac:dyDescent="0.3">
      <c r="A5973">
        <v>11722</v>
      </c>
      <c r="B5973">
        <v>3</v>
      </c>
      <c r="C5973">
        <v>3</v>
      </c>
      <c r="D5973">
        <v>66.638992852471404</v>
      </c>
      <c r="E5973">
        <v>41.728983071683572</v>
      </c>
      <c r="F5973">
        <v>8</v>
      </c>
      <c r="G5973">
        <v>3</v>
      </c>
      <c r="H5973">
        <v>9</v>
      </c>
      <c r="I5973">
        <v>1977</v>
      </c>
      <c r="J5973">
        <v>5.0900057999999998E-2</v>
      </c>
      <c r="K5973">
        <v>2</v>
      </c>
      <c r="L5973">
        <v>2</v>
      </c>
      <c r="M5973">
        <v>43</v>
      </c>
      <c r="N5973">
        <v>10621</v>
      </c>
      <c r="O5973">
        <v>1</v>
      </c>
      <c r="P5973">
        <v>30</v>
      </c>
      <c r="Q5973">
        <v>2</v>
      </c>
      <c r="R5973">
        <v>3</v>
      </c>
      <c r="S5973">
        <v>2</v>
      </c>
      <c r="T5973">
        <v>162222.29507998371</v>
      </c>
    </row>
    <row r="5974" spans="1:20" x14ac:dyDescent="0.3">
      <c r="A5974">
        <v>4083</v>
      </c>
      <c r="B5974">
        <v>58</v>
      </c>
      <c r="C5974">
        <v>2</v>
      </c>
      <c r="D5974">
        <v>66.35728841460525</v>
      </c>
      <c r="E5974">
        <v>65.874525902104352</v>
      </c>
      <c r="F5974">
        <v>0</v>
      </c>
      <c r="G5974">
        <v>3</v>
      </c>
      <c r="H5974">
        <v>12</v>
      </c>
      <c r="I5974">
        <v>1977</v>
      </c>
      <c r="J5974">
        <v>0.43788524000000001</v>
      </c>
      <c r="K5974">
        <v>2</v>
      </c>
      <c r="L5974">
        <v>2</v>
      </c>
      <c r="M5974">
        <v>23</v>
      </c>
      <c r="N5974">
        <v>5735</v>
      </c>
      <c r="O5974">
        <v>3</v>
      </c>
      <c r="P5974">
        <v>1084</v>
      </c>
      <c r="Q5974">
        <v>0</v>
      </c>
      <c r="R5974">
        <v>5</v>
      </c>
      <c r="S5974">
        <v>2</v>
      </c>
      <c r="T5974">
        <v>152850.1336404857</v>
      </c>
    </row>
    <row r="5975" spans="1:20" x14ac:dyDescent="0.3">
      <c r="A5975">
        <v>13242</v>
      </c>
      <c r="B5975">
        <v>93</v>
      </c>
      <c r="C5975">
        <v>3</v>
      </c>
      <c r="D5975">
        <v>66.153623449906789</v>
      </c>
      <c r="E5975">
        <v>46.237776522877027</v>
      </c>
      <c r="F5975">
        <v>9</v>
      </c>
      <c r="G5975">
        <v>3</v>
      </c>
      <c r="H5975">
        <v>12</v>
      </c>
      <c r="I5975">
        <v>1972</v>
      </c>
      <c r="J5975">
        <v>0.12737590500000001</v>
      </c>
      <c r="K5975">
        <v>2</v>
      </c>
      <c r="L5975">
        <v>2</v>
      </c>
      <c r="M5975">
        <v>43</v>
      </c>
      <c r="N5975">
        <v>8429</v>
      </c>
      <c r="O5975">
        <v>3</v>
      </c>
      <c r="P5975">
        <v>500</v>
      </c>
      <c r="Q5975">
        <v>3</v>
      </c>
      <c r="R5975">
        <v>9</v>
      </c>
      <c r="S5975">
        <v>2</v>
      </c>
      <c r="T5975">
        <v>248222.49428656249</v>
      </c>
    </row>
    <row r="5976" spans="1:20" x14ac:dyDescent="0.3">
      <c r="A5976">
        <v>14243</v>
      </c>
      <c r="B5976">
        <v>79</v>
      </c>
      <c r="C5976">
        <v>3</v>
      </c>
      <c r="D5976">
        <v>66.004623935773679</v>
      </c>
      <c r="E5976">
        <v>47.899899038295572</v>
      </c>
      <c r="F5976">
        <v>9</v>
      </c>
      <c r="G5976">
        <v>3</v>
      </c>
      <c r="H5976">
        <v>12</v>
      </c>
      <c r="I5976">
        <v>1970</v>
      </c>
      <c r="J5976">
        <v>0.30746665899999998</v>
      </c>
      <c r="K5976">
        <v>2</v>
      </c>
      <c r="L5976">
        <v>1</v>
      </c>
      <c r="M5976">
        <v>30</v>
      </c>
      <c r="N5976">
        <v>5048</v>
      </c>
      <c r="O5976">
        <v>9</v>
      </c>
      <c r="P5976">
        <v>325</v>
      </c>
      <c r="Q5976">
        <v>2</v>
      </c>
      <c r="R5976">
        <v>5</v>
      </c>
      <c r="S5976">
        <v>2</v>
      </c>
      <c r="T5976">
        <v>328458.65376003622</v>
      </c>
    </row>
    <row r="5977" spans="1:20" x14ac:dyDescent="0.3">
      <c r="A5977">
        <v>9786</v>
      </c>
      <c r="B5977">
        <v>18</v>
      </c>
      <c r="C5977">
        <v>3</v>
      </c>
      <c r="D5977">
        <v>65.98678124109064</v>
      </c>
      <c r="E5977">
        <v>42.192942066861008</v>
      </c>
      <c r="F5977">
        <v>7</v>
      </c>
      <c r="G5977">
        <v>3</v>
      </c>
      <c r="H5977">
        <v>14</v>
      </c>
      <c r="I5977">
        <v>1987</v>
      </c>
      <c r="J5977">
        <v>0</v>
      </c>
      <c r="K5977">
        <v>2</v>
      </c>
      <c r="L5977">
        <v>2</v>
      </c>
      <c r="M5977">
        <v>30</v>
      </c>
      <c r="N5977">
        <v>5562</v>
      </c>
      <c r="O5977">
        <v>0</v>
      </c>
      <c r="P5977">
        <v>500</v>
      </c>
      <c r="Q5977">
        <v>0</v>
      </c>
      <c r="R5977">
        <v>5</v>
      </c>
      <c r="S5977">
        <v>1</v>
      </c>
      <c r="T5977">
        <v>274257.24549524422</v>
      </c>
    </row>
    <row r="5978" spans="1:20" x14ac:dyDescent="0.3">
      <c r="A5978">
        <v>15584</v>
      </c>
      <c r="B5978">
        <v>23</v>
      </c>
      <c r="C5978">
        <v>3</v>
      </c>
      <c r="D5978">
        <v>65.985668591293702</v>
      </c>
      <c r="E5978">
        <v>65.124963416659128</v>
      </c>
      <c r="F5978">
        <v>1</v>
      </c>
      <c r="G5978">
        <v>3</v>
      </c>
      <c r="H5978">
        <v>12</v>
      </c>
      <c r="I5978">
        <v>1977</v>
      </c>
      <c r="J5978">
        <v>3.4656081999999998E-2</v>
      </c>
      <c r="K5978">
        <v>2</v>
      </c>
      <c r="L5978">
        <v>2</v>
      </c>
      <c r="M5978">
        <v>0</v>
      </c>
      <c r="N5978">
        <v>168</v>
      </c>
      <c r="O5978">
        <v>0</v>
      </c>
      <c r="P5978">
        <v>500</v>
      </c>
      <c r="Q5978">
        <v>0</v>
      </c>
      <c r="R5978">
        <v>0</v>
      </c>
      <c r="S5978">
        <v>2</v>
      </c>
      <c r="T5978">
        <v>141566.63889157411</v>
      </c>
    </row>
    <row r="5979" spans="1:20" x14ac:dyDescent="0.3">
      <c r="A5979">
        <v>16364</v>
      </c>
      <c r="B5979">
        <v>1</v>
      </c>
      <c r="C5979">
        <v>2</v>
      </c>
      <c r="D5979">
        <v>65.822188285187821</v>
      </c>
      <c r="E5979">
        <v>54.148651958718581</v>
      </c>
      <c r="F5979">
        <v>9</v>
      </c>
      <c r="G5979">
        <v>3</v>
      </c>
      <c r="H5979">
        <v>9</v>
      </c>
      <c r="I5979">
        <v>2019</v>
      </c>
      <c r="J5979">
        <v>7.1223169999998998E-3</v>
      </c>
      <c r="K5979">
        <v>2</v>
      </c>
      <c r="L5979">
        <v>2</v>
      </c>
      <c r="M5979">
        <v>1</v>
      </c>
      <c r="N5979">
        <v>264</v>
      </c>
      <c r="O5979">
        <v>0</v>
      </c>
      <c r="P5979">
        <v>500</v>
      </c>
      <c r="Q5979">
        <v>0</v>
      </c>
      <c r="R5979">
        <v>1</v>
      </c>
      <c r="S5979">
        <v>2</v>
      </c>
      <c r="T5979">
        <v>199316.88348470759</v>
      </c>
    </row>
    <row r="5980" spans="1:20" x14ac:dyDescent="0.3">
      <c r="A5980">
        <v>12381</v>
      </c>
      <c r="B5980">
        <v>182</v>
      </c>
      <c r="C5980">
        <v>3</v>
      </c>
      <c r="D5980">
        <v>65.475260093599715</v>
      </c>
      <c r="E5980">
        <v>44.184674118798441</v>
      </c>
      <c r="F5980">
        <v>7</v>
      </c>
      <c r="G5980">
        <v>3</v>
      </c>
      <c r="H5980">
        <v>4</v>
      </c>
      <c r="I5980">
        <v>1918</v>
      </c>
      <c r="J5980">
        <v>0.246623602</v>
      </c>
      <c r="K5980">
        <v>2</v>
      </c>
      <c r="L5980">
        <v>2</v>
      </c>
      <c r="M5980">
        <v>14</v>
      </c>
      <c r="N5980">
        <v>2940</v>
      </c>
      <c r="O5980">
        <v>45</v>
      </c>
      <c r="P5980">
        <v>500</v>
      </c>
      <c r="Q5980">
        <v>3</v>
      </c>
      <c r="R5980">
        <v>6</v>
      </c>
      <c r="S5980">
        <v>2</v>
      </c>
      <c r="T5980">
        <v>540638.32355508336</v>
      </c>
    </row>
    <row r="5981" spans="1:20" x14ac:dyDescent="0.3">
      <c r="A5981">
        <v>4726</v>
      </c>
      <c r="B5981">
        <v>85</v>
      </c>
      <c r="C5981">
        <v>4</v>
      </c>
      <c r="D5981">
        <v>65.438348929960796</v>
      </c>
      <c r="E5981">
        <v>46.165373318949882</v>
      </c>
      <c r="F5981">
        <v>6</v>
      </c>
      <c r="G5981">
        <v>3</v>
      </c>
      <c r="H5981">
        <v>9</v>
      </c>
      <c r="I5981">
        <v>1977</v>
      </c>
      <c r="J5981">
        <v>3.7177818000000001E-2</v>
      </c>
      <c r="K5981">
        <v>2</v>
      </c>
      <c r="L5981">
        <v>2</v>
      </c>
      <c r="M5981">
        <v>52</v>
      </c>
      <c r="N5981">
        <v>11217</v>
      </c>
      <c r="O5981">
        <v>1</v>
      </c>
      <c r="P5981">
        <v>2300</v>
      </c>
      <c r="Q5981">
        <v>1</v>
      </c>
      <c r="R5981">
        <v>7</v>
      </c>
      <c r="S5981">
        <v>2</v>
      </c>
      <c r="T5981">
        <v>330117.68767760223</v>
      </c>
    </row>
    <row r="5982" spans="1:20" x14ac:dyDescent="0.3">
      <c r="A5982">
        <v>5742</v>
      </c>
      <c r="B5982">
        <v>6</v>
      </c>
      <c r="C5982">
        <v>2</v>
      </c>
      <c r="D5982">
        <v>65.308187932170952</v>
      </c>
      <c r="E5982">
        <f>38</f>
        <v>38</v>
      </c>
      <c r="F5982">
        <v>1</v>
      </c>
      <c r="G5982">
        <v>3</v>
      </c>
      <c r="H5982">
        <v>17</v>
      </c>
      <c r="I5982">
        <v>1977</v>
      </c>
      <c r="J5982">
        <v>0.2432045189999999</v>
      </c>
      <c r="K5982">
        <v>2</v>
      </c>
      <c r="L5982">
        <v>2</v>
      </c>
      <c r="M5982">
        <v>5</v>
      </c>
      <c r="N5982">
        <v>1564</v>
      </c>
      <c r="O5982">
        <v>0</v>
      </c>
      <c r="P5982">
        <v>540</v>
      </c>
      <c r="Q5982">
        <v>0</v>
      </c>
      <c r="R5982">
        <v>0</v>
      </c>
      <c r="S5982">
        <v>2</v>
      </c>
      <c r="T5982">
        <v>169344.92846253171</v>
      </c>
    </row>
    <row r="5983" spans="1:20" x14ac:dyDescent="0.3">
      <c r="A5983">
        <v>7625</v>
      </c>
      <c r="B5983">
        <v>6</v>
      </c>
      <c r="C5983">
        <v>2</v>
      </c>
      <c r="D5983">
        <v>65.215870807957472</v>
      </c>
      <c r="E5983">
        <v>34.677836676489839</v>
      </c>
      <c r="F5983">
        <v>12</v>
      </c>
      <c r="G5983">
        <v>3</v>
      </c>
      <c r="H5983">
        <v>17</v>
      </c>
      <c r="I5983">
        <v>1977</v>
      </c>
      <c r="J5983">
        <v>0.2432045189999999</v>
      </c>
      <c r="K5983">
        <v>2</v>
      </c>
      <c r="L5983">
        <v>2</v>
      </c>
      <c r="M5983">
        <v>5</v>
      </c>
      <c r="N5983">
        <v>1564</v>
      </c>
      <c r="O5983">
        <v>0</v>
      </c>
      <c r="P5983">
        <v>540</v>
      </c>
      <c r="Q5983">
        <v>0</v>
      </c>
      <c r="R5983">
        <v>0</v>
      </c>
      <c r="S5983">
        <v>2</v>
      </c>
      <c r="T5983">
        <v>172294.2405721932</v>
      </c>
    </row>
    <row r="5984" spans="1:20" x14ac:dyDescent="0.3">
      <c r="A5984">
        <v>7159</v>
      </c>
      <c r="B5984">
        <v>46</v>
      </c>
      <c r="C5984">
        <v>2</v>
      </c>
      <c r="D5984">
        <v>65.175893434648998</v>
      </c>
      <c r="E5984">
        <v>67.981985516332017</v>
      </c>
      <c r="F5984">
        <v>1</v>
      </c>
      <c r="G5984">
        <v>3</v>
      </c>
      <c r="H5984">
        <v>12</v>
      </c>
      <c r="I5984">
        <v>2016</v>
      </c>
      <c r="J5984">
        <v>0.150817539</v>
      </c>
      <c r="K5984">
        <v>2</v>
      </c>
      <c r="L5984">
        <v>2</v>
      </c>
      <c r="M5984">
        <v>16</v>
      </c>
      <c r="N5984">
        <v>3433</v>
      </c>
      <c r="O5984">
        <v>4</v>
      </c>
      <c r="P5984">
        <v>2643</v>
      </c>
      <c r="Q5984">
        <v>4</v>
      </c>
      <c r="R5984">
        <v>5</v>
      </c>
      <c r="S5984">
        <v>2</v>
      </c>
      <c r="T5984">
        <v>147271.4427295675</v>
      </c>
    </row>
    <row r="5985" spans="1:20" x14ac:dyDescent="0.3">
      <c r="A5985">
        <v>14119</v>
      </c>
      <c r="B5985">
        <v>30</v>
      </c>
      <c r="C5985">
        <v>2</v>
      </c>
      <c r="D5985">
        <v>64.928032257913074</v>
      </c>
      <c r="E5985">
        <v>64.715221404522282</v>
      </c>
      <c r="F5985">
        <v>1</v>
      </c>
      <c r="G5985">
        <v>3</v>
      </c>
      <c r="H5985">
        <v>17</v>
      </c>
      <c r="I5985">
        <v>2015</v>
      </c>
      <c r="J5985">
        <v>7.8152799999999995E-5</v>
      </c>
      <c r="K5985">
        <v>2</v>
      </c>
      <c r="L5985">
        <v>2</v>
      </c>
      <c r="M5985">
        <v>22</v>
      </c>
      <c r="N5985">
        <v>6398</v>
      </c>
      <c r="O5985">
        <v>141</v>
      </c>
      <c r="P5985">
        <v>1046</v>
      </c>
      <c r="Q5985">
        <v>3</v>
      </c>
      <c r="R5985">
        <v>23</v>
      </c>
      <c r="S5985">
        <v>2</v>
      </c>
      <c r="T5985">
        <v>186648.8137326744</v>
      </c>
    </row>
    <row r="5986" spans="1:20" x14ac:dyDescent="0.3">
      <c r="A5986">
        <v>10787</v>
      </c>
      <c r="B5986">
        <v>44</v>
      </c>
      <c r="C5986">
        <v>3</v>
      </c>
      <c r="D5986">
        <v>64.740606578591525</v>
      </c>
      <c r="E5986">
        <v>45.639702297189181</v>
      </c>
      <c r="F5986">
        <v>6</v>
      </c>
      <c r="G5986">
        <v>3</v>
      </c>
      <c r="H5986">
        <v>9</v>
      </c>
      <c r="I5986">
        <v>1971</v>
      </c>
      <c r="J5986">
        <v>3.6122292E-2</v>
      </c>
      <c r="K5986">
        <v>2</v>
      </c>
      <c r="L5986">
        <v>2</v>
      </c>
      <c r="M5986">
        <v>24</v>
      </c>
      <c r="N5986">
        <v>4378</v>
      </c>
      <c r="O5986">
        <v>0</v>
      </c>
      <c r="P5986">
        <v>1036</v>
      </c>
      <c r="Q5986">
        <v>1</v>
      </c>
      <c r="R5986">
        <v>1</v>
      </c>
      <c r="S5986">
        <v>2</v>
      </c>
      <c r="T5986">
        <v>224837.65421109239</v>
      </c>
    </row>
    <row r="5987" spans="1:20" x14ac:dyDescent="0.3">
      <c r="A5987">
        <v>11975</v>
      </c>
      <c r="B5987">
        <v>194</v>
      </c>
      <c r="C5987">
        <v>2</v>
      </c>
      <c r="D5987">
        <v>64.720916420047587</v>
      </c>
      <c r="E5987">
        <v>37.077162887710543</v>
      </c>
      <c r="F5987">
        <v>7</v>
      </c>
      <c r="G5987">
        <v>3</v>
      </c>
      <c r="H5987">
        <v>4</v>
      </c>
      <c r="I5987">
        <v>1959</v>
      </c>
      <c r="J5987">
        <v>0.17473908399999999</v>
      </c>
      <c r="K5987">
        <v>2</v>
      </c>
      <c r="L5987">
        <v>2</v>
      </c>
      <c r="M5987">
        <v>17</v>
      </c>
      <c r="N5987">
        <v>3379</v>
      </c>
      <c r="O5987">
        <v>9</v>
      </c>
      <c r="P5987">
        <v>100</v>
      </c>
      <c r="Q5987">
        <v>0</v>
      </c>
      <c r="R5987">
        <v>3</v>
      </c>
      <c r="S5987">
        <v>2</v>
      </c>
      <c r="T5987">
        <v>215525.74984494891</v>
      </c>
    </row>
    <row r="5988" spans="1:20" x14ac:dyDescent="0.3">
      <c r="A5988">
        <v>16340</v>
      </c>
      <c r="B5988">
        <v>78</v>
      </c>
      <c r="C5988">
        <v>3</v>
      </c>
      <c r="D5988">
        <v>64.411580422799346</v>
      </c>
      <c r="E5988">
        <v>45.16029577979468</v>
      </c>
      <c r="F5988">
        <v>6</v>
      </c>
      <c r="G5988">
        <v>3</v>
      </c>
      <c r="H5988">
        <v>9</v>
      </c>
      <c r="I5988">
        <v>1977</v>
      </c>
      <c r="J5988">
        <v>0.219006007</v>
      </c>
      <c r="K5988">
        <v>2</v>
      </c>
      <c r="L5988">
        <v>2</v>
      </c>
      <c r="M5988">
        <v>28</v>
      </c>
      <c r="N5988">
        <v>6746</v>
      </c>
      <c r="O5988">
        <v>3</v>
      </c>
      <c r="P5988">
        <v>500</v>
      </c>
      <c r="Q5988">
        <v>1</v>
      </c>
      <c r="R5988">
        <v>4</v>
      </c>
      <c r="S5988">
        <v>2</v>
      </c>
      <c r="T5988">
        <v>218469.02320699079</v>
      </c>
    </row>
    <row r="5989" spans="1:20" x14ac:dyDescent="0.3">
      <c r="A5989">
        <v>15495</v>
      </c>
      <c r="B5989">
        <v>61</v>
      </c>
      <c r="C5989">
        <v>3</v>
      </c>
      <c r="D5989">
        <v>64.345062418350324</v>
      </c>
      <c r="E5989">
        <v>41.438560171903077</v>
      </c>
      <c r="F5989">
        <v>8</v>
      </c>
      <c r="G5989">
        <v>3</v>
      </c>
      <c r="H5989">
        <v>9</v>
      </c>
      <c r="I5989">
        <v>1976</v>
      </c>
      <c r="J5989">
        <v>0.30032251799999998</v>
      </c>
      <c r="K5989">
        <v>2</v>
      </c>
      <c r="L5989">
        <v>2</v>
      </c>
      <c r="M5989">
        <v>52</v>
      </c>
      <c r="N5989">
        <v>10311</v>
      </c>
      <c r="O5989">
        <v>6</v>
      </c>
      <c r="P5989">
        <v>500</v>
      </c>
      <c r="Q5989">
        <v>1</v>
      </c>
      <c r="R5989">
        <v>9</v>
      </c>
      <c r="S5989">
        <v>2</v>
      </c>
      <c r="T5989">
        <v>285456.15118357132</v>
      </c>
    </row>
    <row r="5990" spans="1:20" x14ac:dyDescent="0.3">
      <c r="A5990">
        <v>15224</v>
      </c>
      <c r="B5990">
        <v>27</v>
      </c>
      <c r="C5990">
        <v>2</v>
      </c>
      <c r="D5990">
        <v>64.293313060815521</v>
      </c>
      <c r="E5990">
        <v>34.595899154745503</v>
      </c>
      <c r="F5990">
        <v>14</v>
      </c>
      <c r="G5990">
        <v>3</v>
      </c>
      <c r="H5990">
        <v>1</v>
      </c>
      <c r="I5990">
        <v>1977</v>
      </c>
      <c r="J5990">
        <v>1.405792E-2</v>
      </c>
      <c r="K5990">
        <v>2</v>
      </c>
      <c r="L5990">
        <v>2</v>
      </c>
      <c r="M5990">
        <v>1</v>
      </c>
      <c r="N5990">
        <v>290</v>
      </c>
      <c r="O5990">
        <v>0</v>
      </c>
      <c r="P5990">
        <v>500</v>
      </c>
      <c r="Q5990">
        <v>0</v>
      </c>
      <c r="R5990">
        <v>0</v>
      </c>
      <c r="S5990">
        <v>2</v>
      </c>
      <c r="T5990">
        <v>113047.965886583</v>
      </c>
    </row>
    <row r="5991" spans="1:20" x14ac:dyDescent="0.3">
      <c r="A5991">
        <v>9729</v>
      </c>
      <c r="B5991">
        <v>138</v>
      </c>
      <c r="C5991">
        <v>3</v>
      </c>
      <c r="D5991">
        <v>64.107193971432309</v>
      </c>
      <c r="E5991">
        <v>47.844972660328381</v>
      </c>
      <c r="F5991">
        <v>7</v>
      </c>
      <c r="G5991">
        <v>3</v>
      </c>
      <c r="H5991">
        <v>12</v>
      </c>
      <c r="I5991">
        <v>1972</v>
      </c>
      <c r="J5991">
        <v>0</v>
      </c>
      <c r="K5991">
        <v>2</v>
      </c>
      <c r="L5991">
        <v>2</v>
      </c>
      <c r="M5991">
        <v>36</v>
      </c>
      <c r="N5991">
        <v>6714</v>
      </c>
      <c r="O5991">
        <v>2</v>
      </c>
      <c r="P5991">
        <v>2672</v>
      </c>
      <c r="Q5991">
        <v>0</v>
      </c>
      <c r="R5991">
        <v>2</v>
      </c>
      <c r="S5991">
        <v>2</v>
      </c>
      <c r="T5991">
        <v>86299.05583737306</v>
      </c>
    </row>
    <row r="5992" spans="1:20" x14ac:dyDescent="0.3">
      <c r="A5992">
        <v>7215</v>
      </c>
      <c r="B5992">
        <v>27</v>
      </c>
      <c r="C5992">
        <v>2</v>
      </c>
      <c r="D5992">
        <v>64.082751208696152</v>
      </c>
      <c r="E5992">
        <v>33.585462658022557</v>
      </c>
      <c r="F5992">
        <v>0</v>
      </c>
      <c r="G5992">
        <v>3</v>
      </c>
      <c r="H5992">
        <v>0</v>
      </c>
      <c r="I5992">
        <v>1977</v>
      </c>
      <c r="J5992">
        <v>1.405792E-2</v>
      </c>
      <c r="K5992">
        <v>2</v>
      </c>
      <c r="L5992">
        <v>2</v>
      </c>
      <c r="M5992">
        <v>1</v>
      </c>
      <c r="N5992">
        <v>290</v>
      </c>
      <c r="O5992">
        <v>0</v>
      </c>
      <c r="P5992">
        <v>500</v>
      </c>
      <c r="Q5992">
        <v>0</v>
      </c>
      <c r="R5992">
        <v>0</v>
      </c>
      <c r="S5992">
        <v>2</v>
      </c>
      <c r="T5992">
        <v>109529.41109976939</v>
      </c>
    </row>
    <row r="5993" spans="1:20" x14ac:dyDescent="0.3">
      <c r="A5993">
        <v>4305</v>
      </c>
      <c r="B5993">
        <v>6</v>
      </c>
      <c r="C5993">
        <v>2</v>
      </c>
      <c r="D5993">
        <v>63.718415896605109</v>
      </c>
      <c r="E5993">
        <f>38</f>
        <v>38</v>
      </c>
      <c r="F5993">
        <v>1</v>
      </c>
      <c r="G5993">
        <v>3</v>
      </c>
      <c r="H5993">
        <v>17</v>
      </c>
      <c r="I5993">
        <v>1977</v>
      </c>
      <c r="J5993">
        <v>0.2432045189999999</v>
      </c>
      <c r="K5993">
        <v>2</v>
      </c>
      <c r="L5993">
        <v>2</v>
      </c>
      <c r="M5993">
        <v>5</v>
      </c>
      <c r="N5993">
        <v>1564</v>
      </c>
      <c r="O5993">
        <v>0</v>
      </c>
      <c r="P5993">
        <v>540</v>
      </c>
      <c r="Q5993">
        <v>0</v>
      </c>
      <c r="R5993">
        <v>0</v>
      </c>
      <c r="S5993">
        <v>2</v>
      </c>
      <c r="T5993">
        <v>206507.10818456451</v>
      </c>
    </row>
    <row r="5994" spans="1:20" x14ac:dyDescent="0.3">
      <c r="A5994">
        <v>1145</v>
      </c>
      <c r="B5994">
        <v>30</v>
      </c>
      <c r="C5994">
        <v>2</v>
      </c>
      <c r="D5994">
        <v>63.685235956612232</v>
      </c>
      <c r="E5994">
        <f>38</f>
        <v>38</v>
      </c>
      <c r="F5994">
        <v>1</v>
      </c>
      <c r="G5994">
        <v>3</v>
      </c>
      <c r="H5994">
        <v>17</v>
      </c>
      <c r="I5994">
        <v>1977</v>
      </c>
      <c r="J5994">
        <v>7.8152799999999995E-5</v>
      </c>
      <c r="K5994">
        <v>2</v>
      </c>
      <c r="L5994">
        <v>2</v>
      </c>
      <c r="M5994">
        <v>22</v>
      </c>
      <c r="N5994">
        <v>6398</v>
      </c>
      <c r="O5994">
        <v>141</v>
      </c>
      <c r="P5994">
        <v>1046</v>
      </c>
      <c r="Q5994">
        <v>3</v>
      </c>
      <c r="R5994">
        <v>23</v>
      </c>
      <c r="S5994">
        <v>2</v>
      </c>
      <c r="T5994">
        <v>191286.82794863949</v>
      </c>
    </row>
    <row r="5995" spans="1:20" x14ac:dyDescent="0.3">
      <c r="A5995">
        <v>8849</v>
      </c>
      <c r="B5995">
        <v>45</v>
      </c>
      <c r="C5995">
        <v>1</v>
      </c>
      <c r="D5995">
        <v>63.4195526440066</v>
      </c>
      <c r="E5995">
        <v>2.286356793875985</v>
      </c>
      <c r="F5995">
        <v>1</v>
      </c>
      <c r="G5995">
        <v>3</v>
      </c>
      <c r="H5995">
        <v>1</v>
      </c>
      <c r="I5995">
        <v>1977</v>
      </c>
      <c r="J5995">
        <v>0.19578105300000001</v>
      </c>
      <c r="K5995">
        <v>2</v>
      </c>
      <c r="L5995">
        <v>2</v>
      </c>
      <c r="M5995">
        <v>23</v>
      </c>
      <c r="N5995">
        <v>5212</v>
      </c>
      <c r="O5995">
        <v>6</v>
      </c>
      <c r="P5995">
        <v>500</v>
      </c>
      <c r="Q5995">
        <v>3</v>
      </c>
      <c r="R5995">
        <v>2</v>
      </c>
      <c r="S5995">
        <v>2</v>
      </c>
      <c r="T5995">
        <v>325600.76580935088</v>
      </c>
    </row>
    <row r="5996" spans="1:20" x14ac:dyDescent="0.3">
      <c r="A5996">
        <v>333</v>
      </c>
      <c r="B5996">
        <v>64</v>
      </c>
      <c r="C5996">
        <v>3</v>
      </c>
      <c r="D5996">
        <v>63.363412570462131</v>
      </c>
      <c r="E5996">
        <v>42.218401474058211</v>
      </c>
      <c r="F5996">
        <v>8</v>
      </c>
      <c r="G5996">
        <v>3</v>
      </c>
      <c r="H5996">
        <v>9</v>
      </c>
      <c r="I5996">
        <v>1972</v>
      </c>
      <c r="J5996">
        <v>0.13564978899999999</v>
      </c>
      <c r="K5996">
        <v>2</v>
      </c>
      <c r="L5996">
        <v>2</v>
      </c>
      <c r="M5996">
        <v>46</v>
      </c>
      <c r="N5996">
        <v>7960</v>
      </c>
      <c r="O5996">
        <v>6</v>
      </c>
      <c r="P5996">
        <v>350</v>
      </c>
      <c r="Q5996">
        <v>3</v>
      </c>
      <c r="R5996">
        <v>11</v>
      </c>
      <c r="S5996">
        <v>2</v>
      </c>
      <c r="T5996">
        <v>279522.7374465121</v>
      </c>
    </row>
    <row r="5997" spans="1:20" x14ac:dyDescent="0.3">
      <c r="A5997">
        <v>14508</v>
      </c>
      <c r="B5997">
        <v>6</v>
      </c>
      <c r="C5997">
        <v>2</v>
      </c>
      <c r="D5997">
        <v>63.245057669689963</v>
      </c>
      <c r="E5997">
        <v>37.60470435367877</v>
      </c>
      <c r="F5997">
        <v>12</v>
      </c>
      <c r="G5997">
        <v>3</v>
      </c>
      <c r="H5997">
        <v>17</v>
      </c>
      <c r="I5997">
        <v>2015</v>
      </c>
      <c r="J5997">
        <v>0.2432045189999999</v>
      </c>
      <c r="K5997">
        <v>2</v>
      </c>
      <c r="L5997">
        <v>2</v>
      </c>
      <c r="M5997">
        <v>5</v>
      </c>
      <c r="N5997">
        <v>1564</v>
      </c>
      <c r="O5997">
        <v>0</v>
      </c>
      <c r="P5997">
        <v>540</v>
      </c>
      <c r="Q5997">
        <v>0</v>
      </c>
      <c r="R5997">
        <v>0</v>
      </c>
      <c r="S5997">
        <v>2</v>
      </c>
      <c r="T5997">
        <v>178863.98678216379</v>
      </c>
    </row>
    <row r="5998" spans="1:20" x14ac:dyDescent="0.3">
      <c r="A5998">
        <v>818</v>
      </c>
      <c r="B5998">
        <v>87</v>
      </c>
      <c r="C5998">
        <v>3</v>
      </c>
      <c r="D5998">
        <v>63.166950894805893</v>
      </c>
      <c r="E5998">
        <v>39.003715054612208</v>
      </c>
      <c r="F5998">
        <v>8</v>
      </c>
      <c r="G5998">
        <v>3</v>
      </c>
      <c r="H5998">
        <v>9</v>
      </c>
      <c r="I5998">
        <v>1979</v>
      </c>
      <c r="J5998">
        <v>0.100455735</v>
      </c>
      <c r="K5998">
        <v>2</v>
      </c>
      <c r="L5998">
        <v>2</v>
      </c>
      <c r="M5998">
        <v>43</v>
      </c>
      <c r="N5998">
        <v>7227</v>
      </c>
      <c r="O5998">
        <v>0</v>
      </c>
      <c r="P5998">
        <v>500</v>
      </c>
      <c r="Q5998">
        <v>1</v>
      </c>
      <c r="R5998">
        <v>6</v>
      </c>
      <c r="S5998">
        <v>1</v>
      </c>
      <c r="T5998">
        <v>249114.53752529001</v>
      </c>
    </row>
    <row r="5999" spans="1:20" x14ac:dyDescent="0.3">
      <c r="A5999">
        <v>9350</v>
      </c>
      <c r="B5999">
        <v>27</v>
      </c>
      <c r="C5999">
        <v>2</v>
      </c>
      <c r="D5999">
        <v>62.687772453016542</v>
      </c>
      <c r="E5999">
        <f>38</f>
        <v>38</v>
      </c>
      <c r="F5999">
        <v>0</v>
      </c>
      <c r="G5999">
        <v>3</v>
      </c>
      <c r="H5999">
        <v>12</v>
      </c>
      <c r="I5999">
        <v>1977</v>
      </c>
      <c r="J5999">
        <v>1.1654127E-2</v>
      </c>
      <c r="K5999">
        <v>2</v>
      </c>
      <c r="L5999">
        <v>2</v>
      </c>
      <c r="M5999">
        <v>4</v>
      </c>
      <c r="N5999">
        <v>915</v>
      </c>
      <c r="O5999">
        <v>0</v>
      </c>
      <c r="P5999">
        <v>500</v>
      </c>
      <c r="Q5999">
        <v>0</v>
      </c>
      <c r="R5999">
        <v>0</v>
      </c>
      <c r="S5999">
        <v>2</v>
      </c>
      <c r="T5999">
        <v>137399.58824403631</v>
      </c>
    </row>
    <row r="6000" spans="1:20" x14ac:dyDescent="0.3">
      <c r="A6000">
        <v>10825</v>
      </c>
      <c r="B6000">
        <v>1</v>
      </c>
      <c r="C6000">
        <v>2</v>
      </c>
      <c r="D6000">
        <v>62.683055288101151</v>
      </c>
      <c r="E6000">
        <f>38</f>
        <v>38</v>
      </c>
      <c r="F6000">
        <v>0</v>
      </c>
      <c r="G6000">
        <v>3</v>
      </c>
      <c r="H6000">
        <v>17</v>
      </c>
      <c r="I6000">
        <v>1977</v>
      </c>
      <c r="J6000">
        <v>7.1223169999998998E-3</v>
      </c>
      <c r="K6000">
        <v>2</v>
      </c>
      <c r="L6000">
        <v>2</v>
      </c>
      <c r="M6000">
        <v>1</v>
      </c>
      <c r="N6000">
        <v>264</v>
      </c>
      <c r="O6000">
        <v>0</v>
      </c>
      <c r="P6000">
        <v>500</v>
      </c>
      <c r="Q6000">
        <v>0</v>
      </c>
      <c r="R6000">
        <v>1</v>
      </c>
      <c r="S6000">
        <v>2</v>
      </c>
      <c r="T6000">
        <v>163599.46032624369</v>
      </c>
    </row>
    <row r="6001" spans="1:20" x14ac:dyDescent="0.3">
      <c r="A6001">
        <v>9358</v>
      </c>
      <c r="B6001">
        <v>25</v>
      </c>
      <c r="C6001">
        <v>3</v>
      </c>
      <c r="D6001">
        <v>62.355114726807287</v>
      </c>
      <c r="E6001">
        <v>40.612145855186327</v>
      </c>
      <c r="F6001">
        <v>7</v>
      </c>
      <c r="G6001">
        <v>3</v>
      </c>
      <c r="H6001">
        <v>5</v>
      </c>
      <c r="I6001">
        <v>1983</v>
      </c>
      <c r="J6001">
        <v>6.9753361E-2</v>
      </c>
      <c r="K6001">
        <v>2</v>
      </c>
      <c r="L6001">
        <v>2</v>
      </c>
      <c r="M6001">
        <v>53</v>
      </c>
      <c r="N6001">
        <v>13670</v>
      </c>
      <c r="O6001">
        <v>4</v>
      </c>
      <c r="P6001">
        <v>500</v>
      </c>
      <c r="Q6001">
        <v>1</v>
      </c>
      <c r="R6001">
        <v>11</v>
      </c>
      <c r="S6001">
        <v>2</v>
      </c>
      <c r="T6001">
        <v>64298.216336782549</v>
      </c>
    </row>
    <row r="6002" spans="1:20" x14ac:dyDescent="0.3">
      <c r="A6002">
        <v>14549</v>
      </c>
      <c r="B6002">
        <v>154</v>
      </c>
      <c r="C6002">
        <v>2</v>
      </c>
      <c r="D6002">
        <v>62.254113586402497</v>
      </c>
      <c r="E6002">
        <v>37.160377418886739</v>
      </c>
      <c r="F6002">
        <v>7</v>
      </c>
      <c r="G6002">
        <v>3</v>
      </c>
      <c r="H6002">
        <v>5</v>
      </c>
      <c r="I6002">
        <v>1960</v>
      </c>
      <c r="J6002">
        <v>0.46055638900000001</v>
      </c>
      <c r="K6002">
        <v>2</v>
      </c>
      <c r="L6002">
        <v>2</v>
      </c>
      <c r="M6002">
        <v>20</v>
      </c>
      <c r="N6002">
        <v>4386</v>
      </c>
      <c r="O6002">
        <v>14</v>
      </c>
      <c r="P6002">
        <v>500</v>
      </c>
      <c r="Q6002">
        <v>1</v>
      </c>
      <c r="R6002">
        <v>5</v>
      </c>
      <c r="S6002">
        <v>2</v>
      </c>
      <c r="T6002">
        <v>296021.20437711308</v>
      </c>
    </row>
    <row r="6003" spans="1:20" x14ac:dyDescent="0.3">
      <c r="A6003">
        <v>7392</v>
      </c>
      <c r="B6003">
        <v>6</v>
      </c>
      <c r="C6003">
        <v>2</v>
      </c>
      <c r="D6003">
        <v>62.228006730580873</v>
      </c>
      <c r="E6003">
        <f>38</f>
        <v>38</v>
      </c>
      <c r="F6003">
        <v>1</v>
      </c>
      <c r="G6003">
        <v>3</v>
      </c>
      <c r="H6003">
        <v>17</v>
      </c>
      <c r="I6003">
        <v>2016</v>
      </c>
      <c r="J6003">
        <v>0.2432045189999999</v>
      </c>
      <c r="K6003">
        <v>2</v>
      </c>
      <c r="L6003">
        <v>2</v>
      </c>
      <c r="M6003">
        <v>5</v>
      </c>
      <c r="N6003">
        <v>1564</v>
      </c>
      <c r="O6003">
        <v>0</v>
      </c>
      <c r="P6003">
        <v>540</v>
      </c>
      <c r="Q6003">
        <v>0</v>
      </c>
      <c r="R6003">
        <v>0</v>
      </c>
      <c r="S6003">
        <v>2</v>
      </c>
      <c r="T6003">
        <v>186941.34271444689</v>
      </c>
    </row>
    <row r="6004" spans="1:20" x14ac:dyDescent="0.3">
      <c r="A6004">
        <v>3188</v>
      </c>
      <c r="B6004">
        <v>27</v>
      </c>
      <c r="C6004">
        <v>2</v>
      </c>
      <c r="D6004">
        <v>62.162500811152697</v>
      </c>
      <c r="E6004">
        <v>63.902352336445958</v>
      </c>
      <c r="F6004">
        <v>1</v>
      </c>
      <c r="G6004">
        <v>3</v>
      </c>
      <c r="H6004">
        <v>1</v>
      </c>
      <c r="I6004">
        <v>1977</v>
      </c>
      <c r="J6004">
        <v>1.1654127E-2</v>
      </c>
      <c r="K6004">
        <v>2</v>
      </c>
      <c r="L6004">
        <v>2</v>
      </c>
      <c r="M6004">
        <v>4</v>
      </c>
      <c r="N6004">
        <v>915</v>
      </c>
      <c r="O6004">
        <v>0</v>
      </c>
      <c r="P6004">
        <v>500</v>
      </c>
      <c r="Q6004">
        <v>0</v>
      </c>
      <c r="R6004">
        <v>0</v>
      </c>
      <c r="S6004">
        <v>2</v>
      </c>
      <c r="T6004">
        <v>159797.94427250011</v>
      </c>
    </row>
    <row r="6005" spans="1:20" x14ac:dyDescent="0.3">
      <c r="A6005">
        <v>8929</v>
      </c>
      <c r="B6005">
        <v>42</v>
      </c>
      <c r="C6005">
        <v>2</v>
      </c>
      <c r="D6005">
        <v>62.111658567465021</v>
      </c>
      <c r="E6005">
        <v>36.599514182148873</v>
      </c>
      <c r="F6005">
        <v>12</v>
      </c>
      <c r="G6005">
        <v>3</v>
      </c>
      <c r="H6005">
        <v>12</v>
      </c>
      <c r="I6005">
        <v>2008</v>
      </c>
      <c r="J6005">
        <v>0.15824904300000001</v>
      </c>
      <c r="K6005">
        <v>2</v>
      </c>
      <c r="L6005">
        <v>2</v>
      </c>
      <c r="M6005">
        <v>21</v>
      </c>
      <c r="N6005">
        <v>5731</v>
      </c>
      <c r="O6005">
        <v>0</v>
      </c>
      <c r="P6005">
        <v>500</v>
      </c>
      <c r="Q6005">
        <v>1</v>
      </c>
      <c r="R6005">
        <v>0</v>
      </c>
      <c r="S6005">
        <v>2</v>
      </c>
      <c r="T6005">
        <v>174161.41564974241</v>
      </c>
    </row>
    <row r="6006" spans="1:20" x14ac:dyDescent="0.3">
      <c r="A6006">
        <v>393</v>
      </c>
      <c r="B6006">
        <v>27</v>
      </c>
      <c r="C6006">
        <v>2</v>
      </c>
      <c r="D6006">
        <v>62.086917559511058</v>
      </c>
      <c r="E6006">
        <f>38</f>
        <v>38</v>
      </c>
      <c r="F6006">
        <v>1</v>
      </c>
      <c r="G6006">
        <v>3</v>
      </c>
      <c r="H6006">
        <v>22</v>
      </c>
      <c r="I6006">
        <v>1977</v>
      </c>
      <c r="J6006">
        <v>0.21140121399999989</v>
      </c>
      <c r="K6006">
        <v>2</v>
      </c>
      <c r="L6006">
        <v>2</v>
      </c>
      <c r="M6006">
        <v>9</v>
      </c>
      <c r="N6006">
        <v>1892</v>
      </c>
      <c r="O6006">
        <v>0</v>
      </c>
      <c r="P6006">
        <v>500</v>
      </c>
      <c r="Q6006">
        <v>0</v>
      </c>
      <c r="R6006">
        <v>1</v>
      </c>
      <c r="S6006">
        <v>2</v>
      </c>
      <c r="T6006">
        <v>148406.6438237674</v>
      </c>
    </row>
    <row r="6007" spans="1:20" x14ac:dyDescent="0.3">
      <c r="A6007">
        <v>15229</v>
      </c>
      <c r="B6007">
        <v>6</v>
      </c>
      <c r="C6007">
        <v>1</v>
      </c>
      <c r="D6007">
        <v>62.007597702445977</v>
      </c>
      <c r="E6007">
        <v>60.925061949399087</v>
      </c>
      <c r="F6007">
        <v>1</v>
      </c>
      <c r="G6007">
        <v>3</v>
      </c>
      <c r="H6007">
        <v>1</v>
      </c>
      <c r="I6007">
        <v>1977</v>
      </c>
      <c r="J6007">
        <v>0.2432045189999999</v>
      </c>
      <c r="K6007">
        <v>2</v>
      </c>
      <c r="L6007">
        <v>2</v>
      </c>
      <c r="M6007">
        <v>5</v>
      </c>
      <c r="N6007">
        <v>1564</v>
      </c>
      <c r="O6007">
        <v>0</v>
      </c>
      <c r="P6007">
        <v>540</v>
      </c>
      <c r="Q6007">
        <v>0</v>
      </c>
      <c r="R6007">
        <v>0</v>
      </c>
      <c r="S6007">
        <v>2</v>
      </c>
      <c r="T6007">
        <v>195493.300594776</v>
      </c>
    </row>
    <row r="6008" spans="1:20" x14ac:dyDescent="0.3">
      <c r="A6008">
        <v>531</v>
      </c>
      <c r="B6008">
        <v>17</v>
      </c>
      <c r="C6008">
        <v>3</v>
      </c>
      <c r="D6008">
        <v>61.990022650093962</v>
      </c>
      <c r="E6008">
        <v>47.298629923782762</v>
      </c>
      <c r="F6008">
        <v>6</v>
      </c>
      <c r="G6008">
        <v>3</v>
      </c>
      <c r="H6008">
        <v>9</v>
      </c>
      <c r="I6008">
        <v>1969</v>
      </c>
      <c r="J6008">
        <v>9.913630000000001E-4</v>
      </c>
      <c r="K6008">
        <v>2</v>
      </c>
      <c r="L6008">
        <v>2</v>
      </c>
      <c r="M6008">
        <v>33</v>
      </c>
      <c r="N6008">
        <v>6783</v>
      </c>
      <c r="O6008">
        <v>3</v>
      </c>
      <c r="P6008">
        <v>500</v>
      </c>
      <c r="Q6008">
        <v>1</v>
      </c>
      <c r="R6008">
        <v>9</v>
      </c>
      <c r="S6008">
        <v>2</v>
      </c>
      <c r="T6008">
        <v>274922.18925625499</v>
      </c>
    </row>
    <row r="6009" spans="1:20" x14ac:dyDescent="0.3">
      <c r="A6009">
        <v>13636</v>
      </c>
      <c r="B6009">
        <v>57</v>
      </c>
      <c r="C6009">
        <v>2</v>
      </c>
      <c r="D6009">
        <v>61.97995201755483</v>
      </c>
      <c r="E6009">
        <v>35.318690663440691</v>
      </c>
      <c r="F6009">
        <v>10</v>
      </c>
      <c r="G6009">
        <v>3</v>
      </c>
      <c r="H6009">
        <v>17</v>
      </c>
      <c r="I6009">
        <v>2002</v>
      </c>
      <c r="J6009">
        <v>0.13321533299999999</v>
      </c>
      <c r="K6009">
        <v>2</v>
      </c>
      <c r="L6009">
        <v>2</v>
      </c>
      <c r="M6009">
        <v>49</v>
      </c>
      <c r="N6009">
        <v>11395</v>
      </c>
      <c r="O6009">
        <v>3</v>
      </c>
      <c r="P6009">
        <v>1406</v>
      </c>
      <c r="Q6009">
        <v>3</v>
      </c>
      <c r="R6009">
        <v>4</v>
      </c>
      <c r="S6009">
        <v>1</v>
      </c>
      <c r="T6009">
        <v>248095.7905981082</v>
      </c>
    </row>
    <row r="6010" spans="1:20" x14ac:dyDescent="0.3">
      <c r="A6010">
        <v>1049</v>
      </c>
      <c r="B6010">
        <v>119</v>
      </c>
      <c r="C6010">
        <v>3</v>
      </c>
      <c r="D6010">
        <v>61.849722980005801</v>
      </c>
      <c r="E6010">
        <v>47.76525398211033</v>
      </c>
      <c r="F6010">
        <v>5</v>
      </c>
      <c r="G6010">
        <v>3</v>
      </c>
      <c r="H6010">
        <v>9</v>
      </c>
      <c r="I6010">
        <v>1969</v>
      </c>
      <c r="J6010">
        <v>9.9536299999999998E-4</v>
      </c>
      <c r="K6010">
        <v>2</v>
      </c>
      <c r="L6010">
        <v>2</v>
      </c>
      <c r="M6010">
        <v>42</v>
      </c>
      <c r="N6010">
        <v>7651</v>
      </c>
      <c r="O6010">
        <v>1</v>
      </c>
      <c r="P6010">
        <v>500</v>
      </c>
      <c r="Q6010">
        <v>1</v>
      </c>
      <c r="R6010">
        <v>5</v>
      </c>
      <c r="S6010">
        <v>2</v>
      </c>
      <c r="T6010">
        <v>245225.68761164951</v>
      </c>
    </row>
    <row r="6011" spans="1:20" x14ac:dyDescent="0.3">
      <c r="A6011">
        <v>761</v>
      </c>
      <c r="B6011">
        <v>84</v>
      </c>
      <c r="C6011">
        <v>3</v>
      </c>
      <c r="D6011">
        <v>61.835207349831158</v>
      </c>
      <c r="E6011">
        <v>42.123723601534351</v>
      </c>
      <c r="F6011">
        <v>5</v>
      </c>
      <c r="G6011">
        <v>3</v>
      </c>
      <c r="H6011">
        <v>9</v>
      </c>
      <c r="I6011">
        <v>1974</v>
      </c>
      <c r="J6011">
        <v>6.0761519999999996E-3</v>
      </c>
      <c r="K6011">
        <v>2</v>
      </c>
      <c r="L6011">
        <v>2</v>
      </c>
      <c r="M6011">
        <v>30</v>
      </c>
      <c r="N6011">
        <v>5285</v>
      </c>
      <c r="O6011">
        <v>0</v>
      </c>
      <c r="P6011">
        <v>645</v>
      </c>
      <c r="Q6011">
        <v>6</v>
      </c>
      <c r="R6011">
        <v>6</v>
      </c>
      <c r="S6011">
        <v>2</v>
      </c>
      <c r="T6011">
        <v>225009.7840915893</v>
      </c>
    </row>
    <row r="6012" spans="1:20" x14ac:dyDescent="0.3">
      <c r="A6012">
        <v>11898</v>
      </c>
      <c r="B6012">
        <v>35</v>
      </c>
      <c r="C6012">
        <v>3</v>
      </c>
      <c r="D6012">
        <v>61.769033714944577</v>
      </c>
      <c r="E6012">
        <v>38.694437435741158</v>
      </c>
      <c r="F6012">
        <v>6</v>
      </c>
      <c r="G6012">
        <v>3</v>
      </c>
      <c r="H6012">
        <v>9</v>
      </c>
      <c r="I6012">
        <v>1971</v>
      </c>
      <c r="J6012">
        <v>8.9039719000000003E-2</v>
      </c>
      <c r="K6012">
        <v>2</v>
      </c>
      <c r="L6012">
        <v>2</v>
      </c>
      <c r="M6012">
        <v>33</v>
      </c>
      <c r="N6012">
        <v>7976</v>
      </c>
      <c r="O6012">
        <v>5</v>
      </c>
      <c r="P6012">
        <v>500</v>
      </c>
      <c r="Q6012">
        <v>0</v>
      </c>
      <c r="R6012">
        <v>11</v>
      </c>
      <c r="S6012">
        <v>2</v>
      </c>
      <c r="T6012">
        <v>84968.371178098227</v>
      </c>
    </row>
    <row r="6013" spans="1:20" x14ac:dyDescent="0.3">
      <c r="A6013">
        <v>2539</v>
      </c>
      <c r="B6013">
        <v>6</v>
      </c>
      <c r="C6013">
        <v>2</v>
      </c>
      <c r="D6013">
        <v>61.768640509749652</v>
      </c>
      <c r="E6013">
        <v>59.9499129595415</v>
      </c>
      <c r="F6013">
        <v>1</v>
      </c>
      <c r="G6013">
        <v>3</v>
      </c>
      <c r="H6013">
        <v>17</v>
      </c>
      <c r="I6013">
        <v>2015</v>
      </c>
      <c r="J6013">
        <v>0.2432045189999999</v>
      </c>
      <c r="K6013">
        <v>2</v>
      </c>
      <c r="L6013">
        <v>2</v>
      </c>
      <c r="M6013">
        <v>5</v>
      </c>
      <c r="N6013">
        <v>1564</v>
      </c>
      <c r="O6013">
        <v>0</v>
      </c>
      <c r="P6013">
        <v>540</v>
      </c>
      <c r="Q6013">
        <v>0</v>
      </c>
      <c r="R6013">
        <v>0</v>
      </c>
      <c r="S6013">
        <v>2</v>
      </c>
      <c r="T6013">
        <v>170873.7345357865</v>
      </c>
    </row>
    <row r="6014" spans="1:20" x14ac:dyDescent="0.3">
      <c r="A6014">
        <v>5597</v>
      </c>
      <c r="B6014">
        <v>45</v>
      </c>
      <c r="C6014">
        <v>2</v>
      </c>
      <c r="D6014">
        <v>61.506881395218556</v>
      </c>
      <c r="E6014">
        <v>37.267056528261548</v>
      </c>
      <c r="F6014">
        <v>1</v>
      </c>
      <c r="G6014">
        <v>3</v>
      </c>
      <c r="H6014">
        <v>16</v>
      </c>
      <c r="I6014">
        <v>2017</v>
      </c>
      <c r="J6014">
        <v>0.19578105300000001</v>
      </c>
      <c r="K6014">
        <v>2</v>
      </c>
      <c r="L6014">
        <v>2</v>
      </c>
      <c r="M6014">
        <v>23</v>
      </c>
      <c r="N6014">
        <v>5212</v>
      </c>
      <c r="O6014">
        <v>6</v>
      </c>
      <c r="P6014">
        <v>500</v>
      </c>
      <c r="Q6014">
        <v>3</v>
      </c>
      <c r="R6014">
        <v>2</v>
      </c>
      <c r="S6014">
        <v>2</v>
      </c>
      <c r="T6014">
        <v>412110.90457267087</v>
      </c>
    </row>
    <row r="6015" spans="1:20" x14ac:dyDescent="0.3">
      <c r="A6015">
        <v>14361</v>
      </c>
      <c r="B6015">
        <v>9</v>
      </c>
      <c r="C6015">
        <v>2</v>
      </c>
      <c r="D6015">
        <v>61.50524477737676</v>
      </c>
      <c r="E6015">
        <f>38</f>
        <v>38</v>
      </c>
      <c r="F6015">
        <v>1</v>
      </c>
      <c r="G6015">
        <v>3</v>
      </c>
      <c r="H6015">
        <v>18</v>
      </c>
      <c r="I6015">
        <v>1977</v>
      </c>
      <c r="J6015">
        <v>0.16153174100000001</v>
      </c>
      <c r="K6015">
        <v>2</v>
      </c>
      <c r="L6015">
        <v>2</v>
      </c>
      <c r="M6015">
        <v>25</v>
      </c>
      <c r="N6015">
        <v>5648</v>
      </c>
      <c r="O6015">
        <v>1</v>
      </c>
      <c r="P6015">
        <v>30</v>
      </c>
      <c r="Q6015">
        <v>2</v>
      </c>
      <c r="R6015">
        <v>4</v>
      </c>
      <c r="S6015">
        <v>2</v>
      </c>
      <c r="T6015">
        <v>175084.4153838093</v>
      </c>
    </row>
    <row r="6016" spans="1:20" x14ac:dyDescent="0.3">
      <c r="A6016">
        <v>2434</v>
      </c>
      <c r="B6016">
        <v>30</v>
      </c>
      <c r="C6016">
        <v>2</v>
      </c>
      <c r="D6016">
        <v>61.424773793489443</v>
      </c>
      <c r="E6016">
        <v>61.51947228341983</v>
      </c>
      <c r="F6016">
        <v>13</v>
      </c>
      <c r="G6016">
        <v>3</v>
      </c>
      <c r="H6016">
        <v>19</v>
      </c>
      <c r="I6016">
        <v>2015</v>
      </c>
      <c r="J6016">
        <v>7.8152799999999995E-5</v>
      </c>
      <c r="K6016">
        <v>2</v>
      </c>
      <c r="L6016">
        <v>2</v>
      </c>
      <c r="M6016">
        <v>22</v>
      </c>
      <c r="N6016">
        <v>6398</v>
      </c>
      <c r="O6016">
        <v>141</v>
      </c>
      <c r="P6016">
        <v>1046</v>
      </c>
      <c r="Q6016">
        <v>3</v>
      </c>
      <c r="R6016">
        <v>23</v>
      </c>
      <c r="S6016">
        <v>2</v>
      </c>
      <c r="T6016">
        <v>133166.16351296919</v>
      </c>
    </row>
    <row r="6017" spans="1:20" x14ac:dyDescent="0.3">
      <c r="A6017">
        <v>8042</v>
      </c>
      <c r="B6017">
        <v>58</v>
      </c>
      <c r="C6017">
        <v>2</v>
      </c>
      <c r="D6017">
        <v>61.37436261040785</v>
      </c>
      <c r="E6017">
        <f>38</f>
        <v>38</v>
      </c>
      <c r="F6017">
        <v>0</v>
      </c>
      <c r="G6017">
        <v>3</v>
      </c>
      <c r="H6017">
        <v>17</v>
      </c>
      <c r="I6017">
        <v>1977</v>
      </c>
      <c r="J6017">
        <v>0.43788524000000001</v>
      </c>
      <c r="K6017">
        <v>2</v>
      </c>
      <c r="L6017">
        <v>2</v>
      </c>
      <c r="M6017">
        <v>23</v>
      </c>
      <c r="N6017">
        <v>5735</v>
      </c>
      <c r="O6017">
        <v>3</v>
      </c>
      <c r="P6017">
        <v>1084</v>
      </c>
      <c r="Q6017">
        <v>0</v>
      </c>
      <c r="R6017">
        <v>5</v>
      </c>
      <c r="S6017">
        <v>2</v>
      </c>
      <c r="T6017">
        <v>188088.0525491288</v>
      </c>
    </row>
    <row r="6018" spans="1:20" x14ac:dyDescent="0.3">
      <c r="A6018">
        <v>7439</v>
      </c>
      <c r="B6018">
        <v>27</v>
      </c>
      <c r="C6018">
        <v>2</v>
      </c>
      <c r="D6018">
        <v>61.342409817994273</v>
      </c>
      <c r="E6018">
        <v>33.767599872173079</v>
      </c>
      <c r="F6018">
        <v>12</v>
      </c>
      <c r="G6018">
        <v>3</v>
      </c>
      <c r="H6018">
        <v>17</v>
      </c>
      <c r="I6018">
        <v>2014</v>
      </c>
      <c r="J6018">
        <v>7.2157580999999998E-2</v>
      </c>
      <c r="K6018">
        <v>2</v>
      </c>
      <c r="L6018">
        <v>2</v>
      </c>
      <c r="M6018">
        <v>2</v>
      </c>
      <c r="N6018">
        <v>629</v>
      </c>
      <c r="O6018">
        <v>1</v>
      </c>
      <c r="P6018">
        <v>500</v>
      </c>
      <c r="Q6018">
        <v>0</v>
      </c>
      <c r="R6018">
        <v>0</v>
      </c>
      <c r="S6018">
        <v>1</v>
      </c>
      <c r="T6018">
        <v>67343.133878028253</v>
      </c>
    </row>
    <row r="6019" spans="1:20" x14ac:dyDescent="0.3">
      <c r="A6019">
        <v>13846</v>
      </c>
      <c r="B6019">
        <v>22</v>
      </c>
      <c r="C6019">
        <v>2</v>
      </c>
      <c r="D6019">
        <v>61.221971264541459</v>
      </c>
      <c r="E6019">
        <f>38</f>
        <v>38</v>
      </c>
      <c r="F6019">
        <v>1</v>
      </c>
      <c r="G6019">
        <v>3</v>
      </c>
      <c r="H6019">
        <v>25</v>
      </c>
      <c r="I6019">
        <v>1977</v>
      </c>
      <c r="J6019">
        <v>0.118537385</v>
      </c>
      <c r="K6019">
        <v>2</v>
      </c>
      <c r="L6019">
        <v>2</v>
      </c>
      <c r="M6019">
        <v>30</v>
      </c>
      <c r="N6019">
        <v>6207</v>
      </c>
      <c r="O6019">
        <v>1</v>
      </c>
      <c r="P6019">
        <v>1183</v>
      </c>
      <c r="Q6019">
        <v>1</v>
      </c>
      <c r="R6019">
        <v>0</v>
      </c>
      <c r="S6019">
        <v>2</v>
      </c>
      <c r="T6019">
        <v>177351.0688350148</v>
      </c>
    </row>
    <row r="6020" spans="1:20" x14ac:dyDescent="0.3">
      <c r="A6020">
        <v>13284</v>
      </c>
      <c r="B6020">
        <v>93</v>
      </c>
      <c r="C6020">
        <v>2</v>
      </c>
      <c r="D6020">
        <v>60.917818257166822</v>
      </c>
      <c r="E6020">
        <v>34.638615408941597</v>
      </c>
      <c r="F6020">
        <v>12</v>
      </c>
      <c r="G6020">
        <v>3</v>
      </c>
      <c r="H6020">
        <v>15</v>
      </c>
      <c r="I6020">
        <v>2011</v>
      </c>
      <c r="J6020">
        <v>4.1116354000000001E-2</v>
      </c>
      <c r="K6020">
        <v>2</v>
      </c>
      <c r="L6020">
        <v>2</v>
      </c>
      <c r="M6020">
        <v>53</v>
      </c>
      <c r="N6020">
        <v>14892</v>
      </c>
      <c r="O6020">
        <v>4</v>
      </c>
      <c r="P6020">
        <v>500</v>
      </c>
      <c r="Q6020">
        <v>1</v>
      </c>
      <c r="R6020">
        <v>4</v>
      </c>
      <c r="S6020">
        <v>2</v>
      </c>
      <c r="T6020">
        <v>213407.6058201016</v>
      </c>
    </row>
    <row r="6021" spans="1:20" x14ac:dyDescent="0.3">
      <c r="A6021">
        <v>2876</v>
      </c>
      <c r="B6021">
        <v>23</v>
      </c>
      <c r="C6021">
        <v>2</v>
      </c>
      <c r="D6021">
        <v>60.875753210267149</v>
      </c>
      <c r="E6021">
        <f>38</f>
        <v>38</v>
      </c>
      <c r="F6021">
        <v>1</v>
      </c>
      <c r="G6021">
        <v>3</v>
      </c>
      <c r="H6021">
        <v>25</v>
      </c>
      <c r="I6021">
        <v>1977</v>
      </c>
      <c r="J6021">
        <v>7.5778755000000003E-2</v>
      </c>
      <c r="K6021">
        <v>2</v>
      </c>
      <c r="L6021">
        <v>2</v>
      </c>
      <c r="M6021">
        <v>6</v>
      </c>
      <c r="N6021">
        <v>1437</v>
      </c>
      <c r="O6021">
        <v>3</v>
      </c>
      <c r="P6021">
        <v>500</v>
      </c>
      <c r="Q6021">
        <v>0</v>
      </c>
      <c r="R6021">
        <v>2</v>
      </c>
      <c r="S6021">
        <v>2</v>
      </c>
      <c r="T6021">
        <v>159708.22959396869</v>
      </c>
    </row>
    <row r="6022" spans="1:20" x14ac:dyDescent="0.3">
      <c r="A6022">
        <v>9754</v>
      </c>
      <c r="B6022">
        <v>7</v>
      </c>
      <c r="C6022">
        <v>3</v>
      </c>
      <c r="D6022">
        <v>60.552194381732967</v>
      </c>
      <c r="E6022">
        <v>39.10554101057393</v>
      </c>
      <c r="F6022">
        <v>5</v>
      </c>
      <c r="G6022">
        <v>3</v>
      </c>
      <c r="H6022">
        <v>5</v>
      </c>
      <c r="I6022">
        <v>1970</v>
      </c>
      <c r="J6022">
        <v>0.130617806</v>
      </c>
      <c r="K6022">
        <v>2</v>
      </c>
      <c r="L6022">
        <v>2</v>
      </c>
      <c r="M6022">
        <v>39</v>
      </c>
      <c r="N6022">
        <v>10418</v>
      </c>
      <c r="O6022">
        <v>9</v>
      </c>
      <c r="P6022">
        <v>900</v>
      </c>
      <c r="Q6022">
        <v>1</v>
      </c>
      <c r="R6022">
        <v>9</v>
      </c>
      <c r="S6022">
        <v>2</v>
      </c>
      <c r="T6022">
        <v>216133.46386477139</v>
      </c>
    </row>
    <row r="6023" spans="1:20" x14ac:dyDescent="0.3">
      <c r="A6023">
        <v>7524</v>
      </c>
      <c r="B6023">
        <v>67</v>
      </c>
      <c r="C6023">
        <v>3</v>
      </c>
      <c r="D6023">
        <v>60.521297724260457</v>
      </c>
      <c r="E6023">
        <v>42.276252478084409</v>
      </c>
      <c r="F6023">
        <v>6</v>
      </c>
      <c r="G6023">
        <v>3</v>
      </c>
      <c r="H6023">
        <v>9</v>
      </c>
      <c r="I6023">
        <v>1976</v>
      </c>
      <c r="J6023">
        <v>7.7202819999998996E-3</v>
      </c>
      <c r="K6023">
        <v>2</v>
      </c>
      <c r="L6023">
        <v>2</v>
      </c>
      <c r="M6023">
        <v>38</v>
      </c>
      <c r="N6023">
        <v>4788</v>
      </c>
      <c r="O6023">
        <v>2</v>
      </c>
      <c r="P6023">
        <v>500</v>
      </c>
      <c r="Q6023">
        <v>0</v>
      </c>
      <c r="R6023">
        <v>4</v>
      </c>
      <c r="S6023">
        <v>2</v>
      </c>
      <c r="T6023">
        <v>242668.95268748581</v>
      </c>
    </row>
    <row r="6024" spans="1:20" x14ac:dyDescent="0.3">
      <c r="A6024">
        <v>13025</v>
      </c>
      <c r="B6024">
        <v>27</v>
      </c>
      <c r="C6024">
        <v>2</v>
      </c>
      <c r="D6024">
        <v>60.409352438940687</v>
      </c>
      <c r="E6024">
        <f>38</f>
        <v>38</v>
      </c>
      <c r="F6024">
        <v>1</v>
      </c>
      <c r="G6024">
        <v>3</v>
      </c>
      <c r="H6024">
        <v>16</v>
      </c>
      <c r="I6024">
        <v>1977</v>
      </c>
      <c r="J6024">
        <v>7.5423680000000007E-2</v>
      </c>
      <c r="K6024">
        <v>2</v>
      </c>
      <c r="L6024">
        <v>2</v>
      </c>
      <c r="M6024">
        <v>11</v>
      </c>
      <c r="N6024">
        <v>3097</v>
      </c>
      <c r="O6024">
        <v>0</v>
      </c>
      <c r="P6024">
        <v>500</v>
      </c>
      <c r="Q6024">
        <v>0</v>
      </c>
      <c r="R6024">
        <v>0</v>
      </c>
      <c r="S6024">
        <v>2</v>
      </c>
      <c r="T6024">
        <v>106370.0502073722</v>
      </c>
    </row>
    <row r="6025" spans="1:20" x14ac:dyDescent="0.3">
      <c r="A6025">
        <v>14375</v>
      </c>
      <c r="B6025">
        <v>83</v>
      </c>
      <c r="C6025">
        <v>3</v>
      </c>
      <c r="D6025">
        <v>60.372291778787947</v>
      </c>
      <c r="E6025">
        <v>43.892658472516409</v>
      </c>
      <c r="F6025">
        <v>6</v>
      </c>
      <c r="G6025">
        <v>3</v>
      </c>
      <c r="H6025">
        <v>9</v>
      </c>
      <c r="I6025">
        <v>1975</v>
      </c>
      <c r="J6025">
        <v>0.100455735</v>
      </c>
      <c r="K6025">
        <v>2</v>
      </c>
      <c r="L6025">
        <v>2</v>
      </c>
      <c r="M6025">
        <v>43</v>
      </c>
      <c r="N6025">
        <v>7227</v>
      </c>
      <c r="O6025">
        <v>0</v>
      </c>
      <c r="P6025">
        <v>500</v>
      </c>
      <c r="Q6025">
        <v>1</v>
      </c>
      <c r="R6025">
        <v>6</v>
      </c>
      <c r="S6025">
        <v>1</v>
      </c>
      <c r="T6025">
        <v>228820.0133614098</v>
      </c>
    </row>
    <row r="6026" spans="1:20" x14ac:dyDescent="0.3">
      <c r="A6026">
        <v>5188</v>
      </c>
      <c r="B6026">
        <v>22</v>
      </c>
      <c r="C6026">
        <v>2</v>
      </c>
      <c r="D6026">
        <v>60.362333019592157</v>
      </c>
      <c r="E6026">
        <f>38</f>
        <v>38</v>
      </c>
      <c r="F6026">
        <v>1</v>
      </c>
      <c r="G6026">
        <v>3</v>
      </c>
      <c r="H6026">
        <v>17</v>
      </c>
      <c r="I6026">
        <v>1977</v>
      </c>
      <c r="J6026">
        <v>0.118537385</v>
      </c>
      <c r="K6026">
        <v>2</v>
      </c>
      <c r="L6026">
        <v>2</v>
      </c>
      <c r="M6026">
        <v>30</v>
      </c>
      <c r="N6026">
        <v>6207</v>
      </c>
      <c r="O6026">
        <v>1</v>
      </c>
      <c r="P6026">
        <v>1183</v>
      </c>
      <c r="Q6026">
        <v>1</v>
      </c>
      <c r="R6026">
        <v>0</v>
      </c>
      <c r="S6026">
        <v>2</v>
      </c>
      <c r="T6026">
        <v>193036.5681496934</v>
      </c>
    </row>
    <row r="6027" spans="1:20" x14ac:dyDescent="0.3">
      <c r="A6027">
        <v>614</v>
      </c>
      <c r="B6027">
        <v>27</v>
      </c>
      <c r="C6027">
        <v>2</v>
      </c>
      <c r="D6027">
        <v>60.29316862466014</v>
      </c>
      <c r="E6027">
        <v>61.785470297220598</v>
      </c>
      <c r="F6027">
        <v>1</v>
      </c>
      <c r="G6027">
        <v>3</v>
      </c>
      <c r="H6027">
        <v>24</v>
      </c>
      <c r="I6027">
        <v>2017</v>
      </c>
      <c r="J6027">
        <v>7.2157580999999998E-2</v>
      </c>
      <c r="K6027">
        <v>2</v>
      </c>
      <c r="L6027">
        <v>2</v>
      </c>
      <c r="M6027">
        <v>2</v>
      </c>
      <c r="N6027">
        <v>629</v>
      </c>
      <c r="O6027">
        <v>1</v>
      </c>
      <c r="P6027">
        <v>500</v>
      </c>
      <c r="Q6027">
        <v>0</v>
      </c>
      <c r="R6027">
        <v>0</v>
      </c>
      <c r="S6027">
        <v>1</v>
      </c>
      <c r="T6027">
        <v>171855.58458209821</v>
      </c>
    </row>
    <row r="6028" spans="1:20" x14ac:dyDescent="0.3">
      <c r="A6028">
        <v>6848</v>
      </c>
      <c r="B6028">
        <v>75</v>
      </c>
      <c r="C6028">
        <v>3</v>
      </c>
      <c r="D6028">
        <v>60.160707378580902</v>
      </c>
      <c r="E6028">
        <v>45.55793578140208</v>
      </c>
      <c r="F6028">
        <v>5</v>
      </c>
      <c r="G6028">
        <v>3</v>
      </c>
      <c r="H6028">
        <v>9</v>
      </c>
      <c r="I6028">
        <v>1967</v>
      </c>
      <c r="J6028">
        <v>0.1220903469999999</v>
      </c>
      <c r="K6028">
        <v>2</v>
      </c>
      <c r="L6028">
        <v>2</v>
      </c>
      <c r="M6028">
        <v>29</v>
      </c>
      <c r="N6028">
        <v>6566</v>
      </c>
      <c r="O6028">
        <v>7</v>
      </c>
      <c r="P6028">
        <v>1894</v>
      </c>
      <c r="Q6028">
        <v>4</v>
      </c>
      <c r="R6028">
        <v>0</v>
      </c>
      <c r="S6028">
        <v>2</v>
      </c>
      <c r="T6028">
        <v>267785.6255704491</v>
      </c>
    </row>
    <row r="6029" spans="1:20" x14ac:dyDescent="0.3">
      <c r="A6029">
        <v>1949</v>
      </c>
      <c r="B6029">
        <v>139</v>
      </c>
      <c r="C6029">
        <v>2</v>
      </c>
      <c r="D6029">
        <v>59.864448918148163</v>
      </c>
      <c r="E6029">
        <v>33.908168751469198</v>
      </c>
      <c r="F6029">
        <v>8</v>
      </c>
      <c r="G6029">
        <v>3</v>
      </c>
      <c r="H6029">
        <v>14</v>
      </c>
      <c r="I6029">
        <v>2005</v>
      </c>
      <c r="J6029">
        <v>0.1220903469999999</v>
      </c>
      <c r="K6029">
        <v>2</v>
      </c>
      <c r="L6029">
        <v>2</v>
      </c>
      <c r="M6029">
        <v>29</v>
      </c>
      <c r="N6029">
        <v>6566</v>
      </c>
      <c r="O6029">
        <v>7</v>
      </c>
      <c r="P6029">
        <v>1894</v>
      </c>
      <c r="Q6029">
        <v>4</v>
      </c>
      <c r="R6029">
        <v>0</v>
      </c>
      <c r="S6029">
        <v>2</v>
      </c>
      <c r="T6029">
        <v>268708.71692857868</v>
      </c>
    </row>
    <row r="6030" spans="1:20" x14ac:dyDescent="0.3">
      <c r="A6030">
        <v>4745</v>
      </c>
      <c r="B6030">
        <v>119</v>
      </c>
      <c r="C6030">
        <v>3</v>
      </c>
      <c r="D6030">
        <v>59.850862036600503</v>
      </c>
      <c r="E6030">
        <v>45.151618898366671</v>
      </c>
      <c r="F6030">
        <v>5</v>
      </c>
      <c r="G6030">
        <v>3</v>
      </c>
      <c r="H6030">
        <v>5</v>
      </c>
      <c r="I6030">
        <v>1963</v>
      </c>
      <c r="J6030">
        <v>9.9536299999999998E-4</v>
      </c>
      <c r="K6030">
        <v>2</v>
      </c>
      <c r="L6030">
        <v>2</v>
      </c>
      <c r="M6030">
        <v>42</v>
      </c>
      <c r="N6030">
        <v>7651</v>
      </c>
      <c r="O6030">
        <v>1</v>
      </c>
      <c r="P6030">
        <v>500</v>
      </c>
      <c r="Q6030">
        <v>1</v>
      </c>
      <c r="R6030">
        <v>5</v>
      </c>
      <c r="S6030">
        <v>2</v>
      </c>
      <c r="T6030">
        <v>209790.53776397259</v>
      </c>
    </row>
    <row r="6031" spans="1:20" x14ac:dyDescent="0.3">
      <c r="A6031">
        <v>6774</v>
      </c>
      <c r="B6031">
        <v>9</v>
      </c>
      <c r="C6031">
        <v>3</v>
      </c>
      <c r="D6031">
        <v>59.833178620080709</v>
      </c>
      <c r="E6031">
        <v>37.059307689137881</v>
      </c>
      <c r="F6031">
        <v>5</v>
      </c>
      <c r="G6031">
        <v>3</v>
      </c>
      <c r="H6031">
        <v>9</v>
      </c>
      <c r="I6031">
        <v>1975</v>
      </c>
      <c r="J6031">
        <v>0.13012277</v>
      </c>
      <c r="K6031">
        <v>2</v>
      </c>
      <c r="L6031">
        <v>2</v>
      </c>
      <c r="M6031">
        <v>8</v>
      </c>
      <c r="N6031">
        <v>1986</v>
      </c>
      <c r="O6031">
        <v>0</v>
      </c>
      <c r="P6031">
        <v>500</v>
      </c>
      <c r="Q6031">
        <v>0</v>
      </c>
      <c r="R6031">
        <v>0</v>
      </c>
      <c r="S6031">
        <v>2</v>
      </c>
      <c r="T6031">
        <v>198328.57331796689</v>
      </c>
    </row>
    <row r="6032" spans="1:20" x14ac:dyDescent="0.3">
      <c r="A6032">
        <v>15051</v>
      </c>
      <c r="B6032">
        <v>53</v>
      </c>
      <c r="C6032">
        <v>2</v>
      </c>
      <c r="D6032">
        <v>59.597890637823213</v>
      </c>
      <c r="E6032">
        <v>44.86953017642459</v>
      </c>
      <c r="F6032">
        <v>10</v>
      </c>
      <c r="G6032">
        <v>3</v>
      </c>
      <c r="H6032">
        <v>24</v>
      </c>
      <c r="I6032">
        <v>2020</v>
      </c>
      <c r="J6032">
        <v>4.9637256999999997E-2</v>
      </c>
      <c r="K6032">
        <v>2</v>
      </c>
      <c r="L6032">
        <v>2</v>
      </c>
      <c r="M6032">
        <v>34</v>
      </c>
      <c r="N6032">
        <v>7759</v>
      </c>
      <c r="O6032">
        <v>0</v>
      </c>
      <c r="P6032">
        <v>229</v>
      </c>
      <c r="Q6032">
        <v>1</v>
      </c>
      <c r="R6032">
        <v>3</v>
      </c>
      <c r="S6032">
        <v>2</v>
      </c>
      <c r="T6032">
        <v>243114.22280426091</v>
      </c>
    </row>
    <row r="6033" spans="1:20" x14ac:dyDescent="0.3">
      <c r="A6033">
        <v>13864</v>
      </c>
      <c r="B6033">
        <v>3</v>
      </c>
      <c r="C6033">
        <v>2</v>
      </c>
      <c r="D6033">
        <v>59.572582343027712</v>
      </c>
      <c r="E6033">
        <v>33.555732171014753</v>
      </c>
      <c r="F6033">
        <v>10</v>
      </c>
      <c r="G6033">
        <v>3</v>
      </c>
      <c r="H6033">
        <v>17</v>
      </c>
      <c r="I6033">
        <v>1985</v>
      </c>
      <c r="J6033">
        <v>5.0900057999999998E-2</v>
      </c>
      <c r="K6033">
        <v>2</v>
      </c>
      <c r="L6033">
        <v>2</v>
      </c>
      <c r="M6033">
        <v>43</v>
      </c>
      <c r="N6033">
        <v>10621</v>
      </c>
      <c r="O6033">
        <v>1</v>
      </c>
      <c r="P6033">
        <v>30</v>
      </c>
      <c r="Q6033">
        <v>2</v>
      </c>
      <c r="R6033">
        <v>3</v>
      </c>
      <c r="S6033">
        <v>2</v>
      </c>
      <c r="T6033">
        <v>235364.28428604329</v>
      </c>
    </row>
    <row r="6034" spans="1:20" x14ac:dyDescent="0.3">
      <c r="A6034">
        <v>14347</v>
      </c>
      <c r="B6034">
        <v>9</v>
      </c>
      <c r="C6034">
        <v>2</v>
      </c>
      <c r="D6034">
        <v>59.044198813084371</v>
      </c>
      <c r="E6034">
        <v>33.21864209314878</v>
      </c>
      <c r="F6034">
        <v>9</v>
      </c>
      <c r="G6034">
        <v>3</v>
      </c>
      <c r="H6034">
        <v>22</v>
      </c>
      <c r="I6034">
        <v>1993</v>
      </c>
      <c r="J6034">
        <v>0.16153174100000001</v>
      </c>
      <c r="K6034">
        <v>2</v>
      </c>
      <c r="L6034">
        <v>2</v>
      </c>
      <c r="M6034">
        <v>25</v>
      </c>
      <c r="N6034">
        <v>5648</v>
      </c>
      <c r="O6034">
        <v>1</v>
      </c>
      <c r="P6034">
        <v>30</v>
      </c>
      <c r="Q6034">
        <v>2</v>
      </c>
      <c r="R6034">
        <v>4</v>
      </c>
      <c r="S6034">
        <v>2</v>
      </c>
      <c r="T6034">
        <v>209026.03095169959</v>
      </c>
    </row>
    <row r="6035" spans="1:20" x14ac:dyDescent="0.3">
      <c r="A6035">
        <v>15853</v>
      </c>
      <c r="B6035">
        <v>54</v>
      </c>
      <c r="C6035">
        <v>3</v>
      </c>
      <c r="D6035">
        <v>58.703833742565912</v>
      </c>
      <c r="E6035">
        <v>41.700193682174252</v>
      </c>
      <c r="F6035">
        <v>5</v>
      </c>
      <c r="G6035">
        <v>3</v>
      </c>
      <c r="H6035">
        <v>5</v>
      </c>
      <c r="I6035">
        <v>1967</v>
      </c>
      <c r="J6035">
        <v>6.0761519999999996E-3</v>
      </c>
      <c r="K6035">
        <v>2</v>
      </c>
      <c r="L6035">
        <v>2</v>
      </c>
      <c r="M6035">
        <v>30</v>
      </c>
      <c r="N6035">
        <v>5285</v>
      </c>
      <c r="O6035">
        <v>0</v>
      </c>
      <c r="P6035">
        <v>645</v>
      </c>
      <c r="Q6035">
        <v>6</v>
      </c>
      <c r="R6035">
        <v>6</v>
      </c>
      <c r="S6035">
        <v>2</v>
      </c>
      <c r="T6035">
        <v>246473.43882916879</v>
      </c>
    </row>
    <row r="6036" spans="1:20" x14ac:dyDescent="0.3">
      <c r="A6036">
        <v>9050</v>
      </c>
      <c r="B6036">
        <v>46</v>
      </c>
      <c r="C6036">
        <v>3</v>
      </c>
      <c r="D6036">
        <v>58.650501946291762</v>
      </c>
      <c r="E6036">
        <v>43.924558006656873</v>
      </c>
      <c r="F6036">
        <v>5</v>
      </c>
      <c r="G6036">
        <v>3</v>
      </c>
      <c r="H6036">
        <v>5</v>
      </c>
      <c r="I6036">
        <v>1971</v>
      </c>
      <c r="J6036">
        <v>0.18878376599999999</v>
      </c>
      <c r="K6036">
        <v>2</v>
      </c>
      <c r="L6036">
        <v>2</v>
      </c>
      <c r="M6036">
        <v>31</v>
      </c>
      <c r="N6036">
        <v>6137</v>
      </c>
      <c r="O6036">
        <v>4</v>
      </c>
      <c r="P6036">
        <v>500</v>
      </c>
      <c r="Q6036">
        <v>0</v>
      </c>
      <c r="R6036">
        <v>1</v>
      </c>
      <c r="S6036">
        <v>2</v>
      </c>
      <c r="T6036">
        <v>216927.2292362827</v>
      </c>
    </row>
    <row r="6037" spans="1:20" x14ac:dyDescent="0.3">
      <c r="A6037">
        <v>2952</v>
      </c>
      <c r="B6037">
        <v>169</v>
      </c>
      <c r="C6037">
        <v>2</v>
      </c>
      <c r="D6037">
        <v>58.433607265665067</v>
      </c>
      <c r="E6037">
        <v>31.086989302613411</v>
      </c>
      <c r="F6037">
        <v>8</v>
      </c>
      <c r="G6037">
        <v>3</v>
      </c>
      <c r="H6037">
        <v>14</v>
      </c>
      <c r="I6037">
        <v>1970</v>
      </c>
      <c r="J6037">
        <v>0.21047324100000001</v>
      </c>
      <c r="K6037">
        <v>2</v>
      </c>
      <c r="L6037">
        <v>2</v>
      </c>
      <c r="M6037">
        <v>11</v>
      </c>
      <c r="N6037">
        <v>2398</v>
      </c>
      <c r="O6037">
        <v>2</v>
      </c>
      <c r="P6037">
        <v>1994</v>
      </c>
      <c r="Q6037">
        <v>3</v>
      </c>
      <c r="R6037">
        <v>0</v>
      </c>
      <c r="S6037">
        <v>2</v>
      </c>
      <c r="T6037">
        <v>116661.5954899801</v>
      </c>
    </row>
    <row r="6038" spans="1:20" x14ac:dyDescent="0.3">
      <c r="A6038">
        <v>15537</v>
      </c>
      <c r="B6038">
        <v>108</v>
      </c>
      <c r="C6038">
        <v>2</v>
      </c>
      <c r="D6038">
        <v>58.376875995774853</v>
      </c>
      <c r="E6038">
        <v>36.146564158589982</v>
      </c>
      <c r="F6038">
        <v>8</v>
      </c>
      <c r="G6038">
        <v>3</v>
      </c>
      <c r="H6038">
        <v>5</v>
      </c>
      <c r="I6038">
        <v>1959</v>
      </c>
      <c r="J6038">
        <v>0</v>
      </c>
      <c r="K6038">
        <v>2</v>
      </c>
      <c r="L6038">
        <v>2</v>
      </c>
      <c r="M6038">
        <v>25</v>
      </c>
      <c r="N6038">
        <v>5027</v>
      </c>
      <c r="O6038">
        <v>4</v>
      </c>
      <c r="P6038">
        <v>46</v>
      </c>
      <c r="Q6038">
        <v>1</v>
      </c>
      <c r="R6038">
        <v>1</v>
      </c>
      <c r="S6038">
        <v>2</v>
      </c>
      <c r="T6038">
        <v>350049.90924420208</v>
      </c>
    </row>
    <row r="6039" spans="1:20" x14ac:dyDescent="0.3">
      <c r="A6039">
        <v>10236</v>
      </c>
      <c r="B6039">
        <v>23</v>
      </c>
      <c r="C6039">
        <v>2</v>
      </c>
      <c r="D6039">
        <v>58.259419865319167</v>
      </c>
      <c r="E6039">
        <f>38</f>
        <v>38</v>
      </c>
      <c r="F6039">
        <v>1</v>
      </c>
      <c r="G6039">
        <v>3</v>
      </c>
      <c r="H6039">
        <v>17</v>
      </c>
      <c r="I6039">
        <v>1977</v>
      </c>
      <c r="J6039">
        <v>5.7674509999999998E-3</v>
      </c>
      <c r="K6039">
        <v>2</v>
      </c>
      <c r="L6039">
        <v>2</v>
      </c>
      <c r="M6039">
        <v>1</v>
      </c>
      <c r="N6039">
        <v>388</v>
      </c>
      <c r="O6039">
        <v>0</v>
      </c>
      <c r="P6039">
        <v>500</v>
      </c>
      <c r="Q6039">
        <v>0</v>
      </c>
      <c r="R6039">
        <v>0</v>
      </c>
      <c r="S6039">
        <v>2</v>
      </c>
      <c r="T6039">
        <v>83192.844536324439</v>
      </c>
    </row>
    <row r="6040" spans="1:20" x14ac:dyDescent="0.3">
      <c r="A6040">
        <v>12250</v>
      </c>
      <c r="B6040">
        <v>94</v>
      </c>
      <c r="C6040">
        <v>3</v>
      </c>
      <c r="D6040">
        <v>58.212723565210752</v>
      </c>
      <c r="E6040">
        <v>47.364639561614517</v>
      </c>
      <c r="F6040">
        <v>5</v>
      </c>
      <c r="G6040">
        <v>3</v>
      </c>
      <c r="H6040">
        <v>9</v>
      </c>
      <c r="I6040">
        <v>1973</v>
      </c>
      <c r="J6040">
        <v>0.12737590500000001</v>
      </c>
      <c r="K6040">
        <v>2</v>
      </c>
      <c r="L6040">
        <v>2</v>
      </c>
      <c r="M6040">
        <v>43</v>
      </c>
      <c r="N6040">
        <v>8429</v>
      </c>
      <c r="O6040">
        <v>3</v>
      </c>
      <c r="P6040">
        <v>500</v>
      </c>
      <c r="Q6040">
        <v>3</v>
      </c>
      <c r="R6040">
        <v>9</v>
      </c>
      <c r="S6040">
        <v>2</v>
      </c>
      <c r="T6040">
        <v>217623.9159433656</v>
      </c>
    </row>
    <row r="6041" spans="1:20" x14ac:dyDescent="0.3">
      <c r="A6041">
        <v>12993</v>
      </c>
      <c r="B6041">
        <v>1</v>
      </c>
      <c r="C6041">
        <v>2</v>
      </c>
      <c r="D6041">
        <v>57.909073550652543</v>
      </c>
      <c r="E6041">
        <v>36.499742048279131</v>
      </c>
      <c r="F6041">
        <v>9</v>
      </c>
      <c r="G6041">
        <v>3</v>
      </c>
      <c r="H6041">
        <v>17</v>
      </c>
      <c r="I6041">
        <v>1988</v>
      </c>
      <c r="J6041">
        <v>2.5609157E-2</v>
      </c>
      <c r="K6041">
        <v>2</v>
      </c>
      <c r="L6041">
        <v>2</v>
      </c>
      <c r="M6041">
        <v>33</v>
      </c>
      <c r="N6041">
        <v>5261</v>
      </c>
      <c r="O6041">
        <v>0</v>
      </c>
      <c r="P6041">
        <v>240</v>
      </c>
      <c r="Q6041">
        <v>3</v>
      </c>
      <c r="R6041">
        <v>1</v>
      </c>
      <c r="S6041">
        <v>2</v>
      </c>
      <c r="T6041">
        <v>201063.1298251235</v>
      </c>
    </row>
    <row r="6042" spans="1:20" x14ac:dyDescent="0.3">
      <c r="A6042">
        <v>7046</v>
      </c>
      <c r="B6042">
        <v>75</v>
      </c>
      <c r="C6042">
        <v>2</v>
      </c>
      <c r="D6042">
        <v>57.66594812729452</v>
      </c>
      <c r="E6042">
        <v>28.407509854046399</v>
      </c>
      <c r="F6042">
        <v>9</v>
      </c>
      <c r="G6042">
        <v>3</v>
      </c>
      <c r="H6042">
        <v>17</v>
      </c>
      <c r="I6042">
        <v>2012</v>
      </c>
      <c r="J6042">
        <v>0.30746665899999998</v>
      </c>
      <c r="K6042">
        <v>2</v>
      </c>
      <c r="L6042">
        <v>1</v>
      </c>
      <c r="M6042">
        <v>30</v>
      </c>
      <c r="N6042">
        <v>5048</v>
      </c>
      <c r="O6042">
        <v>9</v>
      </c>
      <c r="P6042">
        <v>325</v>
      </c>
      <c r="Q6042">
        <v>2</v>
      </c>
      <c r="R6042">
        <v>5</v>
      </c>
      <c r="S6042">
        <v>2</v>
      </c>
      <c r="T6042">
        <v>269844.23229965498</v>
      </c>
    </row>
    <row r="6043" spans="1:20" x14ac:dyDescent="0.3">
      <c r="A6043">
        <v>14696</v>
      </c>
      <c r="B6043">
        <v>23</v>
      </c>
      <c r="C6043">
        <v>2</v>
      </c>
      <c r="D6043">
        <v>57.657175797108557</v>
      </c>
      <c r="E6043">
        <f>38</f>
        <v>38</v>
      </c>
      <c r="F6043">
        <v>1</v>
      </c>
      <c r="G6043">
        <v>3</v>
      </c>
      <c r="H6043">
        <v>3</v>
      </c>
      <c r="I6043">
        <v>1977</v>
      </c>
      <c r="J6043">
        <v>5.7674509999999998E-3</v>
      </c>
      <c r="K6043">
        <v>2</v>
      </c>
      <c r="L6043">
        <v>2</v>
      </c>
      <c r="M6043">
        <v>1</v>
      </c>
      <c r="N6043">
        <v>388</v>
      </c>
      <c r="O6043">
        <v>0</v>
      </c>
      <c r="P6043">
        <v>500</v>
      </c>
      <c r="Q6043">
        <v>0</v>
      </c>
      <c r="R6043">
        <v>0</v>
      </c>
      <c r="S6043">
        <v>2</v>
      </c>
      <c r="T6043">
        <v>93493.642801947804</v>
      </c>
    </row>
    <row r="6044" spans="1:20" x14ac:dyDescent="0.3">
      <c r="A6044">
        <v>5</v>
      </c>
      <c r="B6044">
        <v>5</v>
      </c>
      <c r="C6044">
        <v>3</v>
      </c>
      <c r="D6044">
        <v>57.607964653434962</v>
      </c>
      <c r="E6044">
        <v>38.955671805199692</v>
      </c>
      <c r="F6044">
        <v>5</v>
      </c>
      <c r="G6044">
        <v>3</v>
      </c>
      <c r="H6044">
        <v>9</v>
      </c>
      <c r="I6044">
        <v>1974</v>
      </c>
      <c r="J6044">
        <v>0.150817539</v>
      </c>
      <c r="K6044">
        <v>2</v>
      </c>
      <c r="L6044">
        <v>2</v>
      </c>
      <c r="M6044">
        <v>16</v>
      </c>
      <c r="N6044">
        <v>3433</v>
      </c>
      <c r="O6044">
        <v>4</v>
      </c>
      <c r="P6044">
        <v>2643</v>
      </c>
      <c r="Q6044">
        <v>4</v>
      </c>
      <c r="R6044">
        <v>5</v>
      </c>
      <c r="S6044">
        <v>2</v>
      </c>
      <c r="T6044">
        <v>258091.88367938891</v>
      </c>
    </row>
    <row r="6045" spans="1:20" x14ac:dyDescent="0.3">
      <c r="A6045">
        <v>597</v>
      </c>
      <c r="B6045">
        <v>132</v>
      </c>
      <c r="C6045">
        <v>2</v>
      </c>
      <c r="D6045">
        <v>57.589820172011237</v>
      </c>
      <c r="E6045">
        <v>34.541825219030017</v>
      </c>
      <c r="F6045">
        <v>6</v>
      </c>
      <c r="G6045">
        <v>3</v>
      </c>
      <c r="H6045">
        <v>4</v>
      </c>
      <c r="I6045">
        <v>1972</v>
      </c>
      <c r="J6045">
        <v>0.30697748899999999</v>
      </c>
      <c r="K6045">
        <v>2</v>
      </c>
      <c r="L6045">
        <v>2</v>
      </c>
      <c r="M6045">
        <v>27</v>
      </c>
      <c r="N6045">
        <v>5148</v>
      </c>
      <c r="O6045">
        <v>14</v>
      </c>
      <c r="P6045">
        <v>1575</v>
      </c>
      <c r="Q6045">
        <v>5</v>
      </c>
      <c r="R6045">
        <v>7</v>
      </c>
      <c r="S6045">
        <v>2</v>
      </c>
      <c r="T6045">
        <v>270325.61175262171</v>
      </c>
    </row>
    <row r="6046" spans="1:20" x14ac:dyDescent="0.3">
      <c r="A6046">
        <v>886</v>
      </c>
      <c r="B6046">
        <v>84</v>
      </c>
      <c r="C6046">
        <v>2</v>
      </c>
      <c r="D6046">
        <v>57.452607334725172</v>
      </c>
      <c r="E6046">
        <v>33.25791463540569</v>
      </c>
      <c r="F6046">
        <v>7</v>
      </c>
      <c r="G6046">
        <v>3</v>
      </c>
      <c r="H6046">
        <v>5</v>
      </c>
      <c r="I6046">
        <v>1957</v>
      </c>
      <c r="J6046">
        <v>6.0761519999999996E-3</v>
      </c>
      <c r="K6046">
        <v>2</v>
      </c>
      <c r="L6046">
        <v>2</v>
      </c>
      <c r="M6046">
        <v>30</v>
      </c>
      <c r="N6046">
        <v>5285</v>
      </c>
      <c r="O6046">
        <v>0</v>
      </c>
      <c r="P6046">
        <v>645</v>
      </c>
      <c r="Q6046">
        <v>6</v>
      </c>
      <c r="R6046">
        <v>6</v>
      </c>
      <c r="S6046">
        <v>2</v>
      </c>
      <c r="T6046">
        <v>274453.17525721621</v>
      </c>
    </row>
    <row r="6047" spans="1:20" x14ac:dyDescent="0.3">
      <c r="A6047">
        <v>10652</v>
      </c>
      <c r="B6047">
        <v>27</v>
      </c>
      <c r="C6047">
        <v>2</v>
      </c>
      <c r="D6047">
        <v>57.381382674373413</v>
      </c>
      <c r="E6047">
        <v>32.515995378159623</v>
      </c>
      <c r="F6047">
        <v>9</v>
      </c>
      <c r="G6047">
        <v>3</v>
      </c>
      <c r="H6047">
        <v>17</v>
      </c>
      <c r="I6047">
        <v>2015</v>
      </c>
      <c r="J6047">
        <v>1.1654127E-2</v>
      </c>
      <c r="K6047">
        <v>2</v>
      </c>
      <c r="L6047">
        <v>2</v>
      </c>
      <c r="M6047">
        <v>4</v>
      </c>
      <c r="N6047">
        <v>915</v>
      </c>
      <c r="O6047">
        <v>0</v>
      </c>
      <c r="P6047">
        <v>500</v>
      </c>
      <c r="Q6047">
        <v>0</v>
      </c>
      <c r="R6047">
        <v>0</v>
      </c>
      <c r="S6047">
        <v>2</v>
      </c>
      <c r="T6047">
        <v>104511.3832499601</v>
      </c>
    </row>
    <row r="6048" spans="1:20" x14ac:dyDescent="0.3">
      <c r="A6048">
        <v>1386</v>
      </c>
      <c r="B6048">
        <v>23</v>
      </c>
      <c r="C6048">
        <v>2</v>
      </c>
      <c r="D6048">
        <v>57.30951201585512</v>
      </c>
      <c r="E6048">
        <f>38</f>
        <v>38</v>
      </c>
      <c r="F6048">
        <v>1</v>
      </c>
      <c r="G6048">
        <v>3</v>
      </c>
      <c r="H6048">
        <v>2</v>
      </c>
      <c r="I6048">
        <v>1977</v>
      </c>
      <c r="J6048">
        <v>5.7674509999999998E-3</v>
      </c>
      <c r="K6048">
        <v>2</v>
      </c>
      <c r="L6048">
        <v>2</v>
      </c>
      <c r="M6048">
        <v>1</v>
      </c>
      <c r="N6048">
        <v>388</v>
      </c>
      <c r="O6048">
        <v>0</v>
      </c>
      <c r="P6048">
        <v>500</v>
      </c>
      <c r="Q6048">
        <v>0</v>
      </c>
      <c r="R6048">
        <v>0</v>
      </c>
      <c r="S6048">
        <v>2</v>
      </c>
      <c r="T6048">
        <v>91461.387387880997</v>
      </c>
    </row>
    <row r="6049" spans="1:20" x14ac:dyDescent="0.3">
      <c r="A6049">
        <v>7126</v>
      </c>
      <c r="B6049">
        <v>121</v>
      </c>
      <c r="C6049">
        <v>2</v>
      </c>
      <c r="D6049">
        <v>57.121514812869997</v>
      </c>
      <c r="E6049">
        <v>30.785934006459051</v>
      </c>
      <c r="F6049">
        <v>10</v>
      </c>
      <c r="G6049">
        <v>3</v>
      </c>
      <c r="H6049">
        <v>16</v>
      </c>
      <c r="I6049">
        <v>1979</v>
      </c>
      <c r="J6049">
        <v>0.21251536100000001</v>
      </c>
      <c r="K6049">
        <v>2</v>
      </c>
      <c r="L6049">
        <v>2</v>
      </c>
      <c r="M6049">
        <v>19</v>
      </c>
      <c r="N6049">
        <v>3293</v>
      </c>
      <c r="O6049">
        <v>16</v>
      </c>
      <c r="P6049">
        <v>628</v>
      </c>
      <c r="Q6049">
        <v>3</v>
      </c>
      <c r="R6049">
        <v>7</v>
      </c>
      <c r="S6049">
        <v>2</v>
      </c>
      <c r="T6049">
        <v>297749.60357298929</v>
      </c>
    </row>
    <row r="6050" spans="1:20" x14ac:dyDescent="0.3">
      <c r="A6050">
        <v>11531</v>
      </c>
      <c r="B6050">
        <v>101</v>
      </c>
      <c r="C6050">
        <v>2</v>
      </c>
      <c r="D6050">
        <v>57.060065213599181</v>
      </c>
      <c r="E6050">
        <v>34.619816624437021</v>
      </c>
      <c r="F6050">
        <v>8</v>
      </c>
      <c r="G6050">
        <v>3</v>
      </c>
      <c r="H6050">
        <v>5</v>
      </c>
      <c r="I6050">
        <v>1961</v>
      </c>
      <c r="J6050">
        <v>0.22582495399999999</v>
      </c>
      <c r="K6050">
        <v>1</v>
      </c>
      <c r="L6050">
        <v>2</v>
      </c>
      <c r="M6050">
        <v>41</v>
      </c>
      <c r="N6050">
        <v>6558</v>
      </c>
      <c r="O6050">
        <v>7</v>
      </c>
      <c r="P6050">
        <v>1548</v>
      </c>
      <c r="Q6050">
        <v>3</v>
      </c>
      <c r="R6050">
        <v>2</v>
      </c>
      <c r="S6050">
        <v>2</v>
      </c>
      <c r="T6050">
        <v>230989.273523226</v>
      </c>
    </row>
    <row r="6051" spans="1:20" x14ac:dyDescent="0.3">
      <c r="A6051">
        <v>7770</v>
      </c>
      <c r="B6051">
        <v>23</v>
      </c>
      <c r="C6051">
        <v>2</v>
      </c>
      <c r="D6051">
        <v>56.983715389066163</v>
      </c>
      <c r="E6051">
        <v>54.377683167216759</v>
      </c>
      <c r="F6051">
        <v>1</v>
      </c>
      <c r="G6051">
        <v>3</v>
      </c>
      <c r="H6051">
        <v>3</v>
      </c>
      <c r="I6051">
        <v>2017</v>
      </c>
      <c r="J6051">
        <v>5.7674509999999998E-3</v>
      </c>
      <c r="K6051">
        <v>2</v>
      </c>
      <c r="L6051">
        <v>2</v>
      </c>
      <c r="M6051">
        <v>1</v>
      </c>
      <c r="N6051">
        <v>388</v>
      </c>
      <c r="O6051">
        <v>0</v>
      </c>
      <c r="P6051">
        <v>500</v>
      </c>
      <c r="Q6051">
        <v>0</v>
      </c>
      <c r="R6051">
        <v>0</v>
      </c>
      <c r="S6051">
        <v>2</v>
      </c>
      <c r="T6051">
        <v>92655.871925122527</v>
      </c>
    </row>
    <row r="6052" spans="1:20" x14ac:dyDescent="0.3">
      <c r="A6052">
        <v>10097</v>
      </c>
      <c r="B6052">
        <v>188</v>
      </c>
      <c r="C6052">
        <v>2</v>
      </c>
      <c r="D6052">
        <v>56.957454684217417</v>
      </c>
      <c r="E6052">
        <v>31.734087330403561</v>
      </c>
      <c r="F6052">
        <v>6</v>
      </c>
      <c r="G6052">
        <v>3</v>
      </c>
      <c r="H6052">
        <v>8</v>
      </c>
      <c r="I6052">
        <v>1938</v>
      </c>
      <c r="J6052">
        <v>0</v>
      </c>
      <c r="K6052">
        <v>2</v>
      </c>
      <c r="L6052">
        <v>2</v>
      </c>
      <c r="M6052">
        <v>7</v>
      </c>
      <c r="N6052">
        <v>1660</v>
      </c>
      <c r="O6052">
        <v>39</v>
      </c>
      <c r="P6052">
        <v>1786</v>
      </c>
      <c r="Q6052">
        <v>1</v>
      </c>
      <c r="R6052">
        <v>5</v>
      </c>
      <c r="S6052">
        <v>2</v>
      </c>
      <c r="T6052">
        <v>410299.9565581021</v>
      </c>
    </row>
    <row r="6053" spans="1:20" x14ac:dyDescent="0.3">
      <c r="A6053">
        <v>10146</v>
      </c>
      <c r="B6053">
        <v>101</v>
      </c>
      <c r="C6053">
        <v>3</v>
      </c>
      <c r="D6053">
        <v>56.950720744109162</v>
      </c>
      <c r="E6053">
        <v>37.749544256531813</v>
      </c>
      <c r="F6053">
        <v>5</v>
      </c>
      <c r="G6053">
        <v>3</v>
      </c>
      <c r="H6053">
        <v>5</v>
      </c>
      <c r="I6053">
        <v>1965</v>
      </c>
      <c r="J6053">
        <v>3.8692986999999998E-2</v>
      </c>
      <c r="K6053">
        <v>2</v>
      </c>
      <c r="L6053">
        <v>2</v>
      </c>
      <c r="M6053">
        <v>28</v>
      </c>
      <c r="N6053">
        <v>6533</v>
      </c>
      <c r="O6053">
        <v>1</v>
      </c>
      <c r="P6053">
        <v>1015</v>
      </c>
      <c r="Q6053">
        <v>2</v>
      </c>
      <c r="R6053">
        <v>5</v>
      </c>
      <c r="S6053">
        <v>2</v>
      </c>
      <c r="T6053">
        <v>203890.83563719699</v>
      </c>
    </row>
    <row r="6054" spans="1:20" x14ac:dyDescent="0.3">
      <c r="A6054">
        <v>5830</v>
      </c>
      <c r="B6054">
        <v>23</v>
      </c>
      <c r="C6054">
        <v>2</v>
      </c>
      <c r="D6054">
        <v>56.809858692015041</v>
      </c>
      <c r="E6054">
        <v>4.0371866325042074</v>
      </c>
      <c r="F6054">
        <v>1</v>
      </c>
      <c r="G6054">
        <v>3</v>
      </c>
      <c r="H6054">
        <v>4</v>
      </c>
      <c r="I6054">
        <v>2015</v>
      </c>
      <c r="J6054">
        <v>3.4656081999999998E-2</v>
      </c>
      <c r="K6054">
        <v>2</v>
      </c>
      <c r="L6054">
        <v>2</v>
      </c>
      <c r="M6054">
        <v>0</v>
      </c>
      <c r="N6054">
        <v>168</v>
      </c>
      <c r="O6054">
        <v>0</v>
      </c>
      <c r="P6054">
        <v>500</v>
      </c>
      <c r="Q6054">
        <v>0</v>
      </c>
      <c r="R6054">
        <v>0</v>
      </c>
      <c r="S6054">
        <v>2</v>
      </c>
      <c r="T6054">
        <v>124695.9217921888</v>
      </c>
    </row>
    <row r="6055" spans="1:20" x14ac:dyDescent="0.3">
      <c r="A6055">
        <v>3767</v>
      </c>
      <c r="B6055">
        <v>48</v>
      </c>
      <c r="C6055">
        <v>2</v>
      </c>
      <c r="D6055">
        <v>56.801827752494802</v>
      </c>
      <c r="E6055">
        <v>30.90086070592659</v>
      </c>
      <c r="F6055">
        <v>9</v>
      </c>
      <c r="G6055">
        <v>3</v>
      </c>
      <c r="H6055">
        <v>12</v>
      </c>
      <c r="I6055">
        <v>1979</v>
      </c>
      <c r="J6055">
        <v>4.1124634E-2</v>
      </c>
      <c r="K6055">
        <v>2</v>
      </c>
      <c r="L6055">
        <v>2</v>
      </c>
      <c r="M6055">
        <v>46</v>
      </c>
      <c r="N6055">
        <v>9515</v>
      </c>
      <c r="O6055">
        <v>5</v>
      </c>
      <c r="P6055">
        <v>500</v>
      </c>
      <c r="Q6055">
        <v>1</v>
      </c>
      <c r="R6055">
        <v>10</v>
      </c>
      <c r="S6055">
        <v>2</v>
      </c>
      <c r="T6055">
        <v>233496.08579062551</v>
      </c>
    </row>
    <row r="6056" spans="1:20" x14ac:dyDescent="0.3">
      <c r="A6056">
        <v>184</v>
      </c>
      <c r="B6056">
        <v>23</v>
      </c>
      <c r="C6056">
        <v>1</v>
      </c>
      <c r="D6056">
        <v>56.786709308493343</v>
      </c>
      <c r="E6056">
        <f>38</f>
        <v>38</v>
      </c>
      <c r="F6056">
        <v>0</v>
      </c>
      <c r="G6056">
        <v>3</v>
      </c>
      <c r="H6056">
        <v>0</v>
      </c>
      <c r="I6056">
        <v>1977</v>
      </c>
      <c r="J6056">
        <v>1.4072961E-2</v>
      </c>
      <c r="K6056">
        <v>2</v>
      </c>
      <c r="L6056">
        <v>2</v>
      </c>
      <c r="M6056">
        <v>2</v>
      </c>
      <c r="N6056">
        <v>475</v>
      </c>
      <c r="O6056">
        <v>0</v>
      </c>
      <c r="P6056">
        <v>500</v>
      </c>
      <c r="Q6056">
        <v>0</v>
      </c>
      <c r="R6056">
        <v>0</v>
      </c>
      <c r="S6056">
        <v>2</v>
      </c>
      <c r="T6056">
        <v>107003.3518646116</v>
      </c>
    </row>
    <row r="6057" spans="1:20" x14ac:dyDescent="0.3">
      <c r="A6057">
        <v>5725</v>
      </c>
      <c r="B6057">
        <v>8</v>
      </c>
      <c r="C6057">
        <v>2</v>
      </c>
      <c r="D6057">
        <v>56.627922349265958</v>
      </c>
      <c r="E6057">
        <v>33.022568434979739</v>
      </c>
      <c r="F6057">
        <v>8</v>
      </c>
      <c r="G6057">
        <v>3</v>
      </c>
      <c r="H6057">
        <v>14</v>
      </c>
      <c r="I6057">
        <v>1990</v>
      </c>
      <c r="J6057">
        <v>0.43788524000000001</v>
      </c>
      <c r="K6057">
        <v>2</v>
      </c>
      <c r="L6057">
        <v>2</v>
      </c>
      <c r="M6057">
        <v>23</v>
      </c>
      <c r="N6057">
        <v>5735</v>
      </c>
      <c r="O6057">
        <v>3</v>
      </c>
      <c r="P6057">
        <v>1084</v>
      </c>
      <c r="Q6057">
        <v>0</v>
      </c>
      <c r="R6057">
        <v>5</v>
      </c>
      <c r="S6057">
        <v>2</v>
      </c>
      <c r="T6057">
        <v>213295.25916093451</v>
      </c>
    </row>
    <row r="6058" spans="1:20" x14ac:dyDescent="0.3">
      <c r="A6058">
        <v>12204</v>
      </c>
      <c r="B6058">
        <v>58</v>
      </c>
      <c r="C6058">
        <v>1</v>
      </c>
      <c r="D6058">
        <v>56.621216888044842</v>
      </c>
      <c r="E6058">
        <v>47.732146757426953</v>
      </c>
      <c r="F6058">
        <v>0</v>
      </c>
      <c r="G6058">
        <v>3</v>
      </c>
      <c r="H6058">
        <v>0</v>
      </c>
      <c r="I6058">
        <v>1977</v>
      </c>
      <c r="J6058">
        <v>0.43788524000000001</v>
      </c>
      <c r="K6058">
        <v>2</v>
      </c>
      <c r="L6058">
        <v>2</v>
      </c>
      <c r="M6058">
        <v>23</v>
      </c>
      <c r="N6058">
        <v>5735</v>
      </c>
      <c r="O6058">
        <v>3</v>
      </c>
      <c r="P6058">
        <v>1084</v>
      </c>
      <c r="Q6058">
        <v>0</v>
      </c>
      <c r="R6058">
        <v>5</v>
      </c>
      <c r="S6058">
        <v>2</v>
      </c>
      <c r="T6058">
        <v>109034.451314424</v>
      </c>
    </row>
    <row r="6059" spans="1:20" x14ac:dyDescent="0.3">
      <c r="A6059">
        <v>13822</v>
      </c>
      <c r="B6059">
        <v>144</v>
      </c>
      <c r="C6059">
        <v>2</v>
      </c>
      <c r="D6059">
        <v>56.588401205121521</v>
      </c>
      <c r="E6059">
        <v>33.140720245296343</v>
      </c>
      <c r="F6059">
        <v>7</v>
      </c>
      <c r="G6059">
        <v>3</v>
      </c>
      <c r="H6059">
        <v>5</v>
      </c>
      <c r="I6059">
        <v>1958</v>
      </c>
      <c r="J6059">
        <v>0.30697748899999999</v>
      </c>
      <c r="K6059">
        <v>2</v>
      </c>
      <c r="L6059">
        <v>2</v>
      </c>
      <c r="M6059">
        <v>27</v>
      </c>
      <c r="N6059">
        <v>5148</v>
      </c>
      <c r="O6059">
        <v>14</v>
      </c>
      <c r="P6059">
        <v>1575</v>
      </c>
      <c r="Q6059">
        <v>5</v>
      </c>
      <c r="R6059">
        <v>7</v>
      </c>
      <c r="S6059">
        <v>2</v>
      </c>
      <c r="T6059">
        <v>205010.75488745171</v>
      </c>
    </row>
    <row r="6060" spans="1:20" x14ac:dyDescent="0.3">
      <c r="A6060">
        <v>6696</v>
      </c>
      <c r="B6060">
        <v>166</v>
      </c>
      <c r="C6060">
        <v>3</v>
      </c>
      <c r="D6060">
        <v>56.565199847902463</v>
      </c>
      <c r="E6060">
        <v>38.494057567726117</v>
      </c>
      <c r="F6060">
        <v>3</v>
      </c>
      <c r="G6060">
        <v>3</v>
      </c>
      <c r="H6060">
        <v>9</v>
      </c>
      <c r="I6060">
        <v>1964</v>
      </c>
      <c r="J6060">
        <v>0.17473908399999999</v>
      </c>
      <c r="K6060">
        <v>2</v>
      </c>
      <c r="L6060">
        <v>2</v>
      </c>
      <c r="M6060">
        <v>17</v>
      </c>
      <c r="N6060">
        <v>3379</v>
      </c>
      <c r="O6060">
        <v>9</v>
      </c>
      <c r="P6060">
        <v>100</v>
      </c>
      <c r="Q6060">
        <v>0</v>
      </c>
      <c r="R6060">
        <v>3</v>
      </c>
      <c r="S6060">
        <v>2</v>
      </c>
      <c r="T6060">
        <v>253259.44903633249</v>
      </c>
    </row>
    <row r="6061" spans="1:20" x14ac:dyDescent="0.3">
      <c r="A6061">
        <v>2460</v>
      </c>
      <c r="B6061">
        <v>46</v>
      </c>
      <c r="C6061">
        <v>2</v>
      </c>
      <c r="D6061">
        <v>56.527988347915198</v>
      </c>
      <c r="E6061">
        <v>33.669804090053269</v>
      </c>
      <c r="F6061">
        <v>9</v>
      </c>
      <c r="G6061">
        <v>3</v>
      </c>
      <c r="H6061">
        <v>17</v>
      </c>
      <c r="I6061">
        <v>2004</v>
      </c>
      <c r="J6061">
        <v>0</v>
      </c>
      <c r="K6061">
        <v>2</v>
      </c>
      <c r="L6061">
        <v>2</v>
      </c>
      <c r="M6061">
        <v>47</v>
      </c>
      <c r="N6061">
        <v>11319</v>
      </c>
      <c r="O6061">
        <v>0</v>
      </c>
      <c r="P6061">
        <v>1145</v>
      </c>
      <c r="Q6061">
        <v>3</v>
      </c>
      <c r="R6061">
        <v>5</v>
      </c>
      <c r="S6061">
        <v>2</v>
      </c>
      <c r="T6061">
        <v>327115.18545413081</v>
      </c>
    </row>
    <row r="6062" spans="1:20" x14ac:dyDescent="0.3">
      <c r="A6062">
        <v>6156</v>
      </c>
      <c r="B6062">
        <v>17</v>
      </c>
      <c r="C6062">
        <v>2</v>
      </c>
      <c r="D6062">
        <v>56.487936527088848</v>
      </c>
      <c r="E6062">
        <v>34.686376587896227</v>
      </c>
      <c r="F6062">
        <v>8</v>
      </c>
      <c r="G6062">
        <v>3</v>
      </c>
      <c r="H6062">
        <v>16</v>
      </c>
      <c r="I6062">
        <v>1975</v>
      </c>
      <c r="J6062">
        <v>0</v>
      </c>
      <c r="K6062">
        <v>2</v>
      </c>
      <c r="L6062">
        <v>2</v>
      </c>
      <c r="M6062">
        <v>18</v>
      </c>
      <c r="N6062">
        <v>3374</v>
      </c>
      <c r="O6062">
        <v>5</v>
      </c>
      <c r="P6062">
        <v>620</v>
      </c>
      <c r="Q6062">
        <v>1</v>
      </c>
      <c r="R6062">
        <v>2</v>
      </c>
      <c r="S6062">
        <v>2</v>
      </c>
      <c r="T6062">
        <v>313078.01570575428</v>
      </c>
    </row>
    <row r="6063" spans="1:20" x14ac:dyDescent="0.3">
      <c r="A6063">
        <v>7997</v>
      </c>
      <c r="B6063">
        <v>23</v>
      </c>
      <c r="C6063">
        <v>2</v>
      </c>
      <c r="D6063">
        <v>56.438937707196523</v>
      </c>
      <c r="E6063">
        <f>38</f>
        <v>38</v>
      </c>
      <c r="F6063">
        <v>1</v>
      </c>
      <c r="G6063">
        <v>3</v>
      </c>
      <c r="H6063">
        <v>17</v>
      </c>
      <c r="I6063">
        <v>1977</v>
      </c>
      <c r="J6063">
        <v>5.7674509999999998E-3</v>
      </c>
      <c r="K6063">
        <v>2</v>
      </c>
      <c r="L6063">
        <v>2</v>
      </c>
      <c r="M6063">
        <v>1</v>
      </c>
      <c r="N6063">
        <v>388</v>
      </c>
      <c r="O6063">
        <v>0</v>
      </c>
      <c r="P6063">
        <v>500</v>
      </c>
      <c r="Q6063">
        <v>0</v>
      </c>
      <c r="R6063">
        <v>0</v>
      </c>
      <c r="S6063">
        <v>2</v>
      </c>
      <c r="T6063">
        <v>90349.054652396473</v>
      </c>
    </row>
    <row r="6064" spans="1:20" x14ac:dyDescent="0.3">
      <c r="A6064">
        <v>14185</v>
      </c>
      <c r="B6064">
        <v>41</v>
      </c>
      <c r="C6064">
        <v>2</v>
      </c>
      <c r="D6064">
        <v>56.418399016742072</v>
      </c>
      <c r="E6064">
        <v>33.370302763384977</v>
      </c>
      <c r="F6064">
        <v>10</v>
      </c>
      <c r="G6064">
        <v>3</v>
      </c>
      <c r="H6064">
        <v>14</v>
      </c>
      <c r="I6064">
        <v>2006</v>
      </c>
      <c r="J6064">
        <v>0.175054867</v>
      </c>
      <c r="K6064">
        <v>2</v>
      </c>
      <c r="L6064">
        <v>2</v>
      </c>
      <c r="M6064">
        <v>36</v>
      </c>
      <c r="N6064">
        <v>10055</v>
      </c>
      <c r="O6064">
        <v>3</v>
      </c>
      <c r="P6064">
        <v>500</v>
      </c>
      <c r="Q6064">
        <v>1</v>
      </c>
      <c r="R6064">
        <v>0</v>
      </c>
      <c r="S6064">
        <v>2</v>
      </c>
      <c r="T6064">
        <v>250804.22557864091</v>
      </c>
    </row>
    <row r="6065" spans="1:20" x14ac:dyDescent="0.3">
      <c r="A6065">
        <v>13118</v>
      </c>
      <c r="B6065">
        <v>40</v>
      </c>
      <c r="C6065">
        <v>3</v>
      </c>
      <c r="D6065">
        <v>56.249800142240943</v>
      </c>
      <c r="E6065">
        <v>45.048571897927971</v>
      </c>
      <c r="F6065">
        <v>5</v>
      </c>
      <c r="G6065">
        <v>3</v>
      </c>
      <c r="H6065">
        <v>5</v>
      </c>
      <c r="I6065">
        <v>1961</v>
      </c>
      <c r="J6065">
        <v>0.21047324100000001</v>
      </c>
      <c r="K6065">
        <v>2</v>
      </c>
      <c r="L6065">
        <v>2</v>
      </c>
      <c r="M6065">
        <v>11</v>
      </c>
      <c r="N6065">
        <v>2398</v>
      </c>
      <c r="O6065">
        <v>2</v>
      </c>
      <c r="P6065">
        <v>1994</v>
      </c>
      <c r="Q6065">
        <v>3</v>
      </c>
      <c r="R6065">
        <v>0</v>
      </c>
      <c r="S6065">
        <v>2</v>
      </c>
      <c r="T6065">
        <v>246792.70044877299</v>
      </c>
    </row>
    <row r="6066" spans="1:20" x14ac:dyDescent="0.3">
      <c r="A6066">
        <v>3203</v>
      </c>
      <c r="B6066">
        <v>23</v>
      </c>
      <c r="C6066">
        <v>2</v>
      </c>
      <c r="D6066">
        <v>56.21870163187176</v>
      </c>
      <c r="E6066">
        <f>38</f>
        <v>38</v>
      </c>
      <c r="F6066">
        <v>1</v>
      </c>
      <c r="G6066">
        <v>3</v>
      </c>
      <c r="H6066">
        <v>3</v>
      </c>
      <c r="I6066">
        <v>1977</v>
      </c>
      <c r="J6066">
        <v>5.7674509999999998E-3</v>
      </c>
      <c r="K6066">
        <v>2</v>
      </c>
      <c r="L6066">
        <v>2</v>
      </c>
      <c r="M6066">
        <v>1</v>
      </c>
      <c r="N6066">
        <v>388</v>
      </c>
      <c r="O6066">
        <v>0</v>
      </c>
      <c r="P6066">
        <v>500</v>
      </c>
      <c r="Q6066">
        <v>0</v>
      </c>
      <c r="R6066">
        <v>0</v>
      </c>
      <c r="S6066">
        <v>2</v>
      </c>
      <c r="T6066">
        <v>90303.665682997918</v>
      </c>
    </row>
    <row r="6067" spans="1:20" x14ac:dyDescent="0.3">
      <c r="A6067">
        <v>7841</v>
      </c>
      <c r="B6067">
        <v>13</v>
      </c>
      <c r="C6067">
        <v>2</v>
      </c>
      <c r="D6067">
        <v>56.139764794045512</v>
      </c>
      <c r="E6067">
        <v>34.820213268383512</v>
      </c>
      <c r="F6067">
        <v>9</v>
      </c>
      <c r="G6067">
        <v>3</v>
      </c>
      <c r="H6067">
        <v>16</v>
      </c>
      <c r="I6067">
        <v>2004</v>
      </c>
      <c r="J6067">
        <v>9.0799103000000006E-2</v>
      </c>
      <c r="K6067">
        <v>2</v>
      </c>
      <c r="L6067">
        <v>2</v>
      </c>
      <c r="M6067">
        <v>74</v>
      </c>
      <c r="N6067">
        <v>19083</v>
      </c>
      <c r="O6067">
        <v>2</v>
      </c>
      <c r="P6067">
        <v>500</v>
      </c>
      <c r="Q6067">
        <v>5</v>
      </c>
      <c r="R6067">
        <v>15</v>
      </c>
      <c r="S6067">
        <v>2</v>
      </c>
      <c r="T6067">
        <v>248629.6690652353</v>
      </c>
    </row>
    <row r="6068" spans="1:20" x14ac:dyDescent="0.3">
      <c r="A6068">
        <v>1417</v>
      </c>
      <c r="B6068">
        <v>9</v>
      </c>
      <c r="C6068">
        <v>2</v>
      </c>
      <c r="D6068">
        <v>56.083325297361441</v>
      </c>
      <c r="E6068">
        <v>31.066480188643109</v>
      </c>
      <c r="F6068">
        <v>8</v>
      </c>
      <c r="G6068">
        <v>3</v>
      </c>
      <c r="H6068">
        <v>12</v>
      </c>
      <c r="I6068">
        <v>1985</v>
      </c>
      <c r="J6068">
        <v>0.136244425</v>
      </c>
      <c r="K6068">
        <v>2</v>
      </c>
      <c r="L6068">
        <v>2</v>
      </c>
      <c r="M6068">
        <v>11</v>
      </c>
      <c r="N6068">
        <v>2370</v>
      </c>
      <c r="O6068">
        <v>0</v>
      </c>
      <c r="P6068">
        <v>500</v>
      </c>
      <c r="Q6068">
        <v>0</v>
      </c>
      <c r="R6068">
        <v>1</v>
      </c>
      <c r="S6068">
        <v>2</v>
      </c>
      <c r="T6068">
        <v>198792.6312371587</v>
      </c>
    </row>
    <row r="6069" spans="1:20" x14ac:dyDescent="0.3">
      <c r="A6069">
        <v>2404</v>
      </c>
      <c r="B6069">
        <v>23</v>
      </c>
      <c r="C6069">
        <v>2</v>
      </c>
      <c r="D6069">
        <v>55.927659046528291</v>
      </c>
      <c r="E6069">
        <f>$V$1</f>
        <v>0</v>
      </c>
      <c r="F6069">
        <v>0</v>
      </c>
      <c r="G6069">
        <v>3</v>
      </c>
      <c r="H6069">
        <v>4</v>
      </c>
      <c r="I6069">
        <v>1977</v>
      </c>
      <c r="J6069">
        <v>3.4656081999999998E-2</v>
      </c>
      <c r="K6069">
        <v>2</v>
      </c>
      <c r="L6069">
        <v>2</v>
      </c>
      <c r="M6069">
        <v>0</v>
      </c>
      <c r="N6069">
        <v>168</v>
      </c>
      <c r="O6069">
        <v>0</v>
      </c>
      <c r="P6069">
        <v>500</v>
      </c>
      <c r="Q6069">
        <v>0</v>
      </c>
      <c r="R6069">
        <v>0</v>
      </c>
      <c r="S6069">
        <v>2</v>
      </c>
      <c r="T6069">
        <v>95744.167972809635</v>
      </c>
    </row>
    <row r="6070" spans="1:20" x14ac:dyDescent="0.3">
      <c r="A6070">
        <v>10471</v>
      </c>
      <c r="B6070">
        <v>23</v>
      </c>
      <c r="C6070">
        <v>2</v>
      </c>
      <c r="D6070">
        <v>55.912579834998517</v>
      </c>
      <c r="E6070">
        <f>38</f>
        <v>38</v>
      </c>
      <c r="F6070">
        <v>6</v>
      </c>
      <c r="G6070">
        <v>3</v>
      </c>
      <c r="H6070">
        <v>9</v>
      </c>
      <c r="I6070">
        <v>2016</v>
      </c>
      <c r="J6070">
        <v>3.4656081999999998E-2</v>
      </c>
      <c r="K6070">
        <v>2</v>
      </c>
      <c r="L6070">
        <v>2</v>
      </c>
      <c r="M6070">
        <v>0</v>
      </c>
      <c r="N6070">
        <v>168</v>
      </c>
      <c r="O6070">
        <v>0</v>
      </c>
      <c r="P6070">
        <v>500</v>
      </c>
      <c r="Q6070">
        <v>0</v>
      </c>
      <c r="R6070">
        <v>0</v>
      </c>
      <c r="S6070">
        <v>2</v>
      </c>
      <c r="T6070">
        <v>93309.449155013936</v>
      </c>
    </row>
    <row r="6071" spans="1:20" x14ac:dyDescent="0.3">
      <c r="A6071">
        <v>2685</v>
      </c>
      <c r="B6071">
        <v>85</v>
      </c>
      <c r="C6071">
        <v>3</v>
      </c>
      <c r="D6071">
        <v>55.897360230066681</v>
      </c>
      <c r="E6071">
        <v>35.909750517687968</v>
      </c>
      <c r="F6071">
        <v>6</v>
      </c>
      <c r="G6071">
        <v>3</v>
      </c>
      <c r="H6071">
        <v>9</v>
      </c>
      <c r="I6071">
        <v>1979</v>
      </c>
      <c r="J6071">
        <v>3.7177818000000001E-2</v>
      </c>
      <c r="K6071">
        <v>2</v>
      </c>
      <c r="L6071">
        <v>2</v>
      </c>
      <c r="M6071">
        <v>52</v>
      </c>
      <c r="N6071">
        <v>11217</v>
      </c>
      <c r="O6071">
        <v>1</v>
      </c>
      <c r="P6071">
        <v>2300</v>
      </c>
      <c r="Q6071">
        <v>1</v>
      </c>
      <c r="R6071">
        <v>7</v>
      </c>
      <c r="S6071">
        <v>2</v>
      </c>
      <c r="T6071">
        <v>232305.2685737724</v>
      </c>
    </row>
    <row r="6072" spans="1:20" x14ac:dyDescent="0.3">
      <c r="A6072">
        <v>671</v>
      </c>
      <c r="B6072">
        <v>23</v>
      </c>
      <c r="C6072">
        <v>2</v>
      </c>
      <c r="D6072">
        <v>55.86962475037349</v>
      </c>
      <c r="E6072">
        <v>54.177713356713141</v>
      </c>
      <c r="F6072">
        <v>10</v>
      </c>
      <c r="G6072">
        <v>3</v>
      </c>
      <c r="H6072">
        <v>17</v>
      </c>
      <c r="I6072">
        <v>2015</v>
      </c>
      <c r="J6072">
        <v>5.7674509999999998E-3</v>
      </c>
      <c r="K6072">
        <v>2</v>
      </c>
      <c r="L6072">
        <v>2</v>
      </c>
      <c r="M6072">
        <v>1</v>
      </c>
      <c r="N6072">
        <v>388</v>
      </c>
      <c r="O6072">
        <v>0</v>
      </c>
      <c r="P6072">
        <v>500</v>
      </c>
      <c r="Q6072">
        <v>0</v>
      </c>
      <c r="R6072">
        <v>0</v>
      </c>
      <c r="S6072">
        <v>2</v>
      </c>
      <c r="T6072">
        <v>63900.205589657562</v>
      </c>
    </row>
    <row r="6073" spans="1:20" x14ac:dyDescent="0.3">
      <c r="A6073">
        <v>15310</v>
      </c>
      <c r="B6073">
        <v>137</v>
      </c>
      <c r="C6073">
        <v>2</v>
      </c>
      <c r="D6073">
        <v>55.860952359506463</v>
      </c>
      <c r="E6073">
        <v>34.465326517297022</v>
      </c>
      <c r="F6073">
        <v>8</v>
      </c>
      <c r="G6073">
        <v>3</v>
      </c>
      <c r="H6073">
        <v>7</v>
      </c>
      <c r="I6073">
        <v>1961</v>
      </c>
      <c r="J6073">
        <v>4.9863387000000002E-2</v>
      </c>
      <c r="K6073">
        <v>2</v>
      </c>
      <c r="L6073">
        <v>2</v>
      </c>
      <c r="M6073">
        <v>18</v>
      </c>
      <c r="N6073">
        <v>3746</v>
      </c>
      <c r="O6073">
        <v>9</v>
      </c>
      <c r="P6073">
        <v>75</v>
      </c>
      <c r="Q6073">
        <v>3</v>
      </c>
      <c r="R6073">
        <v>1</v>
      </c>
      <c r="S6073">
        <v>2</v>
      </c>
      <c r="T6073">
        <v>383774.71564173693</v>
      </c>
    </row>
    <row r="6074" spans="1:20" x14ac:dyDescent="0.3">
      <c r="A6074">
        <v>10008</v>
      </c>
      <c r="B6074">
        <v>13</v>
      </c>
      <c r="C6074">
        <v>2</v>
      </c>
      <c r="D6074">
        <v>55.773354584533649</v>
      </c>
      <c r="E6074">
        <v>29.904605934036471</v>
      </c>
      <c r="F6074">
        <v>7</v>
      </c>
      <c r="G6074">
        <v>3</v>
      </c>
      <c r="H6074">
        <v>12</v>
      </c>
      <c r="I6074">
        <v>1999</v>
      </c>
      <c r="J6074">
        <v>9.0799103000000006E-2</v>
      </c>
      <c r="K6074">
        <v>2</v>
      </c>
      <c r="L6074">
        <v>2</v>
      </c>
      <c r="M6074">
        <v>74</v>
      </c>
      <c r="N6074">
        <v>19083</v>
      </c>
      <c r="O6074">
        <v>2</v>
      </c>
      <c r="P6074">
        <v>500</v>
      </c>
      <c r="Q6074">
        <v>5</v>
      </c>
      <c r="R6074">
        <v>15</v>
      </c>
      <c r="S6074">
        <v>2</v>
      </c>
      <c r="T6074">
        <v>145857.43417776551</v>
      </c>
    </row>
    <row r="6075" spans="1:20" x14ac:dyDescent="0.3">
      <c r="A6075">
        <v>12349</v>
      </c>
      <c r="B6075">
        <v>53</v>
      </c>
      <c r="C6075">
        <v>2</v>
      </c>
      <c r="D6075">
        <v>55.66373454265775</v>
      </c>
      <c r="E6075">
        <v>56.939108501374399</v>
      </c>
      <c r="F6075">
        <v>10</v>
      </c>
      <c r="G6075">
        <v>3</v>
      </c>
      <c r="H6075">
        <v>19</v>
      </c>
      <c r="I6075">
        <v>2019</v>
      </c>
      <c r="J6075">
        <v>4.9637256999999997E-2</v>
      </c>
      <c r="K6075">
        <v>2</v>
      </c>
      <c r="L6075">
        <v>2</v>
      </c>
      <c r="M6075">
        <v>34</v>
      </c>
      <c r="N6075">
        <v>7759</v>
      </c>
      <c r="O6075">
        <v>0</v>
      </c>
      <c r="P6075">
        <v>229</v>
      </c>
      <c r="Q6075">
        <v>1</v>
      </c>
      <c r="R6075">
        <v>3</v>
      </c>
      <c r="S6075">
        <v>2</v>
      </c>
      <c r="T6075">
        <v>254911.4852059081</v>
      </c>
    </row>
    <row r="6076" spans="1:20" x14ac:dyDescent="0.3">
      <c r="A6076">
        <v>8113</v>
      </c>
      <c r="B6076">
        <v>96</v>
      </c>
      <c r="C6076">
        <v>1</v>
      </c>
      <c r="D6076">
        <v>55.617561085766127</v>
      </c>
      <c r="E6076">
        <f>38</f>
        <v>38</v>
      </c>
      <c r="F6076">
        <v>1</v>
      </c>
      <c r="G6076">
        <v>3</v>
      </c>
      <c r="H6076">
        <v>9</v>
      </c>
      <c r="I6076">
        <v>1977</v>
      </c>
      <c r="J6076">
        <v>4.1116354000000001E-2</v>
      </c>
      <c r="K6076">
        <v>2</v>
      </c>
      <c r="L6076">
        <v>2</v>
      </c>
      <c r="M6076">
        <v>53</v>
      </c>
      <c r="N6076">
        <v>14892</v>
      </c>
      <c r="O6076">
        <v>4</v>
      </c>
      <c r="P6076">
        <v>500</v>
      </c>
      <c r="Q6076">
        <v>1</v>
      </c>
      <c r="R6076">
        <v>4</v>
      </c>
      <c r="S6076">
        <v>2</v>
      </c>
      <c r="T6076">
        <v>138389.28083075161</v>
      </c>
    </row>
    <row r="6077" spans="1:20" x14ac:dyDescent="0.3">
      <c r="A6077">
        <v>7679</v>
      </c>
      <c r="B6077">
        <v>23</v>
      </c>
      <c r="C6077">
        <v>2</v>
      </c>
      <c r="D6077">
        <v>55.521797407031713</v>
      </c>
      <c r="E6077">
        <f>38</f>
        <v>38</v>
      </c>
      <c r="F6077">
        <v>0</v>
      </c>
      <c r="G6077">
        <v>3</v>
      </c>
      <c r="H6077">
        <v>4</v>
      </c>
      <c r="I6077">
        <v>1977</v>
      </c>
      <c r="J6077">
        <v>3.4656081999999998E-2</v>
      </c>
      <c r="K6077">
        <v>2</v>
      </c>
      <c r="L6077">
        <v>2</v>
      </c>
      <c r="M6077">
        <v>0</v>
      </c>
      <c r="N6077">
        <v>168</v>
      </c>
      <c r="O6077">
        <v>0</v>
      </c>
      <c r="P6077">
        <v>500</v>
      </c>
      <c r="Q6077">
        <v>0</v>
      </c>
      <c r="R6077">
        <v>0</v>
      </c>
      <c r="S6077">
        <v>2</v>
      </c>
      <c r="T6077">
        <v>93217.752924040396</v>
      </c>
    </row>
    <row r="6078" spans="1:20" x14ac:dyDescent="0.3">
      <c r="A6078">
        <v>4202</v>
      </c>
      <c r="B6078">
        <v>128</v>
      </c>
      <c r="C6078">
        <v>2</v>
      </c>
      <c r="D6078">
        <v>55.358455118032261</v>
      </c>
      <c r="E6078">
        <v>34.303293817084153</v>
      </c>
      <c r="F6078">
        <v>11</v>
      </c>
      <c r="G6078">
        <v>3</v>
      </c>
      <c r="H6078">
        <v>19</v>
      </c>
      <c r="I6078">
        <v>2000</v>
      </c>
      <c r="J6078">
        <v>0</v>
      </c>
      <c r="K6078">
        <v>2</v>
      </c>
      <c r="L6078">
        <v>2</v>
      </c>
      <c r="M6078">
        <v>27</v>
      </c>
      <c r="N6078">
        <v>4798</v>
      </c>
      <c r="O6078">
        <v>0</v>
      </c>
      <c r="P6078">
        <v>30</v>
      </c>
      <c r="Q6078">
        <v>2</v>
      </c>
      <c r="R6078">
        <v>8</v>
      </c>
      <c r="S6078">
        <v>2</v>
      </c>
      <c r="T6078">
        <v>238229.0240838835</v>
      </c>
    </row>
    <row r="6079" spans="1:20" x14ac:dyDescent="0.3">
      <c r="A6079">
        <v>14600</v>
      </c>
      <c r="B6079">
        <v>30</v>
      </c>
      <c r="C6079">
        <v>2</v>
      </c>
      <c r="D6079">
        <v>54.86918335152783</v>
      </c>
      <c r="E6079">
        <f>38</f>
        <v>38</v>
      </c>
      <c r="F6079">
        <v>1</v>
      </c>
      <c r="G6079">
        <v>3</v>
      </c>
      <c r="H6079">
        <v>15</v>
      </c>
      <c r="I6079">
        <v>2014</v>
      </c>
      <c r="J6079">
        <v>7.8152799999999995E-5</v>
      </c>
      <c r="K6079">
        <v>2</v>
      </c>
      <c r="L6079">
        <v>2</v>
      </c>
      <c r="M6079">
        <v>22</v>
      </c>
      <c r="N6079">
        <v>6398</v>
      </c>
      <c r="O6079">
        <v>141</v>
      </c>
      <c r="P6079">
        <v>1046</v>
      </c>
      <c r="Q6079">
        <v>3</v>
      </c>
      <c r="R6079">
        <v>23</v>
      </c>
      <c r="S6079">
        <v>2</v>
      </c>
      <c r="T6079">
        <v>92320.050170873481</v>
      </c>
    </row>
    <row r="6080" spans="1:20" x14ac:dyDescent="0.3">
      <c r="A6080">
        <v>7572</v>
      </c>
      <c r="B6080">
        <v>1</v>
      </c>
      <c r="C6080">
        <v>1</v>
      </c>
      <c r="D6080">
        <v>54.767506333176911</v>
      </c>
      <c r="E6080">
        <f>38</f>
        <v>38</v>
      </c>
      <c r="F6080">
        <v>1</v>
      </c>
      <c r="G6080">
        <v>3</v>
      </c>
      <c r="H6080">
        <v>1</v>
      </c>
      <c r="I6080">
        <v>1977</v>
      </c>
      <c r="J6080">
        <v>7.1223169999998998E-3</v>
      </c>
      <c r="K6080">
        <v>2</v>
      </c>
      <c r="L6080">
        <v>2</v>
      </c>
      <c r="M6080">
        <v>1</v>
      </c>
      <c r="N6080">
        <v>264</v>
      </c>
      <c r="O6080">
        <v>0</v>
      </c>
      <c r="P6080">
        <v>500</v>
      </c>
      <c r="Q6080">
        <v>0</v>
      </c>
      <c r="R6080">
        <v>1</v>
      </c>
      <c r="S6080">
        <v>2</v>
      </c>
      <c r="T6080">
        <v>163926.3737881842</v>
      </c>
    </row>
    <row r="6081" spans="1:20" x14ac:dyDescent="0.3">
      <c r="A6081">
        <v>13466</v>
      </c>
      <c r="B6081">
        <v>27</v>
      </c>
      <c r="C6081">
        <v>1</v>
      </c>
      <c r="D6081">
        <v>54.344659726423878</v>
      </c>
      <c r="E6081">
        <v>56.304155049850053</v>
      </c>
      <c r="F6081">
        <v>1</v>
      </c>
      <c r="G6081">
        <v>3</v>
      </c>
      <c r="H6081">
        <v>12</v>
      </c>
      <c r="I6081">
        <v>1977</v>
      </c>
      <c r="J6081">
        <v>7.2157580999999998E-2</v>
      </c>
      <c r="K6081">
        <v>2</v>
      </c>
      <c r="L6081">
        <v>2</v>
      </c>
      <c r="M6081">
        <v>2</v>
      </c>
      <c r="N6081">
        <v>629</v>
      </c>
      <c r="O6081">
        <v>1</v>
      </c>
      <c r="P6081">
        <v>500</v>
      </c>
      <c r="Q6081">
        <v>0</v>
      </c>
      <c r="R6081">
        <v>0</v>
      </c>
      <c r="S6081">
        <v>1</v>
      </c>
      <c r="T6081">
        <v>136217.41558596579</v>
      </c>
    </row>
    <row r="6082" spans="1:20" x14ac:dyDescent="0.3">
      <c r="A6082">
        <v>4389</v>
      </c>
      <c r="B6082">
        <v>39</v>
      </c>
      <c r="C6082">
        <v>2</v>
      </c>
      <c r="D6082">
        <v>54.326262857944371</v>
      </c>
      <c r="E6082">
        <v>34.394391156782063</v>
      </c>
      <c r="F6082">
        <v>9</v>
      </c>
      <c r="G6082">
        <v>3</v>
      </c>
      <c r="H6082">
        <v>12</v>
      </c>
      <c r="I6082">
        <v>1974</v>
      </c>
      <c r="J6082">
        <v>0.42882581799999991</v>
      </c>
      <c r="K6082">
        <v>2</v>
      </c>
      <c r="L6082">
        <v>2</v>
      </c>
      <c r="M6082">
        <v>25</v>
      </c>
      <c r="N6082">
        <v>5011</v>
      </c>
      <c r="O6082">
        <v>8</v>
      </c>
      <c r="P6082">
        <v>730</v>
      </c>
      <c r="Q6082">
        <v>0</v>
      </c>
      <c r="R6082">
        <v>2</v>
      </c>
      <c r="S6082">
        <v>2</v>
      </c>
      <c r="T6082">
        <v>240019.79239905841</v>
      </c>
    </row>
    <row r="6083" spans="1:20" x14ac:dyDescent="0.3">
      <c r="A6083">
        <v>16100</v>
      </c>
      <c r="B6083">
        <v>79</v>
      </c>
      <c r="C6083">
        <v>2</v>
      </c>
      <c r="D6083">
        <v>54.324348018915877</v>
      </c>
      <c r="E6083">
        <v>32.895229466681627</v>
      </c>
      <c r="F6083">
        <v>8</v>
      </c>
      <c r="G6083">
        <v>3</v>
      </c>
      <c r="H6083">
        <v>14</v>
      </c>
      <c r="I6083">
        <v>1969</v>
      </c>
      <c r="J6083">
        <v>0.16909109</v>
      </c>
      <c r="K6083">
        <v>2</v>
      </c>
      <c r="L6083">
        <v>2</v>
      </c>
      <c r="M6083">
        <v>19</v>
      </c>
      <c r="N6083">
        <v>3856</v>
      </c>
      <c r="O6083">
        <v>10</v>
      </c>
      <c r="P6083">
        <v>500</v>
      </c>
      <c r="Q6083">
        <v>2</v>
      </c>
      <c r="R6083">
        <v>5</v>
      </c>
      <c r="S6083">
        <v>2</v>
      </c>
      <c r="T6083">
        <v>272025.41032956517</v>
      </c>
    </row>
    <row r="6084" spans="1:20" x14ac:dyDescent="0.3">
      <c r="A6084">
        <v>6990</v>
      </c>
      <c r="B6084">
        <v>8</v>
      </c>
      <c r="C6084">
        <v>3</v>
      </c>
      <c r="D6084">
        <v>54.214174364963547</v>
      </c>
      <c r="E6084">
        <v>43.609961049665408</v>
      </c>
      <c r="F6084">
        <v>6</v>
      </c>
      <c r="G6084">
        <v>3</v>
      </c>
      <c r="H6084">
        <v>9</v>
      </c>
      <c r="I6084">
        <v>1981</v>
      </c>
      <c r="J6084">
        <v>0.219006007</v>
      </c>
      <c r="K6084">
        <v>2</v>
      </c>
      <c r="L6084">
        <v>2</v>
      </c>
      <c r="M6084">
        <v>28</v>
      </c>
      <c r="N6084">
        <v>6746</v>
      </c>
      <c r="O6084">
        <v>3</v>
      </c>
      <c r="P6084">
        <v>500</v>
      </c>
      <c r="Q6084">
        <v>1</v>
      </c>
      <c r="R6084">
        <v>4</v>
      </c>
      <c r="S6084">
        <v>2</v>
      </c>
      <c r="T6084">
        <v>224248.3813696932</v>
      </c>
    </row>
    <row r="6085" spans="1:20" x14ac:dyDescent="0.3">
      <c r="A6085">
        <v>16692</v>
      </c>
      <c r="B6085">
        <v>23</v>
      </c>
      <c r="C6085">
        <v>1</v>
      </c>
      <c r="D6085">
        <v>54.12322442825247</v>
      </c>
      <c r="E6085">
        <f>38</f>
        <v>38</v>
      </c>
      <c r="F6085">
        <v>1</v>
      </c>
      <c r="G6085">
        <v>3</v>
      </c>
      <c r="H6085">
        <v>9</v>
      </c>
      <c r="I6085">
        <v>1977</v>
      </c>
      <c r="J6085">
        <v>1.4072961E-2</v>
      </c>
      <c r="K6085">
        <v>2</v>
      </c>
      <c r="L6085">
        <v>2</v>
      </c>
      <c r="M6085">
        <v>2</v>
      </c>
      <c r="N6085">
        <v>475</v>
      </c>
      <c r="O6085">
        <v>0</v>
      </c>
      <c r="P6085">
        <v>500</v>
      </c>
      <c r="Q6085">
        <v>0</v>
      </c>
      <c r="R6085">
        <v>0</v>
      </c>
      <c r="S6085">
        <v>2</v>
      </c>
      <c r="T6085">
        <v>104747.6235829466</v>
      </c>
    </row>
    <row r="6086" spans="1:20" x14ac:dyDescent="0.3">
      <c r="A6086">
        <v>10854</v>
      </c>
      <c r="B6086">
        <v>47</v>
      </c>
      <c r="C6086">
        <v>2</v>
      </c>
      <c r="D6086">
        <v>54.083141995524961</v>
      </c>
      <c r="E6086">
        <v>34.200461449958283</v>
      </c>
      <c r="F6086">
        <v>9</v>
      </c>
      <c r="G6086">
        <v>3</v>
      </c>
      <c r="H6086">
        <v>17</v>
      </c>
      <c r="I6086">
        <v>1986</v>
      </c>
      <c r="J6086">
        <v>0.29820457500000003</v>
      </c>
      <c r="K6086">
        <v>2</v>
      </c>
      <c r="L6086">
        <v>2</v>
      </c>
      <c r="M6086">
        <v>16</v>
      </c>
      <c r="N6086">
        <v>4048</v>
      </c>
      <c r="O6086">
        <v>3</v>
      </c>
      <c r="P6086">
        <v>500</v>
      </c>
      <c r="Q6086">
        <v>1</v>
      </c>
      <c r="R6086">
        <v>3</v>
      </c>
      <c r="S6086">
        <v>2</v>
      </c>
      <c r="T6086">
        <v>221547.41704073249</v>
      </c>
    </row>
    <row r="6087" spans="1:20" x14ac:dyDescent="0.3">
      <c r="A6087">
        <v>850</v>
      </c>
      <c r="B6087">
        <v>56</v>
      </c>
      <c r="C6087">
        <v>2</v>
      </c>
      <c r="D6087">
        <v>54.046180743922783</v>
      </c>
      <c r="E6087">
        <v>32.007947548818407</v>
      </c>
      <c r="F6087">
        <v>8</v>
      </c>
      <c r="G6087">
        <v>3</v>
      </c>
      <c r="H6087">
        <v>17</v>
      </c>
      <c r="I6087">
        <v>1986</v>
      </c>
      <c r="J6087">
        <v>0</v>
      </c>
      <c r="K6087">
        <v>2</v>
      </c>
      <c r="L6087">
        <v>2</v>
      </c>
      <c r="M6087">
        <v>23</v>
      </c>
      <c r="N6087">
        <v>5067</v>
      </c>
      <c r="O6087">
        <v>4</v>
      </c>
      <c r="P6087">
        <v>500</v>
      </c>
      <c r="Q6087">
        <v>2</v>
      </c>
      <c r="R6087">
        <v>6</v>
      </c>
      <c r="S6087">
        <v>2</v>
      </c>
      <c r="T6087">
        <v>376324.2027388626</v>
      </c>
    </row>
    <row r="6088" spans="1:20" x14ac:dyDescent="0.3">
      <c r="A6088">
        <v>769</v>
      </c>
      <c r="B6088">
        <v>23</v>
      </c>
      <c r="C6088">
        <v>2</v>
      </c>
      <c r="D6088">
        <v>54.023920396542003</v>
      </c>
      <c r="E6088">
        <v>54.834673008741468</v>
      </c>
      <c r="F6088">
        <v>10</v>
      </c>
      <c r="G6088">
        <v>3</v>
      </c>
      <c r="H6088">
        <v>3</v>
      </c>
      <c r="I6088">
        <v>1977</v>
      </c>
      <c r="J6088">
        <v>5.7674509999999998E-3</v>
      </c>
      <c r="K6088">
        <v>2</v>
      </c>
      <c r="L6088">
        <v>2</v>
      </c>
      <c r="M6088">
        <v>1</v>
      </c>
      <c r="N6088">
        <v>388</v>
      </c>
      <c r="O6088">
        <v>0</v>
      </c>
      <c r="P6088">
        <v>500</v>
      </c>
      <c r="Q6088">
        <v>0</v>
      </c>
      <c r="R6088">
        <v>0</v>
      </c>
      <c r="S6088">
        <v>2</v>
      </c>
      <c r="T6088">
        <v>93991.023578301916</v>
      </c>
    </row>
    <row r="6089" spans="1:20" x14ac:dyDescent="0.3">
      <c r="A6089">
        <v>359</v>
      </c>
      <c r="B6089">
        <v>23</v>
      </c>
      <c r="C6089">
        <v>2</v>
      </c>
      <c r="D6089">
        <v>54.007172254018371</v>
      </c>
      <c r="E6089">
        <v>53.83976038082713</v>
      </c>
      <c r="F6089">
        <v>1</v>
      </c>
      <c r="G6089">
        <v>3</v>
      </c>
      <c r="H6089">
        <v>3</v>
      </c>
      <c r="I6089">
        <v>1977</v>
      </c>
      <c r="J6089">
        <v>5.7674509999999998E-3</v>
      </c>
      <c r="K6089">
        <v>2</v>
      </c>
      <c r="L6089">
        <v>2</v>
      </c>
      <c r="M6089">
        <v>1</v>
      </c>
      <c r="N6089">
        <v>388</v>
      </c>
      <c r="O6089">
        <v>0</v>
      </c>
      <c r="P6089">
        <v>500</v>
      </c>
      <c r="Q6089">
        <v>0</v>
      </c>
      <c r="R6089">
        <v>0</v>
      </c>
      <c r="S6089">
        <v>2</v>
      </c>
      <c r="T6089">
        <v>77794.927912083047</v>
      </c>
    </row>
    <row r="6090" spans="1:20" x14ac:dyDescent="0.3">
      <c r="A6090">
        <v>14891</v>
      </c>
      <c r="B6090">
        <v>70</v>
      </c>
      <c r="C6090">
        <v>2</v>
      </c>
      <c r="D6090">
        <v>54.00444299491118</v>
      </c>
      <c r="E6090">
        <v>34.159842043212883</v>
      </c>
      <c r="F6090">
        <v>8</v>
      </c>
      <c r="G6090">
        <v>3</v>
      </c>
      <c r="H6090">
        <v>14</v>
      </c>
      <c r="I6090">
        <v>1995</v>
      </c>
      <c r="J6090">
        <v>2.2116649999999998E-3</v>
      </c>
      <c r="K6090">
        <v>2</v>
      </c>
      <c r="L6090">
        <v>2</v>
      </c>
      <c r="M6090">
        <v>39</v>
      </c>
      <c r="N6090">
        <v>7614</v>
      </c>
      <c r="O6090">
        <v>3</v>
      </c>
      <c r="P6090">
        <v>500</v>
      </c>
      <c r="Q6090">
        <v>1</v>
      </c>
      <c r="R6090">
        <v>5</v>
      </c>
      <c r="S6090">
        <v>1</v>
      </c>
      <c r="T6090">
        <v>277111.55649189162</v>
      </c>
    </row>
    <row r="6091" spans="1:20" x14ac:dyDescent="0.3">
      <c r="A6091">
        <v>9736</v>
      </c>
      <c r="B6091">
        <v>154</v>
      </c>
      <c r="C6091">
        <v>2</v>
      </c>
      <c r="D6091">
        <v>53.923603661743279</v>
      </c>
      <c r="E6091">
        <v>32.486776189197073</v>
      </c>
      <c r="F6091">
        <v>11</v>
      </c>
      <c r="G6091">
        <v>3</v>
      </c>
      <c r="H6091">
        <v>25</v>
      </c>
      <c r="I6091">
        <v>2003</v>
      </c>
      <c r="J6091">
        <v>0.46055638900000001</v>
      </c>
      <c r="K6091">
        <v>2</v>
      </c>
      <c r="L6091">
        <v>2</v>
      </c>
      <c r="M6091">
        <v>20</v>
      </c>
      <c r="N6091">
        <v>4386</v>
      </c>
      <c r="O6091">
        <v>14</v>
      </c>
      <c r="P6091">
        <v>500</v>
      </c>
      <c r="Q6091">
        <v>1</v>
      </c>
      <c r="R6091">
        <v>5</v>
      </c>
      <c r="S6091">
        <v>2</v>
      </c>
      <c r="T6091">
        <v>304877.08019283169</v>
      </c>
    </row>
    <row r="6092" spans="1:20" x14ac:dyDescent="0.3">
      <c r="A6092">
        <v>10856</v>
      </c>
      <c r="B6092">
        <v>18</v>
      </c>
      <c r="C6092">
        <v>2</v>
      </c>
      <c r="D6092">
        <v>53.875317152431407</v>
      </c>
      <c r="E6092">
        <v>30.87742895344013</v>
      </c>
      <c r="F6092">
        <v>8</v>
      </c>
      <c r="G6092">
        <v>3</v>
      </c>
      <c r="H6092">
        <v>17</v>
      </c>
      <c r="I6092">
        <v>1998</v>
      </c>
      <c r="J6092">
        <v>0</v>
      </c>
      <c r="K6092">
        <v>2</v>
      </c>
      <c r="L6092">
        <v>2</v>
      </c>
      <c r="M6092">
        <v>30</v>
      </c>
      <c r="N6092">
        <v>5562</v>
      </c>
      <c r="O6092">
        <v>0</v>
      </c>
      <c r="P6092">
        <v>500</v>
      </c>
      <c r="Q6092">
        <v>0</v>
      </c>
      <c r="R6092">
        <v>5</v>
      </c>
      <c r="S6092">
        <v>1</v>
      </c>
      <c r="T6092">
        <v>231331.10063784229</v>
      </c>
    </row>
    <row r="6093" spans="1:20" x14ac:dyDescent="0.3">
      <c r="A6093">
        <v>1790</v>
      </c>
      <c r="B6093">
        <v>23</v>
      </c>
      <c r="C6093">
        <v>2</v>
      </c>
      <c r="D6093">
        <v>53.766349228987593</v>
      </c>
      <c r="E6093">
        <v>54.434459140911713</v>
      </c>
      <c r="F6093">
        <v>0</v>
      </c>
      <c r="G6093">
        <v>3</v>
      </c>
      <c r="H6093">
        <v>12</v>
      </c>
      <c r="I6093">
        <v>2016</v>
      </c>
      <c r="J6093">
        <v>3.4656081999999998E-2</v>
      </c>
      <c r="K6093">
        <v>2</v>
      </c>
      <c r="L6093">
        <v>2</v>
      </c>
      <c r="M6093">
        <v>0</v>
      </c>
      <c r="N6093">
        <v>168</v>
      </c>
      <c r="O6093">
        <v>0</v>
      </c>
      <c r="P6093">
        <v>500</v>
      </c>
      <c r="Q6093">
        <v>0</v>
      </c>
      <c r="R6093">
        <v>0</v>
      </c>
      <c r="S6093">
        <v>2</v>
      </c>
      <c r="T6093">
        <v>97358.114205201317</v>
      </c>
    </row>
    <row r="6094" spans="1:20" x14ac:dyDescent="0.3">
      <c r="A6094">
        <v>2727</v>
      </c>
      <c r="B6094">
        <v>13</v>
      </c>
      <c r="C6094">
        <v>2</v>
      </c>
      <c r="D6094">
        <v>53.713195042541827</v>
      </c>
      <c r="E6094">
        <v>35.057715420030817</v>
      </c>
      <c r="F6094">
        <v>9</v>
      </c>
      <c r="G6094">
        <v>3</v>
      </c>
      <c r="H6094">
        <v>14</v>
      </c>
      <c r="I6094">
        <v>1997</v>
      </c>
      <c r="J6094">
        <v>9.0799103000000006E-2</v>
      </c>
      <c r="K6094">
        <v>2</v>
      </c>
      <c r="L6094">
        <v>2</v>
      </c>
      <c r="M6094">
        <v>74</v>
      </c>
      <c r="N6094">
        <v>19083</v>
      </c>
      <c r="O6094">
        <v>2</v>
      </c>
      <c r="P6094">
        <v>500</v>
      </c>
      <c r="Q6094">
        <v>5</v>
      </c>
      <c r="R6094">
        <v>15</v>
      </c>
      <c r="S6094">
        <v>2</v>
      </c>
      <c r="T6094">
        <v>218453.3368309628</v>
      </c>
    </row>
    <row r="6095" spans="1:20" x14ac:dyDescent="0.3">
      <c r="A6095">
        <v>4234</v>
      </c>
      <c r="B6095">
        <v>34</v>
      </c>
      <c r="C6095">
        <v>2</v>
      </c>
      <c r="D6095">
        <v>53.559028092551451</v>
      </c>
      <c r="E6095">
        <v>33.148711036417282</v>
      </c>
      <c r="F6095">
        <v>9</v>
      </c>
      <c r="G6095">
        <v>3</v>
      </c>
      <c r="H6095">
        <v>17</v>
      </c>
      <c r="I6095">
        <v>1999</v>
      </c>
      <c r="J6095">
        <v>6.9753361E-2</v>
      </c>
      <c r="K6095">
        <v>2</v>
      </c>
      <c r="L6095">
        <v>2</v>
      </c>
      <c r="M6095">
        <v>53</v>
      </c>
      <c r="N6095">
        <v>13670</v>
      </c>
      <c r="O6095">
        <v>4</v>
      </c>
      <c r="P6095">
        <v>500</v>
      </c>
      <c r="Q6095">
        <v>1</v>
      </c>
      <c r="R6095">
        <v>11</v>
      </c>
      <c r="S6095">
        <v>2</v>
      </c>
      <c r="T6095">
        <v>245924.36195011609</v>
      </c>
    </row>
    <row r="6096" spans="1:20" x14ac:dyDescent="0.3">
      <c r="A6096">
        <v>1365</v>
      </c>
      <c r="B6096">
        <v>46</v>
      </c>
      <c r="C6096">
        <v>3</v>
      </c>
      <c r="D6096">
        <v>53.354107857738647</v>
      </c>
      <c r="E6096">
        <v>37.574871458917492</v>
      </c>
      <c r="F6096">
        <v>6</v>
      </c>
      <c r="G6096">
        <v>3</v>
      </c>
      <c r="H6096">
        <v>9</v>
      </c>
      <c r="I6096">
        <v>1977</v>
      </c>
      <c r="J6096">
        <v>0.150817539</v>
      </c>
      <c r="K6096">
        <v>2</v>
      </c>
      <c r="L6096">
        <v>2</v>
      </c>
      <c r="M6096">
        <v>16</v>
      </c>
      <c r="N6096">
        <v>3433</v>
      </c>
      <c r="O6096">
        <v>4</v>
      </c>
      <c r="P6096">
        <v>2643</v>
      </c>
      <c r="Q6096">
        <v>4</v>
      </c>
      <c r="R6096">
        <v>5</v>
      </c>
      <c r="S6096">
        <v>2</v>
      </c>
      <c r="T6096">
        <v>188215.56676411739</v>
      </c>
    </row>
    <row r="6097" spans="1:20" x14ac:dyDescent="0.3">
      <c r="A6097">
        <v>14325</v>
      </c>
      <c r="B6097">
        <v>108</v>
      </c>
      <c r="C6097">
        <v>2</v>
      </c>
      <c r="D6097">
        <v>53.282748029746799</v>
      </c>
      <c r="E6097">
        <v>37.088597583676652</v>
      </c>
      <c r="F6097">
        <v>7</v>
      </c>
      <c r="G6097">
        <v>3</v>
      </c>
      <c r="H6097">
        <v>9</v>
      </c>
      <c r="I6097">
        <v>1960</v>
      </c>
      <c r="J6097">
        <v>0</v>
      </c>
      <c r="K6097">
        <v>2</v>
      </c>
      <c r="L6097">
        <v>2</v>
      </c>
      <c r="M6097">
        <v>25</v>
      </c>
      <c r="N6097">
        <v>5027</v>
      </c>
      <c r="O6097">
        <v>4</v>
      </c>
      <c r="P6097">
        <v>46</v>
      </c>
      <c r="Q6097">
        <v>1</v>
      </c>
      <c r="R6097">
        <v>1</v>
      </c>
      <c r="S6097">
        <v>2</v>
      </c>
      <c r="T6097">
        <v>378901.97431610822</v>
      </c>
    </row>
    <row r="6098" spans="1:20" x14ac:dyDescent="0.3">
      <c r="A6098">
        <v>5273</v>
      </c>
      <c r="B6098">
        <v>23</v>
      </c>
      <c r="C6098">
        <v>2</v>
      </c>
      <c r="D6098">
        <v>53.199649764112522</v>
      </c>
      <c r="E6098">
        <v>32.459052296382808</v>
      </c>
      <c r="F6098">
        <v>9</v>
      </c>
      <c r="G6098">
        <v>3</v>
      </c>
      <c r="H6098">
        <v>3</v>
      </c>
      <c r="I6098">
        <v>2019</v>
      </c>
      <c r="J6098">
        <v>5.7674509999999998E-3</v>
      </c>
      <c r="K6098">
        <v>2</v>
      </c>
      <c r="L6098">
        <v>2</v>
      </c>
      <c r="M6098">
        <v>1</v>
      </c>
      <c r="N6098">
        <v>388</v>
      </c>
      <c r="O6098">
        <v>0</v>
      </c>
      <c r="P6098">
        <v>500</v>
      </c>
      <c r="Q6098">
        <v>0</v>
      </c>
      <c r="R6098">
        <v>0</v>
      </c>
      <c r="S6098">
        <v>2</v>
      </c>
      <c r="T6098">
        <v>94061.943579344545</v>
      </c>
    </row>
    <row r="6099" spans="1:20" x14ac:dyDescent="0.3">
      <c r="A6099">
        <v>3306</v>
      </c>
      <c r="B6099">
        <v>23</v>
      </c>
      <c r="C6099">
        <v>2</v>
      </c>
      <c r="D6099">
        <v>53.198316514954847</v>
      </c>
      <c r="E6099">
        <f>38</f>
        <v>38</v>
      </c>
      <c r="F6099">
        <v>1</v>
      </c>
      <c r="G6099">
        <v>3</v>
      </c>
      <c r="H6099">
        <v>3</v>
      </c>
      <c r="I6099">
        <v>1977</v>
      </c>
      <c r="J6099">
        <v>5.7674509999999998E-3</v>
      </c>
      <c r="K6099">
        <v>2</v>
      </c>
      <c r="L6099">
        <v>2</v>
      </c>
      <c r="M6099">
        <v>1</v>
      </c>
      <c r="N6099">
        <v>388</v>
      </c>
      <c r="O6099">
        <v>0</v>
      </c>
      <c r="P6099">
        <v>500</v>
      </c>
      <c r="Q6099">
        <v>0</v>
      </c>
      <c r="R6099">
        <v>0</v>
      </c>
      <c r="S6099">
        <v>2</v>
      </c>
      <c r="T6099">
        <v>83099.551369463821</v>
      </c>
    </row>
    <row r="6100" spans="1:20" x14ac:dyDescent="0.3">
      <c r="A6100">
        <v>8000</v>
      </c>
      <c r="B6100">
        <v>59</v>
      </c>
      <c r="C6100">
        <v>2</v>
      </c>
      <c r="D6100">
        <v>53.003402079582408</v>
      </c>
      <c r="E6100">
        <v>30.1769468984252</v>
      </c>
      <c r="F6100">
        <v>8</v>
      </c>
      <c r="G6100">
        <v>3</v>
      </c>
      <c r="H6100">
        <v>17</v>
      </c>
      <c r="I6100">
        <v>1987</v>
      </c>
      <c r="J6100">
        <v>1.9508795999999998E-2</v>
      </c>
      <c r="K6100">
        <v>2</v>
      </c>
      <c r="L6100">
        <v>2</v>
      </c>
      <c r="M6100">
        <v>37</v>
      </c>
      <c r="N6100">
        <v>7687</v>
      </c>
      <c r="O6100">
        <v>11</v>
      </c>
      <c r="P6100">
        <v>176</v>
      </c>
      <c r="Q6100">
        <v>5</v>
      </c>
      <c r="R6100">
        <v>5</v>
      </c>
      <c r="S6100">
        <v>2</v>
      </c>
      <c r="T6100">
        <v>324892.10985978041</v>
      </c>
    </row>
    <row r="6101" spans="1:20" x14ac:dyDescent="0.3">
      <c r="A6101">
        <v>2006</v>
      </c>
      <c r="B6101">
        <v>61</v>
      </c>
      <c r="C6101">
        <v>3</v>
      </c>
      <c r="D6101">
        <v>52.940422981353777</v>
      </c>
      <c r="E6101">
        <v>31.440945267236561</v>
      </c>
      <c r="F6101">
        <v>5</v>
      </c>
      <c r="G6101">
        <v>3</v>
      </c>
      <c r="H6101">
        <v>9</v>
      </c>
      <c r="I6101">
        <v>1977</v>
      </c>
      <c r="J6101">
        <v>0.30032251799999998</v>
      </c>
      <c r="K6101">
        <v>2</v>
      </c>
      <c r="L6101">
        <v>2</v>
      </c>
      <c r="M6101">
        <v>52</v>
      </c>
      <c r="N6101">
        <v>10311</v>
      </c>
      <c r="O6101">
        <v>6</v>
      </c>
      <c r="P6101">
        <v>500</v>
      </c>
      <c r="Q6101">
        <v>1</v>
      </c>
      <c r="R6101">
        <v>9</v>
      </c>
      <c r="S6101">
        <v>2</v>
      </c>
      <c r="T6101">
        <v>242713.7463320276</v>
      </c>
    </row>
    <row r="6102" spans="1:20" x14ac:dyDescent="0.3">
      <c r="A6102">
        <v>4092</v>
      </c>
      <c r="B6102">
        <v>64</v>
      </c>
      <c r="C6102">
        <v>3</v>
      </c>
      <c r="D6102">
        <v>52.915093714820507</v>
      </c>
      <c r="E6102">
        <v>33.370759634156137</v>
      </c>
      <c r="F6102">
        <v>6</v>
      </c>
      <c r="G6102">
        <v>3</v>
      </c>
      <c r="H6102">
        <v>9</v>
      </c>
      <c r="I6102">
        <v>1973</v>
      </c>
      <c r="J6102">
        <v>2.2116649999999998E-3</v>
      </c>
      <c r="K6102">
        <v>2</v>
      </c>
      <c r="L6102">
        <v>2</v>
      </c>
      <c r="M6102">
        <v>39</v>
      </c>
      <c r="N6102">
        <v>7614</v>
      </c>
      <c r="O6102">
        <v>3</v>
      </c>
      <c r="P6102">
        <v>500</v>
      </c>
      <c r="Q6102">
        <v>1</v>
      </c>
      <c r="R6102">
        <v>5</v>
      </c>
      <c r="S6102">
        <v>1</v>
      </c>
      <c r="T6102">
        <v>237073.0622546348</v>
      </c>
    </row>
    <row r="6103" spans="1:20" x14ac:dyDescent="0.3">
      <c r="A6103">
        <v>1044</v>
      </c>
      <c r="B6103">
        <v>99</v>
      </c>
      <c r="C6103">
        <v>2</v>
      </c>
      <c r="D6103">
        <v>52.90023536616107</v>
      </c>
      <c r="E6103">
        <v>34.648898073869553</v>
      </c>
      <c r="F6103">
        <v>9</v>
      </c>
      <c r="G6103">
        <v>3</v>
      </c>
      <c r="H6103">
        <v>12</v>
      </c>
      <c r="I6103">
        <v>1975</v>
      </c>
      <c r="J6103">
        <v>1.2338886E-2</v>
      </c>
      <c r="K6103">
        <v>2</v>
      </c>
      <c r="L6103">
        <v>2</v>
      </c>
      <c r="M6103">
        <v>35</v>
      </c>
      <c r="N6103">
        <v>5776</v>
      </c>
      <c r="O6103">
        <v>1</v>
      </c>
      <c r="P6103">
        <v>2078</v>
      </c>
      <c r="Q6103">
        <v>2</v>
      </c>
      <c r="R6103">
        <v>4</v>
      </c>
      <c r="S6103">
        <v>2</v>
      </c>
      <c r="T6103">
        <v>225954.5527248515</v>
      </c>
    </row>
    <row r="6104" spans="1:20" x14ac:dyDescent="0.3">
      <c r="A6104">
        <v>6606</v>
      </c>
      <c r="B6104">
        <v>48</v>
      </c>
      <c r="C6104">
        <v>2</v>
      </c>
      <c r="D6104">
        <v>52.840210799799451</v>
      </c>
      <c r="E6104">
        <v>32.609649818256862</v>
      </c>
      <c r="F6104">
        <v>8</v>
      </c>
      <c r="G6104">
        <v>3</v>
      </c>
      <c r="H6104">
        <v>16</v>
      </c>
      <c r="I6104">
        <v>1983</v>
      </c>
      <c r="J6104">
        <v>4.1124634E-2</v>
      </c>
      <c r="K6104">
        <v>2</v>
      </c>
      <c r="L6104">
        <v>2</v>
      </c>
      <c r="M6104">
        <v>46</v>
      </c>
      <c r="N6104">
        <v>9515</v>
      </c>
      <c r="O6104">
        <v>5</v>
      </c>
      <c r="P6104">
        <v>500</v>
      </c>
      <c r="Q6104">
        <v>1</v>
      </c>
      <c r="R6104">
        <v>10</v>
      </c>
      <c r="S6104">
        <v>2</v>
      </c>
      <c r="T6104">
        <v>222770.98147597449</v>
      </c>
    </row>
    <row r="6105" spans="1:20" x14ac:dyDescent="0.3">
      <c r="A6105">
        <v>12418</v>
      </c>
      <c r="B6105">
        <v>10</v>
      </c>
      <c r="C6105">
        <v>2</v>
      </c>
      <c r="D6105">
        <v>52.680592407089222</v>
      </c>
      <c r="E6105">
        <v>33.267861137817548</v>
      </c>
      <c r="F6105">
        <v>8</v>
      </c>
      <c r="G6105">
        <v>3</v>
      </c>
      <c r="H6105">
        <v>17</v>
      </c>
      <c r="I6105">
        <v>1986</v>
      </c>
      <c r="J6105">
        <v>8.9039719000000003E-2</v>
      </c>
      <c r="K6105">
        <v>2</v>
      </c>
      <c r="L6105">
        <v>2</v>
      </c>
      <c r="M6105">
        <v>33</v>
      </c>
      <c r="N6105">
        <v>7976</v>
      </c>
      <c r="O6105">
        <v>5</v>
      </c>
      <c r="P6105">
        <v>500</v>
      </c>
      <c r="Q6105">
        <v>0</v>
      </c>
      <c r="R6105">
        <v>11</v>
      </c>
      <c r="S6105">
        <v>2</v>
      </c>
      <c r="T6105">
        <v>269755.56364426221</v>
      </c>
    </row>
    <row r="6106" spans="1:20" x14ac:dyDescent="0.3">
      <c r="A6106">
        <v>12135</v>
      </c>
      <c r="B6106">
        <v>23</v>
      </c>
      <c r="C6106">
        <v>2</v>
      </c>
      <c r="D6106">
        <v>52.540107444554423</v>
      </c>
      <c r="E6106">
        <v>51.197456009354717</v>
      </c>
      <c r="F6106">
        <v>1</v>
      </c>
      <c r="G6106">
        <v>3</v>
      </c>
      <c r="H6106">
        <v>3</v>
      </c>
      <c r="I6106">
        <v>1977</v>
      </c>
      <c r="J6106">
        <v>5.7674509999999998E-3</v>
      </c>
      <c r="K6106">
        <v>2</v>
      </c>
      <c r="L6106">
        <v>2</v>
      </c>
      <c r="M6106">
        <v>1</v>
      </c>
      <c r="N6106">
        <v>388</v>
      </c>
      <c r="O6106">
        <v>0</v>
      </c>
      <c r="P6106">
        <v>500</v>
      </c>
      <c r="Q6106">
        <v>0</v>
      </c>
      <c r="R6106">
        <v>0</v>
      </c>
      <c r="S6106">
        <v>2</v>
      </c>
      <c r="T6106">
        <v>88328.259686201636</v>
      </c>
    </row>
    <row r="6107" spans="1:20" x14ac:dyDescent="0.3">
      <c r="A6107">
        <v>8600</v>
      </c>
      <c r="B6107">
        <v>58</v>
      </c>
      <c r="C6107">
        <v>1</v>
      </c>
      <c r="D6107">
        <v>52.539711313761543</v>
      </c>
      <c r="E6107">
        <f>38</f>
        <v>38</v>
      </c>
      <c r="F6107">
        <v>1</v>
      </c>
      <c r="G6107">
        <v>3</v>
      </c>
      <c r="H6107">
        <v>9</v>
      </c>
      <c r="I6107">
        <v>1977</v>
      </c>
      <c r="J6107">
        <v>0.43788524000000001</v>
      </c>
      <c r="K6107">
        <v>2</v>
      </c>
      <c r="L6107">
        <v>2</v>
      </c>
      <c r="M6107">
        <v>23</v>
      </c>
      <c r="N6107">
        <v>5735</v>
      </c>
      <c r="O6107">
        <v>3</v>
      </c>
      <c r="P6107">
        <v>1084</v>
      </c>
      <c r="Q6107">
        <v>0</v>
      </c>
      <c r="R6107">
        <v>5</v>
      </c>
      <c r="S6107">
        <v>2</v>
      </c>
      <c r="T6107">
        <v>118166.474690011</v>
      </c>
    </row>
    <row r="6108" spans="1:20" x14ac:dyDescent="0.3">
      <c r="A6108">
        <v>9103</v>
      </c>
      <c r="B6108">
        <v>23</v>
      </c>
      <c r="C6108">
        <v>2</v>
      </c>
      <c r="D6108">
        <v>52.48691114209408</v>
      </c>
      <c r="E6108">
        <v>33.862829293596263</v>
      </c>
      <c r="F6108">
        <v>9</v>
      </c>
      <c r="G6108">
        <v>3</v>
      </c>
      <c r="H6108">
        <v>17</v>
      </c>
      <c r="I6108">
        <v>2013</v>
      </c>
      <c r="J6108">
        <v>7.5778755000000003E-2</v>
      </c>
      <c r="K6108">
        <v>2</v>
      </c>
      <c r="L6108">
        <v>2</v>
      </c>
      <c r="M6108">
        <v>6</v>
      </c>
      <c r="N6108">
        <v>1437</v>
      </c>
      <c r="O6108">
        <v>3</v>
      </c>
      <c r="P6108">
        <v>500</v>
      </c>
      <c r="Q6108">
        <v>0</v>
      </c>
      <c r="R6108">
        <v>2</v>
      </c>
      <c r="S6108">
        <v>2</v>
      </c>
      <c r="T6108">
        <v>132721.50561697941</v>
      </c>
    </row>
    <row r="6109" spans="1:20" x14ac:dyDescent="0.3">
      <c r="A6109">
        <v>12282</v>
      </c>
      <c r="B6109">
        <v>124</v>
      </c>
      <c r="C6109">
        <v>2</v>
      </c>
      <c r="D6109">
        <v>52.449858307965712</v>
      </c>
      <c r="E6109">
        <v>27.145807791088359</v>
      </c>
      <c r="F6109">
        <v>7</v>
      </c>
      <c r="G6109">
        <v>3</v>
      </c>
      <c r="H6109">
        <v>5</v>
      </c>
      <c r="I6109">
        <v>1953</v>
      </c>
      <c r="J6109">
        <v>0.16909109</v>
      </c>
      <c r="K6109">
        <v>2</v>
      </c>
      <c r="L6109">
        <v>2</v>
      </c>
      <c r="M6109">
        <v>19</v>
      </c>
      <c r="N6109">
        <v>3856</v>
      </c>
      <c r="O6109">
        <v>10</v>
      </c>
      <c r="P6109">
        <v>500</v>
      </c>
      <c r="Q6109">
        <v>2</v>
      </c>
      <c r="R6109">
        <v>5</v>
      </c>
      <c r="S6109">
        <v>2</v>
      </c>
      <c r="T6109">
        <v>227114.37312159609</v>
      </c>
    </row>
    <row r="6110" spans="1:20" x14ac:dyDescent="0.3">
      <c r="A6110">
        <v>251</v>
      </c>
      <c r="B6110">
        <v>27</v>
      </c>
      <c r="C6110">
        <v>1</v>
      </c>
      <c r="D6110">
        <v>52.296770064603329</v>
      </c>
      <c r="E6110">
        <v>45.148884990227486</v>
      </c>
      <c r="F6110">
        <v>9</v>
      </c>
      <c r="G6110">
        <v>3</v>
      </c>
      <c r="H6110">
        <v>12</v>
      </c>
      <c r="I6110">
        <v>2019</v>
      </c>
      <c r="J6110">
        <v>7.2157580999999998E-2</v>
      </c>
      <c r="K6110">
        <v>2</v>
      </c>
      <c r="L6110">
        <v>2</v>
      </c>
      <c r="M6110">
        <v>2</v>
      </c>
      <c r="N6110">
        <v>629</v>
      </c>
      <c r="O6110">
        <v>1</v>
      </c>
      <c r="P6110">
        <v>500</v>
      </c>
      <c r="Q6110">
        <v>0</v>
      </c>
      <c r="R6110">
        <v>0</v>
      </c>
      <c r="S6110">
        <v>1</v>
      </c>
      <c r="T6110">
        <v>140129.28331843569</v>
      </c>
    </row>
    <row r="6111" spans="1:20" x14ac:dyDescent="0.3">
      <c r="A6111">
        <v>6131</v>
      </c>
      <c r="B6111">
        <v>57</v>
      </c>
      <c r="C6111">
        <v>2</v>
      </c>
      <c r="D6111">
        <v>52.257131364296008</v>
      </c>
      <c r="E6111">
        <v>34.077786635731208</v>
      </c>
      <c r="F6111">
        <v>9</v>
      </c>
      <c r="G6111">
        <v>3</v>
      </c>
      <c r="H6111">
        <v>14</v>
      </c>
      <c r="I6111">
        <v>2004</v>
      </c>
      <c r="J6111">
        <v>9.0799103000000006E-2</v>
      </c>
      <c r="K6111">
        <v>2</v>
      </c>
      <c r="L6111">
        <v>2</v>
      </c>
      <c r="M6111">
        <v>74</v>
      </c>
      <c r="N6111">
        <v>19083</v>
      </c>
      <c r="O6111">
        <v>2</v>
      </c>
      <c r="P6111">
        <v>500</v>
      </c>
      <c r="Q6111">
        <v>5</v>
      </c>
      <c r="R6111">
        <v>15</v>
      </c>
      <c r="S6111">
        <v>2</v>
      </c>
      <c r="T6111">
        <v>243623.12761663529</v>
      </c>
    </row>
    <row r="6112" spans="1:20" x14ac:dyDescent="0.3">
      <c r="A6112">
        <v>15259</v>
      </c>
      <c r="B6112">
        <v>41</v>
      </c>
      <c r="C6112">
        <v>2</v>
      </c>
      <c r="D6112">
        <v>52.24904001829821</v>
      </c>
      <c r="E6112">
        <v>34.172055058465553</v>
      </c>
      <c r="F6112">
        <v>9</v>
      </c>
      <c r="G6112">
        <v>3</v>
      </c>
      <c r="H6112">
        <v>12</v>
      </c>
      <c r="I6112">
        <v>2008</v>
      </c>
      <c r="J6112">
        <v>0.175054867</v>
      </c>
      <c r="K6112">
        <v>2</v>
      </c>
      <c r="L6112">
        <v>2</v>
      </c>
      <c r="M6112">
        <v>36</v>
      </c>
      <c r="N6112">
        <v>10055</v>
      </c>
      <c r="O6112">
        <v>3</v>
      </c>
      <c r="P6112">
        <v>500</v>
      </c>
      <c r="Q6112">
        <v>1</v>
      </c>
      <c r="R6112">
        <v>0</v>
      </c>
      <c r="S6112">
        <v>2</v>
      </c>
      <c r="T6112">
        <v>261238.41852713851</v>
      </c>
    </row>
    <row r="6113" spans="1:20" x14ac:dyDescent="0.3">
      <c r="A6113">
        <v>11587</v>
      </c>
      <c r="B6113">
        <v>145</v>
      </c>
      <c r="C6113">
        <v>2</v>
      </c>
      <c r="D6113">
        <v>52.085881100772248</v>
      </c>
      <c r="E6113">
        <v>32.063539085943397</v>
      </c>
      <c r="F6113">
        <v>8</v>
      </c>
      <c r="G6113">
        <v>3</v>
      </c>
      <c r="H6113">
        <v>17</v>
      </c>
      <c r="I6113">
        <v>1989</v>
      </c>
      <c r="J6113">
        <v>0</v>
      </c>
      <c r="K6113">
        <v>2</v>
      </c>
      <c r="L6113">
        <v>2</v>
      </c>
      <c r="M6113">
        <v>30</v>
      </c>
      <c r="N6113">
        <v>5562</v>
      </c>
      <c r="O6113">
        <v>0</v>
      </c>
      <c r="P6113">
        <v>500</v>
      </c>
      <c r="Q6113">
        <v>0</v>
      </c>
      <c r="R6113">
        <v>5</v>
      </c>
      <c r="S6113">
        <v>1</v>
      </c>
      <c r="T6113">
        <v>224017.1038087231</v>
      </c>
    </row>
    <row r="6114" spans="1:20" x14ac:dyDescent="0.3">
      <c r="A6114">
        <v>2126</v>
      </c>
      <c r="B6114">
        <v>163</v>
      </c>
      <c r="C6114">
        <v>2</v>
      </c>
      <c r="D6114">
        <v>51.980893876407819</v>
      </c>
      <c r="E6114">
        <v>34.456766671055597</v>
      </c>
      <c r="F6114">
        <v>8</v>
      </c>
      <c r="G6114">
        <v>3</v>
      </c>
      <c r="H6114">
        <v>14</v>
      </c>
      <c r="I6114">
        <v>1976</v>
      </c>
      <c r="J6114">
        <v>7.6585150000000003E-3</v>
      </c>
      <c r="K6114">
        <v>2</v>
      </c>
      <c r="L6114">
        <v>2</v>
      </c>
      <c r="M6114">
        <v>35</v>
      </c>
      <c r="N6114">
        <v>7077</v>
      </c>
      <c r="O6114">
        <v>56</v>
      </c>
      <c r="P6114">
        <v>2301</v>
      </c>
      <c r="Q6114">
        <v>3</v>
      </c>
      <c r="R6114">
        <v>19</v>
      </c>
      <c r="S6114">
        <v>2</v>
      </c>
      <c r="T6114">
        <v>266034.3947816079</v>
      </c>
    </row>
    <row r="6115" spans="1:20" x14ac:dyDescent="0.3">
      <c r="A6115">
        <v>8748</v>
      </c>
      <c r="B6115">
        <v>3</v>
      </c>
      <c r="C6115">
        <v>2</v>
      </c>
      <c r="D6115">
        <v>51.877575818295917</v>
      </c>
      <c r="E6115">
        <v>30.075022452197249</v>
      </c>
      <c r="F6115">
        <v>6</v>
      </c>
      <c r="G6115">
        <v>3</v>
      </c>
      <c r="H6115">
        <v>9</v>
      </c>
      <c r="I6115">
        <v>1974</v>
      </c>
      <c r="J6115">
        <v>0.26508867600000002</v>
      </c>
      <c r="K6115">
        <v>2</v>
      </c>
      <c r="L6115">
        <v>2</v>
      </c>
      <c r="M6115">
        <v>37</v>
      </c>
      <c r="N6115">
        <v>5288</v>
      </c>
      <c r="O6115">
        <v>0</v>
      </c>
      <c r="P6115">
        <v>1937</v>
      </c>
      <c r="Q6115">
        <v>3</v>
      </c>
      <c r="R6115">
        <v>2</v>
      </c>
      <c r="S6115">
        <v>2</v>
      </c>
      <c r="T6115">
        <v>170229.2684008957</v>
      </c>
    </row>
    <row r="6116" spans="1:20" x14ac:dyDescent="0.3">
      <c r="A6116">
        <v>9716</v>
      </c>
      <c r="B6116">
        <v>23</v>
      </c>
      <c r="C6116">
        <v>2</v>
      </c>
      <c r="D6116">
        <v>51.876932593043037</v>
      </c>
      <c r="E6116">
        <v>53.983730377813359</v>
      </c>
      <c r="F6116">
        <v>1</v>
      </c>
      <c r="G6116">
        <v>3</v>
      </c>
      <c r="H6116">
        <v>3</v>
      </c>
      <c r="I6116">
        <v>1977</v>
      </c>
      <c r="J6116">
        <v>5.7674509999999998E-3</v>
      </c>
      <c r="K6116">
        <v>2</v>
      </c>
      <c r="L6116">
        <v>2</v>
      </c>
      <c r="M6116">
        <v>1</v>
      </c>
      <c r="N6116">
        <v>388</v>
      </c>
      <c r="O6116">
        <v>0</v>
      </c>
      <c r="P6116">
        <v>500</v>
      </c>
      <c r="Q6116">
        <v>0</v>
      </c>
      <c r="R6116">
        <v>0</v>
      </c>
      <c r="S6116">
        <v>2</v>
      </c>
      <c r="T6116">
        <v>88371.63392763611</v>
      </c>
    </row>
    <row r="6117" spans="1:20" x14ac:dyDescent="0.3">
      <c r="A6117">
        <v>13088</v>
      </c>
      <c r="B6117">
        <v>148</v>
      </c>
      <c r="C6117">
        <v>2</v>
      </c>
      <c r="D6117">
        <v>51.821089337978528</v>
      </c>
      <c r="E6117">
        <v>36.145418962290712</v>
      </c>
      <c r="F6117">
        <v>6</v>
      </c>
      <c r="G6117">
        <v>3</v>
      </c>
      <c r="H6117">
        <v>8</v>
      </c>
      <c r="I6117">
        <v>1965</v>
      </c>
      <c r="J6117">
        <v>0.31392455199999991</v>
      </c>
      <c r="K6117">
        <v>2</v>
      </c>
      <c r="L6117">
        <v>2</v>
      </c>
      <c r="M6117">
        <v>22</v>
      </c>
      <c r="N6117">
        <v>4625</v>
      </c>
      <c r="O6117">
        <v>11</v>
      </c>
      <c r="P6117">
        <v>3855</v>
      </c>
      <c r="Q6117">
        <v>2</v>
      </c>
      <c r="R6117">
        <v>10</v>
      </c>
      <c r="S6117">
        <v>2</v>
      </c>
      <c r="T6117">
        <v>197957.13724276001</v>
      </c>
    </row>
    <row r="6118" spans="1:20" x14ac:dyDescent="0.3">
      <c r="A6118">
        <v>224</v>
      </c>
      <c r="B6118">
        <v>83</v>
      </c>
      <c r="C6118">
        <v>2</v>
      </c>
      <c r="D6118">
        <v>51.816414225671032</v>
      </c>
      <c r="E6118">
        <v>32.703354164631108</v>
      </c>
      <c r="F6118">
        <v>9</v>
      </c>
      <c r="G6118">
        <v>3</v>
      </c>
      <c r="H6118">
        <v>12</v>
      </c>
      <c r="I6118">
        <v>1979</v>
      </c>
      <c r="J6118">
        <v>7.7202819999998996E-3</v>
      </c>
      <c r="K6118">
        <v>2</v>
      </c>
      <c r="L6118">
        <v>2</v>
      </c>
      <c r="M6118">
        <v>38</v>
      </c>
      <c r="N6118">
        <v>4788</v>
      </c>
      <c r="O6118">
        <v>2</v>
      </c>
      <c r="P6118">
        <v>500</v>
      </c>
      <c r="Q6118">
        <v>0</v>
      </c>
      <c r="R6118">
        <v>4</v>
      </c>
      <c r="S6118">
        <v>2</v>
      </c>
      <c r="T6118">
        <v>221518.1451655702</v>
      </c>
    </row>
    <row r="6119" spans="1:20" x14ac:dyDescent="0.3">
      <c r="A6119">
        <v>2488</v>
      </c>
      <c r="B6119">
        <v>23</v>
      </c>
      <c r="C6119">
        <v>2</v>
      </c>
      <c r="D6119">
        <v>51.767887683564368</v>
      </c>
      <c r="E6119">
        <v>48.262542200376828</v>
      </c>
      <c r="F6119">
        <v>0</v>
      </c>
      <c r="G6119">
        <v>3</v>
      </c>
      <c r="H6119">
        <v>9</v>
      </c>
      <c r="I6119">
        <v>2015</v>
      </c>
      <c r="J6119">
        <v>3.4656081999999998E-2</v>
      </c>
      <c r="K6119">
        <v>2</v>
      </c>
      <c r="L6119">
        <v>2</v>
      </c>
      <c r="M6119">
        <v>0</v>
      </c>
      <c r="N6119">
        <v>168</v>
      </c>
      <c r="O6119">
        <v>0</v>
      </c>
      <c r="P6119">
        <v>500</v>
      </c>
      <c r="Q6119">
        <v>0</v>
      </c>
      <c r="R6119">
        <v>0</v>
      </c>
      <c r="S6119">
        <v>2</v>
      </c>
      <c r="T6119">
        <v>103450.23016769291</v>
      </c>
    </row>
    <row r="6120" spans="1:20" x14ac:dyDescent="0.3">
      <c r="A6120">
        <v>9878</v>
      </c>
      <c r="B6120">
        <v>124</v>
      </c>
      <c r="C6120">
        <v>2</v>
      </c>
      <c r="D6120">
        <v>51.656012408767147</v>
      </c>
      <c r="E6120">
        <v>32.734157752916801</v>
      </c>
      <c r="F6120">
        <v>7</v>
      </c>
      <c r="G6120">
        <v>3</v>
      </c>
      <c r="H6120">
        <v>12</v>
      </c>
      <c r="I6120">
        <v>1972</v>
      </c>
      <c r="J6120">
        <v>0.1220903469999999</v>
      </c>
      <c r="K6120">
        <v>2</v>
      </c>
      <c r="L6120">
        <v>2</v>
      </c>
      <c r="M6120">
        <v>29</v>
      </c>
      <c r="N6120">
        <v>6566</v>
      </c>
      <c r="O6120">
        <v>7</v>
      </c>
      <c r="P6120">
        <v>1894</v>
      </c>
      <c r="Q6120">
        <v>4</v>
      </c>
      <c r="R6120">
        <v>0</v>
      </c>
      <c r="S6120">
        <v>2</v>
      </c>
      <c r="T6120">
        <v>244233.78007327419</v>
      </c>
    </row>
    <row r="6121" spans="1:20" x14ac:dyDescent="0.3">
      <c r="A6121">
        <v>8571</v>
      </c>
      <c r="B6121">
        <v>31</v>
      </c>
      <c r="C6121">
        <v>2</v>
      </c>
      <c r="D6121">
        <v>51.547752013610513</v>
      </c>
      <c r="E6121">
        <v>37.876506978094859</v>
      </c>
      <c r="F6121">
        <v>6</v>
      </c>
      <c r="G6121">
        <v>3</v>
      </c>
      <c r="H6121">
        <v>12</v>
      </c>
      <c r="I6121">
        <v>1977</v>
      </c>
      <c r="J6121">
        <v>0.15134621600000001</v>
      </c>
      <c r="K6121">
        <v>2</v>
      </c>
      <c r="L6121">
        <v>1</v>
      </c>
      <c r="M6121">
        <v>32</v>
      </c>
      <c r="N6121">
        <v>5889</v>
      </c>
      <c r="O6121">
        <v>10</v>
      </c>
      <c r="P6121">
        <v>830</v>
      </c>
      <c r="Q6121">
        <v>4</v>
      </c>
      <c r="R6121">
        <v>1</v>
      </c>
      <c r="S6121">
        <v>2</v>
      </c>
      <c r="T6121">
        <v>300164.34972396091</v>
      </c>
    </row>
    <row r="6122" spans="1:20" x14ac:dyDescent="0.3">
      <c r="A6122">
        <v>12918</v>
      </c>
      <c r="B6122">
        <v>23</v>
      </c>
      <c r="C6122">
        <v>2</v>
      </c>
      <c r="D6122">
        <v>51.440463289997687</v>
      </c>
      <c r="E6122">
        <v>53.134243115677492</v>
      </c>
      <c r="F6122">
        <v>51</v>
      </c>
      <c r="G6122">
        <v>3</v>
      </c>
      <c r="H6122">
        <v>17</v>
      </c>
      <c r="I6122">
        <v>2017</v>
      </c>
      <c r="J6122">
        <v>5.7674509999999998E-3</v>
      </c>
      <c r="K6122">
        <v>2</v>
      </c>
      <c r="L6122">
        <v>2</v>
      </c>
      <c r="M6122">
        <v>1</v>
      </c>
      <c r="N6122">
        <v>388</v>
      </c>
      <c r="O6122">
        <v>0</v>
      </c>
      <c r="P6122">
        <v>500</v>
      </c>
      <c r="Q6122">
        <v>0</v>
      </c>
      <c r="R6122">
        <v>0</v>
      </c>
      <c r="S6122">
        <v>2</v>
      </c>
      <c r="T6122">
        <v>88150.012509827706</v>
      </c>
    </row>
    <row r="6123" spans="1:20" x14ac:dyDescent="0.3">
      <c r="A6123">
        <v>14246</v>
      </c>
      <c r="B6123">
        <v>11</v>
      </c>
      <c r="C6123">
        <v>3</v>
      </c>
      <c r="D6123">
        <v>51.43476230766602</v>
      </c>
      <c r="E6123">
        <v>37.42339325830104</v>
      </c>
      <c r="F6123">
        <v>5</v>
      </c>
      <c r="G6123">
        <v>3</v>
      </c>
      <c r="H6123">
        <v>9</v>
      </c>
      <c r="I6123">
        <v>1973</v>
      </c>
      <c r="J6123">
        <v>1.2338886E-2</v>
      </c>
      <c r="K6123">
        <v>2</v>
      </c>
      <c r="L6123">
        <v>2</v>
      </c>
      <c r="M6123">
        <v>35</v>
      </c>
      <c r="N6123">
        <v>5776</v>
      </c>
      <c r="O6123">
        <v>1</v>
      </c>
      <c r="P6123">
        <v>2078</v>
      </c>
      <c r="Q6123">
        <v>2</v>
      </c>
      <c r="R6123">
        <v>4</v>
      </c>
      <c r="S6123">
        <v>2</v>
      </c>
      <c r="T6123">
        <v>202852.91445670839</v>
      </c>
    </row>
    <row r="6124" spans="1:20" x14ac:dyDescent="0.3">
      <c r="A6124">
        <v>10765</v>
      </c>
      <c r="B6124">
        <v>46</v>
      </c>
      <c r="C6124">
        <v>3</v>
      </c>
      <c r="D6124">
        <v>51.373302797702451</v>
      </c>
      <c r="E6124">
        <v>37.784362531619401</v>
      </c>
      <c r="F6124">
        <v>6</v>
      </c>
      <c r="G6124">
        <v>3</v>
      </c>
      <c r="H6124">
        <v>9</v>
      </c>
      <c r="I6124">
        <v>1969</v>
      </c>
      <c r="J6124">
        <v>0</v>
      </c>
      <c r="K6124">
        <v>2</v>
      </c>
      <c r="L6124">
        <v>2</v>
      </c>
      <c r="M6124">
        <v>47</v>
      </c>
      <c r="N6124">
        <v>11319</v>
      </c>
      <c r="O6124">
        <v>0</v>
      </c>
      <c r="P6124">
        <v>1145</v>
      </c>
      <c r="Q6124">
        <v>3</v>
      </c>
      <c r="R6124">
        <v>5</v>
      </c>
      <c r="S6124">
        <v>2</v>
      </c>
      <c r="T6124">
        <v>246327.51370604371</v>
      </c>
    </row>
    <row r="6125" spans="1:20" x14ac:dyDescent="0.3">
      <c r="A6125">
        <v>4744</v>
      </c>
      <c r="B6125">
        <v>27</v>
      </c>
      <c r="C6125">
        <v>1</v>
      </c>
      <c r="D6125">
        <v>50.450731607170013</v>
      </c>
      <c r="E6125">
        <v>20.847999312877729</v>
      </c>
      <c r="F6125">
        <v>11</v>
      </c>
      <c r="G6125">
        <v>3</v>
      </c>
      <c r="H6125">
        <v>14</v>
      </c>
      <c r="I6125">
        <v>2003</v>
      </c>
      <c r="J6125">
        <v>0.21140121399999989</v>
      </c>
      <c r="K6125">
        <v>2</v>
      </c>
      <c r="L6125">
        <v>2</v>
      </c>
      <c r="M6125">
        <v>9</v>
      </c>
      <c r="N6125">
        <v>1892</v>
      </c>
      <c r="O6125">
        <v>0</v>
      </c>
      <c r="P6125">
        <v>500</v>
      </c>
      <c r="Q6125">
        <v>0</v>
      </c>
      <c r="R6125">
        <v>1</v>
      </c>
      <c r="S6125">
        <v>2</v>
      </c>
      <c r="T6125">
        <v>143958.8413546576</v>
      </c>
    </row>
    <row r="6126" spans="1:20" x14ac:dyDescent="0.3">
      <c r="A6126">
        <v>3183</v>
      </c>
      <c r="B6126">
        <v>62</v>
      </c>
      <c r="C6126">
        <v>1</v>
      </c>
      <c r="D6126">
        <v>50.420952339186641</v>
      </c>
      <c r="E6126">
        <v>53.819412454879412</v>
      </c>
      <c r="F6126">
        <v>1</v>
      </c>
      <c r="G6126">
        <v>3</v>
      </c>
      <c r="H6126">
        <v>17</v>
      </c>
      <c r="I6126">
        <v>2019</v>
      </c>
      <c r="J6126">
        <v>7.2157580999999998E-2</v>
      </c>
      <c r="K6126">
        <v>2</v>
      </c>
      <c r="L6126">
        <v>2</v>
      </c>
      <c r="M6126">
        <v>2</v>
      </c>
      <c r="N6126">
        <v>629</v>
      </c>
      <c r="O6126">
        <v>1</v>
      </c>
      <c r="P6126">
        <v>500</v>
      </c>
      <c r="Q6126">
        <v>0</v>
      </c>
      <c r="R6126">
        <v>0</v>
      </c>
      <c r="S6126">
        <v>1</v>
      </c>
      <c r="T6126">
        <v>139513.89825945621</v>
      </c>
    </row>
    <row r="6127" spans="1:20" x14ac:dyDescent="0.3">
      <c r="A6127">
        <v>1246</v>
      </c>
      <c r="B6127">
        <v>31</v>
      </c>
      <c r="C6127">
        <v>2</v>
      </c>
      <c r="D6127">
        <v>50.413298631416602</v>
      </c>
      <c r="E6127">
        <v>35.533963459363228</v>
      </c>
      <c r="F6127">
        <v>5</v>
      </c>
      <c r="G6127">
        <v>3</v>
      </c>
      <c r="H6127">
        <v>5</v>
      </c>
      <c r="I6127">
        <v>1960</v>
      </c>
      <c r="J6127">
        <v>0.15134621600000001</v>
      </c>
      <c r="K6127">
        <v>2</v>
      </c>
      <c r="L6127">
        <v>1</v>
      </c>
      <c r="M6127">
        <v>32</v>
      </c>
      <c r="N6127">
        <v>5889</v>
      </c>
      <c r="O6127">
        <v>10</v>
      </c>
      <c r="P6127">
        <v>830</v>
      </c>
      <c r="Q6127">
        <v>4</v>
      </c>
      <c r="R6127">
        <v>1</v>
      </c>
      <c r="S6127">
        <v>2</v>
      </c>
      <c r="T6127">
        <v>201983.66560972299</v>
      </c>
    </row>
    <row r="6128" spans="1:20" x14ac:dyDescent="0.3">
      <c r="A6128">
        <v>15817</v>
      </c>
      <c r="B6128">
        <v>7</v>
      </c>
      <c r="C6128">
        <v>3</v>
      </c>
      <c r="D6128">
        <v>50.270130464097193</v>
      </c>
      <c r="E6128">
        <v>33.600577004441803</v>
      </c>
      <c r="F6128">
        <v>6</v>
      </c>
      <c r="G6128">
        <v>3</v>
      </c>
      <c r="H6128">
        <v>9</v>
      </c>
      <c r="I6128">
        <v>1972</v>
      </c>
      <c r="J6128">
        <v>0.130617806</v>
      </c>
      <c r="K6128">
        <v>2</v>
      </c>
      <c r="L6128">
        <v>2</v>
      </c>
      <c r="M6128">
        <v>39</v>
      </c>
      <c r="N6128">
        <v>10418</v>
      </c>
      <c r="O6128">
        <v>9</v>
      </c>
      <c r="P6128">
        <v>900</v>
      </c>
      <c r="Q6128">
        <v>1</v>
      </c>
      <c r="R6128">
        <v>9</v>
      </c>
      <c r="S6128">
        <v>2</v>
      </c>
      <c r="T6128">
        <v>204549.55735645609</v>
      </c>
    </row>
    <row r="6129" spans="1:20" x14ac:dyDescent="0.3">
      <c r="A6129">
        <v>14637</v>
      </c>
      <c r="B6129">
        <v>101</v>
      </c>
      <c r="C6129">
        <v>2</v>
      </c>
      <c r="D6129">
        <v>50.10283903622333</v>
      </c>
      <c r="E6129">
        <v>30.213764868055708</v>
      </c>
      <c r="F6129">
        <v>6</v>
      </c>
      <c r="G6129">
        <v>3</v>
      </c>
      <c r="H6129">
        <v>12</v>
      </c>
      <c r="I6129">
        <v>1970</v>
      </c>
      <c r="J6129">
        <v>0.22582495399999999</v>
      </c>
      <c r="K6129">
        <v>1</v>
      </c>
      <c r="L6129">
        <v>2</v>
      </c>
      <c r="M6129">
        <v>41</v>
      </c>
      <c r="N6129">
        <v>6558</v>
      </c>
      <c r="O6129">
        <v>7</v>
      </c>
      <c r="P6129">
        <v>1548</v>
      </c>
      <c r="Q6129">
        <v>3</v>
      </c>
      <c r="R6129">
        <v>2</v>
      </c>
      <c r="S6129">
        <v>2</v>
      </c>
      <c r="T6129">
        <v>188774.35189388951</v>
      </c>
    </row>
    <row r="6130" spans="1:20" x14ac:dyDescent="0.3">
      <c r="A6130">
        <v>5891</v>
      </c>
      <c r="B6130">
        <v>47</v>
      </c>
      <c r="C6130">
        <v>2</v>
      </c>
      <c r="D6130">
        <v>49.937857026670507</v>
      </c>
      <c r="E6130">
        <v>29.704035299028391</v>
      </c>
      <c r="F6130">
        <v>6</v>
      </c>
      <c r="G6130">
        <v>3</v>
      </c>
      <c r="H6130">
        <v>12</v>
      </c>
      <c r="I6130">
        <v>1977</v>
      </c>
      <c r="J6130">
        <v>6.9989300000000004E-5</v>
      </c>
      <c r="K6130">
        <v>2</v>
      </c>
      <c r="L6130">
        <v>2</v>
      </c>
      <c r="M6130">
        <v>46</v>
      </c>
      <c r="N6130">
        <v>10309</v>
      </c>
      <c r="O6130">
        <v>1</v>
      </c>
      <c r="P6130">
        <v>240</v>
      </c>
      <c r="Q6130">
        <v>1</v>
      </c>
      <c r="R6130">
        <v>16</v>
      </c>
      <c r="S6130">
        <v>2</v>
      </c>
      <c r="T6130">
        <v>232547.2113209918</v>
      </c>
    </row>
    <row r="6131" spans="1:20" x14ac:dyDescent="0.3">
      <c r="A6131">
        <v>5952</v>
      </c>
      <c r="B6131">
        <v>23</v>
      </c>
      <c r="C6131">
        <v>1</v>
      </c>
      <c r="D6131">
        <v>49.866837010639983</v>
      </c>
      <c r="E6131">
        <f>38</f>
        <v>38</v>
      </c>
      <c r="F6131">
        <v>0</v>
      </c>
      <c r="G6131">
        <v>3</v>
      </c>
      <c r="H6131">
        <v>3</v>
      </c>
      <c r="I6131">
        <v>1977</v>
      </c>
      <c r="J6131">
        <v>1.4072961E-2</v>
      </c>
      <c r="K6131">
        <v>2</v>
      </c>
      <c r="L6131">
        <v>2</v>
      </c>
      <c r="M6131">
        <v>2</v>
      </c>
      <c r="N6131">
        <v>475</v>
      </c>
      <c r="O6131">
        <v>0</v>
      </c>
      <c r="P6131">
        <v>500</v>
      </c>
      <c r="Q6131">
        <v>0</v>
      </c>
      <c r="R6131">
        <v>0</v>
      </c>
      <c r="S6131">
        <v>2</v>
      </c>
      <c r="T6131">
        <v>120535.04135496639</v>
      </c>
    </row>
    <row r="6132" spans="1:20" x14ac:dyDescent="0.3">
      <c r="A6132">
        <v>15514</v>
      </c>
      <c r="B6132">
        <v>10</v>
      </c>
      <c r="C6132">
        <v>2</v>
      </c>
      <c r="D6132">
        <v>49.712885638271011</v>
      </c>
      <c r="E6132">
        <v>32.379242428050702</v>
      </c>
      <c r="F6132">
        <v>6</v>
      </c>
      <c r="G6132">
        <v>3</v>
      </c>
      <c r="H6132">
        <v>9</v>
      </c>
      <c r="I6132">
        <v>1970</v>
      </c>
      <c r="J6132">
        <v>0.28279766899999997</v>
      </c>
      <c r="K6132">
        <v>2</v>
      </c>
      <c r="L6132">
        <v>2</v>
      </c>
      <c r="M6132">
        <v>33</v>
      </c>
      <c r="N6132">
        <v>8667</v>
      </c>
      <c r="O6132">
        <v>2</v>
      </c>
      <c r="P6132">
        <v>500</v>
      </c>
      <c r="Q6132">
        <v>0</v>
      </c>
      <c r="R6132">
        <v>6</v>
      </c>
      <c r="S6132">
        <v>2</v>
      </c>
      <c r="T6132">
        <v>216147.95747988921</v>
      </c>
    </row>
    <row r="6133" spans="1:20" x14ac:dyDescent="0.3">
      <c r="A6133">
        <v>7456</v>
      </c>
      <c r="B6133">
        <v>75</v>
      </c>
      <c r="C6133">
        <v>2</v>
      </c>
      <c r="D6133">
        <v>49.695430026259672</v>
      </c>
      <c r="E6133">
        <v>31.151334787155211</v>
      </c>
      <c r="F6133">
        <v>5</v>
      </c>
      <c r="G6133">
        <v>3</v>
      </c>
      <c r="H6133">
        <v>5</v>
      </c>
      <c r="I6133">
        <v>1965</v>
      </c>
      <c r="J6133">
        <v>0.30746665899999998</v>
      </c>
      <c r="K6133">
        <v>2</v>
      </c>
      <c r="L6133">
        <v>1</v>
      </c>
      <c r="M6133">
        <v>30</v>
      </c>
      <c r="N6133">
        <v>5048</v>
      </c>
      <c r="O6133">
        <v>9</v>
      </c>
      <c r="P6133">
        <v>325</v>
      </c>
      <c r="Q6133">
        <v>2</v>
      </c>
      <c r="R6133">
        <v>5</v>
      </c>
      <c r="S6133">
        <v>2</v>
      </c>
      <c r="T6133">
        <v>175074.91877046641</v>
      </c>
    </row>
    <row r="6134" spans="1:20" x14ac:dyDescent="0.3">
      <c r="A6134">
        <v>14198</v>
      </c>
      <c r="B6134">
        <v>59</v>
      </c>
      <c r="C6134">
        <v>2</v>
      </c>
      <c r="D6134">
        <v>49.47450847575552</v>
      </c>
      <c r="E6134">
        <v>30.057049367642112</v>
      </c>
      <c r="F6134">
        <v>5</v>
      </c>
      <c r="G6134">
        <v>3</v>
      </c>
      <c r="H6134">
        <v>12</v>
      </c>
      <c r="I6134">
        <v>1971</v>
      </c>
      <c r="J6134">
        <v>0.30947912399999999</v>
      </c>
      <c r="K6134">
        <v>2</v>
      </c>
      <c r="L6134">
        <v>2</v>
      </c>
      <c r="M6134">
        <v>35</v>
      </c>
      <c r="N6134">
        <v>7715</v>
      </c>
      <c r="O6134">
        <v>4</v>
      </c>
      <c r="P6134">
        <v>990</v>
      </c>
      <c r="Q6134">
        <v>0</v>
      </c>
      <c r="R6134">
        <v>6</v>
      </c>
      <c r="S6134">
        <v>2</v>
      </c>
      <c r="T6134">
        <v>182408.9497875552</v>
      </c>
    </row>
    <row r="6135" spans="1:20" x14ac:dyDescent="0.3">
      <c r="A6135">
        <v>12527</v>
      </c>
      <c r="B6135">
        <v>28</v>
      </c>
      <c r="C6135">
        <v>2</v>
      </c>
      <c r="D6135">
        <v>49.431341124127428</v>
      </c>
      <c r="E6135">
        <v>31.043217100257561</v>
      </c>
      <c r="F6135">
        <v>6</v>
      </c>
      <c r="G6135">
        <v>3</v>
      </c>
      <c r="H6135">
        <v>9</v>
      </c>
      <c r="I6135">
        <v>1969</v>
      </c>
      <c r="J6135">
        <v>9.9536299999999998E-4</v>
      </c>
      <c r="K6135">
        <v>2</v>
      </c>
      <c r="L6135">
        <v>2</v>
      </c>
      <c r="M6135">
        <v>42</v>
      </c>
      <c r="N6135">
        <v>7651</v>
      </c>
      <c r="O6135">
        <v>1</v>
      </c>
      <c r="P6135">
        <v>500</v>
      </c>
      <c r="Q6135">
        <v>1</v>
      </c>
      <c r="R6135">
        <v>5</v>
      </c>
      <c r="S6135">
        <v>2</v>
      </c>
      <c r="T6135">
        <v>199113.31390855371</v>
      </c>
    </row>
    <row r="6136" spans="1:20" x14ac:dyDescent="0.3">
      <c r="A6136">
        <v>9677</v>
      </c>
      <c r="B6136">
        <v>61</v>
      </c>
      <c r="C6136">
        <v>2</v>
      </c>
      <c r="D6136">
        <v>49.305990627962139</v>
      </c>
      <c r="E6136">
        <v>32.747786057671753</v>
      </c>
      <c r="F6136">
        <v>6</v>
      </c>
      <c r="G6136">
        <v>3</v>
      </c>
      <c r="H6136">
        <v>9</v>
      </c>
      <c r="I6136">
        <v>1975</v>
      </c>
      <c r="J6136">
        <v>0.30032251799999998</v>
      </c>
      <c r="K6136">
        <v>2</v>
      </c>
      <c r="L6136">
        <v>2</v>
      </c>
      <c r="M6136">
        <v>52</v>
      </c>
      <c r="N6136">
        <v>10311</v>
      </c>
      <c r="O6136">
        <v>6</v>
      </c>
      <c r="P6136">
        <v>500</v>
      </c>
      <c r="Q6136">
        <v>1</v>
      </c>
      <c r="R6136">
        <v>9</v>
      </c>
      <c r="S6136">
        <v>2</v>
      </c>
      <c r="T6136">
        <v>231223.86249512699</v>
      </c>
    </row>
    <row r="6137" spans="1:20" x14ac:dyDescent="0.3">
      <c r="A6137">
        <v>7563</v>
      </c>
      <c r="B6137">
        <v>46</v>
      </c>
      <c r="C6137">
        <v>2</v>
      </c>
      <c r="D6137">
        <v>48.982412716077881</v>
      </c>
      <c r="E6137">
        <v>32.638336916286988</v>
      </c>
      <c r="F6137">
        <v>5</v>
      </c>
      <c r="G6137">
        <v>3</v>
      </c>
      <c r="H6137">
        <v>5</v>
      </c>
      <c r="I6137">
        <v>1963</v>
      </c>
      <c r="J6137">
        <v>0.18878376599999999</v>
      </c>
      <c r="K6137">
        <v>2</v>
      </c>
      <c r="L6137">
        <v>2</v>
      </c>
      <c r="M6137">
        <v>31</v>
      </c>
      <c r="N6137">
        <v>6137</v>
      </c>
      <c r="O6137">
        <v>4</v>
      </c>
      <c r="P6137">
        <v>500</v>
      </c>
      <c r="Q6137">
        <v>0</v>
      </c>
      <c r="R6137">
        <v>1</v>
      </c>
      <c r="S6137">
        <v>2</v>
      </c>
      <c r="T6137">
        <v>169181.0158218579</v>
      </c>
    </row>
    <row r="6138" spans="1:20" x14ac:dyDescent="0.3">
      <c r="A6138">
        <v>7891</v>
      </c>
      <c r="B6138">
        <v>44</v>
      </c>
      <c r="C6138">
        <v>2</v>
      </c>
      <c r="D6138">
        <v>48.977875344202388</v>
      </c>
      <c r="E6138">
        <v>30.90736751892506</v>
      </c>
      <c r="F6138">
        <v>6</v>
      </c>
      <c r="G6138">
        <v>3</v>
      </c>
      <c r="H6138">
        <v>12</v>
      </c>
      <c r="I6138">
        <v>1983</v>
      </c>
      <c r="J6138">
        <v>0.175054867</v>
      </c>
      <c r="K6138">
        <v>2</v>
      </c>
      <c r="L6138">
        <v>2</v>
      </c>
      <c r="M6138">
        <v>36</v>
      </c>
      <c r="N6138">
        <v>10055</v>
      </c>
      <c r="O6138">
        <v>3</v>
      </c>
      <c r="P6138">
        <v>500</v>
      </c>
      <c r="Q6138">
        <v>1</v>
      </c>
      <c r="R6138">
        <v>0</v>
      </c>
      <c r="S6138">
        <v>2</v>
      </c>
      <c r="T6138">
        <v>209225.72039785961</v>
      </c>
    </row>
    <row r="6139" spans="1:20" x14ac:dyDescent="0.3">
      <c r="A6139">
        <v>9062</v>
      </c>
      <c r="B6139">
        <v>99</v>
      </c>
      <c r="C6139">
        <v>2</v>
      </c>
      <c r="D6139">
        <v>48.857620632670802</v>
      </c>
      <c r="E6139">
        <v>29.683826119309231</v>
      </c>
      <c r="F6139">
        <v>5</v>
      </c>
      <c r="G6139">
        <v>3</v>
      </c>
      <c r="H6139">
        <v>5</v>
      </c>
      <c r="I6139">
        <v>1971</v>
      </c>
      <c r="J6139">
        <v>3.3493707999999997E-2</v>
      </c>
      <c r="K6139">
        <v>2</v>
      </c>
      <c r="L6139">
        <v>2</v>
      </c>
      <c r="M6139">
        <v>66</v>
      </c>
      <c r="N6139">
        <v>10573</v>
      </c>
      <c r="O6139">
        <v>1</v>
      </c>
      <c r="P6139">
        <v>1322</v>
      </c>
      <c r="Q6139">
        <v>3</v>
      </c>
      <c r="R6139">
        <v>8</v>
      </c>
      <c r="S6139">
        <v>2</v>
      </c>
      <c r="T6139">
        <v>163432.26039440659</v>
      </c>
    </row>
    <row r="6140" spans="1:20" x14ac:dyDescent="0.3">
      <c r="A6140">
        <v>11481</v>
      </c>
      <c r="B6140">
        <v>37</v>
      </c>
      <c r="C6140">
        <v>2</v>
      </c>
      <c r="D6140">
        <v>48.819544828262771</v>
      </c>
      <c r="E6140">
        <v>26.96476684799698</v>
      </c>
      <c r="F6140">
        <v>6</v>
      </c>
      <c r="G6140">
        <v>3</v>
      </c>
      <c r="H6140">
        <v>9</v>
      </c>
      <c r="I6140">
        <v>1975</v>
      </c>
      <c r="J6140">
        <v>0.127811589</v>
      </c>
      <c r="K6140">
        <v>2</v>
      </c>
      <c r="L6140">
        <v>2</v>
      </c>
      <c r="M6140">
        <v>28</v>
      </c>
      <c r="N6140">
        <v>7287</v>
      </c>
      <c r="O6140">
        <v>5</v>
      </c>
      <c r="P6140">
        <v>320</v>
      </c>
      <c r="Q6140">
        <v>1</v>
      </c>
      <c r="R6140">
        <v>3</v>
      </c>
      <c r="S6140">
        <v>2</v>
      </c>
      <c r="T6140">
        <v>161413.2443648128</v>
      </c>
    </row>
    <row r="6141" spans="1:20" x14ac:dyDescent="0.3">
      <c r="A6141">
        <v>1598</v>
      </c>
      <c r="B6141">
        <v>142</v>
      </c>
      <c r="C6141">
        <v>2</v>
      </c>
      <c r="D6141">
        <v>48.746524791342573</v>
      </c>
      <c r="E6141">
        <v>33.425276681900087</v>
      </c>
      <c r="F6141">
        <v>5</v>
      </c>
      <c r="G6141">
        <v>3</v>
      </c>
      <c r="H6141">
        <v>5</v>
      </c>
      <c r="I6141">
        <v>1967</v>
      </c>
      <c r="J6141">
        <v>5.1942061999999997E-2</v>
      </c>
      <c r="K6141">
        <v>2</v>
      </c>
      <c r="L6141">
        <v>2</v>
      </c>
      <c r="M6141">
        <v>17</v>
      </c>
      <c r="N6141">
        <v>4017</v>
      </c>
      <c r="O6141">
        <v>7</v>
      </c>
      <c r="P6141">
        <v>800</v>
      </c>
      <c r="Q6141">
        <v>2</v>
      </c>
      <c r="R6141">
        <v>0</v>
      </c>
      <c r="S6141">
        <v>2</v>
      </c>
      <c r="T6141">
        <v>164148.63191914189</v>
      </c>
    </row>
    <row r="6142" spans="1:20" x14ac:dyDescent="0.3">
      <c r="A6142">
        <v>5655</v>
      </c>
      <c r="B6142">
        <v>132</v>
      </c>
      <c r="C6142">
        <v>2</v>
      </c>
      <c r="D6142">
        <v>48.72563842871913</v>
      </c>
      <c r="E6142">
        <v>35.627682058913727</v>
      </c>
      <c r="F6142">
        <v>5</v>
      </c>
      <c r="G6142">
        <v>3</v>
      </c>
      <c r="H6142">
        <v>5</v>
      </c>
      <c r="I6142">
        <v>1965</v>
      </c>
      <c r="J6142">
        <v>7.6585150000000003E-3</v>
      </c>
      <c r="K6142">
        <v>2</v>
      </c>
      <c r="L6142">
        <v>2</v>
      </c>
      <c r="M6142">
        <v>35</v>
      </c>
      <c r="N6142">
        <v>7077</v>
      </c>
      <c r="O6142">
        <v>56</v>
      </c>
      <c r="P6142">
        <v>2301</v>
      </c>
      <c r="Q6142">
        <v>3</v>
      </c>
      <c r="R6142">
        <v>19</v>
      </c>
      <c r="S6142">
        <v>2</v>
      </c>
      <c r="T6142">
        <v>240010.27766576421</v>
      </c>
    </row>
    <row r="6143" spans="1:20" x14ac:dyDescent="0.3">
      <c r="A6143">
        <v>6733</v>
      </c>
      <c r="B6143">
        <v>101</v>
      </c>
      <c r="C6143">
        <v>2</v>
      </c>
      <c r="D6143">
        <v>48.707959542595049</v>
      </c>
      <c r="E6143">
        <v>29.870437001348169</v>
      </c>
      <c r="F6143">
        <v>6</v>
      </c>
      <c r="G6143">
        <v>3</v>
      </c>
      <c r="H6143">
        <v>5</v>
      </c>
      <c r="I6143">
        <v>1961</v>
      </c>
      <c r="J6143">
        <v>0.22582495399999999</v>
      </c>
      <c r="K6143">
        <v>1</v>
      </c>
      <c r="L6143">
        <v>2</v>
      </c>
      <c r="M6143">
        <v>41</v>
      </c>
      <c r="N6143">
        <v>6558</v>
      </c>
      <c r="O6143">
        <v>7</v>
      </c>
      <c r="P6143">
        <v>1548</v>
      </c>
      <c r="Q6143">
        <v>3</v>
      </c>
      <c r="R6143">
        <v>2</v>
      </c>
      <c r="S6143">
        <v>2</v>
      </c>
      <c r="T6143">
        <v>182453.4360444482</v>
      </c>
    </row>
    <row r="6144" spans="1:20" x14ac:dyDescent="0.3">
      <c r="A6144">
        <v>15214</v>
      </c>
      <c r="B6144">
        <v>9</v>
      </c>
      <c r="C6144">
        <v>2</v>
      </c>
      <c r="D6144">
        <v>48.660775645216248</v>
      </c>
      <c r="E6144">
        <v>47.194554517152838</v>
      </c>
      <c r="F6144">
        <v>1</v>
      </c>
      <c r="G6144">
        <v>3</v>
      </c>
      <c r="H6144">
        <v>1</v>
      </c>
      <c r="I6144">
        <v>1977</v>
      </c>
      <c r="J6144">
        <v>0.16153174100000001</v>
      </c>
      <c r="K6144">
        <v>2</v>
      </c>
      <c r="L6144">
        <v>2</v>
      </c>
      <c r="M6144">
        <v>25</v>
      </c>
      <c r="N6144">
        <v>5648</v>
      </c>
      <c r="O6144">
        <v>1</v>
      </c>
      <c r="P6144">
        <v>30</v>
      </c>
      <c r="Q6144">
        <v>2</v>
      </c>
      <c r="R6144">
        <v>4</v>
      </c>
      <c r="S6144">
        <v>2</v>
      </c>
      <c r="T6144">
        <v>147480.92151869321</v>
      </c>
    </row>
    <row r="6145" spans="1:20" x14ac:dyDescent="0.3">
      <c r="A6145">
        <v>5628</v>
      </c>
      <c r="B6145">
        <v>1</v>
      </c>
      <c r="C6145">
        <v>1</v>
      </c>
      <c r="D6145">
        <v>48.61257626785504</v>
      </c>
      <c r="E6145">
        <f>38</f>
        <v>38</v>
      </c>
      <c r="F6145">
        <v>1</v>
      </c>
      <c r="G6145">
        <v>3</v>
      </c>
      <c r="H6145">
        <v>24</v>
      </c>
      <c r="I6145">
        <v>1977</v>
      </c>
      <c r="J6145">
        <v>7.1223169999998998E-3</v>
      </c>
      <c r="K6145">
        <v>2</v>
      </c>
      <c r="L6145">
        <v>2</v>
      </c>
      <c r="M6145">
        <v>1</v>
      </c>
      <c r="N6145">
        <v>264</v>
      </c>
      <c r="O6145">
        <v>0</v>
      </c>
      <c r="P6145">
        <v>500</v>
      </c>
      <c r="Q6145">
        <v>0</v>
      </c>
      <c r="R6145">
        <v>1</v>
      </c>
      <c r="S6145">
        <v>2</v>
      </c>
      <c r="T6145">
        <v>168420.66157056979</v>
      </c>
    </row>
    <row r="6146" spans="1:20" x14ac:dyDescent="0.3">
      <c r="A6146">
        <v>2498</v>
      </c>
      <c r="B6146">
        <v>30</v>
      </c>
      <c r="C6146">
        <v>1</v>
      </c>
      <c r="D6146">
        <v>48.511848236885783</v>
      </c>
      <c r="E6146">
        <v>43.93541039036208</v>
      </c>
      <c r="F6146">
        <v>10</v>
      </c>
      <c r="G6146">
        <v>3</v>
      </c>
      <c r="H6146">
        <v>17</v>
      </c>
      <c r="I6146">
        <v>1977</v>
      </c>
      <c r="J6146">
        <v>7.8152799999999995E-5</v>
      </c>
      <c r="K6146">
        <v>2</v>
      </c>
      <c r="L6146">
        <v>2</v>
      </c>
      <c r="M6146">
        <v>22</v>
      </c>
      <c r="N6146">
        <v>6398</v>
      </c>
      <c r="O6146">
        <v>141</v>
      </c>
      <c r="P6146">
        <v>1046</v>
      </c>
      <c r="Q6146">
        <v>3</v>
      </c>
      <c r="R6146">
        <v>23</v>
      </c>
      <c r="S6146">
        <v>2</v>
      </c>
      <c r="T6146">
        <v>120686.0311261458</v>
      </c>
    </row>
    <row r="6147" spans="1:20" x14ac:dyDescent="0.3">
      <c r="A6147">
        <v>6119</v>
      </c>
      <c r="B6147">
        <v>67</v>
      </c>
      <c r="C6147">
        <v>2</v>
      </c>
      <c r="D6147">
        <v>48.426216762076983</v>
      </c>
      <c r="E6147">
        <v>28.110004610782571</v>
      </c>
      <c r="F6147">
        <v>5</v>
      </c>
      <c r="G6147">
        <v>3</v>
      </c>
      <c r="H6147">
        <v>9</v>
      </c>
      <c r="I6147">
        <v>1978</v>
      </c>
      <c r="J6147">
        <v>7.7202819999998996E-3</v>
      </c>
      <c r="K6147">
        <v>2</v>
      </c>
      <c r="L6147">
        <v>2</v>
      </c>
      <c r="M6147">
        <v>38</v>
      </c>
      <c r="N6147">
        <v>4788</v>
      </c>
      <c r="O6147">
        <v>2</v>
      </c>
      <c r="P6147">
        <v>500</v>
      </c>
      <c r="Q6147">
        <v>0</v>
      </c>
      <c r="R6147">
        <v>4</v>
      </c>
      <c r="S6147">
        <v>2</v>
      </c>
      <c r="T6147">
        <v>219765.02814277809</v>
      </c>
    </row>
    <row r="6148" spans="1:20" x14ac:dyDescent="0.3">
      <c r="A6148">
        <v>6497</v>
      </c>
      <c r="B6148">
        <v>10</v>
      </c>
      <c r="C6148">
        <v>2</v>
      </c>
      <c r="D6148">
        <v>48.415169604888241</v>
      </c>
      <c r="E6148">
        <v>27.145355369921841</v>
      </c>
      <c r="F6148">
        <v>6</v>
      </c>
      <c r="G6148">
        <v>3</v>
      </c>
      <c r="H6148">
        <v>9</v>
      </c>
      <c r="I6148">
        <v>1970</v>
      </c>
      <c r="J6148">
        <v>0.28279766899999997</v>
      </c>
      <c r="K6148">
        <v>2</v>
      </c>
      <c r="L6148">
        <v>2</v>
      </c>
      <c r="M6148">
        <v>33</v>
      </c>
      <c r="N6148">
        <v>8667</v>
      </c>
      <c r="O6148">
        <v>2</v>
      </c>
      <c r="P6148">
        <v>500</v>
      </c>
      <c r="Q6148">
        <v>0</v>
      </c>
      <c r="R6148">
        <v>6</v>
      </c>
      <c r="S6148">
        <v>2</v>
      </c>
      <c r="T6148">
        <v>209554.99989151079</v>
      </c>
    </row>
    <row r="6149" spans="1:20" x14ac:dyDescent="0.3">
      <c r="A6149">
        <v>14308</v>
      </c>
      <c r="B6149">
        <v>35</v>
      </c>
      <c r="C6149">
        <v>2</v>
      </c>
      <c r="D6149">
        <v>48.249779452153319</v>
      </c>
      <c r="E6149">
        <v>29.473632652848529</v>
      </c>
      <c r="F6149">
        <v>6</v>
      </c>
      <c r="G6149">
        <v>3</v>
      </c>
      <c r="H6149">
        <v>9</v>
      </c>
      <c r="I6149">
        <v>1971</v>
      </c>
      <c r="J6149">
        <v>8.9039719000000003E-2</v>
      </c>
      <c r="K6149">
        <v>2</v>
      </c>
      <c r="L6149">
        <v>2</v>
      </c>
      <c r="M6149">
        <v>33</v>
      </c>
      <c r="N6149">
        <v>7976</v>
      </c>
      <c r="O6149">
        <v>5</v>
      </c>
      <c r="P6149">
        <v>500</v>
      </c>
      <c r="Q6149">
        <v>0</v>
      </c>
      <c r="R6149">
        <v>11</v>
      </c>
      <c r="S6149">
        <v>2</v>
      </c>
      <c r="T6149">
        <v>181020.1205266476</v>
      </c>
    </row>
    <row r="6150" spans="1:20" x14ac:dyDescent="0.3">
      <c r="A6150">
        <v>3828</v>
      </c>
      <c r="B6150">
        <v>111</v>
      </c>
      <c r="C6150">
        <v>2</v>
      </c>
      <c r="D6150">
        <v>48.230568395747291</v>
      </c>
      <c r="E6150">
        <v>33.679744612097359</v>
      </c>
      <c r="F6150">
        <v>5</v>
      </c>
      <c r="G6150">
        <v>3</v>
      </c>
      <c r="H6150">
        <v>5</v>
      </c>
      <c r="I6150">
        <v>1964</v>
      </c>
      <c r="J6150">
        <v>0</v>
      </c>
      <c r="K6150">
        <v>2</v>
      </c>
      <c r="L6150">
        <v>2</v>
      </c>
      <c r="M6150">
        <v>36</v>
      </c>
      <c r="N6150">
        <v>6714</v>
      </c>
      <c r="O6150">
        <v>2</v>
      </c>
      <c r="P6150">
        <v>2672</v>
      </c>
      <c r="Q6150">
        <v>0</v>
      </c>
      <c r="R6150">
        <v>2</v>
      </c>
      <c r="S6150">
        <v>2</v>
      </c>
      <c r="T6150">
        <v>194385.69637663811</v>
      </c>
    </row>
    <row r="6151" spans="1:20" x14ac:dyDescent="0.3">
      <c r="A6151">
        <v>10517</v>
      </c>
      <c r="B6151">
        <v>86</v>
      </c>
      <c r="C6151">
        <v>2</v>
      </c>
      <c r="D6151">
        <v>48.182223898885503</v>
      </c>
      <c r="E6151">
        <v>33.366358284817167</v>
      </c>
      <c r="F6151">
        <v>5</v>
      </c>
      <c r="G6151">
        <v>3</v>
      </c>
      <c r="H6151">
        <v>5</v>
      </c>
      <c r="I6151">
        <v>1963</v>
      </c>
      <c r="J6151">
        <v>0.16197556799999999</v>
      </c>
      <c r="K6151">
        <v>2</v>
      </c>
      <c r="L6151">
        <v>1</v>
      </c>
      <c r="M6151">
        <v>31</v>
      </c>
      <c r="N6151">
        <v>7010</v>
      </c>
      <c r="O6151">
        <v>5</v>
      </c>
      <c r="P6151">
        <v>4508</v>
      </c>
      <c r="Q6151">
        <v>3</v>
      </c>
      <c r="R6151">
        <v>7</v>
      </c>
      <c r="S6151">
        <v>2</v>
      </c>
      <c r="T6151">
        <v>235037.7582147104</v>
      </c>
    </row>
    <row r="6152" spans="1:20" x14ac:dyDescent="0.3">
      <c r="A6152">
        <v>16291</v>
      </c>
      <c r="B6152">
        <v>21</v>
      </c>
      <c r="C6152">
        <v>2</v>
      </c>
      <c r="D6152">
        <v>48.163947727450989</v>
      </c>
      <c r="E6152">
        <v>33.275668207134267</v>
      </c>
      <c r="F6152">
        <v>9</v>
      </c>
      <c r="G6152">
        <v>3</v>
      </c>
      <c r="H6152">
        <v>12</v>
      </c>
      <c r="I6152">
        <v>1966</v>
      </c>
      <c r="J6152">
        <v>0.19448926499999999</v>
      </c>
      <c r="K6152">
        <v>2</v>
      </c>
      <c r="L6152">
        <v>2</v>
      </c>
      <c r="M6152">
        <v>47</v>
      </c>
      <c r="N6152">
        <v>8004</v>
      </c>
      <c r="O6152">
        <v>3</v>
      </c>
      <c r="P6152">
        <v>125</v>
      </c>
      <c r="Q6152">
        <v>3</v>
      </c>
      <c r="R6152">
        <v>5</v>
      </c>
      <c r="S6152">
        <v>2</v>
      </c>
      <c r="T6152">
        <v>189513.6009237376</v>
      </c>
    </row>
    <row r="6153" spans="1:20" x14ac:dyDescent="0.3">
      <c r="A6153">
        <v>5636</v>
      </c>
      <c r="B6153">
        <v>125</v>
      </c>
      <c r="C6153">
        <v>2</v>
      </c>
      <c r="D6153">
        <v>48.162305363054813</v>
      </c>
      <c r="E6153">
        <v>30.703220228249972</v>
      </c>
      <c r="F6153">
        <v>6</v>
      </c>
      <c r="G6153">
        <v>3</v>
      </c>
      <c r="H6153">
        <v>12</v>
      </c>
      <c r="I6153">
        <v>1970</v>
      </c>
      <c r="J6153">
        <v>4.0242764E-2</v>
      </c>
      <c r="K6153">
        <v>2</v>
      </c>
      <c r="L6153">
        <v>2</v>
      </c>
      <c r="M6153">
        <v>25</v>
      </c>
      <c r="N6153">
        <v>3478</v>
      </c>
      <c r="O6153">
        <v>11</v>
      </c>
      <c r="P6153">
        <v>2729</v>
      </c>
      <c r="Q6153">
        <v>3</v>
      </c>
      <c r="R6153">
        <v>1</v>
      </c>
      <c r="S6153">
        <v>2</v>
      </c>
      <c r="T6153">
        <v>244161.1196269863</v>
      </c>
    </row>
    <row r="6154" spans="1:20" x14ac:dyDescent="0.3">
      <c r="A6154">
        <v>4239</v>
      </c>
      <c r="B6154">
        <v>64</v>
      </c>
      <c r="C6154">
        <v>1</v>
      </c>
      <c r="D6154">
        <v>48.128071055627899</v>
      </c>
      <c r="E6154">
        <v>29.967055785849759</v>
      </c>
      <c r="F6154">
        <v>6</v>
      </c>
      <c r="G6154">
        <v>3</v>
      </c>
      <c r="H6154">
        <v>9</v>
      </c>
      <c r="I6154">
        <v>1974</v>
      </c>
      <c r="J6154">
        <v>2.2116649999999998E-3</v>
      </c>
      <c r="K6154">
        <v>2</v>
      </c>
      <c r="L6154">
        <v>2</v>
      </c>
      <c r="M6154">
        <v>39</v>
      </c>
      <c r="N6154">
        <v>7614</v>
      </c>
      <c r="O6154">
        <v>3</v>
      </c>
      <c r="P6154">
        <v>500</v>
      </c>
      <c r="Q6154">
        <v>1</v>
      </c>
      <c r="R6154">
        <v>5</v>
      </c>
      <c r="S6154">
        <v>1</v>
      </c>
      <c r="T6154">
        <v>252211.70872201689</v>
      </c>
    </row>
    <row r="6155" spans="1:20" x14ac:dyDescent="0.3">
      <c r="A6155">
        <v>3625</v>
      </c>
      <c r="B6155">
        <v>1</v>
      </c>
      <c r="C6155">
        <v>2</v>
      </c>
      <c r="D6155">
        <v>48.070893277202259</v>
      </c>
      <c r="E6155">
        <v>30.25714555837019</v>
      </c>
      <c r="F6155">
        <v>6</v>
      </c>
      <c r="G6155">
        <v>3</v>
      </c>
      <c r="H6155">
        <v>5</v>
      </c>
      <c r="I6155">
        <v>1968</v>
      </c>
      <c r="J6155">
        <v>1.4580716000000001E-2</v>
      </c>
      <c r="K6155">
        <v>2</v>
      </c>
      <c r="L6155">
        <v>2</v>
      </c>
      <c r="M6155">
        <v>3</v>
      </c>
      <c r="N6155">
        <v>760</v>
      </c>
      <c r="O6155">
        <v>1</v>
      </c>
      <c r="P6155">
        <v>500</v>
      </c>
      <c r="Q6155">
        <v>0</v>
      </c>
      <c r="R6155">
        <v>0</v>
      </c>
      <c r="S6155">
        <v>2</v>
      </c>
      <c r="T6155">
        <v>114687.367369999</v>
      </c>
    </row>
    <row r="6156" spans="1:20" x14ac:dyDescent="0.3">
      <c r="A6156">
        <v>6255</v>
      </c>
      <c r="B6156">
        <v>30</v>
      </c>
      <c r="C6156">
        <v>1</v>
      </c>
      <c r="D6156">
        <v>48.057010728711148</v>
      </c>
      <c r="E6156">
        <f>38</f>
        <v>38</v>
      </c>
      <c r="F6156">
        <v>1</v>
      </c>
      <c r="G6156">
        <v>3</v>
      </c>
      <c r="H6156">
        <v>17</v>
      </c>
      <c r="I6156">
        <v>2017</v>
      </c>
      <c r="J6156">
        <v>7.8152799999999995E-5</v>
      </c>
      <c r="K6156">
        <v>2</v>
      </c>
      <c r="L6156">
        <v>2</v>
      </c>
      <c r="M6156">
        <v>22</v>
      </c>
      <c r="N6156">
        <v>6398</v>
      </c>
      <c r="O6156">
        <v>141</v>
      </c>
      <c r="P6156">
        <v>1046</v>
      </c>
      <c r="Q6156">
        <v>3</v>
      </c>
      <c r="R6156">
        <v>23</v>
      </c>
      <c r="S6156">
        <v>2</v>
      </c>
      <c r="T6156">
        <v>130583.97267393061</v>
      </c>
    </row>
    <row r="6157" spans="1:20" x14ac:dyDescent="0.3">
      <c r="A6157">
        <v>5385</v>
      </c>
      <c r="B6157">
        <v>66</v>
      </c>
      <c r="C6157">
        <v>2</v>
      </c>
      <c r="D6157">
        <v>47.953542867236663</v>
      </c>
      <c r="E6157">
        <v>30.240869993374869</v>
      </c>
      <c r="F6157">
        <v>5</v>
      </c>
      <c r="G6157">
        <v>3</v>
      </c>
      <c r="H6157">
        <v>9</v>
      </c>
      <c r="I6157">
        <v>1980</v>
      </c>
      <c r="J6157">
        <v>0.11162739300000001</v>
      </c>
      <c r="K6157">
        <v>2</v>
      </c>
      <c r="L6157">
        <v>2</v>
      </c>
      <c r="M6157">
        <v>50</v>
      </c>
      <c r="N6157">
        <v>12238</v>
      </c>
      <c r="O6157">
        <v>8</v>
      </c>
      <c r="P6157">
        <v>1970</v>
      </c>
      <c r="Q6157">
        <v>2</v>
      </c>
      <c r="R6157">
        <v>3</v>
      </c>
      <c r="S6157">
        <v>2</v>
      </c>
      <c r="T6157">
        <v>213412.49553207759</v>
      </c>
    </row>
    <row r="6158" spans="1:20" x14ac:dyDescent="0.3">
      <c r="A6158">
        <v>1478</v>
      </c>
      <c r="B6158">
        <v>41</v>
      </c>
      <c r="C6158">
        <v>2</v>
      </c>
      <c r="D6158">
        <v>47.93664758697404</v>
      </c>
      <c r="E6158">
        <v>29.387830627165531</v>
      </c>
      <c r="F6158">
        <v>6</v>
      </c>
      <c r="G6158">
        <v>3</v>
      </c>
      <c r="H6158">
        <v>9</v>
      </c>
      <c r="I6158">
        <v>1976</v>
      </c>
      <c r="J6158">
        <v>3.6122292E-2</v>
      </c>
      <c r="K6158">
        <v>2</v>
      </c>
      <c r="L6158">
        <v>2</v>
      </c>
      <c r="M6158">
        <v>24</v>
      </c>
      <c r="N6158">
        <v>4378</v>
      </c>
      <c r="O6158">
        <v>0</v>
      </c>
      <c r="P6158">
        <v>1036</v>
      </c>
      <c r="Q6158">
        <v>1</v>
      </c>
      <c r="R6158">
        <v>1</v>
      </c>
      <c r="S6158">
        <v>2</v>
      </c>
      <c r="T6158">
        <v>210694.85010626409</v>
      </c>
    </row>
    <row r="6159" spans="1:20" x14ac:dyDescent="0.3">
      <c r="A6159">
        <v>1680</v>
      </c>
      <c r="B6159">
        <v>58</v>
      </c>
      <c r="C6159">
        <v>1</v>
      </c>
      <c r="D6159">
        <v>47.889736099421057</v>
      </c>
      <c r="E6159">
        <v>3.605018535806884</v>
      </c>
      <c r="F6159">
        <v>1</v>
      </c>
      <c r="G6159">
        <v>3</v>
      </c>
      <c r="H6159">
        <v>17</v>
      </c>
      <c r="I6159">
        <v>1977</v>
      </c>
      <c r="J6159">
        <v>0.43788524000000001</v>
      </c>
      <c r="K6159">
        <v>2</v>
      </c>
      <c r="L6159">
        <v>2</v>
      </c>
      <c r="M6159">
        <v>23</v>
      </c>
      <c r="N6159">
        <v>5735</v>
      </c>
      <c r="O6159">
        <v>3</v>
      </c>
      <c r="P6159">
        <v>1084</v>
      </c>
      <c r="Q6159">
        <v>0</v>
      </c>
      <c r="R6159">
        <v>5</v>
      </c>
      <c r="S6159">
        <v>2</v>
      </c>
      <c r="T6159">
        <v>122731.00594990249</v>
      </c>
    </row>
    <row r="6160" spans="1:20" x14ac:dyDescent="0.3">
      <c r="A6160">
        <v>16048</v>
      </c>
      <c r="B6160">
        <v>108</v>
      </c>
      <c r="C6160">
        <v>2</v>
      </c>
      <c r="D6160">
        <v>47.88535210609065</v>
      </c>
      <c r="E6160">
        <v>30.863335396864759</v>
      </c>
      <c r="F6160">
        <v>5</v>
      </c>
      <c r="G6160">
        <v>3</v>
      </c>
      <c r="H6160">
        <v>5</v>
      </c>
      <c r="I6160">
        <v>1963</v>
      </c>
      <c r="J6160">
        <v>0</v>
      </c>
      <c r="K6160">
        <v>2</v>
      </c>
      <c r="L6160">
        <v>2</v>
      </c>
      <c r="M6160">
        <v>25</v>
      </c>
      <c r="N6160">
        <v>5027</v>
      </c>
      <c r="O6160">
        <v>4</v>
      </c>
      <c r="P6160">
        <v>46</v>
      </c>
      <c r="Q6160">
        <v>1</v>
      </c>
      <c r="R6160">
        <v>1</v>
      </c>
      <c r="S6160">
        <v>2</v>
      </c>
      <c r="T6160">
        <v>224610.6858393008</v>
      </c>
    </row>
    <row r="6161" spans="1:20" x14ac:dyDescent="0.3">
      <c r="A6161">
        <v>3119</v>
      </c>
      <c r="B6161">
        <v>48</v>
      </c>
      <c r="C6161">
        <v>2</v>
      </c>
      <c r="D6161">
        <v>47.883632098926462</v>
      </c>
      <c r="E6161">
        <v>30.750157221631621</v>
      </c>
      <c r="F6161">
        <v>5</v>
      </c>
      <c r="G6161">
        <v>3</v>
      </c>
      <c r="H6161">
        <v>5</v>
      </c>
      <c r="I6161">
        <v>1963</v>
      </c>
      <c r="J6161">
        <v>4.1124634E-2</v>
      </c>
      <c r="K6161">
        <v>2</v>
      </c>
      <c r="L6161">
        <v>2</v>
      </c>
      <c r="M6161">
        <v>46</v>
      </c>
      <c r="N6161">
        <v>9515</v>
      </c>
      <c r="O6161">
        <v>5</v>
      </c>
      <c r="P6161">
        <v>500</v>
      </c>
      <c r="Q6161">
        <v>1</v>
      </c>
      <c r="R6161">
        <v>10</v>
      </c>
      <c r="S6161">
        <v>2</v>
      </c>
      <c r="T6161">
        <v>222727.1152613897</v>
      </c>
    </row>
    <row r="6162" spans="1:20" x14ac:dyDescent="0.3">
      <c r="A6162">
        <v>2644</v>
      </c>
      <c r="B6162">
        <v>105</v>
      </c>
      <c r="C6162">
        <v>2</v>
      </c>
      <c r="D6162">
        <v>47.812673003337892</v>
      </c>
      <c r="E6162">
        <v>33.291653905257022</v>
      </c>
      <c r="F6162">
        <v>6</v>
      </c>
      <c r="G6162">
        <v>3</v>
      </c>
      <c r="H6162">
        <v>9</v>
      </c>
      <c r="I6162">
        <v>1969</v>
      </c>
      <c r="J6162">
        <v>6.9660343999999999E-2</v>
      </c>
      <c r="K6162">
        <v>2</v>
      </c>
      <c r="L6162">
        <v>2</v>
      </c>
      <c r="M6162">
        <v>31</v>
      </c>
      <c r="N6162">
        <v>6119</v>
      </c>
      <c r="O6162">
        <v>4</v>
      </c>
      <c r="P6162">
        <v>500</v>
      </c>
      <c r="Q6162">
        <v>1</v>
      </c>
      <c r="R6162">
        <v>2</v>
      </c>
      <c r="S6162">
        <v>2</v>
      </c>
      <c r="T6162">
        <v>206284.9548920333</v>
      </c>
    </row>
    <row r="6163" spans="1:20" x14ac:dyDescent="0.3">
      <c r="A6163">
        <v>3347</v>
      </c>
      <c r="B6163">
        <v>74</v>
      </c>
      <c r="C6163">
        <v>1</v>
      </c>
      <c r="D6163">
        <v>47.635827092072688</v>
      </c>
      <c r="E6163">
        <v>47.416146375394327</v>
      </c>
      <c r="F6163">
        <v>10</v>
      </c>
      <c r="G6163">
        <v>3</v>
      </c>
      <c r="H6163">
        <v>17</v>
      </c>
      <c r="I6163">
        <v>2017</v>
      </c>
      <c r="J6163">
        <v>7.5778755000000003E-2</v>
      </c>
      <c r="K6163">
        <v>2</v>
      </c>
      <c r="L6163">
        <v>2</v>
      </c>
      <c r="M6163">
        <v>6</v>
      </c>
      <c r="N6163">
        <v>1437</v>
      </c>
      <c r="O6163">
        <v>3</v>
      </c>
      <c r="P6163">
        <v>500</v>
      </c>
      <c r="Q6163">
        <v>0</v>
      </c>
      <c r="R6163">
        <v>2</v>
      </c>
      <c r="S6163">
        <v>2</v>
      </c>
      <c r="T6163">
        <v>166129.83879423031</v>
      </c>
    </row>
    <row r="6164" spans="1:20" x14ac:dyDescent="0.3">
      <c r="A6164">
        <v>14647</v>
      </c>
      <c r="B6164">
        <v>8</v>
      </c>
      <c r="C6164">
        <v>2</v>
      </c>
      <c r="D6164">
        <v>47.60345526431847</v>
      </c>
      <c r="E6164">
        <v>31.005274228646929</v>
      </c>
      <c r="F6164">
        <v>6</v>
      </c>
      <c r="G6164">
        <v>3</v>
      </c>
      <c r="H6164">
        <v>9</v>
      </c>
      <c r="I6164">
        <v>1970</v>
      </c>
      <c r="J6164">
        <v>0.45817448599999999</v>
      </c>
      <c r="K6164">
        <v>2</v>
      </c>
      <c r="L6164">
        <v>1</v>
      </c>
      <c r="M6164">
        <v>26</v>
      </c>
      <c r="N6164">
        <v>4439</v>
      </c>
      <c r="O6164">
        <v>1</v>
      </c>
      <c r="P6164">
        <v>1130</v>
      </c>
      <c r="Q6164">
        <v>1</v>
      </c>
      <c r="R6164">
        <v>5</v>
      </c>
      <c r="S6164">
        <v>2</v>
      </c>
      <c r="T6164">
        <v>168221.98334194731</v>
      </c>
    </row>
    <row r="6165" spans="1:20" x14ac:dyDescent="0.3">
      <c r="A6165">
        <v>411</v>
      </c>
      <c r="B6165">
        <v>21</v>
      </c>
      <c r="C6165">
        <v>2</v>
      </c>
      <c r="D6165">
        <v>47.513890603185338</v>
      </c>
      <c r="E6165">
        <v>32.845469394331161</v>
      </c>
      <c r="F6165">
        <v>5</v>
      </c>
      <c r="G6165">
        <v>3</v>
      </c>
      <c r="H6165">
        <v>5</v>
      </c>
      <c r="I6165">
        <v>1966</v>
      </c>
      <c r="J6165">
        <v>0.19448926499999999</v>
      </c>
      <c r="K6165">
        <v>2</v>
      </c>
      <c r="L6165">
        <v>2</v>
      </c>
      <c r="M6165">
        <v>47</v>
      </c>
      <c r="N6165">
        <v>8004</v>
      </c>
      <c r="O6165">
        <v>3</v>
      </c>
      <c r="P6165">
        <v>125</v>
      </c>
      <c r="Q6165">
        <v>3</v>
      </c>
      <c r="R6165">
        <v>5</v>
      </c>
      <c r="S6165">
        <v>2</v>
      </c>
      <c r="T6165">
        <v>177568.2230160819</v>
      </c>
    </row>
    <row r="6166" spans="1:20" x14ac:dyDescent="0.3">
      <c r="A6166">
        <v>16399</v>
      </c>
      <c r="B6166">
        <v>61</v>
      </c>
      <c r="C6166">
        <v>2</v>
      </c>
      <c r="D6166">
        <v>47.471073460741081</v>
      </c>
      <c r="E6166">
        <v>29.609720798263819</v>
      </c>
      <c r="F6166">
        <v>5</v>
      </c>
      <c r="G6166">
        <v>3</v>
      </c>
      <c r="H6166">
        <v>9</v>
      </c>
      <c r="I6166">
        <v>1982</v>
      </c>
      <c r="J6166">
        <v>0.30032251799999998</v>
      </c>
      <c r="K6166">
        <v>2</v>
      </c>
      <c r="L6166">
        <v>2</v>
      </c>
      <c r="M6166">
        <v>52</v>
      </c>
      <c r="N6166">
        <v>10311</v>
      </c>
      <c r="O6166">
        <v>6</v>
      </c>
      <c r="P6166">
        <v>500</v>
      </c>
      <c r="Q6166">
        <v>1</v>
      </c>
      <c r="R6166">
        <v>9</v>
      </c>
      <c r="S6166">
        <v>2</v>
      </c>
      <c r="T6166">
        <v>214443.6453691163</v>
      </c>
    </row>
    <row r="6167" spans="1:20" x14ac:dyDescent="0.3">
      <c r="A6167">
        <v>14450</v>
      </c>
      <c r="B6167">
        <v>21</v>
      </c>
      <c r="C6167">
        <v>2</v>
      </c>
      <c r="D6167">
        <v>47.255249277158327</v>
      </c>
      <c r="E6167">
        <v>28.832322813711311</v>
      </c>
      <c r="F6167">
        <v>6</v>
      </c>
      <c r="G6167">
        <v>3</v>
      </c>
      <c r="H6167">
        <v>9</v>
      </c>
      <c r="I6167">
        <v>1967</v>
      </c>
      <c r="J6167">
        <v>0.14966637299999999</v>
      </c>
      <c r="K6167">
        <v>2</v>
      </c>
      <c r="L6167">
        <v>2</v>
      </c>
      <c r="M6167">
        <v>22</v>
      </c>
      <c r="N6167">
        <v>4789</v>
      </c>
      <c r="O6167">
        <v>2</v>
      </c>
      <c r="P6167">
        <v>4087</v>
      </c>
      <c r="Q6167">
        <v>4</v>
      </c>
      <c r="R6167">
        <v>1</v>
      </c>
      <c r="S6167">
        <v>2</v>
      </c>
      <c r="T6167">
        <v>185394.6091051884</v>
      </c>
    </row>
    <row r="6168" spans="1:20" x14ac:dyDescent="0.3">
      <c r="A6168">
        <v>5534</v>
      </c>
      <c r="B6168">
        <v>2</v>
      </c>
      <c r="C6168">
        <v>2</v>
      </c>
      <c r="D6168">
        <v>47.198570646443287</v>
      </c>
      <c r="E6168">
        <v>29.92116927133948</v>
      </c>
      <c r="F6168">
        <v>5</v>
      </c>
      <c r="G6168">
        <v>3</v>
      </c>
      <c r="H6168">
        <v>5</v>
      </c>
      <c r="I6168">
        <v>1963</v>
      </c>
      <c r="J6168">
        <v>0</v>
      </c>
      <c r="K6168">
        <v>2</v>
      </c>
      <c r="L6168">
        <v>2</v>
      </c>
      <c r="M6168">
        <v>33</v>
      </c>
      <c r="N6168">
        <v>7425</v>
      </c>
      <c r="O6168">
        <v>1</v>
      </c>
      <c r="P6168">
        <v>500</v>
      </c>
      <c r="Q6168">
        <v>2</v>
      </c>
      <c r="R6168">
        <v>5</v>
      </c>
      <c r="S6168">
        <v>2</v>
      </c>
      <c r="T6168">
        <v>190997.04596201409</v>
      </c>
    </row>
    <row r="6169" spans="1:20" x14ac:dyDescent="0.3">
      <c r="A6169">
        <v>14840</v>
      </c>
      <c r="B6169">
        <v>85</v>
      </c>
      <c r="C6169">
        <v>2</v>
      </c>
      <c r="D6169">
        <v>47.075954346142829</v>
      </c>
      <c r="E6169">
        <v>32.233380342366168</v>
      </c>
      <c r="F6169">
        <v>6</v>
      </c>
      <c r="G6169">
        <v>3</v>
      </c>
      <c r="H6169">
        <v>9</v>
      </c>
      <c r="I6169">
        <v>1978</v>
      </c>
      <c r="J6169">
        <v>3.7177818000000001E-2</v>
      </c>
      <c r="K6169">
        <v>2</v>
      </c>
      <c r="L6169">
        <v>2</v>
      </c>
      <c r="M6169">
        <v>52</v>
      </c>
      <c r="N6169">
        <v>11217</v>
      </c>
      <c r="O6169">
        <v>1</v>
      </c>
      <c r="P6169">
        <v>2300</v>
      </c>
      <c r="Q6169">
        <v>1</v>
      </c>
      <c r="R6169">
        <v>7</v>
      </c>
      <c r="S6169">
        <v>2</v>
      </c>
      <c r="T6169">
        <v>227865.9901598276</v>
      </c>
    </row>
    <row r="6170" spans="1:20" x14ac:dyDescent="0.3">
      <c r="A6170">
        <v>779</v>
      </c>
      <c r="B6170">
        <v>24</v>
      </c>
      <c r="C6170">
        <v>2</v>
      </c>
      <c r="D6170">
        <v>47.02746575377256</v>
      </c>
      <c r="E6170">
        <v>30.900886658157681</v>
      </c>
      <c r="F6170">
        <v>6</v>
      </c>
      <c r="G6170">
        <v>3</v>
      </c>
      <c r="H6170">
        <v>5</v>
      </c>
      <c r="I6170">
        <v>1960</v>
      </c>
      <c r="J6170">
        <v>0.11162739300000001</v>
      </c>
      <c r="K6170">
        <v>2</v>
      </c>
      <c r="L6170">
        <v>2</v>
      </c>
      <c r="M6170">
        <v>50</v>
      </c>
      <c r="N6170">
        <v>12238</v>
      </c>
      <c r="O6170">
        <v>8</v>
      </c>
      <c r="P6170">
        <v>1970</v>
      </c>
      <c r="Q6170">
        <v>2</v>
      </c>
      <c r="R6170">
        <v>3</v>
      </c>
      <c r="S6170">
        <v>2</v>
      </c>
      <c r="T6170">
        <v>217526.53457591709</v>
      </c>
    </row>
    <row r="6171" spans="1:20" x14ac:dyDescent="0.3">
      <c r="A6171">
        <v>15562</v>
      </c>
      <c r="B6171">
        <v>28</v>
      </c>
      <c r="C6171">
        <v>2</v>
      </c>
      <c r="D6171">
        <v>46.941017141696207</v>
      </c>
      <c r="E6171">
        <v>30.75896682270977</v>
      </c>
      <c r="F6171">
        <v>5</v>
      </c>
      <c r="G6171">
        <v>3</v>
      </c>
      <c r="H6171">
        <v>5</v>
      </c>
      <c r="I6171">
        <v>1966</v>
      </c>
      <c r="J6171">
        <v>0.118537385</v>
      </c>
      <c r="K6171">
        <v>2</v>
      </c>
      <c r="L6171">
        <v>2</v>
      </c>
      <c r="M6171">
        <v>30</v>
      </c>
      <c r="N6171">
        <v>6207</v>
      </c>
      <c r="O6171">
        <v>1</v>
      </c>
      <c r="P6171">
        <v>1183</v>
      </c>
      <c r="Q6171">
        <v>1</v>
      </c>
      <c r="R6171">
        <v>0</v>
      </c>
      <c r="S6171">
        <v>2</v>
      </c>
      <c r="T6171">
        <v>177855.183165742</v>
      </c>
    </row>
    <row r="6172" spans="1:20" x14ac:dyDescent="0.3">
      <c r="A6172">
        <v>4372</v>
      </c>
      <c r="B6172">
        <v>7</v>
      </c>
      <c r="C6172">
        <v>2</v>
      </c>
      <c r="D6172">
        <v>46.875175349883278</v>
      </c>
      <c r="E6172">
        <v>34.075866690813129</v>
      </c>
      <c r="F6172">
        <v>5</v>
      </c>
      <c r="G6172">
        <v>3</v>
      </c>
      <c r="H6172">
        <v>5</v>
      </c>
      <c r="I6172">
        <v>1966</v>
      </c>
      <c r="J6172">
        <v>3.5145267000000001E-2</v>
      </c>
      <c r="K6172">
        <v>2</v>
      </c>
      <c r="L6172">
        <v>2</v>
      </c>
      <c r="M6172">
        <v>42</v>
      </c>
      <c r="N6172">
        <v>9292</v>
      </c>
      <c r="O6172">
        <v>3</v>
      </c>
      <c r="P6172">
        <v>2620</v>
      </c>
      <c r="Q6172">
        <v>0</v>
      </c>
      <c r="R6172">
        <v>3</v>
      </c>
      <c r="S6172">
        <v>2</v>
      </c>
      <c r="T6172">
        <v>190100.26940559791</v>
      </c>
    </row>
    <row r="6173" spans="1:20" x14ac:dyDescent="0.3">
      <c r="A6173">
        <v>13488</v>
      </c>
      <c r="B6173">
        <v>113</v>
      </c>
      <c r="C6173">
        <v>2</v>
      </c>
      <c r="D6173">
        <v>46.836500158665302</v>
      </c>
      <c r="E6173">
        <v>28.95246223827176</v>
      </c>
      <c r="F6173">
        <v>5</v>
      </c>
      <c r="G6173">
        <v>3</v>
      </c>
      <c r="H6173">
        <v>5</v>
      </c>
      <c r="I6173">
        <v>1969</v>
      </c>
      <c r="J6173">
        <v>0.30746665899999998</v>
      </c>
      <c r="K6173">
        <v>2</v>
      </c>
      <c r="L6173">
        <v>1</v>
      </c>
      <c r="M6173">
        <v>30</v>
      </c>
      <c r="N6173">
        <v>5048</v>
      </c>
      <c r="O6173">
        <v>9</v>
      </c>
      <c r="P6173">
        <v>325</v>
      </c>
      <c r="Q6173">
        <v>2</v>
      </c>
      <c r="R6173">
        <v>5</v>
      </c>
      <c r="S6173">
        <v>2</v>
      </c>
      <c r="T6173">
        <v>191289.96965324349</v>
      </c>
    </row>
    <row r="6174" spans="1:20" x14ac:dyDescent="0.3">
      <c r="A6174">
        <v>331</v>
      </c>
      <c r="B6174">
        <v>37</v>
      </c>
      <c r="C6174">
        <v>2</v>
      </c>
      <c r="D6174">
        <v>46.818262567473489</v>
      </c>
      <c r="E6174">
        <v>32.003875669378523</v>
      </c>
      <c r="F6174">
        <v>6</v>
      </c>
      <c r="G6174">
        <v>3</v>
      </c>
      <c r="H6174">
        <v>9</v>
      </c>
      <c r="I6174">
        <v>1973</v>
      </c>
      <c r="J6174">
        <v>0.127811589</v>
      </c>
      <c r="K6174">
        <v>2</v>
      </c>
      <c r="L6174">
        <v>2</v>
      </c>
      <c r="M6174">
        <v>28</v>
      </c>
      <c r="N6174">
        <v>7287</v>
      </c>
      <c r="O6174">
        <v>5</v>
      </c>
      <c r="P6174">
        <v>320</v>
      </c>
      <c r="Q6174">
        <v>1</v>
      </c>
      <c r="R6174">
        <v>3</v>
      </c>
      <c r="S6174">
        <v>2</v>
      </c>
      <c r="T6174">
        <v>187373.86668165171</v>
      </c>
    </row>
    <row r="6175" spans="1:20" x14ac:dyDescent="0.3">
      <c r="A6175">
        <v>11479</v>
      </c>
      <c r="B6175">
        <v>12</v>
      </c>
      <c r="C6175">
        <v>2</v>
      </c>
      <c r="D6175">
        <v>46.772299921228161</v>
      </c>
      <c r="E6175">
        <v>32.361418815548141</v>
      </c>
      <c r="F6175">
        <v>6</v>
      </c>
      <c r="G6175">
        <v>3</v>
      </c>
      <c r="H6175">
        <v>9</v>
      </c>
      <c r="I6175">
        <v>1980</v>
      </c>
      <c r="J6175">
        <v>9.0799103000000006E-2</v>
      </c>
      <c r="K6175">
        <v>2</v>
      </c>
      <c r="L6175">
        <v>2</v>
      </c>
      <c r="M6175">
        <v>74</v>
      </c>
      <c r="N6175">
        <v>19083</v>
      </c>
      <c r="O6175">
        <v>2</v>
      </c>
      <c r="P6175">
        <v>500</v>
      </c>
      <c r="Q6175">
        <v>5</v>
      </c>
      <c r="R6175">
        <v>15</v>
      </c>
      <c r="S6175">
        <v>2</v>
      </c>
      <c r="T6175">
        <v>174392.01569771269</v>
      </c>
    </row>
    <row r="6176" spans="1:20" x14ac:dyDescent="0.3">
      <c r="A6176">
        <v>42</v>
      </c>
      <c r="B6176">
        <v>2</v>
      </c>
      <c r="C6176">
        <v>2</v>
      </c>
      <c r="D6176">
        <v>46.739500569062741</v>
      </c>
      <c r="E6176">
        <v>29.418830675489289</v>
      </c>
      <c r="F6176">
        <v>5</v>
      </c>
      <c r="G6176">
        <v>3</v>
      </c>
      <c r="H6176">
        <v>5</v>
      </c>
      <c r="I6176">
        <v>1964</v>
      </c>
      <c r="J6176">
        <v>0</v>
      </c>
      <c r="K6176">
        <v>2</v>
      </c>
      <c r="L6176">
        <v>2</v>
      </c>
      <c r="M6176">
        <v>33</v>
      </c>
      <c r="N6176">
        <v>7425</v>
      </c>
      <c r="O6176">
        <v>1</v>
      </c>
      <c r="P6176">
        <v>500</v>
      </c>
      <c r="Q6176">
        <v>2</v>
      </c>
      <c r="R6176">
        <v>5</v>
      </c>
      <c r="S6176">
        <v>2</v>
      </c>
      <c r="T6176">
        <v>146622.85498423959</v>
      </c>
    </row>
    <row r="6177" spans="1:20" x14ac:dyDescent="0.3">
      <c r="A6177">
        <v>3802</v>
      </c>
      <c r="B6177">
        <v>63</v>
      </c>
      <c r="C6177">
        <v>2</v>
      </c>
      <c r="D6177">
        <v>46.737302389429367</v>
      </c>
      <c r="E6177">
        <v>33.745508530007747</v>
      </c>
      <c r="F6177">
        <v>5</v>
      </c>
      <c r="G6177">
        <v>3</v>
      </c>
      <c r="H6177">
        <v>5</v>
      </c>
      <c r="I6177">
        <v>1963</v>
      </c>
      <c r="J6177">
        <v>0.23861713000000001</v>
      </c>
      <c r="K6177">
        <v>2</v>
      </c>
      <c r="L6177">
        <v>2</v>
      </c>
      <c r="M6177">
        <v>26</v>
      </c>
      <c r="N6177">
        <v>3889</v>
      </c>
      <c r="O6177">
        <v>6</v>
      </c>
      <c r="P6177">
        <v>705</v>
      </c>
      <c r="Q6177">
        <v>3</v>
      </c>
      <c r="R6177">
        <v>6</v>
      </c>
      <c r="S6177">
        <v>2</v>
      </c>
      <c r="T6177">
        <v>216429.3211435749</v>
      </c>
    </row>
    <row r="6178" spans="1:20" x14ac:dyDescent="0.3">
      <c r="A6178">
        <v>1920</v>
      </c>
      <c r="B6178">
        <v>57</v>
      </c>
      <c r="C6178">
        <v>2</v>
      </c>
      <c r="D6178">
        <v>46.701753355871958</v>
      </c>
      <c r="E6178">
        <v>30.360083979209112</v>
      </c>
      <c r="F6178">
        <v>5</v>
      </c>
      <c r="G6178">
        <v>3</v>
      </c>
      <c r="H6178">
        <v>5</v>
      </c>
      <c r="I6178">
        <v>1962</v>
      </c>
      <c r="J6178">
        <v>0.13321533299999999</v>
      </c>
      <c r="K6178">
        <v>2</v>
      </c>
      <c r="L6178">
        <v>2</v>
      </c>
      <c r="M6178">
        <v>49</v>
      </c>
      <c r="N6178">
        <v>11395</v>
      </c>
      <c r="O6178">
        <v>3</v>
      </c>
      <c r="P6178">
        <v>1406</v>
      </c>
      <c r="Q6178">
        <v>3</v>
      </c>
      <c r="R6178">
        <v>4</v>
      </c>
      <c r="S6178">
        <v>1</v>
      </c>
      <c r="T6178">
        <v>188071.91554177931</v>
      </c>
    </row>
    <row r="6179" spans="1:20" x14ac:dyDescent="0.3">
      <c r="A6179">
        <v>8904</v>
      </c>
      <c r="B6179">
        <v>46</v>
      </c>
      <c r="C6179">
        <v>2</v>
      </c>
      <c r="D6179">
        <v>46.63681680859407</v>
      </c>
      <c r="E6179">
        <v>31.408582789032401</v>
      </c>
      <c r="F6179">
        <v>5</v>
      </c>
      <c r="G6179">
        <v>3</v>
      </c>
      <c r="H6179">
        <v>5</v>
      </c>
      <c r="I6179">
        <v>1968</v>
      </c>
      <c r="J6179">
        <v>0</v>
      </c>
      <c r="K6179">
        <v>2</v>
      </c>
      <c r="L6179">
        <v>2</v>
      </c>
      <c r="M6179">
        <v>47</v>
      </c>
      <c r="N6179">
        <v>11319</v>
      </c>
      <c r="O6179">
        <v>0</v>
      </c>
      <c r="P6179">
        <v>1145</v>
      </c>
      <c r="Q6179">
        <v>3</v>
      </c>
      <c r="R6179">
        <v>5</v>
      </c>
      <c r="S6179">
        <v>2</v>
      </c>
      <c r="T6179">
        <v>214139.52741033421</v>
      </c>
    </row>
    <row r="6180" spans="1:20" x14ac:dyDescent="0.3">
      <c r="A6180">
        <v>2934</v>
      </c>
      <c r="B6180">
        <v>90</v>
      </c>
      <c r="C6180">
        <v>2</v>
      </c>
      <c r="D6180">
        <v>46.53101559791024</v>
      </c>
      <c r="E6180">
        <v>26.045734777120281</v>
      </c>
      <c r="F6180">
        <v>5</v>
      </c>
      <c r="G6180">
        <v>3</v>
      </c>
      <c r="H6180">
        <v>5</v>
      </c>
      <c r="I6180">
        <v>1967</v>
      </c>
      <c r="J6180">
        <v>0.26508867600000002</v>
      </c>
      <c r="K6180">
        <v>2</v>
      </c>
      <c r="L6180">
        <v>2</v>
      </c>
      <c r="M6180">
        <v>37</v>
      </c>
      <c r="N6180">
        <v>5288</v>
      </c>
      <c r="O6180">
        <v>0</v>
      </c>
      <c r="P6180">
        <v>1937</v>
      </c>
      <c r="Q6180">
        <v>3</v>
      </c>
      <c r="R6180">
        <v>2</v>
      </c>
      <c r="S6180">
        <v>2</v>
      </c>
      <c r="T6180">
        <v>183490.32464657631</v>
      </c>
    </row>
    <row r="6181" spans="1:20" x14ac:dyDescent="0.3">
      <c r="A6181">
        <v>6804</v>
      </c>
      <c r="B6181">
        <v>84</v>
      </c>
      <c r="C6181">
        <v>2</v>
      </c>
      <c r="D6181">
        <v>46.523589170719802</v>
      </c>
      <c r="E6181">
        <v>29.820436152588449</v>
      </c>
      <c r="F6181">
        <v>5</v>
      </c>
      <c r="G6181">
        <v>3</v>
      </c>
      <c r="H6181">
        <v>9</v>
      </c>
      <c r="I6181">
        <v>1974</v>
      </c>
      <c r="J6181">
        <v>0.14966637299999999</v>
      </c>
      <c r="K6181">
        <v>2</v>
      </c>
      <c r="L6181">
        <v>2</v>
      </c>
      <c r="M6181">
        <v>22</v>
      </c>
      <c r="N6181">
        <v>4789</v>
      </c>
      <c r="O6181">
        <v>2</v>
      </c>
      <c r="P6181">
        <v>4087</v>
      </c>
      <c r="Q6181">
        <v>4</v>
      </c>
      <c r="R6181">
        <v>1</v>
      </c>
      <c r="S6181">
        <v>2</v>
      </c>
      <c r="T6181">
        <v>175062.60059859429</v>
      </c>
    </row>
    <row r="6182" spans="1:20" x14ac:dyDescent="0.3">
      <c r="A6182">
        <v>16041</v>
      </c>
      <c r="B6182">
        <v>21</v>
      </c>
      <c r="C6182">
        <v>2</v>
      </c>
      <c r="D6182">
        <v>46.491691867732207</v>
      </c>
      <c r="E6182">
        <v>29.9650501504624</v>
      </c>
      <c r="F6182">
        <v>5</v>
      </c>
      <c r="G6182">
        <v>3</v>
      </c>
      <c r="H6182">
        <v>5</v>
      </c>
      <c r="I6182">
        <v>1968</v>
      </c>
      <c r="J6182">
        <v>0.19448926499999999</v>
      </c>
      <c r="K6182">
        <v>2</v>
      </c>
      <c r="L6182">
        <v>2</v>
      </c>
      <c r="M6182">
        <v>47</v>
      </c>
      <c r="N6182">
        <v>8004</v>
      </c>
      <c r="O6182">
        <v>3</v>
      </c>
      <c r="P6182">
        <v>125</v>
      </c>
      <c r="Q6182">
        <v>3</v>
      </c>
      <c r="R6182">
        <v>5</v>
      </c>
      <c r="S6182">
        <v>2</v>
      </c>
      <c r="T6182">
        <v>163495.78181949141</v>
      </c>
    </row>
    <row r="6183" spans="1:20" x14ac:dyDescent="0.3">
      <c r="A6183">
        <v>9727</v>
      </c>
      <c r="B6183">
        <v>140</v>
      </c>
      <c r="C6183">
        <v>2</v>
      </c>
      <c r="D6183">
        <v>46.486141361758527</v>
      </c>
      <c r="E6183">
        <v>25.79225346349547</v>
      </c>
      <c r="F6183">
        <v>5</v>
      </c>
      <c r="G6183">
        <v>3</v>
      </c>
      <c r="H6183">
        <v>5</v>
      </c>
      <c r="I6183">
        <v>1963</v>
      </c>
      <c r="J6183">
        <v>0</v>
      </c>
      <c r="K6183">
        <v>2</v>
      </c>
      <c r="L6183">
        <v>2</v>
      </c>
      <c r="M6183">
        <v>33</v>
      </c>
      <c r="N6183">
        <v>7425</v>
      </c>
      <c r="O6183">
        <v>1</v>
      </c>
      <c r="P6183">
        <v>500</v>
      </c>
      <c r="Q6183">
        <v>2</v>
      </c>
      <c r="R6183">
        <v>5</v>
      </c>
      <c r="S6183">
        <v>2</v>
      </c>
      <c r="T6183">
        <v>241027.431894826</v>
      </c>
    </row>
    <row r="6184" spans="1:20" x14ac:dyDescent="0.3">
      <c r="A6184">
        <v>13052</v>
      </c>
      <c r="B6184">
        <v>11</v>
      </c>
      <c r="C6184">
        <v>2</v>
      </c>
      <c r="D6184">
        <v>46.465791749805362</v>
      </c>
      <c r="E6184">
        <v>34.132653342652311</v>
      </c>
      <c r="F6184">
        <v>6</v>
      </c>
      <c r="G6184">
        <v>3</v>
      </c>
      <c r="H6184">
        <v>9</v>
      </c>
      <c r="I6184">
        <v>1969</v>
      </c>
      <c r="J6184">
        <v>3.8692986999999998E-2</v>
      </c>
      <c r="K6184">
        <v>2</v>
      </c>
      <c r="L6184">
        <v>2</v>
      </c>
      <c r="M6184">
        <v>28</v>
      </c>
      <c r="N6184">
        <v>6533</v>
      </c>
      <c r="O6184">
        <v>1</v>
      </c>
      <c r="P6184">
        <v>1015</v>
      </c>
      <c r="Q6184">
        <v>2</v>
      </c>
      <c r="R6184">
        <v>5</v>
      </c>
      <c r="S6184">
        <v>2</v>
      </c>
      <c r="T6184">
        <v>197923.7427579381</v>
      </c>
    </row>
    <row r="6185" spans="1:20" x14ac:dyDescent="0.3">
      <c r="A6185">
        <v>2748</v>
      </c>
      <c r="B6185">
        <v>143</v>
      </c>
      <c r="C6185">
        <v>3</v>
      </c>
      <c r="D6185">
        <v>46.388202687586372</v>
      </c>
      <c r="E6185">
        <v>29.716006639358628</v>
      </c>
      <c r="F6185">
        <v>5</v>
      </c>
      <c r="G6185">
        <v>3</v>
      </c>
      <c r="H6185">
        <v>5</v>
      </c>
      <c r="I6185">
        <v>1962</v>
      </c>
      <c r="J6185">
        <v>4.9863387000000002E-2</v>
      </c>
      <c r="K6185">
        <v>2</v>
      </c>
      <c r="L6185">
        <v>2</v>
      </c>
      <c r="M6185">
        <v>18</v>
      </c>
      <c r="N6185">
        <v>3746</v>
      </c>
      <c r="O6185">
        <v>9</v>
      </c>
      <c r="P6185">
        <v>75</v>
      </c>
      <c r="Q6185">
        <v>3</v>
      </c>
      <c r="R6185">
        <v>1</v>
      </c>
      <c r="S6185">
        <v>2</v>
      </c>
      <c r="T6185">
        <v>255479.6019487016</v>
      </c>
    </row>
    <row r="6186" spans="1:20" x14ac:dyDescent="0.3">
      <c r="A6186">
        <v>883</v>
      </c>
      <c r="B6186">
        <v>23</v>
      </c>
      <c r="C6186">
        <v>1</v>
      </c>
      <c r="D6186">
        <v>46.355804257040113</v>
      </c>
      <c r="E6186">
        <f>38</f>
        <v>38</v>
      </c>
      <c r="F6186">
        <v>1</v>
      </c>
      <c r="G6186">
        <v>3</v>
      </c>
      <c r="H6186">
        <v>3</v>
      </c>
      <c r="I6186">
        <v>1977</v>
      </c>
      <c r="J6186">
        <v>1.4072961E-2</v>
      </c>
      <c r="K6186">
        <v>2</v>
      </c>
      <c r="L6186">
        <v>2</v>
      </c>
      <c r="M6186">
        <v>2</v>
      </c>
      <c r="N6186">
        <v>475</v>
      </c>
      <c r="O6186">
        <v>0</v>
      </c>
      <c r="P6186">
        <v>500</v>
      </c>
      <c r="Q6186">
        <v>0</v>
      </c>
      <c r="R6186">
        <v>0</v>
      </c>
      <c r="S6186">
        <v>2</v>
      </c>
      <c r="T6186">
        <v>94607.976050222438</v>
      </c>
    </row>
    <row r="6187" spans="1:20" x14ac:dyDescent="0.3">
      <c r="A6187">
        <v>6198</v>
      </c>
      <c r="B6187">
        <v>160</v>
      </c>
      <c r="C6187">
        <v>2</v>
      </c>
      <c r="D6187">
        <v>46.254169098469561</v>
      </c>
      <c r="E6187">
        <v>28.121793576287541</v>
      </c>
      <c r="F6187">
        <v>5</v>
      </c>
      <c r="G6187">
        <v>3</v>
      </c>
      <c r="H6187">
        <v>5</v>
      </c>
      <c r="I6187">
        <v>1969</v>
      </c>
      <c r="J6187">
        <v>0</v>
      </c>
      <c r="K6187">
        <v>2</v>
      </c>
      <c r="L6187">
        <v>2</v>
      </c>
      <c r="M6187">
        <v>39</v>
      </c>
      <c r="N6187">
        <v>8647</v>
      </c>
      <c r="O6187">
        <v>0</v>
      </c>
      <c r="P6187">
        <v>810</v>
      </c>
      <c r="Q6187">
        <v>0</v>
      </c>
      <c r="R6187">
        <v>5</v>
      </c>
      <c r="S6187">
        <v>2</v>
      </c>
      <c r="T6187">
        <v>139575.79153446321</v>
      </c>
    </row>
    <row r="6188" spans="1:20" x14ac:dyDescent="0.3">
      <c r="A6188">
        <v>728</v>
      </c>
      <c r="B6188">
        <v>33</v>
      </c>
      <c r="C6188">
        <v>2</v>
      </c>
      <c r="D6188">
        <v>46.239419183479903</v>
      </c>
      <c r="E6188">
        <v>48.579636254594327</v>
      </c>
      <c r="F6188">
        <v>10</v>
      </c>
      <c r="G6188">
        <v>3</v>
      </c>
      <c r="H6188">
        <v>10</v>
      </c>
      <c r="I6188">
        <v>2019</v>
      </c>
      <c r="J6188">
        <v>0.23610845799999999</v>
      </c>
      <c r="K6188">
        <v>2</v>
      </c>
      <c r="L6188">
        <v>2</v>
      </c>
      <c r="M6188">
        <v>16</v>
      </c>
      <c r="N6188">
        <v>3893</v>
      </c>
      <c r="O6188">
        <v>27</v>
      </c>
      <c r="P6188">
        <v>500</v>
      </c>
      <c r="Q6188">
        <v>3</v>
      </c>
      <c r="R6188">
        <v>10</v>
      </c>
      <c r="S6188">
        <v>2</v>
      </c>
      <c r="T6188">
        <v>197111.11794110091</v>
      </c>
    </row>
    <row r="6189" spans="1:20" x14ac:dyDescent="0.3">
      <c r="A6189">
        <v>8734</v>
      </c>
      <c r="B6189">
        <v>44</v>
      </c>
      <c r="C6189">
        <v>2</v>
      </c>
      <c r="D6189">
        <v>46.209558588853369</v>
      </c>
      <c r="E6189">
        <v>25.726075558654539</v>
      </c>
      <c r="F6189">
        <v>6</v>
      </c>
      <c r="G6189">
        <v>3</v>
      </c>
      <c r="H6189">
        <v>16</v>
      </c>
      <c r="I6189">
        <v>1974</v>
      </c>
      <c r="J6189">
        <v>0.122190486</v>
      </c>
      <c r="K6189">
        <v>2</v>
      </c>
      <c r="L6189">
        <v>2</v>
      </c>
      <c r="M6189">
        <v>25</v>
      </c>
      <c r="N6189">
        <v>4724</v>
      </c>
      <c r="O6189">
        <v>2</v>
      </c>
      <c r="P6189">
        <v>1308</v>
      </c>
      <c r="Q6189">
        <v>1</v>
      </c>
      <c r="R6189">
        <v>3</v>
      </c>
      <c r="S6189">
        <v>2</v>
      </c>
      <c r="T6189">
        <v>232586.7581756842</v>
      </c>
    </row>
    <row r="6190" spans="1:20" x14ac:dyDescent="0.3">
      <c r="A6190">
        <v>7298</v>
      </c>
      <c r="B6190">
        <v>2</v>
      </c>
      <c r="C6190">
        <v>2</v>
      </c>
      <c r="D6190">
        <v>46.13180999023524</v>
      </c>
      <c r="E6190">
        <v>32.551523999984852</v>
      </c>
      <c r="F6190">
        <v>6</v>
      </c>
      <c r="G6190">
        <v>3</v>
      </c>
      <c r="H6190">
        <v>9</v>
      </c>
      <c r="I6190">
        <v>1971</v>
      </c>
      <c r="J6190">
        <v>0.30947912399999999</v>
      </c>
      <c r="K6190">
        <v>2</v>
      </c>
      <c r="L6190">
        <v>2</v>
      </c>
      <c r="M6190">
        <v>35</v>
      </c>
      <c r="N6190">
        <v>7715</v>
      </c>
      <c r="O6190">
        <v>4</v>
      </c>
      <c r="P6190">
        <v>990</v>
      </c>
      <c r="Q6190">
        <v>0</v>
      </c>
      <c r="R6190">
        <v>6</v>
      </c>
      <c r="S6190">
        <v>2</v>
      </c>
      <c r="T6190">
        <v>167952.37481259549</v>
      </c>
    </row>
    <row r="6191" spans="1:20" x14ac:dyDescent="0.3">
      <c r="A6191">
        <v>9582</v>
      </c>
      <c r="B6191">
        <v>11</v>
      </c>
      <c r="C6191">
        <v>2</v>
      </c>
      <c r="D6191">
        <v>46.048603835149713</v>
      </c>
      <c r="E6191">
        <v>29.97964463140244</v>
      </c>
      <c r="F6191">
        <v>6</v>
      </c>
      <c r="G6191">
        <v>3</v>
      </c>
      <c r="H6191">
        <v>9</v>
      </c>
      <c r="I6191">
        <v>1972</v>
      </c>
      <c r="J6191">
        <v>1.6967599999989999E-4</v>
      </c>
      <c r="K6191">
        <v>2</v>
      </c>
      <c r="L6191">
        <v>2</v>
      </c>
      <c r="M6191">
        <v>36</v>
      </c>
      <c r="N6191">
        <v>5992</v>
      </c>
      <c r="O6191">
        <v>0</v>
      </c>
      <c r="P6191">
        <v>500</v>
      </c>
      <c r="Q6191">
        <v>1</v>
      </c>
      <c r="R6191">
        <v>1</v>
      </c>
      <c r="S6191">
        <v>2</v>
      </c>
      <c r="T6191">
        <v>192771.85735731749</v>
      </c>
    </row>
    <row r="6192" spans="1:20" x14ac:dyDescent="0.3">
      <c r="A6192">
        <v>1287</v>
      </c>
      <c r="B6192">
        <v>10</v>
      </c>
      <c r="C6192">
        <v>2</v>
      </c>
      <c r="D6192">
        <v>45.997785329315427</v>
      </c>
      <c r="E6192">
        <v>30.580721777654201</v>
      </c>
      <c r="F6192">
        <v>6</v>
      </c>
      <c r="G6192">
        <v>3</v>
      </c>
      <c r="H6192">
        <v>9</v>
      </c>
      <c r="I6192">
        <v>1972</v>
      </c>
      <c r="J6192">
        <v>8.9039719000000003E-2</v>
      </c>
      <c r="K6192">
        <v>2</v>
      </c>
      <c r="L6192">
        <v>2</v>
      </c>
      <c r="M6192">
        <v>33</v>
      </c>
      <c r="N6192">
        <v>7976</v>
      </c>
      <c r="O6192">
        <v>5</v>
      </c>
      <c r="P6192">
        <v>500</v>
      </c>
      <c r="Q6192">
        <v>0</v>
      </c>
      <c r="R6192">
        <v>11</v>
      </c>
      <c r="S6192">
        <v>2</v>
      </c>
      <c r="T6192">
        <v>192198.44832082989</v>
      </c>
    </row>
    <row r="6193" spans="1:20" x14ac:dyDescent="0.3">
      <c r="A6193">
        <v>15386</v>
      </c>
      <c r="B6193">
        <v>127</v>
      </c>
      <c r="C6193">
        <v>2</v>
      </c>
      <c r="D6193">
        <v>45.923672661582273</v>
      </c>
      <c r="E6193">
        <v>26.17775278284908</v>
      </c>
      <c r="F6193">
        <v>5</v>
      </c>
      <c r="G6193">
        <v>3</v>
      </c>
      <c r="H6193">
        <v>5</v>
      </c>
      <c r="I6193">
        <v>1967</v>
      </c>
      <c r="J6193">
        <v>0.48624562100000002</v>
      </c>
      <c r="K6193">
        <v>2</v>
      </c>
      <c r="L6193">
        <v>2</v>
      </c>
      <c r="M6193">
        <v>13</v>
      </c>
      <c r="N6193">
        <v>2514</v>
      </c>
      <c r="O6193">
        <v>19</v>
      </c>
      <c r="P6193">
        <v>500</v>
      </c>
      <c r="Q6193">
        <v>0</v>
      </c>
      <c r="R6193">
        <v>6</v>
      </c>
      <c r="S6193">
        <v>2</v>
      </c>
      <c r="T6193">
        <v>176480.4651732966</v>
      </c>
    </row>
    <row r="6194" spans="1:20" x14ac:dyDescent="0.3">
      <c r="A6194">
        <v>5740</v>
      </c>
      <c r="B6194">
        <v>57</v>
      </c>
      <c r="C6194">
        <v>2</v>
      </c>
      <c r="D6194">
        <v>45.851166394937309</v>
      </c>
      <c r="E6194">
        <v>33.175405335824358</v>
      </c>
      <c r="F6194">
        <v>5</v>
      </c>
      <c r="G6194">
        <v>3</v>
      </c>
      <c r="H6194">
        <v>5</v>
      </c>
      <c r="I6194">
        <v>1962</v>
      </c>
      <c r="J6194">
        <v>0.13321533299999999</v>
      </c>
      <c r="K6194">
        <v>2</v>
      </c>
      <c r="L6194">
        <v>2</v>
      </c>
      <c r="M6194">
        <v>49</v>
      </c>
      <c r="N6194">
        <v>11395</v>
      </c>
      <c r="O6194">
        <v>3</v>
      </c>
      <c r="P6194">
        <v>1406</v>
      </c>
      <c r="Q6194">
        <v>3</v>
      </c>
      <c r="R6194">
        <v>4</v>
      </c>
      <c r="S6194">
        <v>1</v>
      </c>
      <c r="T6194">
        <v>171474.19259834921</v>
      </c>
    </row>
    <row r="6195" spans="1:20" x14ac:dyDescent="0.3">
      <c r="A6195">
        <v>6059</v>
      </c>
      <c r="B6195">
        <v>118</v>
      </c>
      <c r="C6195">
        <v>2</v>
      </c>
      <c r="D6195">
        <v>45.850982868359146</v>
      </c>
      <c r="E6195">
        <v>31.36204756195642</v>
      </c>
      <c r="F6195">
        <v>5</v>
      </c>
      <c r="G6195">
        <v>3</v>
      </c>
      <c r="H6195">
        <v>5</v>
      </c>
      <c r="I6195">
        <v>1960</v>
      </c>
      <c r="J6195">
        <v>0.34107194499999999</v>
      </c>
      <c r="K6195">
        <v>2</v>
      </c>
      <c r="L6195">
        <v>2</v>
      </c>
      <c r="M6195">
        <v>27</v>
      </c>
      <c r="N6195">
        <v>5664</v>
      </c>
      <c r="O6195">
        <v>48</v>
      </c>
      <c r="P6195">
        <v>2300</v>
      </c>
      <c r="Q6195">
        <v>3</v>
      </c>
      <c r="R6195">
        <v>11</v>
      </c>
      <c r="S6195">
        <v>2</v>
      </c>
      <c r="T6195">
        <v>209152.7845593956</v>
      </c>
    </row>
    <row r="6196" spans="1:20" x14ac:dyDescent="0.3">
      <c r="A6196">
        <v>10719</v>
      </c>
      <c r="B6196">
        <v>53</v>
      </c>
      <c r="C6196">
        <v>2</v>
      </c>
      <c r="D6196">
        <v>45.84847575709513</v>
      </c>
      <c r="E6196">
        <v>31.681012090010949</v>
      </c>
      <c r="F6196">
        <v>5</v>
      </c>
      <c r="G6196">
        <v>3</v>
      </c>
      <c r="H6196">
        <v>9</v>
      </c>
      <c r="I6196">
        <v>1971</v>
      </c>
      <c r="J6196">
        <v>0.31392455199999991</v>
      </c>
      <c r="K6196">
        <v>2</v>
      </c>
      <c r="L6196">
        <v>2</v>
      </c>
      <c r="M6196">
        <v>22</v>
      </c>
      <c r="N6196">
        <v>4625</v>
      </c>
      <c r="O6196">
        <v>11</v>
      </c>
      <c r="P6196">
        <v>3855</v>
      </c>
      <c r="Q6196">
        <v>2</v>
      </c>
      <c r="R6196">
        <v>10</v>
      </c>
      <c r="S6196">
        <v>2</v>
      </c>
      <c r="T6196">
        <v>210411.3443467301</v>
      </c>
    </row>
    <row r="6197" spans="1:20" x14ac:dyDescent="0.3">
      <c r="A6197">
        <v>15155</v>
      </c>
      <c r="B6197">
        <v>125</v>
      </c>
      <c r="C6197">
        <v>2</v>
      </c>
      <c r="D6197">
        <v>45.790012545308919</v>
      </c>
      <c r="E6197">
        <v>32.16349273019555</v>
      </c>
      <c r="F6197">
        <v>5</v>
      </c>
      <c r="G6197">
        <v>3</v>
      </c>
      <c r="H6197">
        <v>5</v>
      </c>
      <c r="I6197">
        <v>1967</v>
      </c>
      <c r="J6197">
        <v>4.0242764E-2</v>
      </c>
      <c r="K6197">
        <v>2</v>
      </c>
      <c r="L6197">
        <v>2</v>
      </c>
      <c r="M6197">
        <v>25</v>
      </c>
      <c r="N6197">
        <v>3478</v>
      </c>
      <c r="O6197">
        <v>11</v>
      </c>
      <c r="P6197">
        <v>2729</v>
      </c>
      <c r="Q6197">
        <v>3</v>
      </c>
      <c r="R6197">
        <v>1</v>
      </c>
      <c r="S6197">
        <v>2</v>
      </c>
      <c r="T6197">
        <v>219873.84495450239</v>
      </c>
    </row>
    <row r="6198" spans="1:20" x14ac:dyDescent="0.3">
      <c r="A6198">
        <v>7861</v>
      </c>
      <c r="B6198">
        <v>128</v>
      </c>
      <c r="C6198">
        <v>1</v>
      </c>
      <c r="D6198">
        <v>45.711162130768678</v>
      </c>
      <c r="E6198">
        <v>44.824435670995513</v>
      </c>
      <c r="F6198">
        <v>0</v>
      </c>
      <c r="G6198">
        <v>3</v>
      </c>
      <c r="H6198">
        <v>3</v>
      </c>
      <c r="I6198">
        <v>2016</v>
      </c>
      <c r="J6198">
        <v>0</v>
      </c>
      <c r="K6198">
        <v>2</v>
      </c>
      <c r="L6198">
        <v>2</v>
      </c>
      <c r="M6198">
        <v>27</v>
      </c>
      <c r="N6198">
        <v>4798</v>
      </c>
      <c r="O6198">
        <v>0</v>
      </c>
      <c r="P6198">
        <v>30</v>
      </c>
      <c r="Q6198">
        <v>2</v>
      </c>
      <c r="R6198">
        <v>8</v>
      </c>
      <c r="S6198">
        <v>2</v>
      </c>
      <c r="T6198">
        <v>122650.9490872196</v>
      </c>
    </row>
    <row r="6199" spans="1:20" x14ac:dyDescent="0.3">
      <c r="A6199">
        <v>4656</v>
      </c>
      <c r="B6199">
        <v>61</v>
      </c>
      <c r="C6199">
        <v>2</v>
      </c>
      <c r="D6199">
        <v>45.611331615793702</v>
      </c>
      <c r="E6199">
        <v>32.258426903042633</v>
      </c>
      <c r="F6199">
        <v>9</v>
      </c>
      <c r="G6199">
        <v>3</v>
      </c>
      <c r="H6199">
        <v>9</v>
      </c>
      <c r="I6199">
        <v>1978</v>
      </c>
      <c r="J6199">
        <v>0.30032251799999998</v>
      </c>
      <c r="K6199">
        <v>2</v>
      </c>
      <c r="L6199">
        <v>2</v>
      </c>
      <c r="M6199">
        <v>52</v>
      </c>
      <c r="N6199">
        <v>10311</v>
      </c>
      <c r="O6199">
        <v>6</v>
      </c>
      <c r="P6199">
        <v>500</v>
      </c>
      <c r="Q6199">
        <v>1</v>
      </c>
      <c r="R6199">
        <v>9</v>
      </c>
      <c r="S6199">
        <v>2</v>
      </c>
      <c r="T6199">
        <v>153826.9121213835</v>
      </c>
    </row>
    <row r="6200" spans="1:20" x14ac:dyDescent="0.3">
      <c r="A6200">
        <v>6761</v>
      </c>
      <c r="B6200">
        <v>70</v>
      </c>
      <c r="C6200">
        <v>2</v>
      </c>
      <c r="D6200">
        <v>45.592912912750847</v>
      </c>
      <c r="E6200">
        <v>27.278459403408629</v>
      </c>
      <c r="F6200">
        <v>6</v>
      </c>
      <c r="G6200">
        <v>3</v>
      </c>
      <c r="H6200">
        <v>9</v>
      </c>
      <c r="I6200">
        <v>1981</v>
      </c>
      <c r="J6200">
        <v>2.2116649999999998E-3</v>
      </c>
      <c r="K6200">
        <v>2</v>
      </c>
      <c r="L6200">
        <v>2</v>
      </c>
      <c r="M6200">
        <v>39</v>
      </c>
      <c r="N6200">
        <v>7614</v>
      </c>
      <c r="O6200">
        <v>3</v>
      </c>
      <c r="P6200">
        <v>500</v>
      </c>
      <c r="Q6200">
        <v>1</v>
      </c>
      <c r="R6200">
        <v>5</v>
      </c>
      <c r="S6200">
        <v>1</v>
      </c>
      <c r="T6200">
        <v>201121.07053639021</v>
      </c>
    </row>
    <row r="6201" spans="1:20" x14ac:dyDescent="0.3">
      <c r="A6201">
        <v>7233</v>
      </c>
      <c r="B6201">
        <v>75</v>
      </c>
      <c r="C6201">
        <v>2</v>
      </c>
      <c r="D6201">
        <v>45.502007975502217</v>
      </c>
      <c r="E6201">
        <v>29.878662626374052</v>
      </c>
      <c r="F6201">
        <v>5</v>
      </c>
      <c r="G6201">
        <v>3</v>
      </c>
      <c r="H6201">
        <v>5</v>
      </c>
      <c r="I6201">
        <v>1968</v>
      </c>
      <c r="J6201">
        <v>0.30746665899999998</v>
      </c>
      <c r="K6201">
        <v>2</v>
      </c>
      <c r="L6201">
        <v>1</v>
      </c>
      <c r="M6201">
        <v>30</v>
      </c>
      <c r="N6201">
        <v>5048</v>
      </c>
      <c r="O6201">
        <v>9</v>
      </c>
      <c r="P6201">
        <v>325</v>
      </c>
      <c r="Q6201">
        <v>2</v>
      </c>
      <c r="R6201">
        <v>5</v>
      </c>
      <c r="S6201">
        <v>2</v>
      </c>
      <c r="T6201">
        <v>179600.65861313359</v>
      </c>
    </row>
    <row r="6202" spans="1:20" x14ac:dyDescent="0.3">
      <c r="A6202">
        <v>10420</v>
      </c>
      <c r="B6202">
        <v>27</v>
      </c>
      <c r="C6202">
        <v>1</v>
      </c>
      <c r="D6202">
        <v>45.419504245775663</v>
      </c>
      <c r="E6202">
        <v>47.323130418745272</v>
      </c>
      <c r="F6202">
        <v>1</v>
      </c>
      <c r="G6202">
        <v>3</v>
      </c>
      <c r="H6202">
        <v>10</v>
      </c>
      <c r="I6202">
        <v>2017</v>
      </c>
      <c r="J6202">
        <v>7.2157580999999998E-2</v>
      </c>
      <c r="K6202">
        <v>2</v>
      </c>
      <c r="L6202">
        <v>2</v>
      </c>
      <c r="M6202">
        <v>2</v>
      </c>
      <c r="N6202">
        <v>629</v>
      </c>
      <c r="O6202">
        <v>1</v>
      </c>
      <c r="P6202">
        <v>500</v>
      </c>
      <c r="Q6202">
        <v>0</v>
      </c>
      <c r="R6202">
        <v>0</v>
      </c>
      <c r="S6202">
        <v>1</v>
      </c>
      <c r="T6202">
        <v>150713.93234874011</v>
      </c>
    </row>
    <row r="6203" spans="1:20" x14ac:dyDescent="0.3">
      <c r="A6203">
        <v>9921</v>
      </c>
      <c r="B6203">
        <v>27</v>
      </c>
      <c r="C6203">
        <v>1</v>
      </c>
      <c r="D6203">
        <v>45.391986288150633</v>
      </c>
      <c r="E6203">
        <v>19.15726589401562</v>
      </c>
      <c r="F6203">
        <v>8</v>
      </c>
      <c r="G6203">
        <v>3</v>
      </c>
      <c r="H6203">
        <v>9</v>
      </c>
      <c r="I6203">
        <v>1977</v>
      </c>
      <c r="J6203">
        <v>1.405792E-2</v>
      </c>
      <c r="K6203">
        <v>2</v>
      </c>
      <c r="L6203">
        <v>2</v>
      </c>
      <c r="M6203">
        <v>1</v>
      </c>
      <c r="N6203">
        <v>290</v>
      </c>
      <c r="O6203">
        <v>0</v>
      </c>
      <c r="P6203">
        <v>500</v>
      </c>
      <c r="Q6203">
        <v>0</v>
      </c>
      <c r="R6203">
        <v>0</v>
      </c>
      <c r="S6203">
        <v>2</v>
      </c>
      <c r="T6203">
        <v>87573.124081590388</v>
      </c>
    </row>
    <row r="6204" spans="1:20" x14ac:dyDescent="0.3">
      <c r="A6204">
        <v>7241</v>
      </c>
      <c r="B6204">
        <v>46</v>
      </c>
      <c r="C6204">
        <v>2</v>
      </c>
      <c r="D6204">
        <v>45.362385172380392</v>
      </c>
      <c r="E6204">
        <v>32.674539261563112</v>
      </c>
      <c r="F6204">
        <v>5</v>
      </c>
      <c r="G6204">
        <v>3</v>
      </c>
      <c r="H6204">
        <v>5</v>
      </c>
      <c r="I6204">
        <v>1968</v>
      </c>
      <c r="J6204">
        <v>0</v>
      </c>
      <c r="K6204">
        <v>2</v>
      </c>
      <c r="L6204">
        <v>2</v>
      </c>
      <c r="M6204">
        <v>47</v>
      </c>
      <c r="N6204">
        <v>11319</v>
      </c>
      <c r="O6204">
        <v>0</v>
      </c>
      <c r="P6204">
        <v>1145</v>
      </c>
      <c r="Q6204">
        <v>3</v>
      </c>
      <c r="R6204">
        <v>5</v>
      </c>
      <c r="S6204">
        <v>2</v>
      </c>
      <c r="T6204">
        <v>188079.82066670799</v>
      </c>
    </row>
    <row r="6205" spans="1:20" x14ac:dyDescent="0.3">
      <c r="A6205">
        <v>14870</v>
      </c>
      <c r="B6205">
        <v>99</v>
      </c>
      <c r="C6205">
        <v>2</v>
      </c>
      <c r="D6205">
        <v>45.355533073430728</v>
      </c>
      <c r="E6205">
        <v>29.975076420823601</v>
      </c>
      <c r="F6205">
        <v>6</v>
      </c>
      <c r="G6205">
        <v>3</v>
      </c>
      <c r="H6205">
        <v>9</v>
      </c>
      <c r="I6205">
        <v>1969</v>
      </c>
      <c r="J6205">
        <v>3.3493707999999997E-2</v>
      </c>
      <c r="K6205">
        <v>2</v>
      </c>
      <c r="L6205">
        <v>2</v>
      </c>
      <c r="M6205">
        <v>66</v>
      </c>
      <c r="N6205">
        <v>10573</v>
      </c>
      <c r="O6205">
        <v>1</v>
      </c>
      <c r="P6205">
        <v>1322</v>
      </c>
      <c r="Q6205">
        <v>3</v>
      </c>
      <c r="R6205">
        <v>8</v>
      </c>
      <c r="S6205">
        <v>2</v>
      </c>
      <c r="T6205">
        <v>178202.244566874</v>
      </c>
    </row>
    <row r="6206" spans="1:20" x14ac:dyDescent="0.3">
      <c r="A6206">
        <v>4874</v>
      </c>
      <c r="B6206">
        <v>28</v>
      </c>
      <c r="C6206">
        <v>2</v>
      </c>
      <c r="D6206">
        <v>45.163730445241292</v>
      </c>
      <c r="E6206">
        <v>27.20187886025732</v>
      </c>
      <c r="F6206">
        <v>5</v>
      </c>
      <c r="G6206">
        <v>3</v>
      </c>
      <c r="H6206">
        <v>5</v>
      </c>
      <c r="I6206">
        <v>1964</v>
      </c>
      <c r="J6206">
        <v>0.118537385</v>
      </c>
      <c r="K6206">
        <v>2</v>
      </c>
      <c r="L6206">
        <v>2</v>
      </c>
      <c r="M6206">
        <v>30</v>
      </c>
      <c r="N6206">
        <v>6207</v>
      </c>
      <c r="O6206">
        <v>1</v>
      </c>
      <c r="P6206">
        <v>1183</v>
      </c>
      <c r="Q6206">
        <v>1</v>
      </c>
      <c r="R6206">
        <v>0</v>
      </c>
      <c r="S6206">
        <v>2</v>
      </c>
      <c r="T6206">
        <v>117729.448142729</v>
      </c>
    </row>
    <row r="6207" spans="1:20" x14ac:dyDescent="0.3">
      <c r="A6207">
        <v>9253</v>
      </c>
      <c r="B6207">
        <v>28</v>
      </c>
      <c r="C6207">
        <v>2</v>
      </c>
      <c r="D6207">
        <v>45.121137504730683</v>
      </c>
      <c r="E6207">
        <v>29.263662199911771</v>
      </c>
      <c r="F6207">
        <v>5</v>
      </c>
      <c r="G6207">
        <v>3</v>
      </c>
      <c r="H6207">
        <v>5</v>
      </c>
      <c r="I6207">
        <v>1977</v>
      </c>
      <c r="J6207">
        <v>0.118537385</v>
      </c>
      <c r="K6207">
        <v>2</v>
      </c>
      <c r="L6207">
        <v>2</v>
      </c>
      <c r="M6207">
        <v>30</v>
      </c>
      <c r="N6207">
        <v>6207</v>
      </c>
      <c r="O6207">
        <v>1</v>
      </c>
      <c r="P6207">
        <v>1183</v>
      </c>
      <c r="Q6207">
        <v>1</v>
      </c>
      <c r="R6207">
        <v>0</v>
      </c>
      <c r="S6207">
        <v>2</v>
      </c>
      <c r="T6207">
        <v>396689.30875838402</v>
      </c>
    </row>
    <row r="6208" spans="1:20" x14ac:dyDescent="0.3">
      <c r="A6208">
        <v>8686</v>
      </c>
      <c r="B6208">
        <v>119</v>
      </c>
      <c r="C6208">
        <v>2</v>
      </c>
      <c r="D6208">
        <v>45.088933395057701</v>
      </c>
      <c r="E6208">
        <v>34.691399053790398</v>
      </c>
      <c r="F6208">
        <v>5</v>
      </c>
      <c r="G6208">
        <v>3</v>
      </c>
      <c r="H6208">
        <v>5</v>
      </c>
      <c r="I6208">
        <v>1964</v>
      </c>
      <c r="J6208">
        <v>9.9536299999999998E-4</v>
      </c>
      <c r="K6208">
        <v>2</v>
      </c>
      <c r="L6208">
        <v>2</v>
      </c>
      <c r="M6208">
        <v>42</v>
      </c>
      <c r="N6208">
        <v>7651</v>
      </c>
      <c r="O6208">
        <v>1</v>
      </c>
      <c r="P6208">
        <v>500</v>
      </c>
      <c r="Q6208">
        <v>1</v>
      </c>
      <c r="R6208">
        <v>5</v>
      </c>
      <c r="S6208">
        <v>2</v>
      </c>
      <c r="T6208">
        <v>202558.11519067999</v>
      </c>
    </row>
    <row r="6209" spans="1:20" x14ac:dyDescent="0.3">
      <c r="A6209">
        <v>7381</v>
      </c>
      <c r="B6209">
        <v>5</v>
      </c>
      <c r="C6209">
        <v>2</v>
      </c>
      <c r="D6209">
        <v>45.088108165416131</v>
      </c>
      <c r="E6209">
        <v>27.26851455827952</v>
      </c>
      <c r="F6209">
        <v>6</v>
      </c>
      <c r="G6209">
        <v>3</v>
      </c>
      <c r="H6209">
        <v>9</v>
      </c>
      <c r="I6209">
        <v>1971</v>
      </c>
      <c r="J6209">
        <v>0.150817539</v>
      </c>
      <c r="K6209">
        <v>2</v>
      </c>
      <c r="L6209">
        <v>2</v>
      </c>
      <c r="M6209">
        <v>16</v>
      </c>
      <c r="N6209">
        <v>3433</v>
      </c>
      <c r="O6209">
        <v>4</v>
      </c>
      <c r="P6209">
        <v>2643</v>
      </c>
      <c r="Q6209">
        <v>4</v>
      </c>
      <c r="R6209">
        <v>5</v>
      </c>
      <c r="S6209">
        <v>2</v>
      </c>
      <c r="T6209">
        <v>228628.225707893</v>
      </c>
    </row>
    <row r="6210" spans="1:20" x14ac:dyDescent="0.3">
      <c r="A6210">
        <v>6381</v>
      </c>
      <c r="B6210">
        <v>47</v>
      </c>
      <c r="C6210">
        <v>2</v>
      </c>
      <c r="D6210">
        <v>45.070158389714862</v>
      </c>
      <c r="E6210">
        <v>30.578689795315452</v>
      </c>
      <c r="F6210">
        <v>5</v>
      </c>
      <c r="G6210">
        <v>3</v>
      </c>
      <c r="H6210">
        <v>5</v>
      </c>
      <c r="I6210">
        <v>1971</v>
      </c>
      <c r="J6210">
        <v>0.29820457500000003</v>
      </c>
      <c r="K6210">
        <v>2</v>
      </c>
      <c r="L6210">
        <v>2</v>
      </c>
      <c r="M6210">
        <v>16</v>
      </c>
      <c r="N6210">
        <v>4048</v>
      </c>
      <c r="O6210">
        <v>3</v>
      </c>
      <c r="P6210">
        <v>500</v>
      </c>
      <c r="Q6210">
        <v>1</v>
      </c>
      <c r="R6210">
        <v>3</v>
      </c>
      <c r="S6210">
        <v>2</v>
      </c>
      <c r="T6210">
        <v>184301.27957792801</v>
      </c>
    </row>
    <row r="6211" spans="1:20" x14ac:dyDescent="0.3">
      <c r="A6211">
        <v>8449</v>
      </c>
      <c r="B6211">
        <v>9</v>
      </c>
      <c r="C6211">
        <v>1</v>
      </c>
      <c r="D6211">
        <v>45.003481994407707</v>
      </c>
      <c r="E6211">
        <v>27.205538433091341</v>
      </c>
      <c r="F6211">
        <v>8</v>
      </c>
      <c r="G6211">
        <v>3</v>
      </c>
      <c r="H6211">
        <v>14</v>
      </c>
      <c r="I6211">
        <v>1996</v>
      </c>
      <c r="J6211">
        <v>0.16153174100000001</v>
      </c>
      <c r="K6211">
        <v>2</v>
      </c>
      <c r="L6211">
        <v>2</v>
      </c>
      <c r="M6211">
        <v>25</v>
      </c>
      <c r="N6211">
        <v>5648</v>
      </c>
      <c r="O6211">
        <v>1</v>
      </c>
      <c r="P6211">
        <v>30</v>
      </c>
      <c r="Q6211">
        <v>2</v>
      </c>
      <c r="R6211">
        <v>4</v>
      </c>
      <c r="S6211">
        <v>2</v>
      </c>
      <c r="T6211">
        <v>129912.8633974652</v>
      </c>
    </row>
    <row r="6212" spans="1:20" x14ac:dyDescent="0.3">
      <c r="A6212">
        <v>8694</v>
      </c>
      <c r="B6212">
        <v>8</v>
      </c>
      <c r="C6212">
        <v>2</v>
      </c>
      <c r="D6212">
        <v>44.966816574673963</v>
      </c>
      <c r="E6212">
        <v>28.410299074040751</v>
      </c>
      <c r="F6212">
        <v>6</v>
      </c>
      <c r="G6212">
        <v>3</v>
      </c>
      <c r="H6212">
        <v>9</v>
      </c>
      <c r="I6212">
        <v>1979</v>
      </c>
      <c r="J6212">
        <v>0.219006007</v>
      </c>
      <c r="K6212">
        <v>2</v>
      </c>
      <c r="L6212">
        <v>2</v>
      </c>
      <c r="M6212">
        <v>28</v>
      </c>
      <c r="N6212">
        <v>6746</v>
      </c>
      <c r="O6212">
        <v>3</v>
      </c>
      <c r="P6212">
        <v>500</v>
      </c>
      <c r="Q6212">
        <v>1</v>
      </c>
      <c r="R6212">
        <v>4</v>
      </c>
      <c r="S6212">
        <v>2</v>
      </c>
      <c r="T6212">
        <v>200029.4839189334</v>
      </c>
    </row>
    <row r="6213" spans="1:20" x14ac:dyDescent="0.3">
      <c r="A6213">
        <v>6261</v>
      </c>
      <c r="B6213">
        <v>57</v>
      </c>
      <c r="C6213">
        <v>1</v>
      </c>
      <c r="D6213">
        <v>44.965926970236481</v>
      </c>
      <c r="E6213">
        <f>38</f>
        <v>38</v>
      </c>
      <c r="F6213">
        <v>1</v>
      </c>
      <c r="G6213">
        <v>3</v>
      </c>
      <c r="H6213">
        <v>17</v>
      </c>
      <c r="I6213">
        <v>1977</v>
      </c>
      <c r="J6213">
        <v>0.40727623499999999</v>
      </c>
      <c r="K6213">
        <v>1</v>
      </c>
      <c r="L6213">
        <v>2</v>
      </c>
      <c r="M6213">
        <v>9</v>
      </c>
      <c r="N6213">
        <v>1768</v>
      </c>
      <c r="O6213">
        <v>0</v>
      </c>
      <c r="P6213">
        <v>370</v>
      </c>
      <c r="Q6213">
        <v>0</v>
      </c>
      <c r="R6213">
        <v>0</v>
      </c>
      <c r="S6213">
        <v>1</v>
      </c>
      <c r="T6213">
        <v>135793.75107445111</v>
      </c>
    </row>
    <row r="6214" spans="1:20" x14ac:dyDescent="0.3">
      <c r="A6214">
        <v>4956</v>
      </c>
      <c r="B6214">
        <v>27</v>
      </c>
      <c r="C6214">
        <v>1</v>
      </c>
      <c r="D6214">
        <v>44.881534448227711</v>
      </c>
      <c r="E6214">
        <f>38</f>
        <v>38</v>
      </c>
      <c r="F6214">
        <v>1</v>
      </c>
      <c r="G6214">
        <v>3</v>
      </c>
      <c r="H6214">
        <v>1</v>
      </c>
      <c r="I6214">
        <v>1977</v>
      </c>
      <c r="J6214">
        <v>1.131981E-2</v>
      </c>
      <c r="K6214">
        <v>2</v>
      </c>
      <c r="L6214">
        <v>2</v>
      </c>
      <c r="M6214">
        <v>2</v>
      </c>
      <c r="N6214">
        <v>568</v>
      </c>
      <c r="O6214">
        <v>1</v>
      </c>
      <c r="P6214">
        <v>500</v>
      </c>
      <c r="Q6214">
        <v>0</v>
      </c>
      <c r="R6214">
        <v>0</v>
      </c>
      <c r="S6214">
        <v>2</v>
      </c>
      <c r="T6214">
        <v>74910.831539235107</v>
      </c>
    </row>
    <row r="6215" spans="1:20" x14ac:dyDescent="0.3">
      <c r="A6215">
        <v>3854</v>
      </c>
      <c r="B6215">
        <v>3</v>
      </c>
      <c r="C6215">
        <v>2</v>
      </c>
      <c r="D6215">
        <v>44.859788744326039</v>
      </c>
      <c r="E6215">
        <v>32.572013977895487</v>
      </c>
      <c r="F6215">
        <v>6</v>
      </c>
      <c r="G6215">
        <v>3</v>
      </c>
      <c r="H6215">
        <v>5</v>
      </c>
      <c r="I6215">
        <v>1965</v>
      </c>
      <c r="J6215">
        <v>5.0900057999999998E-2</v>
      </c>
      <c r="K6215">
        <v>2</v>
      </c>
      <c r="L6215">
        <v>2</v>
      </c>
      <c r="M6215">
        <v>43</v>
      </c>
      <c r="N6215">
        <v>10621</v>
      </c>
      <c r="O6215">
        <v>1</v>
      </c>
      <c r="P6215">
        <v>30</v>
      </c>
      <c r="Q6215">
        <v>2</v>
      </c>
      <c r="R6215">
        <v>3</v>
      </c>
      <c r="S6215">
        <v>2</v>
      </c>
      <c r="T6215">
        <v>151353.3007065581</v>
      </c>
    </row>
    <row r="6216" spans="1:20" x14ac:dyDescent="0.3">
      <c r="A6216">
        <v>13125</v>
      </c>
      <c r="B6216">
        <v>138</v>
      </c>
      <c r="C6216">
        <v>1</v>
      </c>
      <c r="D6216">
        <v>44.846562858731488</v>
      </c>
      <c r="E6216">
        <v>21.58986504481776</v>
      </c>
      <c r="F6216">
        <v>8</v>
      </c>
      <c r="G6216">
        <v>3</v>
      </c>
      <c r="H6216">
        <v>14</v>
      </c>
      <c r="I6216">
        <v>2004</v>
      </c>
      <c r="J6216">
        <v>0</v>
      </c>
      <c r="K6216">
        <v>2</v>
      </c>
      <c r="L6216">
        <v>2</v>
      </c>
      <c r="M6216">
        <v>36</v>
      </c>
      <c r="N6216">
        <v>6714</v>
      </c>
      <c r="O6216">
        <v>2</v>
      </c>
      <c r="P6216">
        <v>2672</v>
      </c>
      <c r="Q6216">
        <v>0</v>
      </c>
      <c r="R6216">
        <v>2</v>
      </c>
      <c r="S6216">
        <v>2</v>
      </c>
      <c r="T6216">
        <v>199324.1725399094</v>
      </c>
    </row>
    <row r="6217" spans="1:20" x14ac:dyDescent="0.3">
      <c r="A6217">
        <v>16237</v>
      </c>
      <c r="B6217">
        <v>144</v>
      </c>
      <c r="C6217">
        <v>2</v>
      </c>
      <c r="D6217">
        <v>44.815114352242041</v>
      </c>
      <c r="E6217">
        <v>25.38526346590487</v>
      </c>
      <c r="F6217">
        <v>5</v>
      </c>
      <c r="G6217">
        <v>3</v>
      </c>
      <c r="H6217">
        <v>5</v>
      </c>
      <c r="I6217">
        <v>1962</v>
      </c>
      <c r="J6217">
        <v>0.30697748899999999</v>
      </c>
      <c r="K6217">
        <v>2</v>
      </c>
      <c r="L6217">
        <v>2</v>
      </c>
      <c r="M6217">
        <v>27</v>
      </c>
      <c r="N6217">
        <v>5148</v>
      </c>
      <c r="O6217">
        <v>14</v>
      </c>
      <c r="P6217">
        <v>1575</v>
      </c>
      <c r="Q6217">
        <v>5</v>
      </c>
      <c r="R6217">
        <v>7</v>
      </c>
      <c r="S6217">
        <v>2</v>
      </c>
      <c r="T6217">
        <v>174020.99938621119</v>
      </c>
    </row>
    <row r="6218" spans="1:20" x14ac:dyDescent="0.3">
      <c r="A6218">
        <v>5690</v>
      </c>
      <c r="B6218">
        <v>0</v>
      </c>
      <c r="C6218">
        <v>2</v>
      </c>
      <c r="D6218">
        <v>44.643505053901762</v>
      </c>
      <c r="E6218">
        <v>31.477777239022441</v>
      </c>
      <c r="F6218">
        <v>5</v>
      </c>
      <c r="G6218">
        <v>3</v>
      </c>
      <c r="H6218">
        <v>5</v>
      </c>
      <c r="I6218">
        <v>1964</v>
      </c>
      <c r="J6218">
        <v>0.31980935399999999</v>
      </c>
      <c r="K6218">
        <v>2</v>
      </c>
      <c r="L6218">
        <v>2</v>
      </c>
      <c r="M6218">
        <v>25</v>
      </c>
      <c r="N6218">
        <v>4756</v>
      </c>
      <c r="O6218">
        <v>16</v>
      </c>
      <c r="P6218">
        <v>2857</v>
      </c>
      <c r="Q6218">
        <v>5</v>
      </c>
      <c r="R6218">
        <v>8</v>
      </c>
      <c r="S6218">
        <v>2</v>
      </c>
      <c r="T6218">
        <v>167238.283327593</v>
      </c>
    </row>
    <row r="6219" spans="1:20" x14ac:dyDescent="0.3">
      <c r="A6219">
        <v>8007</v>
      </c>
      <c r="B6219">
        <v>173</v>
      </c>
      <c r="C6219">
        <v>2</v>
      </c>
      <c r="D6219">
        <v>44.577220766295341</v>
      </c>
      <c r="E6219">
        <v>31.533700690595769</v>
      </c>
      <c r="F6219">
        <v>5</v>
      </c>
      <c r="G6219">
        <v>3</v>
      </c>
      <c r="H6219">
        <v>5</v>
      </c>
      <c r="I6219">
        <v>1969</v>
      </c>
      <c r="J6219">
        <v>8.1943462999999994E-2</v>
      </c>
      <c r="K6219">
        <v>2</v>
      </c>
      <c r="L6219">
        <v>2</v>
      </c>
      <c r="M6219">
        <v>20</v>
      </c>
      <c r="N6219">
        <v>2738</v>
      </c>
      <c r="O6219">
        <v>20</v>
      </c>
      <c r="P6219">
        <v>500</v>
      </c>
      <c r="Q6219">
        <v>1</v>
      </c>
      <c r="R6219">
        <v>4</v>
      </c>
      <c r="S6219">
        <v>2</v>
      </c>
      <c r="T6219">
        <v>301309.74408345792</v>
      </c>
    </row>
    <row r="6220" spans="1:20" x14ac:dyDescent="0.3">
      <c r="A6220">
        <v>1367</v>
      </c>
      <c r="B6220">
        <v>52</v>
      </c>
      <c r="C6220">
        <v>1</v>
      </c>
      <c r="D6220">
        <v>44.533856669523239</v>
      </c>
      <c r="E6220">
        <f>38</f>
        <v>38</v>
      </c>
      <c r="F6220">
        <v>1</v>
      </c>
      <c r="G6220">
        <v>3</v>
      </c>
      <c r="H6220">
        <v>17</v>
      </c>
      <c r="I6220">
        <v>1977</v>
      </c>
      <c r="J6220">
        <v>0.37114899899999998</v>
      </c>
      <c r="K6220">
        <v>2</v>
      </c>
      <c r="L6220">
        <v>2</v>
      </c>
      <c r="M6220">
        <v>34</v>
      </c>
      <c r="N6220">
        <v>7065</v>
      </c>
      <c r="O6220">
        <v>1</v>
      </c>
      <c r="P6220">
        <v>750</v>
      </c>
      <c r="Q6220">
        <v>2</v>
      </c>
      <c r="R6220">
        <v>5</v>
      </c>
      <c r="S6220">
        <v>2</v>
      </c>
      <c r="T6220">
        <v>135431.89358181259</v>
      </c>
    </row>
    <row r="6221" spans="1:20" x14ac:dyDescent="0.3">
      <c r="A6221">
        <v>15977</v>
      </c>
      <c r="B6221">
        <v>19</v>
      </c>
      <c r="C6221">
        <v>2</v>
      </c>
      <c r="D6221">
        <v>44.457827849777743</v>
      </c>
      <c r="E6221">
        <v>31.520387720880009</v>
      </c>
      <c r="F6221">
        <v>0</v>
      </c>
      <c r="G6221">
        <v>3</v>
      </c>
      <c r="H6221">
        <v>9</v>
      </c>
      <c r="I6221">
        <v>1974</v>
      </c>
      <c r="J6221">
        <v>0.30947912399999999</v>
      </c>
      <c r="K6221">
        <v>2</v>
      </c>
      <c r="L6221">
        <v>2</v>
      </c>
      <c r="M6221">
        <v>35</v>
      </c>
      <c r="N6221">
        <v>7715</v>
      </c>
      <c r="O6221">
        <v>4</v>
      </c>
      <c r="P6221">
        <v>990</v>
      </c>
      <c r="Q6221">
        <v>0</v>
      </c>
      <c r="R6221">
        <v>6</v>
      </c>
      <c r="S6221">
        <v>2</v>
      </c>
      <c r="T6221">
        <v>191001.86927435579</v>
      </c>
    </row>
    <row r="6222" spans="1:20" x14ac:dyDescent="0.3">
      <c r="A6222">
        <v>10479</v>
      </c>
      <c r="B6222">
        <v>8</v>
      </c>
      <c r="C6222">
        <v>2</v>
      </c>
      <c r="D6222">
        <v>44.454574821403533</v>
      </c>
      <c r="E6222">
        <v>29.496176668417199</v>
      </c>
      <c r="F6222">
        <v>5</v>
      </c>
      <c r="G6222">
        <v>3</v>
      </c>
      <c r="H6222">
        <v>5</v>
      </c>
      <c r="I6222">
        <v>1969</v>
      </c>
      <c r="J6222">
        <v>0.219006007</v>
      </c>
      <c r="K6222">
        <v>2</v>
      </c>
      <c r="L6222">
        <v>2</v>
      </c>
      <c r="M6222">
        <v>28</v>
      </c>
      <c r="N6222">
        <v>6746</v>
      </c>
      <c r="O6222">
        <v>3</v>
      </c>
      <c r="P6222">
        <v>500</v>
      </c>
      <c r="Q6222">
        <v>1</v>
      </c>
      <c r="R6222">
        <v>4</v>
      </c>
      <c r="S6222">
        <v>2</v>
      </c>
      <c r="T6222">
        <v>176376.6540985998</v>
      </c>
    </row>
    <row r="6223" spans="1:20" x14ac:dyDescent="0.3">
      <c r="A6223">
        <v>12865</v>
      </c>
      <c r="B6223">
        <v>201</v>
      </c>
      <c r="C6223">
        <v>2</v>
      </c>
      <c r="D6223">
        <v>44.401450891326412</v>
      </c>
      <c r="E6223">
        <v>26.027902535978718</v>
      </c>
      <c r="F6223">
        <v>5</v>
      </c>
      <c r="G6223">
        <v>3</v>
      </c>
      <c r="H6223">
        <v>9</v>
      </c>
      <c r="I6223">
        <v>1967</v>
      </c>
      <c r="J6223">
        <v>8.1943462999999994E-2</v>
      </c>
      <c r="K6223">
        <v>2</v>
      </c>
      <c r="L6223">
        <v>2</v>
      </c>
      <c r="M6223">
        <v>20</v>
      </c>
      <c r="N6223">
        <v>2738</v>
      </c>
      <c r="O6223">
        <v>20</v>
      </c>
      <c r="P6223">
        <v>500</v>
      </c>
      <c r="Q6223">
        <v>1</v>
      </c>
      <c r="R6223">
        <v>4</v>
      </c>
      <c r="S6223">
        <v>2</v>
      </c>
      <c r="T6223">
        <v>174216.77867001991</v>
      </c>
    </row>
    <row r="6224" spans="1:20" x14ac:dyDescent="0.3">
      <c r="A6224">
        <v>8918</v>
      </c>
      <c r="B6224">
        <v>75</v>
      </c>
      <c r="C6224">
        <v>2</v>
      </c>
      <c r="D6224">
        <v>44.347497387216237</v>
      </c>
      <c r="E6224">
        <v>28.669063923394329</v>
      </c>
      <c r="F6224">
        <v>5</v>
      </c>
      <c r="G6224">
        <v>3</v>
      </c>
      <c r="H6224">
        <v>5</v>
      </c>
      <c r="I6224">
        <v>1961</v>
      </c>
      <c r="J6224">
        <v>0.1220903469999999</v>
      </c>
      <c r="K6224">
        <v>2</v>
      </c>
      <c r="L6224">
        <v>2</v>
      </c>
      <c r="M6224">
        <v>29</v>
      </c>
      <c r="N6224">
        <v>6566</v>
      </c>
      <c r="O6224">
        <v>7</v>
      </c>
      <c r="P6224">
        <v>1894</v>
      </c>
      <c r="Q6224">
        <v>4</v>
      </c>
      <c r="R6224">
        <v>0</v>
      </c>
      <c r="S6224">
        <v>2</v>
      </c>
      <c r="T6224">
        <v>85731.749076204578</v>
      </c>
    </row>
    <row r="6225" spans="1:20" x14ac:dyDescent="0.3">
      <c r="A6225">
        <v>833</v>
      </c>
      <c r="B6225">
        <v>27</v>
      </c>
      <c r="C6225">
        <v>1</v>
      </c>
      <c r="D6225">
        <v>44.260288159055413</v>
      </c>
      <c r="E6225">
        <v>45.602760582536483</v>
      </c>
      <c r="F6225">
        <v>10</v>
      </c>
      <c r="G6225">
        <v>3</v>
      </c>
      <c r="H6225">
        <v>7</v>
      </c>
      <c r="I6225">
        <v>2015</v>
      </c>
      <c r="J6225">
        <v>1.1654127E-2</v>
      </c>
      <c r="K6225">
        <v>2</v>
      </c>
      <c r="L6225">
        <v>2</v>
      </c>
      <c r="M6225">
        <v>4</v>
      </c>
      <c r="N6225">
        <v>915</v>
      </c>
      <c r="O6225">
        <v>0</v>
      </c>
      <c r="P6225">
        <v>500</v>
      </c>
      <c r="Q6225">
        <v>0</v>
      </c>
      <c r="R6225">
        <v>0</v>
      </c>
      <c r="S6225">
        <v>2</v>
      </c>
      <c r="T6225">
        <v>127451.3211924171</v>
      </c>
    </row>
    <row r="6226" spans="1:20" x14ac:dyDescent="0.3">
      <c r="A6226">
        <v>15001</v>
      </c>
      <c r="B6226">
        <v>29</v>
      </c>
      <c r="C6226">
        <v>2</v>
      </c>
      <c r="D6226">
        <v>44.144735618868211</v>
      </c>
      <c r="E6226">
        <v>33.678020485056123</v>
      </c>
      <c r="F6226">
        <v>6</v>
      </c>
      <c r="G6226">
        <v>3</v>
      </c>
      <c r="H6226">
        <v>5</v>
      </c>
      <c r="I6226">
        <v>1963</v>
      </c>
      <c r="J6226">
        <v>8.6885265000000003E-2</v>
      </c>
      <c r="K6226">
        <v>2</v>
      </c>
      <c r="L6226">
        <v>2</v>
      </c>
      <c r="M6226">
        <v>10</v>
      </c>
      <c r="N6226">
        <v>2277</v>
      </c>
      <c r="O6226">
        <v>2</v>
      </c>
      <c r="P6226">
        <v>1547</v>
      </c>
      <c r="Q6226">
        <v>0</v>
      </c>
      <c r="R6226">
        <v>0</v>
      </c>
      <c r="S6226">
        <v>2</v>
      </c>
      <c r="T6226">
        <v>185083.53414135639</v>
      </c>
    </row>
    <row r="6227" spans="1:20" x14ac:dyDescent="0.3">
      <c r="A6227">
        <v>10911</v>
      </c>
      <c r="B6227">
        <v>1</v>
      </c>
      <c r="C6227">
        <v>1</v>
      </c>
      <c r="D6227">
        <v>44.096484268039752</v>
      </c>
      <c r="E6227">
        <f>38</f>
        <v>38</v>
      </c>
      <c r="F6227">
        <v>10</v>
      </c>
      <c r="G6227">
        <v>3</v>
      </c>
      <c r="H6227">
        <v>24</v>
      </c>
      <c r="I6227">
        <v>2018</v>
      </c>
      <c r="J6227">
        <v>7.1223169999998998E-3</v>
      </c>
      <c r="K6227">
        <v>2</v>
      </c>
      <c r="L6227">
        <v>2</v>
      </c>
      <c r="M6227">
        <v>1</v>
      </c>
      <c r="N6227">
        <v>264</v>
      </c>
      <c r="O6227">
        <v>0</v>
      </c>
      <c r="P6227">
        <v>500</v>
      </c>
      <c r="Q6227">
        <v>0</v>
      </c>
      <c r="R6227">
        <v>1</v>
      </c>
      <c r="S6227">
        <v>2</v>
      </c>
      <c r="T6227">
        <v>159052.47066487599</v>
      </c>
    </row>
    <row r="6228" spans="1:20" x14ac:dyDescent="0.3">
      <c r="A6228">
        <v>9849</v>
      </c>
      <c r="B6228">
        <v>46</v>
      </c>
      <c r="C6228">
        <v>2</v>
      </c>
      <c r="D6228">
        <v>44.086743877896097</v>
      </c>
      <c r="E6228">
        <v>32.784298524079389</v>
      </c>
      <c r="F6228">
        <v>5</v>
      </c>
      <c r="G6228">
        <v>3</v>
      </c>
      <c r="H6228">
        <v>9</v>
      </c>
      <c r="I6228">
        <v>1969</v>
      </c>
      <c r="J6228">
        <v>0</v>
      </c>
      <c r="K6228">
        <v>2</v>
      </c>
      <c r="L6228">
        <v>2</v>
      </c>
      <c r="M6228">
        <v>47</v>
      </c>
      <c r="N6228">
        <v>11319</v>
      </c>
      <c r="O6228">
        <v>0</v>
      </c>
      <c r="P6228">
        <v>1145</v>
      </c>
      <c r="Q6228">
        <v>3</v>
      </c>
      <c r="R6228">
        <v>5</v>
      </c>
      <c r="S6228">
        <v>2</v>
      </c>
      <c r="T6228">
        <v>181979.49545356311</v>
      </c>
    </row>
    <row r="6229" spans="1:20" x14ac:dyDescent="0.3">
      <c r="A6229">
        <v>6962</v>
      </c>
      <c r="B6229">
        <v>27</v>
      </c>
      <c r="C6229">
        <v>2</v>
      </c>
      <c r="D6229">
        <v>44.01666960789737</v>
      </c>
      <c r="E6229">
        <v>27.889288417651169</v>
      </c>
      <c r="F6229">
        <v>5</v>
      </c>
      <c r="G6229">
        <v>3</v>
      </c>
      <c r="H6229">
        <v>5</v>
      </c>
      <c r="I6229">
        <v>1975</v>
      </c>
      <c r="J6229">
        <v>0.21140121399999989</v>
      </c>
      <c r="K6229">
        <v>2</v>
      </c>
      <c r="L6229">
        <v>2</v>
      </c>
      <c r="M6229">
        <v>9</v>
      </c>
      <c r="N6229">
        <v>1892</v>
      </c>
      <c r="O6229">
        <v>0</v>
      </c>
      <c r="P6229">
        <v>500</v>
      </c>
      <c r="Q6229">
        <v>0</v>
      </c>
      <c r="R6229">
        <v>1</v>
      </c>
      <c r="S6229">
        <v>2</v>
      </c>
      <c r="T6229">
        <v>122017.669646505</v>
      </c>
    </row>
    <row r="6230" spans="1:20" x14ac:dyDescent="0.3">
      <c r="A6230">
        <v>1308</v>
      </c>
      <c r="B6230">
        <v>62</v>
      </c>
      <c r="C6230">
        <v>1</v>
      </c>
      <c r="D6230">
        <v>44.008401946760387</v>
      </c>
      <c r="E6230">
        <f>38</f>
        <v>38</v>
      </c>
      <c r="F6230">
        <v>1</v>
      </c>
      <c r="G6230">
        <v>3</v>
      </c>
      <c r="H6230">
        <v>12</v>
      </c>
      <c r="I6230">
        <v>2017</v>
      </c>
      <c r="J6230">
        <v>7.2157580999999998E-2</v>
      </c>
      <c r="K6230">
        <v>2</v>
      </c>
      <c r="L6230">
        <v>2</v>
      </c>
      <c r="M6230">
        <v>2</v>
      </c>
      <c r="N6230">
        <v>629</v>
      </c>
      <c r="O6230">
        <v>1</v>
      </c>
      <c r="P6230">
        <v>500</v>
      </c>
      <c r="Q6230">
        <v>0</v>
      </c>
      <c r="R6230">
        <v>0</v>
      </c>
      <c r="S6230">
        <v>1</v>
      </c>
      <c r="T6230">
        <v>124349.8247280428</v>
      </c>
    </row>
    <row r="6231" spans="1:20" x14ac:dyDescent="0.3">
      <c r="A6231">
        <v>122</v>
      </c>
      <c r="B6231">
        <v>23</v>
      </c>
      <c r="C6231">
        <v>1</v>
      </c>
      <c r="D6231">
        <v>43.986983696104481</v>
      </c>
      <c r="E6231">
        <f>38</f>
        <v>38</v>
      </c>
      <c r="F6231">
        <v>1</v>
      </c>
      <c r="G6231">
        <v>3</v>
      </c>
      <c r="H6231">
        <v>17</v>
      </c>
      <c r="I6231">
        <v>1977</v>
      </c>
      <c r="J6231">
        <v>7.5778755000000003E-2</v>
      </c>
      <c r="K6231">
        <v>2</v>
      </c>
      <c r="L6231">
        <v>2</v>
      </c>
      <c r="M6231">
        <v>6</v>
      </c>
      <c r="N6231">
        <v>1437</v>
      </c>
      <c r="O6231">
        <v>3</v>
      </c>
      <c r="P6231">
        <v>500</v>
      </c>
      <c r="Q6231">
        <v>0</v>
      </c>
      <c r="R6231">
        <v>2</v>
      </c>
      <c r="S6231">
        <v>2</v>
      </c>
      <c r="T6231">
        <v>102866.521404206</v>
      </c>
    </row>
    <row r="6232" spans="1:20" x14ac:dyDescent="0.3">
      <c r="A6232">
        <v>16433</v>
      </c>
      <c r="B6232">
        <v>29</v>
      </c>
      <c r="C6232">
        <v>2</v>
      </c>
      <c r="D6232">
        <v>43.954938953276432</v>
      </c>
      <c r="E6232">
        <v>28.822004443489089</v>
      </c>
      <c r="F6232">
        <v>5</v>
      </c>
      <c r="G6232">
        <v>3</v>
      </c>
      <c r="H6232">
        <v>5</v>
      </c>
      <c r="I6232">
        <v>1965</v>
      </c>
      <c r="J6232">
        <v>8.6885265000000003E-2</v>
      </c>
      <c r="K6232">
        <v>2</v>
      </c>
      <c r="L6232">
        <v>2</v>
      </c>
      <c r="M6232">
        <v>10</v>
      </c>
      <c r="N6232">
        <v>2277</v>
      </c>
      <c r="O6232">
        <v>2</v>
      </c>
      <c r="P6232">
        <v>1547</v>
      </c>
      <c r="Q6232">
        <v>0</v>
      </c>
      <c r="R6232">
        <v>0</v>
      </c>
      <c r="S6232">
        <v>2</v>
      </c>
      <c r="T6232">
        <v>162119.65749511719</v>
      </c>
    </row>
    <row r="6233" spans="1:20" x14ac:dyDescent="0.3">
      <c r="A6233">
        <v>4447</v>
      </c>
      <c r="B6233">
        <v>5</v>
      </c>
      <c r="C6233">
        <v>2</v>
      </c>
      <c r="D6233">
        <v>43.940979689474922</v>
      </c>
      <c r="E6233">
        <v>33.00963121301259</v>
      </c>
      <c r="F6233">
        <v>5</v>
      </c>
      <c r="G6233">
        <v>3</v>
      </c>
      <c r="H6233">
        <v>5</v>
      </c>
      <c r="I6233">
        <v>1965</v>
      </c>
      <c r="J6233">
        <v>0.150817539</v>
      </c>
      <c r="K6233">
        <v>2</v>
      </c>
      <c r="L6233">
        <v>2</v>
      </c>
      <c r="M6233">
        <v>16</v>
      </c>
      <c r="N6233">
        <v>3433</v>
      </c>
      <c r="O6233">
        <v>4</v>
      </c>
      <c r="P6233">
        <v>2643</v>
      </c>
      <c r="Q6233">
        <v>4</v>
      </c>
      <c r="R6233">
        <v>5</v>
      </c>
      <c r="S6233">
        <v>2</v>
      </c>
      <c r="T6233">
        <v>87228.774061880904</v>
      </c>
    </row>
    <row r="6234" spans="1:20" x14ac:dyDescent="0.3">
      <c r="A6234">
        <v>3533</v>
      </c>
      <c r="B6234">
        <v>120</v>
      </c>
      <c r="C6234">
        <v>2</v>
      </c>
      <c r="D6234">
        <v>43.886521035790103</v>
      </c>
      <c r="E6234">
        <v>28.491897807918871</v>
      </c>
      <c r="F6234">
        <v>6</v>
      </c>
      <c r="G6234">
        <v>3</v>
      </c>
      <c r="H6234">
        <v>9</v>
      </c>
      <c r="I6234">
        <v>1970</v>
      </c>
      <c r="J6234">
        <v>0.34107194499999999</v>
      </c>
      <c r="K6234">
        <v>2</v>
      </c>
      <c r="L6234">
        <v>2</v>
      </c>
      <c r="M6234">
        <v>27</v>
      </c>
      <c r="N6234">
        <v>5664</v>
      </c>
      <c r="O6234">
        <v>48</v>
      </c>
      <c r="P6234">
        <v>2300</v>
      </c>
      <c r="Q6234">
        <v>3</v>
      </c>
      <c r="R6234">
        <v>11</v>
      </c>
      <c r="S6234">
        <v>2</v>
      </c>
      <c r="T6234">
        <v>294050.4068172783</v>
      </c>
    </row>
    <row r="6235" spans="1:20" x14ac:dyDescent="0.3">
      <c r="A6235">
        <v>2226</v>
      </c>
      <c r="B6235">
        <v>42</v>
      </c>
      <c r="C6235">
        <v>1</v>
      </c>
      <c r="D6235">
        <v>43.877552544609202</v>
      </c>
      <c r="E6235">
        <v>24.386219249386681</v>
      </c>
      <c r="F6235">
        <v>8</v>
      </c>
      <c r="G6235">
        <v>3</v>
      </c>
      <c r="H6235">
        <v>9</v>
      </c>
      <c r="I6235">
        <v>2004</v>
      </c>
      <c r="J6235">
        <v>0.15824904300000001</v>
      </c>
      <c r="K6235">
        <v>2</v>
      </c>
      <c r="L6235">
        <v>2</v>
      </c>
      <c r="M6235">
        <v>21</v>
      </c>
      <c r="N6235">
        <v>5731</v>
      </c>
      <c r="O6235">
        <v>0</v>
      </c>
      <c r="P6235">
        <v>500</v>
      </c>
      <c r="Q6235">
        <v>1</v>
      </c>
      <c r="R6235">
        <v>0</v>
      </c>
      <c r="S6235">
        <v>2</v>
      </c>
      <c r="T6235">
        <v>161059.35935934479</v>
      </c>
    </row>
    <row r="6236" spans="1:20" x14ac:dyDescent="0.3">
      <c r="A6236">
        <v>8625</v>
      </c>
      <c r="B6236">
        <v>27</v>
      </c>
      <c r="C6236">
        <v>1</v>
      </c>
      <c r="D6236">
        <v>43.864430006185742</v>
      </c>
      <c r="E6236">
        <v>45.897511514430079</v>
      </c>
      <c r="F6236">
        <v>0</v>
      </c>
      <c r="G6236">
        <v>3</v>
      </c>
      <c r="H6236">
        <v>0</v>
      </c>
      <c r="I6236">
        <v>1977</v>
      </c>
      <c r="J6236">
        <v>7.2157580999999998E-2</v>
      </c>
      <c r="K6236">
        <v>2</v>
      </c>
      <c r="L6236">
        <v>2</v>
      </c>
      <c r="M6236">
        <v>2</v>
      </c>
      <c r="N6236">
        <v>629</v>
      </c>
      <c r="O6236">
        <v>1</v>
      </c>
      <c r="P6236">
        <v>500</v>
      </c>
      <c r="Q6236">
        <v>0</v>
      </c>
      <c r="R6236">
        <v>0</v>
      </c>
      <c r="S6236">
        <v>1</v>
      </c>
      <c r="T6236">
        <v>116775.2855765414</v>
      </c>
    </row>
    <row r="6237" spans="1:20" x14ac:dyDescent="0.3">
      <c r="A6237">
        <v>8542</v>
      </c>
      <c r="B6237">
        <v>105</v>
      </c>
      <c r="C6237">
        <v>2</v>
      </c>
      <c r="D6237">
        <v>43.824842301498009</v>
      </c>
      <c r="E6237">
        <v>29.332784850129318</v>
      </c>
      <c r="F6237">
        <v>5</v>
      </c>
      <c r="G6237">
        <v>3</v>
      </c>
      <c r="H6237">
        <v>5</v>
      </c>
      <c r="I6237">
        <v>1962</v>
      </c>
      <c r="J6237">
        <v>4.0242764E-2</v>
      </c>
      <c r="K6237">
        <v>2</v>
      </c>
      <c r="L6237">
        <v>2</v>
      </c>
      <c r="M6237">
        <v>25</v>
      </c>
      <c r="N6237">
        <v>3478</v>
      </c>
      <c r="O6237">
        <v>11</v>
      </c>
      <c r="P6237">
        <v>2729</v>
      </c>
      <c r="Q6237">
        <v>3</v>
      </c>
      <c r="R6237">
        <v>1</v>
      </c>
      <c r="S6237">
        <v>2</v>
      </c>
      <c r="T6237">
        <v>171010.5374427083</v>
      </c>
    </row>
    <row r="6238" spans="1:20" x14ac:dyDescent="0.3">
      <c r="A6238">
        <v>1456</v>
      </c>
      <c r="B6238">
        <v>9</v>
      </c>
      <c r="C6238">
        <v>1</v>
      </c>
      <c r="D6238">
        <v>43.8003622455685</v>
      </c>
      <c r="E6238">
        <f>38</f>
        <v>38</v>
      </c>
      <c r="F6238">
        <v>1</v>
      </c>
      <c r="G6238">
        <v>3</v>
      </c>
      <c r="H6238">
        <v>18</v>
      </c>
      <c r="I6238">
        <v>1977</v>
      </c>
      <c r="J6238">
        <v>0.16153174100000001</v>
      </c>
      <c r="K6238">
        <v>2</v>
      </c>
      <c r="L6238">
        <v>2</v>
      </c>
      <c r="M6238">
        <v>25</v>
      </c>
      <c r="N6238">
        <v>5648</v>
      </c>
      <c r="O6238">
        <v>1</v>
      </c>
      <c r="P6238">
        <v>30</v>
      </c>
      <c r="Q6238">
        <v>2</v>
      </c>
      <c r="R6238">
        <v>4</v>
      </c>
      <c r="S6238">
        <v>2</v>
      </c>
      <c r="T6238">
        <v>125700.9786122002</v>
      </c>
    </row>
    <row r="6239" spans="1:20" x14ac:dyDescent="0.3">
      <c r="A6239">
        <v>10337</v>
      </c>
      <c r="B6239">
        <v>28</v>
      </c>
      <c r="C6239">
        <v>2</v>
      </c>
      <c r="D6239">
        <v>43.771829534570273</v>
      </c>
      <c r="E6239">
        <v>33.24216720327901</v>
      </c>
      <c r="F6239">
        <v>5</v>
      </c>
      <c r="G6239">
        <v>3</v>
      </c>
      <c r="H6239">
        <v>9</v>
      </c>
      <c r="I6239">
        <v>1968</v>
      </c>
      <c r="J6239">
        <v>0.118537385</v>
      </c>
      <c r="K6239">
        <v>2</v>
      </c>
      <c r="L6239">
        <v>2</v>
      </c>
      <c r="M6239">
        <v>30</v>
      </c>
      <c r="N6239">
        <v>6207</v>
      </c>
      <c r="O6239">
        <v>1</v>
      </c>
      <c r="P6239">
        <v>1183</v>
      </c>
      <c r="Q6239">
        <v>1</v>
      </c>
      <c r="R6239">
        <v>0</v>
      </c>
      <c r="S6239">
        <v>2</v>
      </c>
      <c r="T6239">
        <v>203425.39606435501</v>
      </c>
    </row>
    <row r="6240" spans="1:20" x14ac:dyDescent="0.3">
      <c r="A6240">
        <v>6123</v>
      </c>
      <c r="B6240">
        <v>52</v>
      </c>
      <c r="C6240">
        <v>2</v>
      </c>
      <c r="D6240">
        <v>43.532464713537458</v>
      </c>
      <c r="E6240">
        <v>23.610103729112279</v>
      </c>
      <c r="F6240">
        <v>6</v>
      </c>
      <c r="G6240">
        <v>3</v>
      </c>
      <c r="H6240">
        <v>12</v>
      </c>
      <c r="I6240">
        <v>1972</v>
      </c>
      <c r="J6240">
        <v>0.37114899899999998</v>
      </c>
      <c r="K6240">
        <v>2</v>
      </c>
      <c r="L6240">
        <v>2</v>
      </c>
      <c r="M6240">
        <v>34</v>
      </c>
      <c r="N6240">
        <v>7065</v>
      </c>
      <c r="O6240">
        <v>1</v>
      </c>
      <c r="P6240">
        <v>750</v>
      </c>
      <c r="Q6240">
        <v>2</v>
      </c>
      <c r="R6240">
        <v>5</v>
      </c>
      <c r="S6240">
        <v>2</v>
      </c>
      <c r="T6240">
        <v>152737.9848470086</v>
      </c>
    </row>
    <row r="6241" spans="1:20" x14ac:dyDescent="0.3">
      <c r="A6241">
        <v>11868</v>
      </c>
      <c r="B6241">
        <v>11</v>
      </c>
      <c r="C6241">
        <v>1</v>
      </c>
      <c r="D6241">
        <v>43.50466754190478</v>
      </c>
      <c r="E6241">
        <v>24.726544808373131</v>
      </c>
      <c r="F6241">
        <v>8</v>
      </c>
      <c r="G6241">
        <v>3</v>
      </c>
      <c r="H6241">
        <v>12</v>
      </c>
      <c r="I6241">
        <v>1980</v>
      </c>
      <c r="J6241">
        <v>1.6967599999989999E-4</v>
      </c>
      <c r="K6241">
        <v>2</v>
      </c>
      <c r="L6241">
        <v>2</v>
      </c>
      <c r="M6241">
        <v>36</v>
      </c>
      <c r="N6241">
        <v>5992</v>
      </c>
      <c r="O6241">
        <v>0</v>
      </c>
      <c r="P6241">
        <v>500</v>
      </c>
      <c r="Q6241">
        <v>1</v>
      </c>
      <c r="R6241">
        <v>1</v>
      </c>
      <c r="S6241">
        <v>2</v>
      </c>
      <c r="T6241">
        <v>179672.83465322951</v>
      </c>
    </row>
    <row r="6242" spans="1:20" x14ac:dyDescent="0.3">
      <c r="A6242">
        <v>9333</v>
      </c>
      <c r="B6242">
        <v>62</v>
      </c>
      <c r="C6242">
        <v>1</v>
      </c>
      <c r="D6242">
        <v>43.403169714179803</v>
      </c>
      <c r="E6242">
        <f>38</f>
        <v>38</v>
      </c>
      <c r="F6242">
        <v>1</v>
      </c>
      <c r="G6242">
        <v>3</v>
      </c>
      <c r="H6242">
        <v>17</v>
      </c>
      <c r="I6242">
        <v>1977</v>
      </c>
      <c r="J6242">
        <v>7.2157580999999998E-2</v>
      </c>
      <c r="K6242">
        <v>2</v>
      </c>
      <c r="L6242">
        <v>2</v>
      </c>
      <c r="M6242">
        <v>2</v>
      </c>
      <c r="N6242">
        <v>629</v>
      </c>
      <c r="O6242">
        <v>1</v>
      </c>
      <c r="P6242">
        <v>500</v>
      </c>
      <c r="Q6242">
        <v>0</v>
      </c>
      <c r="R6242">
        <v>0</v>
      </c>
      <c r="S6242">
        <v>1</v>
      </c>
      <c r="T6242">
        <v>141175.66119915721</v>
      </c>
    </row>
    <row r="6243" spans="1:20" x14ac:dyDescent="0.3">
      <c r="A6243">
        <v>11145</v>
      </c>
      <c r="B6243">
        <v>8</v>
      </c>
      <c r="C6243">
        <v>2</v>
      </c>
      <c r="D6243">
        <v>43.392053372408569</v>
      </c>
      <c r="E6243">
        <v>31.550798463208942</v>
      </c>
      <c r="F6243">
        <v>4</v>
      </c>
      <c r="G6243">
        <v>3</v>
      </c>
      <c r="H6243">
        <v>5</v>
      </c>
      <c r="I6243">
        <v>1967</v>
      </c>
      <c r="J6243">
        <v>0.45817448599999999</v>
      </c>
      <c r="K6243">
        <v>2</v>
      </c>
      <c r="L6243">
        <v>1</v>
      </c>
      <c r="M6243">
        <v>26</v>
      </c>
      <c r="N6243">
        <v>4439</v>
      </c>
      <c r="O6243">
        <v>1</v>
      </c>
      <c r="P6243">
        <v>1130</v>
      </c>
      <c r="Q6243">
        <v>1</v>
      </c>
      <c r="R6243">
        <v>5</v>
      </c>
      <c r="S6243">
        <v>2</v>
      </c>
      <c r="T6243">
        <v>160868.80967745479</v>
      </c>
    </row>
    <row r="6244" spans="1:20" x14ac:dyDescent="0.3">
      <c r="A6244">
        <v>11815</v>
      </c>
      <c r="B6244">
        <v>23</v>
      </c>
      <c r="C6244">
        <v>1</v>
      </c>
      <c r="D6244">
        <v>43.181519156440288</v>
      </c>
      <c r="E6244">
        <f>38</f>
        <v>38</v>
      </c>
      <c r="F6244">
        <v>1</v>
      </c>
      <c r="G6244">
        <v>3</v>
      </c>
      <c r="H6244">
        <v>17</v>
      </c>
      <c r="I6244">
        <v>1977</v>
      </c>
      <c r="J6244">
        <v>7.5778755000000003E-2</v>
      </c>
      <c r="K6244">
        <v>2</v>
      </c>
      <c r="L6244">
        <v>2</v>
      </c>
      <c r="M6244">
        <v>6</v>
      </c>
      <c r="N6244">
        <v>1437</v>
      </c>
      <c r="O6244">
        <v>3</v>
      </c>
      <c r="P6244">
        <v>500</v>
      </c>
      <c r="Q6244">
        <v>0</v>
      </c>
      <c r="R6244">
        <v>2</v>
      </c>
      <c r="S6244">
        <v>2</v>
      </c>
      <c r="T6244">
        <v>129308.821717691</v>
      </c>
    </row>
    <row r="6245" spans="1:20" x14ac:dyDescent="0.3">
      <c r="A6245">
        <v>14364</v>
      </c>
      <c r="B6245">
        <v>90</v>
      </c>
      <c r="C6245">
        <v>2</v>
      </c>
      <c r="D6245">
        <v>43.068679387798703</v>
      </c>
      <c r="E6245">
        <v>29.87067050983342</v>
      </c>
      <c r="F6245">
        <v>5</v>
      </c>
      <c r="G6245">
        <v>3</v>
      </c>
      <c r="H6245">
        <v>5</v>
      </c>
      <c r="I6245">
        <v>1970</v>
      </c>
      <c r="J6245">
        <v>0.24603154799999999</v>
      </c>
      <c r="K6245">
        <v>2</v>
      </c>
      <c r="L6245">
        <v>1</v>
      </c>
      <c r="M6245">
        <v>22</v>
      </c>
      <c r="N6245">
        <v>3151</v>
      </c>
      <c r="O6245">
        <v>4</v>
      </c>
      <c r="P6245">
        <v>2715</v>
      </c>
      <c r="Q6245">
        <v>3</v>
      </c>
      <c r="R6245">
        <v>3</v>
      </c>
      <c r="S6245">
        <v>2</v>
      </c>
      <c r="T6245">
        <v>164773.17474846961</v>
      </c>
    </row>
    <row r="6246" spans="1:20" x14ac:dyDescent="0.3">
      <c r="A6246">
        <v>7003</v>
      </c>
      <c r="B6246">
        <v>11</v>
      </c>
      <c r="C6246">
        <v>2</v>
      </c>
      <c r="D6246">
        <v>43.050291371066173</v>
      </c>
      <c r="E6246">
        <v>29.146770467497021</v>
      </c>
      <c r="F6246">
        <v>6</v>
      </c>
      <c r="G6246">
        <v>3</v>
      </c>
      <c r="H6246">
        <v>9</v>
      </c>
      <c r="I6246">
        <v>1971</v>
      </c>
      <c r="J6246">
        <v>3.8692986999999998E-2</v>
      </c>
      <c r="K6246">
        <v>2</v>
      </c>
      <c r="L6246">
        <v>2</v>
      </c>
      <c r="M6246">
        <v>28</v>
      </c>
      <c r="N6246">
        <v>6533</v>
      </c>
      <c r="O6246">
        <v>1</v>
      </c>
      <c r="P6246">
        <v>1015</v>
      </c>
      <c r="Q6246">
        <v>2</v>
      </c>
      <c r="R6246">
        <v>5</v>
      </c>
      <c r="S6246">
        <v>2</v>
      </c>
      <c r="T6246">
        <v>162481.30364254929</v>
      </c>
    </row>
    <row r="6247" spans="1:20" x14ac:dyDescent="0.3">
      <c r="A6247">
        <v>12191</v>
      </c>
      <c r="B6247">
        <v>74</v>
      </c>
      <c r="C6247">
        <v>1</v>
      </c>
      <c r="D6247">
        <v>42.799881801862718</v>
      </c>
      <c r="E6247">
        <v>19.819575677577621</v>
      </c>
      <c r="F6247">
        <v>13</v>
      </c>
      <c r="G6247">
        <v>3</v>
      </c>
      <c r="H6247">
        <v>1</v>
      </c>
      <c r="I6247">
        <v>2020</v>
      </c>
      <c r="J6247">
        <v>7.5778755000000003E-2</v>
      </c>
      <c r="K6247">
        <v>2</v>
      </c>
      <c r="L6247">
        <v>2</v>
      </c>
      <c r="M6247">
        <v>6</v>
      </c>
      <c r="N6247">
        <v>1437</v>
      </c>
      <c r="O6247">
        <v>3</v>
      </c>
      <c r="P6247">
        <v>500</v>
      </c>
      <c r="Q6247">
        <v>0</v>
      </c>
      <c r="R6247">
        <v>2</v>
      </c>
      <c r="S6247">
        <v>2</v>
      </c>
      <c r="T6247">
        <v>162260.68227780139</v>
      </c>
    </row>
    <row r="6248" spans="1:20" x14ac:dyDescent="0.3">
      <c r="A6248">
        <v>16636</v>
      </c>
      <c r="B6248">
        <v>61</v>
      </c>
      <c r="C6248">
        <v>1</v>
      </c>
      <c r="D6248">
        <v>42.798398583953258</v>
      </c>
      <c r="E6248">
        <v>19.344545364560691</v>
      </c>
      <c r="F6248">
        <v>9</v>
      </c>
      <c r="G6248">
        <v>3</v>
      </c>
      <c r="H6248">
        <v>17</v>
      </c>
      <c r="I6248">
        <v>2010</v>
      </c>
      <c r="J6248">
        <v>0.2322050839999999</v>
      </c>
      <c r="K6248">
        <v>2</v>
      </c>
      <c r="L6248">
        <v>2</v>
      </c>
      <c r="M6248">
        <v>24</v>
      </c>
      <c r="N6248">
        <v>4860</v>
      </c>
      <c r="O6248">
        <v>1</v>
      </c>
      <c r="P6248">
        <v>80</v>
      </c>
      <c r="Q6248">
        <v>0</v>
      </c>
      <c r="R6248">
        <v>3</v>
      </c>
      <c r="S6248">
        <v>2</v>
      </c>
      <c r="T6248">
        <v>85219.120179870646</v>
      </c>
    </row>
    <row r="6249" spans="1:20" x14ac:dyDescent="0.3">
      <c r="A6249">
        <v>10657</v>
      </c>
      <c r="B6249">
        <v>23</v>
      </c>
      <c r="C6249">
        <v>1</v>
      </c>
      <c r="D6249">
        <v>42.72721843126044</v>
      </c>
      <c r="E6249">
        <f>38</f>
        <v>38</v>
      </c>
      <c r="F6249">
        <v>0</v>
      </c>
      <c r="G6249">
        <v>3</v>
      </c>
      <c r="H6249">
        <v>4</v>
      </c>
      <c r="I6249">
        <v>1977</v>
      </c>
      <c r="J6249">
        <v>3.4656081999999998E-2</v>
      </c>
      <c r="K6249">
        <v>2</v>
      </c>
      <c r="L6249">
        <v>2</v>
      </c>
      <c r="M6249">
        <v>0</v>
      </c>
      <c r="N6249">
        <v>168</v>
      </c>
      <c r="O6249">
        <v>0</v>
      </c>
      <c r="P6249">
        <v>500</v>
      </c>
      <c r="Q6249">
        <v>0</v>
      </c>
      <c r="R6249">
        <v>0</v>
      </c>
      <c r="S6249">
        <v>2</v>
      </c>
      <c r="T6249">
        <v>86161.441850662843</v>
      </c>
    </row>
    <row r="6250" spans="1:20" x14ac:dyDescent="0.3">
      <c r="A6250">
        <v>809</v>
      </c>
      <c r="B6250">
        <v>14</v>
      </c>
      <c r="C6250">
        <v>2</v>
      </c>
      <c r="D6250">
        <v>42.722391998688011</v>
      </c>
      <c r="E6250">
        <v>24.35961572357256</v>
      </c>
      <c r="F6250">
        <v>7</v>
      </c>
      <c r="G6250">
        <v>3</v>
      </c>
      <c r="H6250">
        <v>12</v>
      </c>
      <c r="I6250">
        <v>1977</v>
      </c>
      <c r="J6250">
        <v>4.2031587000000002E-2</v>
      </c>
      <c r="K6250">
        <v>2</v>
      </c>
      <c r="L6250">
        <v>2</v>
      </c>
      <c r="M6250">
        <v>37</v>
      </c>
      <c r="N6250">
        <v>6856</v>
      </c>
      <c r="O6250">
        <v>84</v>
      </c>
      <c r="P6250">
        <v>1940</v>
      </c>
      <c r="Q6250">
        <v>2</v>
      </c>
      <c r="R6250">
        <v>5</v>
      </c>
      <c r="S6250">
        <v>2</v>
      </c>
      <c r="T6250">
        <v>66421.736690874051</v>
      </c>
    </row>
    <row r="6251" spans="1:20" x14ac:dyDescent="0.3">
      <c r="A6251">
        <v>14079</v>
      </c>
      <c r="B6251">
        <v>23</v>
      </c>
      <c r="C6251">
        <v>1</v>
      </c>
      <c r="D6251">
        <v>42.60039839702938</v>
      </c>
      <c r="E6251">
        <f>38</f>
        <v>38</v>
      </c>
      <c r="F6251">
        <v>1</v>
      </c>
      <c r="G6251">
        <v>3</v>
      </c>
      <c r="H6251">
        <v>4</v>
      </c>
      <c r="I6251">
        <v>1977</v>
      </c>
      <c r="J6251">
        <v>3.4656081999999998E-2</v>
      </c>
      <c r="K6251">
        <v>2</v>
      </c>
      <c r="L6251">
        <v>2</v>
      </c>
      <c r="M6251">
        <v>0</v>
      </c>
      <c r="N6251">
        <v>168</v>
      </c>
      <c r="O6251">
        <v>0</v>
      </c>
      <c r="P6251">
        <v>500</v>
      </c>
      <c r="Q6251">
        <v>0</v>
      </c>
      <c r="R6251">
        <v>0</v>
      </c>
      <c r="S6251">
        <v>2</v>
      </c>
      <c r="T6251">
        <v>72675.751383957526</v>
      </c>
    </row>
    <row r="6252" spans="1:20" x14ac:dyDescent="0.3">
      <c r="A6252">
        <v>8054</v>
      </c>
      <c r="B6252">
        <v>23</v>
      </c>
      <c r="C6252">
        <v>1</v>
      </c>
      <c r="D6252">
        <v>42.530043258688558</v>
      </c>
      <c r="E6252">
        <v>43.967758925674687</v>
      </c>
      <c r="F6252">
        <v>1</v>
      </c>
      <c r="G6252">
        <v>3</v>
      </c>
      <c r="H6252">
        <v>9</v>
      </c>
      <c r="I6252">
        <v>2014</v>
      </c>
      <c r="J6252">
        <v>3.4656081999999998E-2</v>
      </c>
      <c r="K6252">
        <v>2</v>
      </c>
      <c r="L6252">
        <v>2</v>
      </c>
      <c r="M6252">
        <v>0</v>
      </c>
      <c r="N6252">
        <v>168</v>
      </c>
      <c r="O6252">
        <v>0</v>
      </c>
      <c r="P6252">
        <v>500</v>
      </c>
      <c r="Q6252">
        <v>0</v>
      </c>
      <c r="R6252">
        <v>0</v>
      </c>
      <c r="S6252">
        <v>2</v>
      </c>
      <c r="T6252">
        <v>95338.198548607557</v>
      </c>
    </row>
    <row r="6253" spans="1:20" x14ac:dyDescent="0.3">
      <c r="A6253">
        <v>4100</v>
      </c>
      <c r="B6253">
        <v>8</v>
      </c>
      <c r="C6253">
        <v>2</v>
      </c>
      <c r="D6253">
        <v>42.528432604369563</v>
      </c>
      <c r="E6253">
        <v>30.9412627530597</v>
      </c>
      <c r="F6253">
        <v>4</v>
      </c>
      <c r="G6253">
        <v>3</v>
      </c>
      <c r="H6253">
        <v>9</v>
      </c>
      <c r="I6253">
        <v>1971</v>
      </c>
      <c r="J6253">
        <v>0.45817448599999999</v>
      </c>
      <c r="K6253">
        <v>2</v>
      </c>
      <c r="L6253">
        <v>1</v>
      </c>
      <c r="M6253">
        <v>26</v>
      </c>
      <c r="N6253">
        <v>4439</v>
      </c>
      <c r="O6253">
        <v>1</v>
      </c>
      <c r="P6253">
        <v>1130</v>
      </c>
      <c r="Q6253">
        <v>1</v>
      </c>
      <c r="R6253">
        <v>5</v>
      </c>
      <c r="S6253">
        <v>2</v>
      </c>
      <c r="T6253">
        <v>202996.8513290924</v>
      </c>
    </row>
    <row r="6254" spans="1:20" x14ac:dyDescent="0.3">
      <c r="A6254">
        <v>6336</v>
      </c>
      <c r="B6254">
        <v>21</v>
      </c>
      <c r="C6254">
        <v>2</v>
      </c>
      <c r="D6254">
        <v>42.423079667928818</v>
      </c>
      <c r="E6254">
        <v>28.08748522640246</v>
      </c>
      <c r="F6254">
        <v>5</v>
      </c>
      <c r="G6254">
        <v>3</v>
      </c>
      <c r="H6254">
        <v>5</v>
      </c>
      <c r="I6254">
        <v>1965</v>
      </c>
      <c r="J6254">
        <v>3.4331497000000002E-2</v>
      </c>
      <c r="K6254">
        <v>2</v>
      </c>
      <c r="L6254">
        <v>2</v>
      </c>
      <c r="M6254">
        <v>25</v>
      </c>
      <c r="N6254">
        <v>5487</v>
      </c>
      <c r="O6254">
        <v>3</v>
      </c>
      <c r="P6254">
        <v>500</v>
      </c>
      <c r="Q6254">
        <v>0</v>
      </c>
      <c r="R6254">
        <v>4</v>
      </c>
      <c r="S6254">
        <v>2</v>
      </c>
      <c r="T6254">
        <v>103507.7663271948</v>
      </c>
    </row>
    <row r="6255" spans="1:20" x14ac:dyDescent="0.3">
      <c r="A6255">
        <v>9681</v>
      </c>
      <c r="B6255">
        <v>143</v>
      </c>
      <c r="C6255">
        <v>2</v>
      </c>
      <c r="D6255">
        <v>42.404958124936051</v>
      </c>
      <c r="E6255">
        <v>32.709577648755563</v>
      </c>
      <c r="F6255">
        <v>5</v>
      </c>
      <c r="G6255">
        <v>3</v>
      </c>
      <c r="H6255">
        <v>9</v>
      </c>
      <c r="I6255">
        <v>1969</v>
      </c>
      <c r="J6255">
        <v>4.9863387000000002E-2</v>
      </c>
      <c r="K6255">
        <v>2</v>
      </c>
      <c r="L6255">
        <v>2</v>
      </c>
      <c r="M6255">
        <v>18</v>
      </c>
      <c r="N6255">
        <v>3746</v>
      </c>
      <c r="O6255">
        <v>9</v>
      </c>
      <c r="P6255">
        <v>75</v>
      </c>
      <c r="Q6255">
        <v>3</v>
      </c>
      <c r="R6255">
        <v>1</v>
      </c>
      <c r="S6255">
        <v>2</v>
      </c>
      <c r="T6255">
        <v>227464.07066058039</v>
      </c>
    </row>
    <row r="6256" spans="1:20" x14ac:dyDescent="0.3">
      <c r="A6256">
        <v>10581</v>
      </c>
      <c r="B6256">
        <v>27</v>
      </c>
      <c r="C6256">
        <v>2</v>
      </c>
      <c r="D6256">
        <v>42.336640062362306</v>
      </c>
      <c r="E6256">
        <v>22.592710923125999</v>
      </c>
      <c r="F6256">
        <v>16</v>
      </c>
      <c r="G6256">
        <v>3</v>
      </c>
      <c r="H6256">
        <v>5</v>
      </c>
      <c r="I6256">
        <v>1970</v>
      </c>
      <c r="J6256">
        <v>7.5423680000000007E-2</v>
      </c>
      <c r="K6256">
        <v>2</v>
      </c>
      <c r="L6256">
        <v>2</v>
      </c>
      <c r="M6256">
        <v>11</v>
      </c>
      <c r="N6256">
        <v>3097</v>
      </c>
      <c r="O6256">
        <v>0</v>
      </c>
      <c r="P6256">
        <v>500</v>
      </c>
      <c r="Q6256">
        <v>0</v>
      </c>
      <c r="R6256">
        <v>0</v>
      </c>
      <c r="S6256">
        <v>2</v>
      </c>
      <c r="T6256">
        <v>117533.5502530395</v>
      </c>
    </row>
    <row r="6257" spans="1:20" x14ac:dyDescent="0.3">
      <c r="A6257">
        <v>4725</v>
      </c>
      <c r="B6257">
        <v>138</v>
      </c>
      <c r="C6257">
        <v>2</v>
      </c>
      <c r="D6257">
        <v>42.218143602791862</v>
      </c>
      <c r="E6257">
        <v>33.114193872686407</v>
      </c>
      <c r="F6257">
        <v>5</v>
      </c>
      <c r="G6257">
        <v>3</v>
      </c>
      <c r="H6257">
        <v>5</v>
      </c>
      <c r="I6257">
        <v>1961</v>
      </c>
      <c r="J6257">
        <v>0.19578105300000001</v>
      </c>
      <c r="K6257">
        <v>2</v>
      </c>
      <c r="L6257">
        <v>2</v>
      </c>
      <c r="M6257">
        <v>23</v>
      </c>
      <c r="N6257">
        <v>5212</v>
      </c>
      <c r="O6257">
        <v>6</v>
      </c>
      <c r="P6257">
        <v>500</v>
      </c>
      <c r="Q6257">
        <v>3</v>
      </c>
      <c r="R6257">
        <v>2</v>
      </c>
      <c r="S6257">
        <v>2</v>
      </c>
      <c r="T6257">
        <v>233114.40052432119</v>
      </c>
    </row>
    <row r="6258" spans="1:20" x14ac:dyDescent="0.3">
      <c r="A6258">
        <v>2516</v>
      </c>
      <c r="B6258">
        <v>3</v>
      </c>
      <c r="C6258">
        <v>1</v>
      </c>
      <c r="D6258">
        <v>42.145274302242427</v>
      </c>
      <c r="E6258">
        <v>21.304556088896689</v>
      </c>
      <c r="F6258">
        <v>10</v>
      </c>
      <c r="G6258">
        <v>3</v>
      </c>
      <c r="H6258">
        <v>14</v>
      </c>
      <c r="I6258">
        <v>1984</v>
      </c>
      <c r="J6258">
        <v>0.26508867600000002</v>
      </c>
      <c r="K6258">
        <v>2</v>
      </c>
      <c r="L6258">
        <v>2</v>
      </c>
      <c r="M6258">
        <v>37</v>
      </c>
      <c r="N6258">
        <v>5288</v>
      </c>
      <c r="O6258">
        <v>0</v>
      </c>
      <c r="P6258">
        <v>1937</v>
      </c>
      <c r="Q6258">
        <v>3</v>
      </c>
      <c r="R6258">
        <v>2</v>
      </c>
      <c r="S6258">
        <v>2</v>
      </c>
      <c r="T6258">
        <v>225889.6912453254</v>
      </c>
    </row>
    <row r="6259" spans="1:20" x14ac:dyDescent="0.3">
      <c r="A6259">
        <v>2713</v>
      </c>
      <c r="B6259">
        <v>9</v>
      </c>
      <c r="C6259">
        <v>1</v>
      </c>
      <c r="D6259">
        <v>42.048936614708907</v>
      </c>
      <c r="E6259">
        <v>20.700129037593321</v>
      </c>
      <c r="F6259">
        <v>8</v>
      </c>
      <c r="G6259">
        <v>3</v>
      </c>
      <c r="H6259">
        <v>17</v>
      </c>
      <c r="I6259">
        <v>2015</v>
      </c>
      <c r="J6259">
        <v>0.16153174100000001</v>
      </c>
      <c r="K6259">
        <v>2</v>
      </c>
      <c r="L6259">
        <v>2</v>
      </c>
      <c r="M6259">
        <v>25</v>
      </c>
      <c r="N6259">
        <v>5648</v>
      </c>
      <c r="O6259">
        <v>1</v>
      </c>
      <c r="P6259">
        <v>30</v>
      </c>
      <c r="Q6259">
        <v>2</v>
      </c>
      <c r="R6259">
        <v>4</v>
      </c>
      <c r="S6259">
        <v>2</v>
      </c>
      <c r="T6259">
        <v>137434.7684203198</v>
      </c>
    </row>
    <row r="6260" spans="1:20" x14ac:dyDescent="0.3">
      <c r="A6260">
        <v>12358</v>
      </c>
      <c r="B6260">
        <v>58</v>
      </c>
      <c r="C6260">
        <v>1</v>
      </c>
      <c r="D6260">
        <v>41.934763852529777</v>
      </c>
      <c r="E6260">
        <f>38</f>
        <v>38</v>
      </c>
      <c r="F6260">
        <v>0</v>
      </c>
      <c r="G6260">
        <v>3</v>
      </c>
      <c r="H6260">
        <v>17</v>
      </c>
      <c r="I6260">
        <v>1977</v>
      </c>
      <c r="J6260">
        <v>0.43788524000000001</v>
      </c>
      <c r="K6260">
        <v>2</v>
      </c>
      <c r="L6260">
        <v>2</v>
      </c>
      <c r="M6260">
        <v>23</v>
      </c>
      <c r="N6260">
        <v>5735</v>
      </c>
      <c r="O6260">
        <v>3</v>
      </c>
      <c r="P6260">
        <v>1084</v>
      </c>
      <c r="Q6260">
        <v>0</v>
      </c>
      <c r="R6260">
        <v>5</v>
      </c>
      <c r="S6260">
        <v>2</v>
      </c>
      <c r="T6260">
        <v>147727.04242089239</v>
      </c>
    </row>
    <row r="6261" spans="1:20" x14ac:dyDescent="0.3">
      <c r="A6261">
        <v>9381</v>
      </c>
      <c r="B6261">
        <v>41</v>
      </c>
      <c r="C6261">
        <v>1</v>
      </c>
      <c r="D6261">
        <v>41.919045348063051</v>
      </c>
      <c r="E6261">
        <v>19.430397336918499</v>
      </c>
      <c r="F6261">
        <v>9</v>
      </c>
      <c r="G6261">
        <v>3</v>
      </c>
      <c r="H6261">
        <v>14</v>
      </c>
      <c r="I6261">
        <v>1984</v>
      </c>
      <c r="J6261">
        <v>0.175054867</v>
      </c>
      <c r="K6261">
        <v>2</v>
      </c>
      <c r="L6261">
        <v>2</v>
      </c>
      <c r="M6261">
        <v>36</v>
      </c>
      <c r="N6261">
        <v>10055</v>
      </c>
      <c r="O6261">
        <v>3</v>
      </c>
      <c r="P6261">
        <v>500</v>
      </c>
      <c r="Q6261">
        <v>1</v>
      </c>
      <c r="R6261">
        <v>0</v>
      </c>
      <c r="S6261">
        <v>2</v>
      </c>
      <c r="T6261">
        <v>215560.2408749625</v>
      </c>
    </row>
    <row r="6262" spans="1:20" x14ac:dyDescent="0.3">
      <c r="A6262">
        <v>16029</v>
      </c>
      <c r="B6262">
        <v>47</v>
      </c>
      <c r="C6262">
        <v>1</v>
      </c>
      <c r="D6262">
        <v>41.893720981149748</v>
      </c>
      <c r="E6262">
        <v>24.939008301249029</v>
      </c>
      <c r="F6262">
        <v>8</v>
      </c>
      <c r="G6262">
        <v>3</v>
      </c>
      <c r="H6262">
        <v>12</v>
      </c>
      <c r="I6262">
        <v>1979</v>
      </c>
      <c r="J6262">
        <v>6.9989300000000004E-5</v>
      </c>
      <c r="K6262">
        <v>2</v>
      </c>
      <c r="L6262">
        <v>2</v>
      </c>
      <c r="M6262">
        <v>46</v>
      </c>
      <c r="N6262">
        <v>10309</v>
      </c>
      <c r="O6262">
        <v>1</v>
      </c>
      <c r="P6262">
        <v>240</v>
      </c>
      <c r="Q6262">
        <v>1</v>
      </c>
      <c r="R6262">
        <v>16</v>
      </c>
      <c r="S6262">
        <v>2</v>
      </c>
      <c r="T6262">
        <v>143141.57948310321</v>
      </c>
    </row>
    <row r="6263" spans="1:20" x14ac:dyDescent="0.3">
      <c r="A6263">
        <v>10684</v>
      </c>
      <c r="B6263">
        <v>22</v>
      </c>
      <c r="C6263">
        <v>1</v>
      </c>
      <c r="D6263">
        <v>41.87259023824884</v>
      </c>
      <c r="E6263">
        <v>2.347250156300202</v>
      </c>
      <c r="F6263">
        <v>1</v>
      </c>
      <c r="G6263">
        <v>3</v>
      </c>
      <c r="H6263">
        <v>1</v>
      </c>
      <c r="I6263">
        <v>1977</v>
      </c>
      <c r="J6263">
        <v>0.118537385</v>
      </c>
      <c r="K6263">
        <v>2</v>
      </c>
      <c r="L6263">
        <v>2</v>
      </c>
      <c r="M6263">
        <v>30</v>
      </c>
      <c r="N6263">
        <v>6207</v>
      </c>
      <c r="O6263">
        <v>1</v>
      </c>
      <c r="P6263">
        <v>1183</v>
      </c>
      <c r="Q6263">
        <v>1</v>
      </c>
      <c r="R6263">
        <v>0</v>
      </c>
      <c r="S6263">
        <v>2</v>
      </c>
      <c r="T6263">
        <v>136609.80983134449</v>
      </c>
    </row>
    <row r="6264" spans="1:20" x14ac:dyDescent="0.3">
      <c r="A6264">
        <v>10984</v>
      </c>
      <c r="B6264">
        <v>27</v>
      </c>
      <c r="C6264">
        <v>1</v>
      </c>
      <c r="D6264">
        <v>41.795562094626163</v>
      </c>
      <c r="E6264">
        <v>41.745051683989693</v>
      </c>
      <c r="F6264">
        <v>10</v>
      </c>
      <c r="G6264">
        <v>3</v>
      </c>
      <c r="H6264">
        <v>17</v>
      </c>
      <c r="I6264">
        <v>2014</v>
      </c>
      <c r="J6264">
        <v>1.1654127E-2</v>
      </c>
      <c r="K6264">
        <v>2</v>
      </c>
      <c r="L6264">
        <v>2</v>
      </c>
      <c r="M6264">
        <v>4</v>
      </c>
      <c r="N6264">
        <v>915</v>
      </c>
      <c r="O6264">
        <v>0</v>
      </c>
      <c r="P6264">
        <v>500</v>
      </c>
      <c r="Q6264">
        <v>0</v>
      </c>
      <c r="R6264">
        <v>0</v>
      </c>
      <c r="S6264">
        <v>2</v>
      </c>
      <c r="T6264">
        <v>115408.69579701719</v>
      </c>
    </row>
    <row r="6265" spans="1:20" x14ac:dyDescent="0.3">
      <c r="A6265">
        <v>3374</v>
      </c>
      <c r="B6265">
        <v>176</v>
      </c>
      <c r="C6265">
        <v>1</v>
      </c>
      <c r="D6265">
        <v>41.787842045325519</v>
      </c>
      <c r="E6265">
        <v>24.488807689172241</v>
      </c>
      <c r="F6265">
        <v>8</v>
      </c>
      <c r="G6265">
        <v>3</v>
      </c>
      <c r="H6265">
        <v>12</v>
      </c>
      <c r="I6265">
        <v>1980</v>
      </c>
      <c r="J6265">
        <v>0.30032251799999998</v>
      </c>
      <c r="K6265">
        <v>2</v>
      </c>
      <c r="L6265">
        <v>2</v>
      </c>
      <c r="M6265">
        <v>52</v>
      </c>
      <c r="N6265">
        <v>10311</v>
      </c>
      <c r="O6265">
        <v>6</v>
      </c>
      <c r="P6265">
        <v>500</v>
      </c>
      <c r="Q6265">
        <v>1</v>
      </c>
      <c r="R6265">
        <v>9</v>
      </c>
      <c r="S6265">
        <v>2</v>
      </c>
      <c r="T6265">
        <v>178756.20587916</v>
      </c>
    </row>
    <row r="6266" spans="1:20" x14ac:dyDescent="0.3">
      <c r="A6266">
        <v>1093</v>
      </c>
      <c r="B6266">
        <v>18</v>
      </c>
      <c r="C6266">
        <v>1</v>
      </c>
      <c r="D6266">
        <v>41.780563669672311</v>
      </c>
      <c r="E6266">
        <v>22.92237561879573</v>
      </c>
      <c r="F6266">
        <v>8</v>
      </c>
      <c r="G6266">
        <v>3</v>
      </c>
      <c r="H6266">
        <v>10</v>
      </c>
      <c r="I6266">
        <v>1997</v>
      </c>
      <c r="J6266">
        <v>0</v>
      </c>
      <c r="K6266">
        <v>2</v>
      </c>
      <c r="L6266">
        <v>2</v>
      </c>
      <c r="M6266">
        <v>30</v>
      </c>
      <c r="N6266">
        <v>5562</v>
      </c>
      <c r="O6266">
        <v>0</v>
      </c>
      <c r="P6266">
        <v>500</v>
      </c>
      <c r="Q6266">
        <v>0</v>
      </c>
      <c r="R6266">
        <v>5</v>
      </c>
      <c r="S6266">
        <v>1</v>
      </c>
      <c r="T6266">
        <v>176590.28782155729</v>
      </c>
    </row>
    <row r="6267" spans="1:20" x14ac:dyDescent="0.3">
      <c r="A6267">
        <v>15691</v>
      </c>
      <c r="B6267">
        <v>62</v>
      </c>
      <c r="C6267">
        <v>1</v>
      </c>
      <c r="D6267">
        <v>41.735072555095812</v>
      </c>
      <c r="E6267">
        <v>12.423180113153469</v>
      </c>
      <c r="F6267">
        <v>14</v>
      </c>
      <c r="G6267">
        <v>3</v>
      </c>
      <c r="H6267">
        <v>15</v>
      </c>
      <c r="I6267">
        <v>2010</v>
      </c>
      <c r="J6267">
        <v>7.2157580999999998E-2</v>
      </c>
      <c r="K6267">
        <v>2</v>
      </c>
      <c r="L6267">
        <v>2</v>
      </c>
      <c r="M6267">
        <v>2</v>
      </c>
      <c r="N6267">
        <v>629</v>
      </c>
      <c r="O6267">
        <v>1</v>
      </c>
      <c r="P6267">
        <v>500</v>
      </c>
      <c r="Q6267">
        <v>0</v>
      </c>
      <c r="R6267">
        <v>0</v>
      </c>
      <c r="S6267">
        <v>1</v>
      </c>
      <c r="T6267">
        <v>80331.10787143925</v>
      </c>
    </row>
    <row r="6268" spans="1:20" x14ac:dyDescent="0.3">
      <c r="A6268">
        <v>15484</v>
      </c>
      <c r="B6268">
        <v>21</v>
      </c>
      <c r="C6268">
        <v>1</v>
      </c>
      <c r="D6268">
        <v>41.498339227219077</v>
      </c>
      <c r="E6268">
        <v>22.398630947757258</v>
      </c>
      <c r="F6268">
        <v>8</v>
      </c>
      <c r="G6268">
        <v>3</v>
      </c>
      <c r="H6268">
        <v>14</v>
      </c>
      <c r="I6268">
        <v>1991</v>
      </c>
      <c r="J6268">
        <v>0.19448926499999999</v>
      </c>
      <c r="K6268">
        <v>2</v>
      </c>
      <c r="L6268">
        <v>2</v>
      </c>
      <c r="M6268">
        <v>47</v>
      </c>
      <c r="N6268">
        <v>8004</v>
      </c>
      <c r="O6268">
        <v>3</v>
      </c>
      <c r="P6268">
        <v>125</v>
      </c>
      <c r="Q6268">
        <v>3</v>
      </c>
      <c r="R6268">
        <v>5</v>
      </c>
      <c r="S6268">
        <v>2</v>
      </c>
      <c r="T6268">
        <v>165446.79634548831</v>
      </c>
    </row>
    <row r="6269" spans="1:20" x14ac:dyDescent="0.3">
      <c r="A6269">
        <v>1442</v>
      </c>
      <c r="B6269">
        <v>48</v>
      </c>
      <c r="C6269">
        <v>1</v>
      </c>
      <c r="D6269">
        <v>41.409461294102741</v>
      </c>
      <c r="E6269">
        <v>41.24678540969218</v>
      </c>
      <c r="F6269">
        <v>1</v>
      </c>
      <c r="G6269">
        <v>3</v>
      </c>
      <c r="H6269">
        <v>17</v>
      </c>
      <c r="I6269">
        <v>2016</v>
      </c>
      <c r="J6269">
        <v>4.1124634E-2</v>
      </c>
      <c r="K6269">
        <v>2</v>
      </c>
      <c r="L6269">
        <v>2</v>
      </c>
      <c r="M6269">
        <v>46</v>
      </c>
      <c r="N6269">
        <v>9515</v>
      </c>
      <c r="O6269">
        <v>5</v>
      </c>
      <c r="P6269">
        <v>500</v>
      </c>
      <c r="Q6269">
        <v>1</v>
      </c>
      <c r="R6269">
        <v>10</v>
      </c>
      <c r="S6269">
        <v>2</v>
      </c>
      <c r="T6269">
        <v>190891.69391079919</v>
      </c>
    </row>
    <row r="6270" spans="1:20" x14ac:dyDescent="0.3">
      <c r="A6270">
        <v>2036</v>
      </c>
      <c r="B6270">
        <v>47</v>
      </c>
      <c r="C6270">
        <v>1</v>
      </c>
      <c r="D6270">
        <v>41.282695578917249</v>
      </c>
      <c r="E6270">
        <v>24.008875043974069</v>
      </c>
      <c r="F6270">
        <v>8</v>
      </c>
      <c r="G6270">
        <v>3</v>
      </c>
      <c r="H6270">
        <v>25</v>
      </c>
      <c r="I6270">
        <v>2009</v>
      </c>
      <c r="J6270">
        <v>0.101872465</v>
      </c>
      <c r="K6270">
        <v>2</v>
      </c>
      <c r="L6270">
        <v>2</v>
      </c>
      <c r="M6270">
        <v>23</v>
      </c>
      <c r="N6270">
        <v>4583</v>
      </c>
      <c r="O6270">
        <v>3</v>
      </c>
      <c r="P6270">
        <v>500</v>
      </c>
      <c r="Q6270">
        <v>3</v>
      </c>
      <c r="R6270">
        <v>3</v>
      </c>
      <c r="S6270">
        <v>2</v>
      </c>
      <c r="T6270">
        <v>199345.32491787081</v>
      </c>
    </row>
    <row r="6271" spans="1:20" x14ac:dyDescent="0.3">
      <c r="A6271">
        <v>10713</v>
      </c>
      <c r="B6271">
        <v>27</v>
      </c>
      <c r="C6271">
        <v>1</v>
      </c>
      <c r="D6271">
        <v>41.253272417676243</v>
      </c>
      <c r="E6271">
        <v>41.951699269470367</v>
      </c>
      <c r="F6271">
        <v>1</v>
      </c>
      <c r="G6271">
        <v>3</v>
      </c>
      <c r="H6271">
        <v>9</v>
      </c>
      <c r="I6271">
        <v>2018</v>
      </c>
      <c r="J6271">
        <v>1.1654127E-2</v>
      </c>
      <c r="K6271">
        <v>2</v>
      </c>
      <c r="L6271">
        <v>2</v>
      </c>
      <c r="M6271">
        <v>4</v>
      </c>
      <c r="N6271">
        <v>915</v>
      </c>
      <c r="O6271">
        <v>0</v>
      </c>
      <c r="P6271">
        <v>500</v>
      </c>
      <c r="Q6271">
        <v>0</v>
      </c>
      <c r="R6271">
        <v>0</v>
      </c>
      <c r="S6271">
        <v>2</v>
      </c>
      <c r="T6271">
        <v>108652.9931356778</v>
      </c>
    </row>
    <row r="6272" spans="1:20" x14ac:dyDescent="0.3">
      <c r="A6272">
        <v>16431</v>
      </c>
      <c r="B6272">
        <v>130</v>
      </c>
      <c r="C6272">
        <v>2</v>
      </c>
      <c r="D6272">
        <v>41.181909395756577</v>
      </c>
      <c r="E6272">
        <v>24.766307396506889</v>
      </c>
      <c r="F6272">
        <v>5</v>
      </c>
      <c r="G6272">
        <v>3</v>
      </c>
      <c r="H6272">
        <v>5</v>
      </c>
      <c r="I6272">
        <v>1965</v>
      </c>
      <c r="J6272">
        <v>0.21843973999999999</v>
      </c>
      <c r="K6272">
        <v>2</v>
      </c>
      <c r="L6272">
        <v>2</v>
      </c>
      <c r="M6272">
        <v>21</v>
      </c>
      <c r="N6272">
        <v>4472</v>
      </c>
      <c r="O6272">
        <v>6</v>
      </c>
      <c r="P6272">
        <v>1450</v>
      </c>
      <c r="Q6272">
        <v>4</v>
      </c>
      <c r="R6272">
        <v>7</v>
      </c>
      <c r="S6272">
        <v>1</v>
      </c>
      <c r="T6272">
        <v>178894.7936928205</v>
      </c>
    </row>
    <row r="6273" spans="1:20" x14ac:dyDescent="0.3">
      <c r="A6273">
        <v>2933</v>
      </c>
      <c r="B6273">
        <v>9</v>
      </c>
      <c r="C6273">
        <v>1</v>
      </c>
      <c r="D6273">
        <v>41.167478948426727</v>
      </c>
      <c r="E6273">
        <v>22.360713951575171</v>
      </c>
      <c r="F6273">
        <v>11</v>
      </c>
      <c r="G6273">
        <v>3</v>
      </c>
      <c r="H6273">
        <v>14</v>
      </c>
      <c r="I6273">
        <v>2008</v>
      </c>
      <c r="J6273">
        <v>0.13012277</v>
      </c>
      <c r="K6273">
        <v>2</v>
      </c>
      <c r="L6273">
        <v>2</v>
      </c>
      <c r="M6273">
        <v>8</v>
      </c>
      <c r="N6273">
        <v>1986</v>
      </c>
      <c r="O6273">
        <v>0</v>
      </c>
      <c r="P6273">
        <v>500</v>
      </c>
      <c r="Q6273">
        <v>0</v>
      </c>
      <c r="R6273">
        <v>0</v>
      </c>
      <c r="S6273">
        <v>2</v>
      </c>
      <c r="T6273">
        <v>169690.82544121399</v>
      </c>
    </row>
    <row r="6274" spans="1:20" x14ac:dyDescent="0.3">
      <c r="A6274">
        <v>6653</v>
      </c>
      <c r="B6274">
        <v>17</v>
      </c>
      <c r="C6274">
        <v>2</v>
      </c>
      <c r="D6274">
        <v>41.157437108157069</v>
      </c>
      <c r="E6274">
        <v>27.489712549474611</v>
      </c>
      <c r="F6274">
        <v>6</v>
      </c>
      <c r="G6274">
        <v>3</v>
      </c>
      <c r="H6274">
        <v>19</v>
      </c>
      <c r="I6274">
        <v>1967</v>
      </c>
      <c r="J6274">
        <v>0</v>
      </c>
      <c r="K6274">
        <v>2</v>
      </c>
      <c r="L6274">
        <v>2</v>
      </c>
      <c r="M6274">
        <v>18</v>
      </c>
      <c r="N6274">
        <v>3374</v>
      </c>
      <c r="O6274">
        <v>5</v>
      </c>
      <c r="P6274">
        <v>620</v>
      </c>
      <c r="Q6274">
        <v>1</v>
      </c>
      <c r="R6274">
        <v>2</v>
      </c>
      <c r="S6274">
        <v>2</v>
      </c>
      <c r="T6274">
        <v>87265.399044840509</v>
      </c>
    </row>
    <row r="6275" spans="1:20" x14ac:dyDescent="0.3">
      <c r="A6275">
        <v>6830</v>
      </c>
      <c r="B6275">
        <v>26</v>
      </c>
      <c r="C6275">
        <v>2</v>
      </c>
      <c r="D6275">
        <v>41.081167325194158</v>
      </c>
      <c r="E6275">
        <v>25.726798502151361</v>
      </c>
      <c r="F6275">
        <v>7</v>
      </c>
      <c r="G6275">
        <v>3</v>
      </c>
      <c r="H6275">
        <v>12</v>
      </c>
      <c r="I6275">
        <v>1968</v>
      </c>
      <c r="J6275">
        <v>0</v>
      </c>
      <c r="K6275">
        <v>2</v>
      </c>
      <c r="L6275">
        <v>2</v>
      </c>
      <c r="M6275">
        <v>36</v>
      </c>
      <c r="N6275">
        <v>6714</v>
      </c>
      <c r="O6275">
        <v>2</v>
      </c>
      <c r="P6275">
        <v>2672</v>
      </c>
      <c r="Q6275">
        <v>0</v>
      </c>
      <c r="R6275">
        <v>2</v>
      </c>
      <c r="S6275">
        <v>2</v>
      </c>
      <c r="T6275">
        <v>186278.54477403729</v>
      </c>
    </row>
    <row r="6276" spans="1:20" x14ac:dyDescent="0.3">
      <c r="A6276">
        <v>1271</v>
      </c>
      <c r="B6276">
        <v>30</v>
      </c>
      <c r="C6276">
        <v>1</v>
      </c>
      <c r="D6276">
        <v>41.066245082922961</v>
      </c>
      <c r="E6276">
        <v>43.57589236032598</v>
      </c>
      <c r="F6276">
        <v>1</v>
      </c>
      <c r="G6276">
        <v>3</v>
      </c>
      <c r="H6276">
        <v>17</v>
      </c>
      <c r="I6276">
        <v>1977</v>
      </c>
      <c r="J6276">
        <v>7.8152799999999995E-5</v>
      </c>
      <c r="K6276">
        <v>2</v>
      </c>
      <c r="L6276">
        <v>2</v>
      </c>
      <c r="M6276">
        <v>22</v>
      </c>
      <c r="N6276">
        <v>6398</v>
      </c>
      <c r="O6276">
        <v>141</v>
      </c>
      <c r="P6276">
        <v>1046</v>
      </c>
      <c r="Q6276">
        <v>3</v>
      </c>
      <c r="R6276">
        <v>23</v>
      </c>
      <c r="S6276">
        <v>2</v>
      </c>
      <c r="T6276">
        <v>133039.94024563159</v>
      </c>
    </row>
    <row r="6277" spans="1:20" x14ac:dyDescent="0.3">
      <c r="A6277">
        <v>6545</v>
      </c>
      <c r="B6277">
        <v>30</v>
      </c>
      <c r="C6277">
        <v>1</v>
      </c>
      <c r="D6277">
        <v>41.03383913355843</v>
      </c>
      <c r="E6277">
        <f>38</f>
        <v>38</v>
      </c>
      <c r="F6277">
        <v>1</v>
      </c>
      <c r="G6277">
        <v>3</v>
      </c>
      <c r="H6277">
        <v>17</v>
      </c>
      <c r="I6277">
        <v>1977</v>
      </c>
      <c r="J6277">
        <v>7.8152799999999995E-5</v>
      </c>
      <c r="K6277">
        <v>2</v>
      </c>
      <c r="L6277">
        <v>2</v>
      </c>
      <c r="M6277">
        <v>22</v>
      </c>
      <c r="N6277">
        <v>6398</v>
      </c>
      <c r="O6277">
        <v>141</v>
      </c>
      <c r="P6277">
        <v>1046</v>
      </c>
      <c r="Q6277">
        <v>3</v>
      </c>
      <c r="R6277">
        <v>23</v>
      </c>
      <c r="S6277">
        <v>2</v>
      </c>
      <c r="T6277">
        <v>86144.253040232259</v>
      </c>
    </row>
    <row r="6278" spans="1:20" x14ac:dyDescent="0.3">
      <c r="A6278">
        <v>12799</v>
      </c>
      <c r="B6278">
        <v>88</v>
      </c>
      <c r="C6278">
        <v>1</v>
      </c>
      <c r="D6278">
        <v>41.019936292854503</v>
      </c>
      <c r="E6278">
        <v>22.139947177304968</v>
      </c>
      <c r="F6278">
        <v>8</v>
      </c>
      <c r="G6278">
        <v>3</v>
      </c>
      <c r="H6278">
        <v>12</v>
      </c>
      <c r="I6278">
        <v>1977</v>
      </c>
      <c r="J6278">
        <v>0.12737590500000001</v>
      </c>
      <c r="K6278">
        <v>2</v>
      </c>
      <c r="L6278">
        <v>2</v>
      </c>
      <c r="M6278">
        <v>43</v>
      </c>
      <c r="N6278">
        <v>8429</v>
      </c>
      <c r="O6278">
        <v>3</v>
      </c>
      <c r="P6278">
        <v>500</v>
      </c>
      <c r="Q6278">
        <v>3</v>
      </c>
      <c r="R6278">
        <v>9</v>
      </c>
      <c r="S6278">
        <v>2</v>
      </c>
      <c r="T6278">
        <v>186517.6540559525</v>
      </c>
    </row>
    <row r="6279" spans="1:20" x14ac:dyDescent="0.3">
      <c r="A6279">
        <v>13833</v>
      </c>
      <c r="B6279">
        <v>163</v>
      </c>
      <c r="C6279">
        <v>2</v>
      </c>
      <c r="D6279">
        <v>40.966241557861181</v>
      </c>
      <c r="E6279">
        <v>26.804673214013231</v>
      </c>
      <c r="F6279">
        <v>5</v>
      </c>
      <c r="G6279">
        <v>3</v>
      </c>
      <c r="H6279">
        <v>5</v>
      </c>
      <c r="I6279">
        <v>1965</v>
      </c>
      <c r="J6279">
        <v>7.6585150000000003E-3</v>
      </c>
      <c r="K6279">
        <v>2</v>
      </c>
      <c r="L6279">
        <v>2</v>
      </c>
      <c r="M6279">
        <v>35</v>
      </c>
      <c r="N6279">
        <v>7077</v>
      </c>
      <c r="O6279">
        <v>56</v>
      </c>
      <c r="P6279">
        <v>2301</v>
      </c>
      <c r="Q6279">
        <v>3</v>
      </c>
      <c r="R6279">
        <v>19</v>
      </c>
      <c r="S6279">
        <v>2</v>
      </c>
      <c r="T6279">
        <v>87826.824092047478</v>
      </c>
    </row>
    <row r="6280" spans="1:20" x14ac:dyDescent="0.3">
      <c r="A6280">
        <v>6842</v>
      </c>
      <c r="B6280">
        <v>53</v>
      </c>
      <c r="C6280">
        <v>1</v>
      </c>
      <c r="D6280">
        <v>40.900932890947651</v>
      </c>
      <c r="E6280">
        <f>38</f>
        <v>38</v>
      </c>
      <c r="F6280">
        <v>1</v>
      </c>
      <c r="G6280">
        <v>3</v>
      </c>
      <c r="H6280">
        <v>1</v>
      </c>
      <c r="I6280">
        <v>1977</v>
      </c>
      <c r="J6280">
        <v>4.9637256999999997E-2</v>
      </c>
      <c r="K6280">
        <v>2</v>
      </c>
      <c r="L6280">
        <v>2</v>
      </c>
      <c r="M6280">
        <v>34</v>
      </c>
      <c r="N6280">
        <v>7759</v>
      </c>
      <c r="O6280">
        <v>0</v>
      </c>
      <c r="P6280">
        <v>229</v>
      </c>
      <c r="Q6280">
        <v>1</v>
      </c>
      <c r="R6280">
        <v>3</v>
      </c>
      <c r="S6280">
        <v>2</v>
      </c>
      <c r="T6280">
        <v>178520.221429306</v>
      </c>
    </row>
    <row r="6281" spans="1:20" x14ac:dyDescent="0.3">
      <c r="A6281">
        <v>4025</v>
      </c>
      <c r="B6281">
        <v>103</v>
      </c>
      <c r="C6281">
        <v>1</v>
      </c>
      <c r="D6281">
        <v>40.892733729145611</v>
      </c>
      <c r="E6281">
        <v>22.876809117457409</v>
      </c>
      <c r="F6281">
        <v>7</v>
      </c>
      <c r="G6281">
        <v>3</v>
      </c>
      <c r="H6281">
        <v>16</v>
      </c>
      <c r="I6281">
        <v>1984</v>
      </c>
      <c r="J6281">
        <v>1.44231139999999E-2</v>
      </c>
      <c r="K6281">
        <v>2</v>
      </c>
      <c r="L6281">
        <v>2</v>
      </c>
      <c r="M6281">
        <v>19</v>
      </c>
      <c r="N6281">
        <v>3806</v>
      </c>
      <c r="O6281">
        <v>4</v>
      </c>
      <c r="P6281">
        <v>500</v>
      </c>
      <c r="Q6281">
        <v>0</v>
      </c>
      <c r="R6281">
        <v>3</v>
      </c>
      <c r="S6281">
        <v>2</v>
      </c>
      <c r="T6281">
        <v>136344.73359265071</v>
      </c>
    </row>
    <row r="6282" spans="1:20" x14ac:dyDescent="0.3">
      <c r="A6282">
        <v>6054</v>
      </c>
      <c r="B6282">
        <v>23</v>
      </c>
      <c r="C6282">
        <v>1</v>
      </c>
      <c r="D6282">
        <v>40.717990445255907</v>
      </c>
      <c r="E6282">
        <f>38</f>
        <v>38</v>
      </c>
      <c r="F6282">
        <v>1</v>
      </c>
      <c r="G6282">
        <v>3</v>
      </c>
      <c r="H6282">
        <v>4</v>
      </c>
      <c r="I6282">
        <v>1977</v>
      </c>
      <c r="J6282">
        <v>3.4656081999999998E-2</v>
      </c>
      <c r="K6282">
        <v>2</v>
      </c>
      <c r="L6282">
        <v>2</v>
      </c>
      <c r="M6282">
        <v>0</v>
      </c>
      <c r="N6282">
        <v>168</v>
      </c>
      <c r="O6282">
        <v>0</v>
      </c>
      <c r="P6282">
        <v>500</v>
      </c>
      <c r="Q6282">
        <v>0</v>
      </c>
      <c r="R6282">
        <v>0</v>
      </c>
      <c r="S6282">
        <v>2</v>
      </c>
      <c r="T6282">
        <v>78606.777118171347</v>
      </c>
    </row>
    <row r="6283" spans="1:20" x14ac:dyDescent="0.3">
      <c r="A6283">
        <v>13737</v>
      </c>
      <c r="B6283">
        <v>26</v>
      </c>
      <c r="C6283">
        <v>2</v>
      </c>
      <c r="D6283">
        <v>40.691024969339821</v>
      </c>
      <c r="E6283">
        <v>24.912847193632579</v>
      </c>
      <c r="F6283">
        <v>6</v>
      </c>
      <c r="G6283">
        <v>3</v>
      </c>
      <c r="H6283">
        <v>14</v>
      </c>
      <c r="I6283">
        <v>1975</v>
      </c>
      <c r="J6283">
        <v>0</v>
      </c>
      <c r="K6283">
        <v>2</v>
      </c>
      <c r="L6283">
        <v>2</v>
      </c>
      <c r="M6283">
        <v>36</v>
      </c>
      <c r="N6283">
        <v>6714</v>
      </c>
      <c r="O6283">
        <v>2</v>
      </c>
      <c r="P6283">
        <v>2672</v>
      </c>
      <c r="Q6283">
        <v>0</v>
      </c>
      <c r="R6283">
        <v>2</v>
      </c>
      <c r="S6283">
        <v>2</v>
      </c>
      <c r="T6283">
        <v>190562.2888420193</v>
      </c>
    </row>
    <row r="6284" spans="1:20" x14ac:dyDescent="0.3">
      <c r="A6284">
        <v>24</v>
      </c>
      <c r="B6284">
        <v>19</v>
      </c>
      <c r="C6284">
        <v>1</v>
      </c>
      <c r="D6284">
        <v>40.598373022600533</v>
      </c>
      <c r="E6284">
        <v>20.678202707294101</v>
      </c>
      <c r="F6284">
        <v>10</v>
      </c>
      <c r="G6284">
        <v>3</v>
      </c>
      <c r="H6284">
        <v>16</v>
      </c>
      <c r="I6284">
        <v>1985</v>
      </c>
      <c r="J6284">
        <v>0.30947912399999999</v>
      </c>
      <c r="K6284">
        <v>2</v>
      </c>
      <c r="L6284">
        <v>2</v>
      </c>
      <c r="M6284">
        <v>35</v>
      </c>
      <c r="N6284">
        <v>7715</v>
      </c>
      <c r="O6284">
        <v>4</v>
      </c>
      <c r="P6284">
        <v>990</v>
      </c>
      <c r="Q6284">
        <v>0</v>
      </c>
      <c r="R6284">
        <v>6</v>
      </c>
      <c r="S6284">
        <v>2</v>
      </c>
      <c r="T6284">
        <v>187656.1774721251</v>
      </c>
    </row>
    <row r="6285" spans="1:20" x14ac:dyDescent="0.3">
      <c r="A6285">
        <v>6407</v>
      </c>
      <c r="B6285">
        <v>175</v>
      </c>
      <c r="C6285">
        <v>1</v>
      </c>
      <c r="D6285">
        <v>40.565103021240979</v>
      </c>
      <c r="E6285">
        <v>20.543543716366909</v>
      </c>
      <c r="F6285">
        <v>11</v>
      </c>
      <c r="G6285">
        <v>3</v>
      </c>
      <c r="H6285">
        <v>12</v>
      </c>
      <c r="I6285">
        <v>1986</v>
      </c>
      <c r="J6285">
        <v>7.6585150000000003E-3</v>
      </c>
      <c r="K6285">
        <v>2</v>
      </c>
      <c r="L6285">
        <v>2</v>
      </c>
      <c r="M6285">
        <v>35</v>
      </c>
      <c r="N6285">
        <v>7077</v>
      </c>
      <c r="O6285">
        <v>56</v>
      </c>
      <c r="P6285">
        <v>2301</v>
      </c>
      <c r="Q6285">
        <v>3</v>
      </c>
      <c r="R6285">
        <v>19</v>
      </c>
      <c r="S6285">
        <v>2</v>
      </c>
      <c r="T6285">
        <v>324687.53544387838</v>
      </c>
    </row>
    <row r="6286" spans="1:20" x14ac:dyDescent="0.3">
      <c r="A6286">
        <v>13128</v>
      </c>
      <c r="B6286">
        <v>84</v>
      </c>
      <c r="C6286">
        <v>1</v>
      </c>
      <c r="D6286">
        <v>40.56255227511965</v>
      </c>
      <c r="E6286">
        <v>22.627715522883211</v>
      </c>
      <c r="F6286">
        <v>9</v>
      </c>
      <c r="G6286">
        <v>3</v>
      </c>
      <c r="H6286">
        <v>16</v>
      </c>
      <c r="I6286">
        <v>1988</v>
      </c>
      <c r="J6286">
        <v>0.14966637299999999</v>
      </c>
      <c r="K6286">
        <v>2</v>
      </c>
      <c r="L6286">
        <v>2</v>
      </c>
      <c r="M6286">
        <v>22</v>
      </c>
      <c r="N6286">
        <v>4789</v>
      </c>
      <c r="O6286">
        <v>2</v>
      </c>
      <c r="P6286">
        <v>4087</v>
      </c>
      <c r="Q6286">
        <v>4</v>
      </c>
      <c r="R6286">
        <v>1</v>
      </c>
      <c r="S6286">
        <v>2</v>
      </c>
      <c r="T6286">
        <v>169329.0517600592</v>
      </c>
    </row>
    <row r="6287" spans="1:20" x14ac:dyDescent="0.3">
      <c r="A6287">
        <v>945</v>
      </c>
      <c r="B6287">
        <v>6</v>
      </c>
      <c r="C6287">
        <v>1</v>
      </c>
      <c r="D6287">
        <v>40.499791167171843</v>
      </c>
      <c r="E6287">
        <f>38</f>
        <v>38</v>
      </c>
      <c r="F6287">
        <v>1</v>
      </c>
      <c r="G6287">
        <v>3</v>
      </c>
      <c r="H6287">
        <v>17</v>
      </c>
      <c r="I6287">
        <v>1977</v>
      </c>
      <c r="J6287">
        <v>0.2432045189999999</v>
      </c>
      <c r="K6287">
        <v>2</v>
      </c>
      <c r="L6287">
        <v>2</v>
      </c>
      <c r="M6287">
        <v>5</v>
      </c>
      <c r="N6287">
        <v>1564</v>
      </c>
      <c r="O6287">
        <v>0</v>
      </c>
      <c r="P6287">
        <v>540</v>
      </c>
      <c r="Q6287">
        <v>0</v>
      </c>
      <c r="R6287">
        <v>0</v>
      </c>
      <c r="S6287">
        <v>2</v>
      </c>
      <c r="T6287">
        <v>123124.6905212998</v>
      </c>
    </row>
    <row r="6288" spans="1:20" x14ac:dyDescent="0.3">
      <c r="A6288">
        <v>15414</v>
      </c>
      <c r="B6288">
        <v>47</v>
      </c>
      <c r="C6288">
        <v>1</v>
      </c>
      <c r="D6288">
        <v>40.496569196109327</v>
      </c>
      <c r="E6288">
        <v>22.660338197511241</v>
      </c>
      <c r="F6288">
        <v>10</v>
      </c>
      <c r="G6288">
        <v>3</v>
      </c>
      <c r="H6288">
        <v>22</v>
      </c>
      <c r="I6288">
        <v>1984</v>
      </c>
      <c r="J6288">
        <v>6.9989300000000004E-5</v>
      </c>
      <c r="K6288">
        <v>2</v>
      </c>
      <c r="L6288">
        <v>2</v>
      </c>
      <c r="M6288">
        <v>46</v>
      </c>
      <c r="N6288">
        <v>10309</v>
      </c>
      <c r="O6288">
        <v>1</v>
      </c>
      <c r="P6288">
        <v>240</v>
      </c>
      <c r="Q6288">
        <v>1</v>
      </c>
      <c r="R6288">
        <v>16</v>
      </c>
      <c r="S6288">
        <v>2</v>
      </c>
      <c r="T6288">
        <v>189528.91171304471</v>
      </c>
    </row>
    <row r="6289" spans="1:20" x14ac:dyDescent="0.3">
      <c r="A6289">
        <v>3145</v>
      </c>
      <c r="B6289">
        <v>58</v>
      </c>
      <c r="C6289">
        <v>1</v>
      </c>
      <c r="D6289">
        <v>40.467413491545742</v>
      </c>
      <c r="E6289">
        <f>38</f>
        <v>38</v>
      </c>
      <c r="F6289">
        <v>1</v>
      </c>
      <c r="G6289">
        <v>3</v>
      </c>
      <c r="H6289">
        <v>1</v>
      </c>
      <c r="I6289">
        <v>1977</v>
      </c>
      <c r="J6289">
        <v>0.43788524000000001</v>
      </c>
      <c r="K6289">
        <v>2</v>
      </c>
      <c r="L6289">
        <v>2</v>
      </c>
      <c r="M6289">
        <v>23</v>
      </c>
      <c r="N6289">
        <v>5735</v>
      </c>
      <c r="O6289">
        <v>3</v>
      </c>
      <c r="P6289">
        <v>1084</v>
      </c>
      <c r="Q6289">
        <v>0</v>
      </c>
      <c r="R6289">
        <v>5</v>
      </c>
      <c r="S6289">
        <v>2</v>
      </c>
      <c r="T6289">
        <v>99930.025835597553</v>
      </c>
    </row>
    <row r="6290" spans="1:20" x14ac:dyDescent="0.3">
      <c r="A6290">
        <v>4438</v>
      </c>
      <c r="B6290">
        <v>103</v>
      </c>
      <c r="C6290">
        <v>2</v>
      </c>
      <c r="D6290">
        <v>40.392916494806236</v>
      </c>
      <c r="E6290">
        <v>25.868432173523161</v>
      </c>
      <c r="F6290">
        <v>7</v>
      </c>
      <c r="G6290">
        <v>3</v>
      </c>
      <c r="H6290">
        <v>9</v>
      </c>
      <c r="I6290">
        <v>1969</v>
      </c>
      <c r="J6290">
        <v>6.9911899999990004E-4</v>
      </c>
      <c r="K6290">
        <v>2</v>
      </c>
      <c r="L6290">
        <v>2</v>
      </c>
      <c r="M6290">
        <v>14</v>
      </c>
      <c r="N6290">
        <v>3369</v>
      </c>
      <c r="O6290">
        <v>24</v>
      </c>
      <c r="P6290">
        <v>4129</v>
      </c>
      <c r="Q6290">
        <v>0</v>
      </c>
      <c r="R6290">
        <v>3</v>
      </c>
      <c r="S6290">
        <v>2</v>
      </c>
      <c r="T6290">
        <v>184626.49016789699</v>
      </c>
    </row>
    <row r="6291" spans="1:20" x14ac:dyDescent="0.3">
      <c r="A6291">
        <v>10925</v>
      </c>
      <c r="B6291">
        <v>52</v>
      </c>
      <c r="C6291">
        <v>1</v>
      </c>
      <c r="D6291">
        <v>40.368543352231022</v>
      </c>
      <c r="E6291">
        <f>38</f>
        <v>38</v>
      </c>
      <c r="F6291">
        <v>1</v>
      </c>
      <c r="G6291">
        <v>3</v>
      </c>
      <c r="H6291">
        <v>17</v>
      </c>
      <c r="I6291">
        <v>1977</v>
      </c>
      <c r="J6291">
        <v>0.37114899899999998</v>
      </c>
      <c r="K6291">
        <v>2</v>
      </c>
      <c r="L6291">
        <v>2</v>
      </c>
      <c r="M6291">
        <v>34</v>
      </c>
      <c r="N6291">
        <v>7065</v>
      </c>
      <c r="O6291">
        <v>1</v>
      </c>
      <c r="P6291">
        <v>750</v>
      </c>
      <c r="Q6291">
        <v>2</v>
      </c>
      <c r="R6291">
        <v>5</v>
      </c>
      <c r="S6291">
        <v>2</v>
      </c>
      <c r="T6291">
        <v>102551.61994269129</v>
      </c>
    </row>
    <row r="6292" spans="1:20" x14ac:dyDescent="0.3">
      <c r="A6292">
        <v>14844</v>
      </c>
      <c r="B6292">
        <v>27</v>
      </c>
      <c r="C6292">
        <v>1</v>
      </c>
      <c r="D6292">
        <v>40.362083508397248</v>
      </c>
      <c r="E6292">
        <v>44.661706556143429</v>
      </c>
      <c r="F6292">
        <v>1</v>
      </c>
      <c r="G6292">
        <v>3</v>
      </c>
      <c r="H6292">
        <v>17</v>
      </c>
      <c r="I6292">
        <v>1977</v>
      </c>
      <c r="J6292">
        <v>0.21140121399999989</v>
      </c>
      <c r="K6292">
        <v>2</v>
      </c>
      <c r="L6292">
        <v>2</v>
      </c>
      <c r="M6292">
        <v>9</v>
      </c>
      <c r="N6292">
        <v>1892</v>
      </c>
      <c r="O6292">
        <v>0</v>
      </c>
      <c r="P6292">
        <v>500</v>
      </c>
      <c r="Q6292">
        <v>0</v>
      </c>
      <c r="R6292">
        <v>1</v>
      </c>
      <c r="S6292">
        <v>2</v>
      </c>
      <c r="T6292">
        <v>107458.6396572856</v>
      </c>
    </row>
    <row r="6293" spans="1:20" x14ac:dyDescent="0.3">
      <c r="A6293">
        <v>7282</v>
      </c>
      <c r="B6293">
        <v>17</v>
      </c>
      <c r="C6293">
        <v>2</v>
      </c>
      <c r="D6293">
        <v>40.332738952046292</v>
      </c>
      <c r="E6293">
        <v>23.27204404243956</v>
      </c>
      <c r="F6293">
        <v>7</v>
      </c>
      <c r="G6293">
        <v>3</v>
      </c>
      <c r="H6293">
        <v>12</v>
      </c>
      <c r="I6293">
        <v>1969</v>
      </c>
      <c r="J6293">
        <v>0</v>
      </c>
      <c r="K6293">
        <v>2</v>
      </c>
      <c r="L6293">
        <v>2</v>
      </c>
      <c r="M6293">
        <v>18</v>
      </c>
      <c r="N6293">
        <v>3374</v>
      </c>
      <c r="O6293">
        <v>5</v>
      </c>
      <c r="P6293">
        <v>620</v>
      </c>
      <c r="Q6293">
        <v>1</v>
      </c>
      <c r="R6293">
        <v>2</v>
      </c>
      <c r="S6293">
        <v>2</v>
      </c>
      <c r="T6293">
        <v>243393.9088818508</v>
      </c>
    </row>
    <row r="6294" spans="1:20" x14ac:dyDescent="0.3">
      <c r="A6294">
        <v>10207</v>
      </c>
      <c r="B6294">
        <v>75</v>
      </c>
      <c r="C6294">
        <v>2</v>
      </c>
      <c r="D6294">
        <v>40.320369899639651</v>
      </c>
      <c r="E6294">
        <v>24.72574267292692</v>
      </c>
      <c r="F6294">
        <v>6</v>
      </c>
      <c r="G6294">
        <v>3</v>
      </c>
      <c r="H6294">
        <v>12</v>
      </c>
      <c r="I6294">
        <v>1966</v>
      </c>
      <c r="J6294">
        <v>0.30746665899999998</v>
      </c>
      <c r="K6294">
        <v>2</v>
      </c>
      <c r="L6294">
        <v>1</v>
      </c>
      <c r="M6294">
        <v>30</v>
      </c>
      <c r="N6294">
        <v>5048</v>
      </c>
      <c r="O6294">
        <v>9</v>
      </c>
      <c r="P6294">
        <v>325</v>
      </c>
      <c r="Q6294">
        <v>2</v>
      </c>
      <c r="R6294">
        <v>5</v>
      </c>
      <c r="S6294">
        <v>2</v>
      </c>
      <c r="T6294">
        <v>186255.86553903401</v>
      </c>
    </row>
    <row r="6295" spans="1:20" x14ac:dyDescent="0.3">
      <c r="A6295">
        <v>1130</v>
      </c>
      <c r="B6295">
        <v>134</v>
      </c>
      <c r="C6295">
        <v>1</v>
      </c>
      <c r="D6295">
        <v>40.319996069836691</v>
      </c>
      <c r="E6295">
        <f>38</f>
        <v>38</v>
      </c>
      <c r="F6295">
        <v>1</v>
      </c>
      <c r="G6295">
        <v>3</v>
      </c>
      <c r="H6295">
        <v>17</v>
      </c>
      <c r="I6295">
        <v>1977</v>
      </c>
      <c r="J6295">
        <v>0.21251536100000001</v>
      </c>
      <c r="K6295">
        <v>2</v>
      </c>
      <c r="L6295">
        <v>2</v>
      </c>
      <c r="M6295">
        <v>19</v>
      </c>
      <c r="N6295">
        <v>3293</v>
      </c>
      <c r="O6295">
        <v>16</v>
      </c>
      <c r="P6295">
        <v>628</v>
      </c>
      <c r="Q6295">
        <v>3</v>
      </c>
      <c r="R6295">
        <v>7</v>
      </c>
      <c r="S6295">
        <v>2</v>
      </c>
      <c r="T6295">
        <v>116994.0849953335</v>
      </c>
    </row>
    <row r="6296" spans="1:20" x14ac:dyDescent="0.3">
      <c r="A6296">
        <v>9056</v>
      </c>
      <c r="B6296">
        <v>9</v>
      </c>
      <c r="C6296">
        <v>1</v>
      </c>
      <c r="D6296">
        <v>40.187292032748744</v>
      </c>
      <c r="E6296">
        <v>24.350457739191299</v>
      </c>
      <c r="F6296">
        <v>8</v>
      </c>
      <c r="G6296">
        <v>3</v>
      </c>
      <c r="H6296">
        <v>14</v>
      </c>
      <c r="I6296">
        <v>1990</v>
      </c>
      <c r="J6296">
        <v>0.16153174100000001</v>
      </c>
      <c r="K6296">
        <v>2</v>
      </c>
      <c r="L6296">
        <v>2</v>
      </c>
      <c r="M6296">
        <v>25</v>
      </c>
      <c r="N6296">
        <v>5648</v>
      </c>
      <c r="O6296">
        <v>1</v>
      </c>
      <c r="P6296">
        <v>30</v>
      </c>
      <c r="Q6296">
        <v>2</v>
      </c>
      <c r="R6296">
        <v>4</v>
      </c>
      <c r="S6296">
        <v>2</v>
      </c>
      <c r="T6296">
        <v>134109.5419477325</v>
      </c>
    </row>
    <row r="6297" spans="1:20" x14ac:dyDescent="0.3">
      <c r="A6297">
        <v>7663</v>
      </c>
      <c r="B6297">
        <v>61</v>
      </c>
      <c r="C6297">
        <v>1</v>
      </c>
      <c r="D6297">
        <v>40.110680760112658</v>
      </c>
      <c r="E6297">
        <v>21.11575715562298</v>
      </c>
      <c r="F6297">
        <v>8</v>
      </c>
      <c r="G6297">
        <v>3</v>
      </c>
      <c r="H6297">
        <v>12</v>
      </c>
      <c r="I6297">
        <v>1978</v>
      </c>
      <c r="J6297">
        <v>0.30032251799999998</v>
      </c>
      <c r="K6297">
        <v>2</v>
      </c>
      <c r="L6297">
        <v>2</v>
      </c>
      <c r="M6297">
        <v>52</v>
      </c>
      <c r="N6297">
        <v>10311</v>
      </c>
      <c r="O6297">
        <v>6</v>
      </c>
      <c r="P6297">
        <v>500</v>
      </c>
      <c r="Q6297">
        <v>1</v>
      </c>
      <c r="R6297">
        <v>9</v>
      </c>
      <c r="S6297">
        <v>2</v>
      </c>
      <c r="T6297">
        <v>164122.13099478281</v>
      </c>
    </row>
    <row r="6298" spans="1:20" x14ac:dyDescent="0.3">
      <c r="A6298">
        <v>8349</v>
      </c>
      <c r="B6298">
        <v>6</v>
      </c>
      <c r="C6298">
        <v>1</v>
      </c>
      <c r="D6298">
        <v>40.081712558110581</v>
      </c>
      <c r="E6298">
        <f>38</f>
        <v>38</v>
      </c>
      <c r="F6298">
        <v>1</v>
      </c>
      <c r="G6298">
        <v>3</v>
      </c>
      <c r="H6298">
        <v>1</v>
      </c>
      <c r="I6298">
        <v>1977</v>
      </c>
      <c r="J6298">
        <v>0.2432045189999999</v>
      </c>
      <c r="K6298">
        <v>2</v>
      </c>
      <c r="L6298">
        <v>2</v>
      </c>
      <c r="M6298">
        <v>5</v>
      </c>
      <c r="N6298">
        <v>1564</v>
      </c>
      <c r="O6298">
        <v>0</v>
      </c>
      <c r="P6298">
        <v>540</v>
      </c>
      <c r="Q6298">
        <v>0</v>
      </c>
      <c r="R6298">
        <v>0</v>
      </c>
      <c r="S6298">
        <v>2</v>
      </c>
      <c r="T6298">
        <v>118035.1595163192</v>
      </c>
    </row>
    <row r="6299" spans="1:20" x14ac:dyDescent="0.3">
      <c r="A6299">
        <v>5406</v>
      </c>
      <c r="B6299">
        <v>23</v>
      </c>
      <c r="C6299">
        <v>1</v>
      </c>
      <c r="D6299">
        <v>39.958880178539651</v>
      </c>
      <c r="E6299">
        <f>38</f>
        <v>38</v>
      </c>
      <c r="F6299">
        <v>1</v>
      </c>
      <c r="G6299">
        <v>3</v>
      </c>
      <c r="H6299">
        <v>17</v>
      </c>
      <c r="I6299">
        <v>1977</v>
      </c>
      <c r="J6299">
        <v>7.5778755000000003E-2</v>
      </c>
      <c r="K6299">
        <v>2</v>
      </c>
      <c r="L6299">
        <v>2</v>
      </c>
      <c r="M6299">
        <v>6</v>
      </c>
      <c r="N6299">
        <v>1437</v>
      </c>
      <c r="O6299">
        <v>3</v>
      </c>
      <c r="P6299">
        <v>500</v>
      </c>
      <c r="Q6299">
        <v>0</v>
      </c>
      <c r="R6299">
        <v>2</v>
      </c>
      <c r="S6299">
        <v>2</v>
      </c>
      <c r="T6299">
        <v>108540.1978844595</v>
      </c>
    </row>
    <row r="6300" spans="1:20" x14ac:dyDescent="0.3">
      <c r="A6300">
        <v>6684</v>
      </c>
      <c r="B6300">
        <v>36</v>
      </c>
      <c r="C6300">
        <v>2</v>
      </c>
      <c r="D6300">
        <v>39.916744102964728</v>
      </c>
      <c r="E6300">
        <v>27.438287920496311</v>
      </c>
      <c r="F6300">
        <v>5</v>
      </c>
      <c r="G6300">
        <v>3</v>
      </c>
      <c r="H6300">
        <v>5</v>
      </c>
      <c r="I6300">
        <v>1964</v>
      </c>
      <c r="J6300">
        <v>8.7619089999999997E-2</v>
      </c>
      <c r="K6300">
        <v>2</v>
      </c>
      <c r="L6300">
        <v>2</v>
      </c>
      <c r="M6300">
        <v>8</v>
      </c>
      <c r="N6300">
        <v>1497</v>
      </c>
      <c r="O6300">
        <v>5</v>
      </c>
      <c r="P6300">
        <v>500</v>
      </c>
      <c r="Q6300">
        <v>1</v>
      </c>
      <c r="R6300">
        <v>0</v>
      </c>
      <c r="S6300">
        <v>2</v>
      </c>
      <c r="T6300">
        <v>186210.6980198455</v>
      </c>
    </row>
    <row r="6301" spans="1:20" x14ac:dyDescent="0.3">
      <c r="A6301">
        <v>3216</v>
      </c>
      <c r="B6301">
        <v>50</v>
      </c>
      <c r="C6301">
        <v>2</v>
      </c>
      <c r="D6301">
        <v>39.90231693330135</v>
      </c>
      <c r="E6301">
        <v>23.675978344344092</v>
      </c>
      <c r="F6301">
        <v>7</v>
      </c>
      <c r="G6301">
        <v>3</v>
      </c>
      <c r="H6301">
        <v>9</v>
      </c>
      <c r="I6301">
        <v>1963</v>
      </c>
      <c r="J6301">
        <v>7.6585150000000003E-3</v>
      </c>
      <c r="K6301">
        <v>2</v>
      </c>
      <c r="L6301">
        <v>2</v>
      </c>
      <c r="M6301">
        <v>35</v>
      </c>
      <c r="N6301">
        <v>7077</v>
      </c>
      <c r="O6301">
        <v>56</v>
      </c>
      <c r="P6301">
        <v>2301</v>
      </c>
      <c r="Q6301">
        <v>3</v>
      </c>
      <c r="R6301">
        <v>19</v>
      </c>
      <c r="S6301">
        <v>2</v>
      </c>
      <c r="T6301">
        <v>287645.54715708568</v>
      </c>
    </row>
    <row r="6302" spans="1:20" x14ac:dyDescent="0.3">
      <c r="A6302">
        <v>1432</v>
      </c>
      <c r="B6302">
        <v>6</v>
      </c>
      <c r="C6302">
        <v>1</v>
      </c>
      <c r="D6302">
        <v>39.861817361362178</v>
      </c>
      <c r="E6302">
        <v>36.311414875519183</v>
      </c>
      <c r="F6302">
        <v>1</v>
      </c>
      <c r="G6302">
        <v>3</v>
      </c>
      <c r="H6302">
        <v>17</v>
      </c>
      <c r="I6302">
        <v>2018</v>
      </c>
      <c r="J6302">
        <v>0.2432045189999999</v>
      </c>
      <c r="K6302">
        <v>2</v>
      </c>
      <c r="L6302">
        <v>2</v>
      </c>
      <c r="M6302">
        <v>5</v>
      </c>
      <c r="N6302">
        <v>1564</v>
      </c>
      <c r="O6302">
        <v>0</v>
      </c>
      <c r="P6302">
        <v>540</v>
      </c>
      <c r="Q6302">
        <v>0</v>
      </c>
      <c r="R6302">
        <v>0</v>
      </c>
      <c r="S6302">
        <v>2</v>
      </c>
      <c r="T6302">
        <v>112872.99547911729</v>
      </c>
    </row>
    <row r="6303" spans="1:20" x14ac:dyDescent="0.3">
      <c r="A6303">
        <v>1727</v>
      </c>
      <c r="B6303">
        <v>1</v>
      </c>
      <c r="C6303">
        <v>1</v>
      </c>
      <c r="D6303">
        <v>39.802207125298537</v>
      </c>
      <c r="E6303">
        <v>23.577321962911132</v>
      </c>
      <c r="F6303">
        <v>9</v>
      </c>
      <c r="G6303">
        <v>3</v>
      </c>
      <c r="H6303">
        <v>12</v>
      </c>
      <c r="I6303">
        <v>1975</v>
      </c>
      <c r="J6303">
        <v>3.6270088999999998E-2</v>
      </c>
      <c r="K6303">
        <v>2</v>
      </c>
      <c r="L6303">
        <v>2</v>
      </c>
      <c r="M6303">
        <v>6</v>
      </c>
      <c r="N6303">
        <v>1318</v>
      </c>
      <c r="O6303">
        <v>1</v>
      </c>
      <c r="P6303">
        <v>200</v>
      </c>
      <c r="Q6303">
        <v>1</v>
      </c>
      <c r="R6303">
        <v>1</v>
      </c>
      <c r="S6303">
        <v>2</v>
      </c>
      <c r="T6303">
        <v>121844.02981445591</v>
      </c>
    </row>
    <row r="6304" spans="1:20" x14ac:dyDescent="0.3">
      <c r="A6304">
        <v>23</v>
      </c>
      <c r="B6304">
        <v>18</v>
      </c>
      <c r="C6304">
        <v>1</v>
      </c>
      <c r="D6304">
        <v>39.747451245743463</v>
      </c>
      <c r="E6304">
        <v>19.235541843676721</v>
      </c>
      <c r="F6304">
        <v>7</v>
      </c>
      <c r="G6304">
        <v>3</v>
      </c>
      <c r="H6304">
        <v>17</v>
      </c>
      <c r="I6304">
        <v>1989</v>
      </c>
      <c r="J6304">
        <v>0</v>
      </c>
      <c r="K6304">
        <v>2</v>
      </c>
      <c r="L6304">
        <v>2</v>
      </c>
      <c r="M6304">
        <v>30</v>
      </c>
      <c r="N6304">
        <v>5562</v>
      </c>
      <c r="O6304">
        <v>0</v>
      </c>
      <c r="P6304">
        <v>500</v>
      </c>
      <c r="Q6304">
        <v>0</v>
      </c>
      <c r="R6304">
        <v>5</v>
      </c>
      <c r="S6304">
        <v>1</v>
      </c>
      <c r="T6304">
        <v>164329.93086880629</v>
      </c>
    </row>
    <row r="6305" spans="1:20" x14ac:dyDescent="0.3">
      <c r="A6305">
        <v>4541</v>
      </c>
      <c r="B6305">
        <v>78</v>
      </c>
      <c r="C6305">
        <v>1</v>
      </c>
      <c r="D6305">
        <v>39.694298896951871</v>
      </c>
      <c r="E6305">
        <v>22.324143627668288</v>
      </c>
      <c r="F6305">
        <v>8</v>
      </c>
      <c r="G6305">
        <v>3</v>
      </c>
      <c r="H6305">
        <v>17</v>
      </c>
      <c r="I6305">
        <v>2001</v>
      </c>
      <c r="J6305">
        <v>9.2290641999999895E-2</v>
      </c>
      <c r="K6305">
        <v>2</v>
      </c>
      <c r="L6305">
        <v>2</v>
      </c>
      <c r="M6305">
        <v>21</v>
      </c>
      <c r="N6305">
        <v>4346</v>
      </c>
      <c r="O6305">
        <v>2</v>
      </c>
      <c r="P6305">
        <v>165</v>
      </c>
      <c r="Q6305">
        <v>1</v>
      </c>
      <c r="R6305">
        <v>2</v>
      </c>
      <c r="S6305">
        <v>2</v>
      </c>
      <c r="T6305">
        <v>172602.18985251419</v>
      </c>
    </row>
    <row r="6306" spans="1:20" x14ac:dyDescent="0.3">
      <c r="A6306">
        <v>4916</v>
      </c>
      <c r="B6306">
        <v>94</v>
      </c>
      <c r="C6306">
        <v>1</v>
      </c>
      <c r="D6306">
        <v>39.673087328387652</v>
      </c>
      <c r="E6306">
        <v>21.54780041666443</v>
      </c>
      <c r="F6306">
        <v>8</v>
      </c>
      <c r="G6306">
        <v>3</v>
      </c>
      <c r="H6306">
        <v>12</v>
      </c>
      <c r="I6306">
        <v>1977</v>
      </c>
      <c r="J6306">
        <v>0.521867054</v>
      </c>
      <c r="K6306">
        <v>2</v>
      </c>
      <c r="L6306">
        <v>2</v>
      </c>
      <c r="M6306">
        <v>25</v>
      </c>
      <c r="N6306">
        <v>6149</v>
      </c>
      <c r="O6306">
        <v>0</v>
      </c>
      <c r="P6306">
        <v>500</v>
      </c>
      <c r="Q6306">
        <v>0</v>
      </c>
      <c r="R6306">
        <v>0</v>
      </c>
      <c r="S6306">
        <v>2</v>
      </c>
      <c r="T6306">
        <v>155415.24796043459</v>
      </c>
    </row>
    <row r="6307" spans="1:20" x14ac:dyDescent="0.3">
      <c r="A6307">
        <v>8844</v>
      </c>
      <c r="B6307">
        <v>128</v>
      </c>
      <c r="C6307">
        <v>1</v>
      </c>
      <c r="D6307">
        <v>39.624196854804488</v>
      </c>
      <c r="E6307">
        <v>21.946685520293219</v>
      </c>
      <c r="F6307">
        <v>9</v>
      </c>
      <c r="G6307">
        <v>3</v>
      </c>
      <c r="H6307">
        <v>16</v>
      </c>
      <c r="I6307">
        <v>1997</v>
      </c>
      <c r="J6307">
        <v>4.1116354000000001E-2</v>
      </c>
      <c r="K6307">
        <v>2</v>
      </c>
      <c r="L6307">
        <v>2</v>
      </c>
      <c r="M6307">
        <v>53</v>
      </c>
      <c r="N6307">
        <v>14892</v>
      </c>
      <c r="O6307">
        <v>4</v>
      </c>
      <c r="P6307">
        <v>500</v>
      </c>
      <c r="Q6307">
        <v>1</v>
      </c>
      <c r="R6307">
        <v>4</v>
      </c>
      <c r="S6307">
        <v>2</v>
      </c>
      <c r="T6307">
        <v>142486.56832004251</v>
      </c>
    </row>
    <row r="6308" spans="1:20" x14ac:dyDescent="0.3">
      <c r="A6308">
        <v>12727</v>
      </c>
      <c r="B6308">
        <v>44</v>
      </c>
      <c r="C6308">
        <v>1</v>
      </c>
      <c r="D6308">
        <v>39.582255653473169</v>
      </c>
      <c r="E6308">
        <v>23.714944763671401</v>
      </c>
      <c r="F6308">
        <v>9</v>
      </c>
      <c r="G6308">
        <v>3</v>
      </c>
      <c r="H6308">
        <v>22</v>
      </c>
      <c r="I6308">
        <v>1995</v>
      </c>
      <c r="J6308">
        <v>3.6122292E-2</v>
      </c>
      <c r="K6308">
        <v>2</v>
      </c>
      <c r="L6308">
        <v>2</v>
      </c>
      <c r="M6308">
        <v>24</v>
      </c>
      <c r="N6308">
        <v>4378</v>
      </c>
      <c r="O6308">
        <v>0</v>
      </c>
      <c r="P6308">
        <v>1036</v>
      </c>
      <c r="Q6308">
        <v>1</v>
      </c>
      <c r="R6308">
        <v>1</v>
      </c>
      <c r="S6308">
        <v>2</v>
      </c>
      <c r="T6308">
        <v>201895.81911164231</v>
      </c>
    </row>
    <row r="6309" spans="1:20" x14ac:dyDescent="0.3">
      <c r="A6309">
        <v>7974</v>
      </c>
      <c r="B6309">
        <v>52</v>
      </c>
      <c r="C6309">
        <v>1</v>
      </c>
      <c r="D6309">
        <v>39.563534538801257</v>
      </c>
      <c r="E6309">
        <f>38</f>
        <v>38</v>
      </c>
      <c r="F6309">
        <v>1</v>
      </c>
      <c r="G6309">
        <v>3</v>
      </c>
      <c r="H6309">
        <v>17</v>
      </c>
      <c r="I6309">
        <v>1977</v>
      </c>
      <c r="J6309">
        <v>0.37114899899999998</v>
      </c>
      <c r="K6309">
        <v>2</v>
      </c>
      <c r="L6309">
        <v>2</v>
      </c>
      <c r="M6309">
        <v>34</v>
      </c>
      <c r="N6309">
        <v>7065</v>
      </c>
      <c r="O6309">
        <v>1</v>
      </c>
      <c r="P6309">
        <v>750</v>
      </c>
      <c r="Q6309">
        <v>2</v>
      </c>
      <c r="R6309">
        <v>5</v>
      </c>
      <c r="S6309">
        <v>2</v>
      </c>
      <c r="T6309">
        <v>130695.45350131601</v>
      </c>
    </row>
    <row r="6310" spans="1:20" x14ac:dyDescent="0.3">
      <c r="A6310">
        <v>9156</v>
      </c>
      <c r="B6310">
        <v>23</v>
      </c>
      <c r="C6310">
        <v>1</v>
      </c>
      <c r="D6310">
        <v>39.471665573051467</v>
      </c>
      <c r="E6310">
        <f>38</f>
        <v>38</v>
      </c>
      <c r="F6310">
        <v>1</v>
      </c>
      <c r="G6310">
        <v>3</v>
      </c>
      <c r="H6310">
        <v>1</v>
      </c>
      <c r="I6310">
        <v>1977</v>
      </c>
      <c r="J6310">
        <v>3.4656081999999998E-2</v>
      </c>
      <c r="K6310">
        <v>2</v>
      </c>
      <c r="L6310">
        <v>2</v>
      </c>
      <c r="M6310">
        <v>0</v>
      </c>
      <c r="N6310">
        <v>168</v>
      </c>
      <c r="O6310">
        <v>0</v>
      </c>
      <c r="P6310">
        <v>500</v>
      </c>
      <c r="Q6310">
        <v>0</v>
      </c>
      <c r="R6310">
        <v>0</v>
      </c>
      <c r="S6310">
        <v>2</v>
      </c>
      <c r="T6310">
        <v>76335.078149497131</v>
      </c>
    </row>
    <row r="6311" spans="1:20" x14ac:dyDescent="0.3">
      <c r="A6311">
        <v>5761</v>
      </c>
      <c r="B6311">
        <v>9</v>
      </c>
      <c r="C6311">
        <v>1</v>
      </c>
      <c r="D6311">
        <v>39.381437263794183</v>
      </c>
      <c r="E6311">
        <v>21.176848270071659</v>
      </c>
      <c r="F6311">
        <v>8</v>
      </c>
      <c r="G6311">
        <v>3</v>
      </c>
      <c r="H6311">
        <v>17</v>
      </c>
      <c r="I6311">
        <v>1992</v>
      </c>
      <c r="J6311">
        <v>6.9753361E-2</v>
      </c>
      <c r="K6311">
        <v>2</v>
      </c>
      <c r="L6311">
        <v>2</v>
      </c>
      <c r="M6311">
        <v>53</v>
      </c>
      <c r="N6311">
        <v>13670</v>
      </c>
      <c r="O6311">
        <v>4</v>
      </c>
      <c r="P6311">
        <v>500</v>
      </c>
      <c r="Q6311">
        <v>1</v>
      </c>
      <c r="R6311">
        <v>11</v>
      </c>
      <c r="S6311">
        <v>2</v>
      </c>
      <c r="T6311">
        <v>177158.7829807931</v>
      </c>
    </row>
    <row r="6312" spans="1:20" x14ac:dyDescent="0.3">
      <c r="A6312">
        <v>3534</v>
      </c>
      <c r="B6312">
        <v>27</v>
      </c>
      <c r="C6312">
        <v>1</v>
      </c>
      <c r="D6312">
        <v>39.23671338883684</v>
      </c>
      <c r="E6312">
        <v>23.417777007490809</v>
      </c>
      <c r="F6312">
        <v>8</v>
      </c>
      <c r="G6312">
        <v>3</v>
      </c>
      <c r="H6312">
        <v>4</v>
      </c>
      <c r="I6312">
        <v>2003</v>
      </c>
      <c r="J6312">
        <v>4.1116354000000001E-2</v>
      </c>
      <c r="K6312">
        <v>2</v>
      </c>
      <c r="L6312">
        <v>2</v>
      </c>
      <c r="M6312">
        <v>53</v>
      </c>
      <c r="N6312">
        <v>14892</v>
      </c>
      <c r="O6312">
        <v>4</v>
      </c>
      <c r="P6312">
        <v>500</v>
      </c>
      <c r="Q6312">
        <v>1</v>
      </c>
      <c r="R6312">
        <v>4</v>
      </c>
      <c r="S6312">
        <v>2</v>
      </c>
      <c r="T6312">
        <v>159549.25998376231</v>
      </c>
    </row>
    <row r="6313" spans="1:20" x14ac:dyDescent="0.3">
      <c r="A6313">
        <v>2445</v>
      </c>
      <c r="B6313">
        <v>146</v>
      </c>
      <c r="C6313">
        <v>1</v>
      </c>
      <c r="D6313">
        <v>39.137384414370317</v>
      </c>
      <c r="E6313">
        <v>20.23642808025448</v>
      </c>
      <c r="F6313">
        <v>9</v>
      </c>
      <c r="G6313">
        <v>3</v>
      </c>
      <c r="H6313">
        <v>9</v>
      </c>
      <c r="I6313">
        <v>1974</v>
      </c>
      <c r="J6313">
        <v>0.23610845799999999</v>
      </c>
      <c r="K6313">
        <v>2</v>
      </c>
      <c r="L6313">
        <v>2</v>
      </c>
      <c r="M6313">
        <v>16</v>
      </c>
      <c r="N6313">
        <v>3893</v>
      </c>
      <c r="O6313">
        <v>27</v>
      </c>
      <c r="P6313">
        <v>500</v>
      </c>
      <c r="Q6313">
        <v>3</v>
      </c>
      <c r="R6313">
        <v>10</v>
      </c>
      <c r="S6313">
        <v>2</v>
      </c>
      <c r="T6313">
        <v>205796.96671520441</v>
      </c>
    </row>
    <row r="6314" spans="1:20" x14ac:dyDescent="0.3">
      <c r="A6314">
        <v>3574</v>
      </c>
      <c r="B6314">
        <v>21</v>
      </c>
      <c r="C6314">
        <v>1</v>
      </c>
      <c r="D6314">
        <v>39.0835481331601</v>
      </c>
      <c r="E6314">
        <v>22.50309517061736</v>
      </c>
      <c r="F6314">
        <v>6</v>
      </c>
      <c r="G6314">
        <v>3</v>
      </c>
      <c r="H6314">
        <v>9</v>
      </c>
      <c r="I6314">
        <v>1972</v>
      </c>
      <c r="J6314">
        <v>0.19448926499999999</v>
      </c>
      <c r="K6314">
        <v>2</v>
      </c>
      <c r="L6314">
        <v>2</v>
      </c>
      <c r="M6314">
        <v>47</v>
      </c>
      <c r="N6314">
        <v>8004</v>
      </c>
      <c r="O6314">
        <v>3</v>
      </c>
      <c r="P6314">
        <v>125</v>
      </c>
      <c r="Q6314">
        <v>3</v>
      </c>
      <c r="R6314">
        <v>5</v>
      </c>
      <c r="S6314">
        <v>2</v>
      </c>
      <c r="T6314">
        <v>148576.6926869851</v>
      </c>
    </row>
    <row r="6315" spans="1:20" x14ac:dyDescent="0.3">
      <c r="A6315">
        <v>16069</v>
      </c>
      <c r="B6315">
        <v>28</v>
      </c>
      <c r="C6315">
        <v>1</v>
      </c>
      <c r="D6315">
        <v>39.056349045575317</v>
      </c>
      <c r="E6315">
        <v>19.364028853024031</v>
      </c>
      <c r="F6315">
        <v>10</v>
      </c>
      <c r="G6315">
        <v>3</v>
      </c>
      <c r="H6315">
        <v>16</v>
      </c>
      <c r="I6315">
        <v>1988</v>
      </c>
      <c r="J6315">
        <v>0.118537385</v>
      </c>
      <c r="K6315">
        <v>2</v>
      </c>
      <c r="L6315">
        <v>2</v>
      </c>
      <c r="M6315">
        <v>30</v>
      </c>
      <c r="N6315">
        <v>6207</v>
      </c>
      <c r="O6315">
        <v>1</v>
      </c>
      <c r="P6315">
        <v>1183</v>
      </c>
      <c r="Q6315">
        <v>1</v>
      </c>
      <c r="R6315">
        <v>0</v>
      </c>
      <c r="S6315">
        <v>2</v>
      </c>
      <c r="T6315">
        <v>182258.55265173389</v>
      </c>
    </row>
    <row r="6316" spans="1:20" x14ac:dyDescent="0.3">
      <c r="A6316">
        <v>13054</v>
      </c>
      <c r="B6316">
        <v>47</v>
      </c>
      <c r="C6316">
        <v>1</v>
      </c>
      <c r="D6316">
        <v>39.010426627243959</v>
      </c>
      <c r="E6316">
        <v>24.832261880969401</v>
      </c>
      <c r="F6316">
        <v>8</v>
      </c>
      <c r="G6316">
        <v>3</v>
      </c>
      <c r="H6316">
        <v>12</v>
      </c>
      <c r="I6316">
        <v>1979</v>
      </c>
      <c r="J6316">
        <v>6.9989300000000004E-5</v>
      </c>
      <c r="K6316">
        <v>2</v>
      </c>
      <c r="L6316">
        <v>2</v>
      </c>
      <c r="M6316">
        <v>46</v>
      </c>
      <c r="N6316">
        <v>10309</v>
      </c>
      <c r="O6316">
        <v>1</v>
      </c>
      <c r="P6316">
        <v>240</v>
      </c>
      <c r="Q6316">
        <v>1</v>
      </c>
      <c r="R6316">
        <v>16</v>
      </c>
      <c r="S6316">
        <v>2</v>
      </c>
      <c r="T6316">
        <v>174164.86738958769</v>
      </c>
    </row>
    <row r="6317" spans="1:20" x14ac:dyDescent="0.3">
      <c r="A6317">
        <v>9072</v>
      </c>
      <c r="B6317">
        <v>61</v>
      </c>
      <c r="C6317">
        <v>1</v>
      </c>
      <c r="D6317">
        <v>38.996372709148183</v>
      </c>
      <c r="E6317">
        <v>17.47280251971711</v>
      </c>
      <c r="F6317">
        <v>6</v>
      </c>
      <c r="G6317">
        <v>3</v>
      </c>
      <c r="H6317">
        <v>12</v>
      </c>
      <c r="I6317">
        <v>1976</v>
      </c>
      <c r="J6317">
        <v>0.30032251799999998</v>
      </c>
      <c r="K6317">
        <v>2</v>
      </c>
      <c r="L6317">
        <v>2</v>
      </c>
      <c r="M6317">
        <v>52</v>
      </c>
      <c r="N6317">
        <v>10311</v>
      </c>
      <c r="O6317">
        <v>6</v>
      </c>
      <c r="P6317">
        <v>500</v>
      </c>
      <c r="Q6317">
        <v>1</v>
      </c>
      <c r="R6317">
        <v>9</v>
      </c>
      <c r="S6317">
        <v>2</v>
      </c>
      <c r="T6317">
        <v>144099.80634327661</v>
      </c>
    </row>
    <row r="6318" spans="1:20" x14ac:dyDescent="0.3">
      <c r="A6318">
        <v>9609</v>
      </c>
      <c r="B6318">
        <v>9</v>
      </c>
      <c r="C6318">
        <v>1</v>
      </c>
      <c r="D6318">
        <v>38.98190891576327</v>
      </c>
      <c r="E6318">
        <v>20.025315023062099</v>
      </c>
      <c r="F6318">
        <v>8</v>
      </c>
      <c r="G6318">
        <v>3</v>
      </c>
      <c r="H6318">
        <v>14</v>
      </c>
      <c r="I6318">
        <v>1992</v>
      </c>
      <c r="J6318">
        <v>0.16153174100000001</v>
      </c>
      <c r="K6318">
        <v>2</v>
      </c>
      <c r="L6318">
        <v>2</v>
      </c>
      <c r="M6318">
        <v>25</v>
      </c>
      <c r="N6318">
        <v>5648</v>
      </c>
      <c r="O6318">
        <v>1</v>
      </c>
      <c r="P6318">
        <v>30</v>
      </c>
      <c r="Q6318">
        <v>2</v>
      </c>
      <c r="R6318">
        <v>4</v>
      </c>
      <c r="S6318">
        <v>2</v>
      </c>
      <c r="T6318">
        <v>132233.09419053869</v>
      </c>
    </row>
    <row r="6319" spans="1:20" x14ac:dyDescent="0.3">
      <c r="A6319">
        <v>15369</v>
      </c>
      <c r="B6319">
        <v>52</v>
      </c>
      <c r="C6319">
        <v>1</v>
      </c>
      <c r="D6319">
        <v>38.890495705503767</v>
      </c>
      <c r="E6319">
        <f>38</f>
        <v>38</v>
      </c>
      <c r="F6319">
        <v>1</v>
      </c>
      <c r="G6319">
        <v>3</v>
      </c>
      <c r="H6319">
        <v>17</v>
      </c>
      <c r="I6319">
        <v>1977</v>
      </c>
      <c r="J6319">
        <v>0.37114899899999998</v>
      </c>
      <c r="K6319">
        <v>2</v>
      </c>
      <c r="L6319">
        <v>2</v>
      </c>
      <c r="M6319">
        <v>34</v>
      </c>
      <c r="N6319">
        <v>7065</v>
      </c>
      <c r="O6319">
        <v>1</v>
      </c>
      <c r="P6319">
        <v>750</v>
      </c>
      <c r="Q6319">
        <v>2</v>
      </c>
      <c r="R6319">
        <v>5</v>
      </c>
      <c r="S6319">
        <v>2</v>
      </c>
      <c r="T6319">
        <v>125315.17132318371</v>
      </c>
    </row>
    <row r="6320" spans="1:20" x14ac:dyDescent="0.3">
      <c r="A6320">
        <v>8391</v>
      </c>
      <c r="B6320">
        <v>152</v>
      </c>
      <c r="C6320">
        <v>2</v>
      </c>
      <c r="D6320">
        <v>38.858063441498963</v>
      </c>
      <c r="E6320">
        <v>24.322676818600652</v>
      </c>
      <c r="F6320">
        <v>7</v>
      </c>
      <c r="G6320">
        <v>3</v>
      </c>
      <c r="H6320">
        <v>9</v>
      </c>
      <c r="I6320">
        <v>1965</v>
      </c>
      <c r="J6320">
        <v>4.2031587000000002E-2</v>
      </c>
      <c r="K6320">
        <v>2</v>
      </c>
      <c r="L6320">
        <v>2</v>
      </c>
      <c r="M6320">
        <v>37</v>
      </c>
      <c r="N6320">
        <v>6856</v>
      </c>
      <c r="O6320">
        <v>84</v>
      </c>
      <c r="P6320">
        <v>1940</v>
      </c>
      <c r="Q6320">
        <v>2</v>
      </c>
      <c r="R6320">
        <v>5</v>
      </c>
      <c r="S6320">
        <v>2</v>
      </c>
      <c r="T6320">
        <v>257965.6984435707</v>
      </c>
    </row>
    <row r="6321" spans="1:20" x14ac:dyDescent="0.3">
      <c r="A6321">
        <v>9566</v>
      </c>
      <c r="B6321">
        <v>1</v>
      </c>
      <c r="C6321">
        <v>1</v>
      </c>
      <c r="D6321">
        <v>38.787436283876367</v>
      </c>
      <c r="E6321">
        <f>38</f>
        <v>38</v>
      </c>
      <c r="F6321">
        <v>1</v>
      </c>
      <c r="G6321">
        <v>3</v>
      </c>
      <c r="H6321">
        <v>17</v>
      </c>
      <c r="I6321">
        <v>1977</v>
      </c>
      <c r="J6321">
        <v>7.1223169999998998E-3</v>
      </c>
      <c r="K6321">
        <v>2</v>
      </c>
      <c r="L6321">
        <v>2</v>
      </c>
      <c r="M6321">
        <v>1</v>
      </c>
      <c r="N6321">
        <v>264</v>
      </c>
      <c r="O6321">
        <v>0</v>
      </c>
      <c r="P6321">
        <v>500</v>
      </c>
      <c r="Q6321">
        <v>0</v>
      </c>
      <c r="R6321">
        <v>1</v>
      </c>
      <c r="S6321">
        <v>2</v>
      </c>
      <c r="T6321">
        <v>137137.59378312959</v>
      </c>
    </row>
    <row r="6322" spans="1:20" x14ac:dyDescent="0.3">
      <c r="A6322">
        <v>8609</v>
      </c>
      <c r="B6322">
        <v>169</v>
      </c>
      <c r="C6322">
        <v>1</v>
      </c>
      <c r="D6322">
        <v>38.679141203331959</v>
      </c>
      <c r="E6322">
        <v>38.092180915200302</v>
      </c>
      <c r="F6322">
        <v>8</v>
      </c>
      <c r="G6322">
        <v>3</v>
      </c>
      <c r="H6322">
        <v>17</v>
      </c>
      <c r="I6322">
        <v>1988</v>
      </c>
      <c r="J6322">
        <v>0.17891679599999999</v>
      </c>
      <c r="K6322">
        <v>2</v>
      </c>
      <c r="L6322">
        <v>2</v>
      </c>
      <c r="M6322">
        <v>18</v>
      </c>
      <c r="N6322">
        <v>3594</v>
      </c>
      <c r="O6322">
        <v>4</v>
      </c>
      <c r="P6322">
        <v>192</v>
      </c>
      <c r="Q6322">
        <v>1</v>
      </c>
      <c r="R6322">
        <v>5</v>
      </c>
      <c r="S6322">
        <v>2</v>
      </c>
      <c r="T6322">
        <v>201570.40969035769</v>
      </c>
    </row>
    <row r="6323" spans="1:20" x14ac:dyDescent="0.3">
      <c r="A6323">
        <v>9184</v>
      </c>
      <c r="B6323">
        <v>27</v>
      </c>
      <c r="C6323">
        <v>1</v>
      </c>
      <c r="D6323">
        <v>38.537163209520507</v>
      </c>
      <c r="E6323">
        <v>20.150613359356591</v>
      </c>
      <c r="F6323">
        <v>7</v>
      </c>
      <c r="G6323">
        <v>3</v>
      </c>
      <c r="H6323">
        <v>12</v>
      </c>
      <c r="I6323">
        <v>1997</v>
      </c>
      <c r="J6323">
        <v>4.1116354000000001E-2</v>
      </c>
      <c r="K6323">
        <v>2</v>
      </c>
      <c r="L6323">
        <v>2</v>
      </c>
      <c r="M6323">
        <v>53</v>
      </c>
      <c r="N6323">
        <v>14892</v>
      </c>
      <c r="O6323">
        <v>4</v>
      </c>
      <c r="P6323">
        <v>500</v>
      </c>
      <c r="Q6323">
        <v>1</v>
      </c>
      <c r="R6323">
        <v>4</v>
      </c>
      <c r="S6323">
        <v>2</v>
      </c>
      <c r="T6323">
        <v>154037.79473349539</v>
      </c>
    </row>
    <row r="6324" spans="1:20" x14ac:dyDescent="0.3">
      <c r="A6324">
        <v>4264</v>
      </c>
      <c r="B6324">
        <v>40</v>
      </c>
      <c r="C6324">
        <v>1</v>
      </c>
      <c r="D6324">
        <v>38.51846948757769</v>
      </c>
      <c r="E6324">
        <v>23.034346974687828</v>
      </c>
      <c r="F6324">
        <v>8</v>
      </c>
      <c r="G6324">
        <v>3</v>
      </c>
      <c r="H6324">
        <v>17</v>
      </c>
      <c r="I6324">
        <v>1996</v>
      </c>
      <c r="J6324">
        <v>0.21047324100000001</v>
      </c>
      <c r="K6324">
        <v>2</v>
      </c>
      <c r="L6324">
        <v>2</v>
      </c>
      <c r="M6324">
        <v>11</v>
      </c>
      <c r="N6324">
        <v>2398</v>
      </c>
      <c r="O6324">
        <v>2</v>
      </c>
      <c r="P6324">
        <v>1994</v>
      </c>
      <c r="Q6324">
        <v>3</v>
      </c>
      <c r="R6324">
        <v>0</v>
      </c>
      <c r="S6324">
        <v>2</v>
      </c>
      <c r="T6324">
        <v>204670.09667604539</v>
      </c>
    </row>
    <row r="6325" spans="1:20" x14ac:dyDescent="0.3">
      <c r="A6325">
        <v>9471</v>
      </c>
      <c r="B6325">
        <v>25</v>
      </c>
      <c r="C6325">
        <v>1</v>
      </c>
      <c r="D6325">
        <v>38.451221840094362</v>
      </c>
      <c r="E6325">
        <v>23.852302699931752</v>
      </c>
      <c r="F6325">
        <v>8</v>
      </c>
      <c r="G6325">
        <v>3</v>
      </c>
      <c r="H6325">
        <v>14</v>
      </c>
      <c r="I6325">
        <v>1995</v>
      </c>
      <c r="J6325">
        <v>6.9753361E-2</v>
      </c>
      <c r="K6325">
        <v>2</v>
      </c>
      <c r="L6325">
        <v>2</v>
      </c>
      <c r="M6325">
        <v>53</v>
      </c>
      <c r="N6325">
        <v>13670</v>
      </c>
      <c r="O6325">
        <v>4</v>
      </c>
      <c r="P6325">
        <v>500</v>
      </c>
      <c r="Q6325">
        <v>1</v>
      </c>
      <c r="R6325">
        <v>11</v>
      </c>
      <c r="S6325">
        <v>2</v>
      </c>
      <c r="T6325">
        <v>180592.52132190909</v>
      </c>
    </row>
    <row r="6326" spans="1:20" x14ac:dyDescent="0.3">
      <c r="A6326">
        <v>12971</v>
      </c>
      <c r="B6326">
        <v>135</v>
      </c>
      <c r="C6326">
        <v>2</v>
      </c>
      <c r="D6326">
        <v>38.434616780639203</v>
      </c>
      <c r="E6326">
        <v>22.71865472871513</v>
      </c>
      <c r="F6326">
        <v>7</v>
      </c>
      <c r="G6326">
        <v>3</v>
      </c>
      <c r="H6326">
        <v>9</v>
      </c>
      <c r="I6326">
        <v>1965</v>
      </c>
      <c r="J6326">
        <v>7.6585150000000003E-3</v>
      </c>
      <c r="K6326">
        <v>2</v>
      </c>
      <c r="L6326">
        <v>2</v>
      </c>
      <c r="M6326">
        <v>35</v>
      </c>
      <c r="N6326">
        <v>7077</v>
      </c>
      <c r="O6326">
        <v>56</v>
      </c>
      <c r="P6326">
        <v>2301</v>
      </c>
      <c r="Q6326">
        <v>3</v>
      </c>
      <c r="R6326">
        <v>19</v>
      </c>
      <c r="S6326">
        <v>2</v>
      </c>
      <c r="T6326">
        <v>177562.2922397455</v>
      </c>
    </row>
    <row r="6327" spans="1:20" x14ac:dyDescent="0.3">
      <c r="A6327">
        <v>2947</v>
      </c>
      <c r="B6327">
        <v>24</v>
      </c>
      <c r="C6327">
        <v>2</v>
      </c>
      <c r="D6327">
        <v>38.427760523665931</v>
      </c>
      <c r="E6327">
        <v>26.170249662196081</v>
      </c>
      <c r="F6327">
        <v>6</v>
      </c>
      <c r="G6327">
        <v>3</v>
      </c>
      <c r="H6327">
        <v>12</v>
      </c>
      <c r="I6327">
        <v>1969</v>
      </c>
      <c r="J6327">
        <v>0.11162739300000001</v>
      </c>
      <c r="K6327">
        <v>2</v>
      </c>
      <c r="L6327">
        <v>2</v>
      </c>
      <c r="M6327">
        <v>50</v>
      </c>
      <c r="N6327">
        <v>12238</v>
      </c>
      <c r="O6327">
        <v>8</v>
      </c>
      <c r="P6327">
        <v>1970</v>
      </c>
      <c r="Q6327">
        <v>2</v>
      </c>
      <c r="R6327">
        <v>3</v>
      </c>
      <c r="S6327">
        <v>2</v>
      </c>
      <c r="T6327">
        <v>203201.63722800239</v>
      </c>
    </row>
    <row r="6328" spans="1:20" x14ac:dyDescent="0.3">
      <c r="A6328">
        <v>13625</v>
      </c>
      <c r="B6328">
        <v>6</v>
      </c>
      <c r="C6328">
        <v>1</v>
      </c>
      <c r="D6328">
        <v>38.38558369992456</v>
      </c>
      <c r="E6328">
        <f>38</f>
        <v>38</v>
      </c>
      <c r="F6328">
        <v>1</v>
      </c>
      <c r="G6328">
        <v>3</v>
      </c>
      <c r="H6328">
        <v>17</v>
      </c>
      <c r="I6328">
        <v>1977</v>
      </c>
      <c r="J6328">
        <v>0.2432045189999999</v>
      </c>
      <c r="K6328">
        <v>2</v>
      </c>
      <c r="L6328">
        <v>2</v>
      </c>
      <c r="M6328">
        <v>5</v>
      </c>
      <c r="N6328">
        <v>1564</v>
      </c>
      <c r="O6328">
        <v>0</v>
      </c>
      <c r="P6328">
        <v>540</v>
      </c>
      <c r="Q6328">
        <v>0</v>
      </c>
      <c r="R6328">
        <v>0</v>
      </c>
      <c r="S6328">
        <v>2</v>
      </c>
      <c r="T6328">
        <v>121189.9320604846</v>
      </c>
    </row>
    <row r="6329" spans="1:20" x14ac:dyDescent="0.3">
      <c r="A6329">
        <v>7336</v>
      </c>
      <c r="B6329">
        <v>105</v>
      </c>
      <c r="C6329">
        <v>1</v>
      </c>
      <c r="D6329">
        <v>38.305977683600197</v>
      </c>
      <c r="E6329">
        <v>19.486024360105741</v>
      </c>
      <c r="F6329">
        <v>9</v>
      </c>
      <c r="G6329">
        <v>3</v>
      </c>
      <c r="H6329">
        <v>16</v>
      </c>
      <c r="I6329">
        <v>1980</v>
      </c>
      <c r="J6329">
        <v>6.9660343999999999E-2</v>
      </c>
      <c r="K6329">
        <v>2</v>
      </c>
      <c r="L6329">
        <v>2</v>
      </c>
      <c r="M6329">
        <v>31</v>
      </c>
      <c r="N6329">
        <v>6119</v>
      </c>
      <c r="O6329">
        <v>4</v>
      </c>
      <c r="P6329">
        <v>500</v>
      </c>
      <c r="Q6329">
        <v>1</v>
      </c>
      <c r="R6329">
        <v>2</v>
      </c>
      <c r="S6329">
        <v>2</v>
      </c>
      <c r="T6329">
        <v>182953.9332426654</v>
      </c>
    </row>
    <row r="6330" spans="1:20" x14ac:dyDescent="0.3">
      <c r="A6330">
        <v>1954</v>
      </c>
      <c r="B6330">
        <v>27</v>
      </c>
      <c r="C6330">
        <v>1</v>
      </c>
      <c r="D6330">
        <v>38.29119251720482</v>
      </c>
      <c r="E6330">
        <v>20.69758295988365</v>
      </c>
      <c r="F6330">
        <v>1</v>
      </c>
      <c r="G6330">
        <v>3</v>
      </c>
      <c r="H6330">
        <v>1</v>
      </c>
      <c r="I6330">
        <v>1977</v>
      </c>
      <c r="J6330">
        <v>1.7647052999999999E-2</v>
      </c>
      <c r="K6330">
        <v>2</v>
      </c>
      <c r="L6330">
        <v>2</v>
      </c>
      <c r="M6330">
        <v>2</v>
      </c>
      <c r="N6330">
        <v>469</v>
      </c>
      <c r="O6330">
        <v>0</v>
      </c>
      <c r="P6330">
        <v>500</v>
      </c>
      <c r="Q6330">
        <v>0</v>
      </c>
      <c r="R6330">
        <v>0</v>
      </c>
      <c r="S6330">
        <v>2</v>
      </c>
      <c r="T6330">
        <v>127291.3803377579</v>
      </c>
    </row>
    <row r="6331" spans="1:20" x14ac:dyDescent="0.3">
      <c r="A6331">
        <v>11480</v>
      </c>
      <c r="B6331">
        <v>53</v>
      </c>
      <c r="C6331">
        <v>1</v>
      </c>
      <c r="D6331">
        <v>38.262311342905242</v>
      </c>
      <c r="E6331">
        <v>22.764862797823241</v>
      </c>
      <c r="F6331">
        <v>9</v>
      </c>
      <c r="G6331">
        <v>3</v>
      </c>
      <c r="H6331">
        <v>12</v>
      </c>
      <c r="I6331">
        <v>1970</v>
      </c>
      <c r="J6331">
        <v>4.9637256999999997E-2</v>
      </c>
      <c r="K6331">
        <v>2</v>
      </c>
      <c r="L6331">
        <v>2</v>
      </c>
      <c r="M6331">
        <v>34</v>
      </c>
      <c r="N6331">
        <v>7759</v>
      </c>
      <c r="O6331">
        <v>0</v>
      </c>
      <c r="P6331">
        <v>229</v>
      </c>
      <c r="Q6331">
        <v>1</v>
      </c>
      <c r="R6331">
        <v>3</v>
      </c>
      <c r="S6331">
        <v>2</v>
      </c>
      <c r="T6331">
        <v>217084.40027102249</v>
      </c>
    </row>
    <row r="6332" spans="1:20" x14ac:dyDescent="0.3">
      <c r="A6332">
        <v>13709</v>
      </c>
      <c r="B6332">
        <v>156</v>
      </c>
      <c r="C6332">
        <v>2</v>
      </c>
      <c r="D6332">
        <v>38.255143459581873</v>
      </c>
      <c r="E6332">
        <v>22.09907072965002</v>
      </c>
      <c r="F6332">
        <v>7</v>
      </c>
      <c r="G6332">
        <v>3</v>
      </c>
      <c r="H6332">
        <v>9</v>
      </c>
      <c r="I6332">
        <v>1966</v>
      </c>
      <c r="J6332">
        <v>0.30697748899999999</v>
      </c>
      <c r="K6332">
        <v>2</v>
      </c>
      <c r="L6332">
        <v>2</v>
      </c>
      <c r="M6332">
        <v>27</v>
      </c>
      <c r="N6332">
        <v>5148</v>
      </c>
      <c r="O6332">
        <v>14</v>
      </c>
      <c r="P6332">
        <v>1575</v>
      </c>
      <c r="Q6332">
        <v>5</v>
      </c>
      <c r="R6332">
        <v>7</v>
      </c>
      <c r="S6332">
        <v>2</v>
      </c>
      <c r="T6332">
        <v>165218.95837057641</v>
      </c>
    </row>
    <row r="6333" spans="1:20" x14ac:dyDescent="0.3">
      <c r="A6333">
        <v>3775</v>
      </c>
      <c r="B6333">
        <v>103</v>
      </c>
      <c r="C6333">
        <v>1</v>
      </c>
      <c r="D6333">
        <v>38.254865632964268</v>
      </c>
      <c r="E6333">
        <v>20.049595236562791</v>
      </c>
      <c r="F6333">
        <v>9</v>
      </c>
      <c r="G6333">
        <v>3</v>
      </c>
      <c r="H6333">
        <v>12</v>
      </c>
      <c r="I6333">
        <v>1968</v>
      </c>
      <c r="J6333">
        <v>1.44231139999999E-2</v>
      </c>
      <c r="K6333">
        <v>2</v>
      </c>
      <c r="L6333">
        <v>2</v>
      </c>
      <c r="M6333">
        <v>19</v>
      </c>
      <c r="N6333">
        <v>3806</v>
      </c>
      <c r="O6333">
        <v>4</v>
      </c>
      <c r="P6333">
        <v>500</v>
      </c>
      <c r="Q6333">
        <v>0</v>
      </c>
      <c r="R6333">
        <v>3</v>
      </c>
      <c r="S6333">
        <v>2</v>
      </c>
      <c r="T6333">
        <v>181528.23949753691</v>
      </c>
    </row>
    <row r="6334" spans="1:20" x14ac:dyDescent="0.3">
      <c r="A6334">
        <v>13676</v>
      </c>
      <c r="B6334">
        <v>139</v>
      </c>
      <c r="C6334">
        <v>2</v>
      </c>
      <c r="D6334">
        <v>38.2459164046927</v>
      </c>
      <c r="E6334">
        <v>23.510814514022531</v>
      </c>
      <c r="F6334">
        <v>5</v>
      </c>
      <c r="G6334">
        <v>3</v>
      </c>
      <c r="H6334">
        <v>12</v>
      </c>
      <c r="I6334">
        <v>1970</v>
      </c>
      <c r="J6334">
        <v>0.1220903469999999</v>
      </c>
      <c r="K6334">
        <v>2</v>
      </c>
      <c r="L6334">
        <v>2</v>
      </c>
      <c r="M6334">
        <v>29</v>
      </c>
      <c r="N6334">
        <v>6566</v>
      </c>
      <c r="O6334">
        <v>7</v>
      </c>
      <c r="P6334">
        <v>1894</v>
      </c>
      <c r="Q6334">
        <v>4</v>
      </c>
      <c r="R6334">
        <v>0</v>
      </c>
      <c r="S6334">
        <v>2</v>
      </c>
      <c r="T6334">
        <v>170332.88304256389</v>
      </c>
    </row>
    <row r="6335" spans="1:20" x14ac:dyDescent="0.3">
      <c r="A6335">
        <v>14654</v>
      </c>
      <c r="B6335">
        <v>28</v>
      </c>
      <c r="C6335">
        <v>1</v>
      </c>
      <c r="D6335">
        <v>38.171240289884039</v>
      </c>
      <c r="E6335">
        <v>23.22832474097688</v>
      </c>
      <c r="F6335">
        <v>7</v>
      </c>
      <c r="G6335">
        <v>3</v>
      </c>
      <c r="H6335">
        <v>17</v>
      </c>
      <c r="I6335">
        <v>2001</v>
      </c>
      <c r="J6335">
        <v>9.9536299999999998E-4</v>
      </c>
      <c r="K6335">
        <v>2</v>
      </c>
      <c r="L6335">
        <v>2</v>
      </c>
      <c r="M6335">
        <v>42</v>
      </c>
      <c r="N6335">
        <v>7651</v>
      </c>
      <c r="O6335">
        <v>1</v>
      </c>
      <c r="P6335">
        <v>500</v>
      </c>
      <c r="Q6335">
        <v>1</v>
      </c>
      <c r="R6335">
        <v>5</v>
      </c>
      <c r="S6335">
        <v>2</v>
      </c>
      <c r="T6335">
        <v>160034.13571684979</v>
      </c>
    </row>
    <row r="6336" spans="1:20" x14ac:dyDescent="0.3">
      <c r="A6336">
        <v>6162</v>
      </c>
      <c r="B6336">
        <v>47</v>
      </c>
      <c r="C6336">
        <v>1</v>
      </c>
      <c r="D6336">
        <v>38.123409774223873</v>
      </c>
      <c r="E6336">
        <v>18.161079094921501</v>
      </c>
      <c r="F6336">
        <v>6</v>
      </c>
      <c r="G6336">
        <v>3</v>
      </c>
      <c r="H6336">
        <v>12</v>
      </c>
      <c r="I6336">
        <v>1985</v>
      </c>
      <c r="J6336">
        <v>0.101872465</v>
      </c>
      <c r="K6336">
        <v>2</v>
      </c>
      <c r="L6336">
        <v>2</v>
      </c>
      <c r="M6336">
        <v>23</v>
      </c>
      <c r="N6336">
        <v>4583</v>
      </c>
      <c r="O6336">
        <v>3</v>
      </c>
      <c r="P6336">
        <v>500</v>
      </c>
      <c r="Q6336">
        <v>3</v>
      </c>
      <c r="R6336">
        <v>3</v>
      </c>
      <c r="S6336">
        <v>2</v>
      </c>
      <c r="T6336">
        <v>165767.1925633933</v>
      </c>
    </row>
    <row r="6337" spans="1:20" x14ac:dyDescent="0.3">
      <c r="A6337">
        <v>1128</v>
      </c>
      <c r="B6337">
        <v>1</v>
      </c>
      <c r="C6337">
        <v>1</v>
      </c>
      <c r="D6337">
        <v>38.112877774062213</v>
      </c>
      <c r="E6337">
        <v>19.776276995039261</v>
      </c>
      <c r="F6337">
        <v>9</v>
      </c>
      <c r="G6337">
        <v>3</v>
      </c>
      <c r="H6337">
        <v>12</v>
      </c>
      <c r="I6337">
        <v>1975</v>
      </c>
      <c r="J6337">
        <v>3.6270088999999998E-2</v>
      </c>
      <c r="K6337">
        <v>2</v>
      </c>
      <c r="L6337">
        <v>2</v>
      </c>
      <c r="M6337">
        <v>6</v>
      </c>
      <c r="N6337">
        <v>1318</v>
      </c>
      <c r="O6337">
        <v>1</v>
      </c>
      <c r="P6337">
        <v>200</v>
      </c>
      <c r="Q6337">
        <v>1</v>
      </c>
      <c r="R6337">
        <v>1</v>
      </c>
      <c r="S6337">
        <v>2</v>
      </c>
      <c r="T6337">
        <v>115528.3557622253</v>
      </c>
    </row>
    <row r="6338" spans="1:20" x14ac:dyDescent="0.3">
      <c r="A6338">
        <v>13783</v>
      </c>
      <c r="B6338">
        <v>53</v>
      </c>
      <c r="C6338">
        <v>1</v>
      </c>
      <c r="D6338">
        <v>38.105017719065337</v>
      </c>
      <c r="E6338">
        <v>21.73422385061377</v>
      </c>
      <c r="F6338">
        <v>8</v>
      </c>
      <c r="G6338">
        <v>3</v>
      </c>
      <c r="H6338">
        <v>12</v>
      </c>
      <c r="I6338">
        <v>1982</v>
      </c>
      <c r="J6338">
        <v>0.31392455199999991</v>
      </c>
      <c r="K6338">
        <v>2</v>
      </c>
      <c r="L6338">
        <v>2</v>
      </c>
      <c r="M6338">
        <v>22</v>
      </c>
      <c r="N6338">
        <v>4625</v>
      </c>
      <c r="O6338">
        <v>11</v>
      </c>
      <c r="P6338">
        <v>3855</v>
      </c>
      <c r="Q6338">
        <v>2</v>
      </c>
      <c r="R6338">
        <v>10</v>
      </c>
      <c r="S6338">
        <v>2</v>
      </c>
      <c r="T6338">
        <v>197515.7676962816</v>
      </c>
    </row>
    <row r="6339" spans="1:20" x14ac:dyDescent="0.3">
      <c r="A6339">
        <v>1989</v>
      </c>
      <c r="B6339">
        <v>46</v>
      </c>
      <c r="C6339">
        <v>2</v>
      </c>
      <c r="D6339">
        <v>38.060621988099143</v>
      </c>
      <c r="E6339">
        <v>26.257957167784561</v>
      </c>
      <c r="F6339">
        <v>7</v>
      </c>
      <c r="G6339">
        <v>3</v>
      </c>
      <c r="H6339">
        <v>9</v>
      </c>
      <c r="I6339">
        <v>1967</v>
      </c>
      <c r="J6339">
        <v>0.18878376599999999</v>
      </c>
      <c r="K6339">
        <v>2</v>
      </c>
      <c r="L6339">
        <v>2</v>
      </c>
      <c r="M6339">
        <v>31</v>
      </c>
      <c r="N6339">
        <v>6137</v>
      </c>
      <c r="O6339">
        <v>4</v>
      </c>
      <c r="P6339">
        <v>500</v>
      </c>
      <c r="Q6339">
        <v>0</v>
      </c>
      <c r="R6339">
        <v>1</v>
      </c>
      <c r="S6339">
        <v>2</v>
      </c>
      <c r="T6339">
        <v>166660.91516290771</v>
      </c>
    </row>
    <row r="6340" spans="1:20" x14ac:dyDescent="0.3">
      <c r="A6340">
        <v>11340</v>
      </c>
      <c r="B6340">
        <v>21</v>
      </c>
      <c r="C6340">
        <v>1</v>
      </c>
      <c r="D6340">
        <v>38.049247877762483</v>
      </c>
      <c r="E6340">
        <v>19.544100794108481</v>
      </c>
      <c r="F6340">
        <v>7</v>
      </c>
      <c r="G6340">
        <v>3</v>
      </c>
      <c r="H6340">
        <v>6</v>
      </c>
      <c r="I6340">
        <v>1963</v>
      </c>
      <c r="J6340">
        <v>3.4331497000000002E-2</v>
      </c>
      <c r="K6340">
        <v>2</v>
      </c>
      <c r="L6340">
        <v>2</v>
      </c>
      <c r="M6340">
        <v>25</v>
      </c>
      <c r="N6340">
        <v>5487</v>
      </c>
      <c r="O6340">
        <v>3</v>
      </c>
      <c r="P6340">
        <v>500</v>
      </c>
      <c r="Q6340">
        <v>0</v>
      </c>
      <c r="R6340">
        <v>4</v>
      </c>
      <c r="S6340">
        <v>2</v>
      </c>
      <c r="T6340">
        <v>159437.1672992697</v>
      </c>
    </row>
    <row r="6341" spans="1:20" x14ac:dyDescent="0.3">
      <c r="A6341">
        <v>13996</v>
      </c>
      <c r="B6341">
        <v>23</v>
      </c>
      <c r="C6341">
        <v>1</v>
      </c>
      <c r="D6341">
        <v>38.04922424608047</v>
      </c>
      <c r="E6341">
        <v>42.672679391890192</v>
      </c>
      <c r="F6341">
        <v>10</v>
      </c>
      <c r="G6341">
        <v>3</v>
      </c>
      <c r="H6341">
        <v>16</v>
      </c>
      <c r="I6341">
        <v>2013</v>
      </c>
      <c r="J6341">
        <v>3.4656081999999998E-2</v>
      </c>
      <c r="K6341">
        <v>2</v>
      </c>
      <c r="L6341">
        <v>2</v>
      </c>
      <c r="M6341">
        <v>0</v>
      </c>
      <c r="N6341">
        <v>168</v>
      </c>
      <c r="O6341">
        <v>0</v>
      </c>
      <c r="P6341">
        <v>500</v>
      </c>
      <c r="Q6341">
        <v>0</v>
      </c>
      <c r="R6341">
        <v>0</v>
      </c>
      <c r="S6341">
        <v>2</v>
      </c>
      <c r="T6341">
        <v>71623.357585107136</v>
      </c>
    </row>
    <row r="6342" spans="1:20" x14ac:dyDescent="0.3">
      <c r="A6342">
        <v>13698</v>
      </c>
      <c r="B6342">
        <v>6</v>
      </c>
      <c r="C6342">
        <v>1</v>
      </c>
      <c r="D6342">
        <v>38.02584973042466</v>
      </c>
      <c r="E6342">
        <v>19.294578696542661</v>
      </c>
      <c r="F6342">
        <v>7</v>
      </c>
      <c r="G6342">
        <v>3</v>
      </c>
      <c r="H6342">
        <v>17</v>
      </c>
      <c r="I6342">
        <v>2016</v>
      </c>
      <c r="J6342">
        <v>0.2432045189999999</v>
      </c>
      <c r="K6342">
        <v>2</v>
      </c>
      <c r="L6342">
        <v>2</v>
      </c>
      <c r="M6342">
        <v>5</v>
      </c>
      <c r="N6342">
        <v>1564</v>
      </c>
      <c r="O6342">
        <v>0</v>
      </c>
      <c r="P6342">
        <v>540</v>
      </c>
      <c r="Q6342">
        <v>0</v>
      </c>
      <c r="R6342">
        <v>0</v>
      </c>
      <c r="S6342">
        <v>2</v>
      </c>
      <c r="T6342">
        <v>149875.0475750723</v>
      </c>
    </row>
    <row r="6343" spans="1:20" x14ac:dyDescent="0.3">
      <c r="A6343">
        <v>7383</v>
      </c>
      <c r="B6343">
        <v>84</v>
      </c>
      <c r="C6343">
        <v>2</v>
      </c>
      <c r="D6343">
        <v>38.012225192592481</v>
      </c>
      <c r="E6343">
        <v>27.777618781166581</v>
      </c>
      <c r="F6343">
        <v>5</v>
      </c>
      <c r="G6343">
        <v>3</v>
      </c>
      <c r="H6343">
        <v>9</v>
      </c>
      <c r="I6343">
        <v>1965</v>
      </c>
      <c r="J6343">
        <v>6.0761519999999996E-3</v>
      </c>
      <c r="K6343">
        <v>2</v>
      </c>
      <c r="L6343">
        <v>2</v>
      </c>
      <c r="M6343">
        <v>30</v>
      </c>
      <c r="N6343">
        <v>5285</v>
      </c>
      <c r="O6343">
        <v>0</v>
      </c>
      <c r="P6343">
        <v>645</v>
      </c>
      <c r="Q6343">
        <v>6</v>
      </c>
      <c r="R6343">
        <v>6</v>
      </c>
      <c r="S6343">
        <v>2</v>
      </c>
      <c r="T6343">
        <v>219003.73565198321</v>
      </c>
    </row>
    <row r="6344" spans="1:20" x14ac:dyDescent="0.3">
      <c r="A6344">
        <v>15059</v>
      </c>
      <c r="B6344">
        <v>90</v>
      </c>
      <c r="C6344">
        <v>1</v>
      </c>
      <c r="D6344">
        <v>37.857405520135543</v>
      </c>
      <c r="E6344">
        <v>22.352891785902209</v>
      </c>
      <c r="F6344">
        <v>9</v>
      </c>
      <c r="G6344">
        <v>3</v>
      </c>
      <c r="H6344">
        <v>12</v>
      </c>
      <c r="I6344">
        <v>1969</v>
      </c>
      <c r="J6344">
        <v>0.26508867600000002</v>
      </c>
      <c r="K6344">
        <v>2</v>
      </c>
      <c r="L6344">
        <v>2</v>
      </c>
      <c r="M6344">
        <v>37</v>
      </c>
      <c r="N6344">
        <v>5288</v>
      </c>
      <c r="O6344">
        <v>0</v>
      </c>
      <c r="P6344">
        <v>1937</v>
      </c>
      <c r="Q6344">
        <v>3</v>
      </c>
      <c r="R6344">
        <v>2</v>
      </c>
      <c r="S6344">
        <v>2</v>
      </c>
      <c r="T6344">
        <v>189627.71982738859</v>
      </c>
    </row>
    <row r="6345" spans="1:20" x14ac:dyDescent="0.3">
      <c r="A6345">
        <v>5960</v>
      </c>
      <c r="B6345">
        <v>30</v>
      </c>
      <c r="C6345">
        <v>1</v>
      </c>
      <c r="D6345">
        <v>37.76560420893184</v>
      </c>
      <c r="E6345">
        <f>38</f>
        <v>38</v>
      </c>
      <c r="F6345">
        <v>0</v>
      </c>
      <c r="G6345">
        <v>3</v>
      </c>
      <c r="H6345">
        <v>0</v>
      </c>
      <c r="I6345">
        <v>1977</v>
      </c>
      <c r="J6345">
        <v>7.8152799999999995E-5</v>
      </c>
      <c r="K6345">
        <v>2</v>
      </c>
      <c r="L6345">
        <v>2</v>
      </c>
      <c r="M6345">
        <v>22</v>
      </c>
      <c r="N6345">
        <v>6398</v>
      </c>
      <c r="O6345">
        <v>141</v>
      </c>
      <c r="P6345">
        <v>1046</v>
      </c>
      <c r="Q6345">
        <v>3</v>
      </c>
      <c r="R6345">
        <v>23</v>
      </c>
      <c r="S6345">
        <v>2</v>
      </c>
      <c r="T6345">
        <v>135430.61154913451</v>
      </c>
    </row>
    <row r="6346" spans="1:20" x14ac:dyDescent="0.3">
      <c r="A6346">
        <v>6241</v>
      </c>
      <c r="B6346">
        <v>23</v>
      </c>
      <c r="C6346">
        <v>1</v>
      </c>
      <c r="D6346">
        <v>37.710822736465133</v>
      </c>
      <c r="E6346">
        <v>1.312907654992334</v>
      </c>
      <c r="F6346">
        <v>1</v>
      </c>
      <c r="G6346">
        <v>3</v>
      </c>
      <c r="H6346">
        <v>4</v>
      </c>
      <c r="I6346">
        <v>2016</v>
      </c>
      <c r="J6346">
        <v>3.4656081999999998E-2</v>
      </c>
      <c r="K6346">
        <v>2</v>
      </c>
      <c r="L6346">
        <v>2</v>
      </c>
      <c r="M6346">
        <v>0</v>
      </c>
      <c r="N6346">
        <v>168</v>
      </c>
      <c r="O6346">
        <v>0</v>
      </c>
      <c r="P6346">
        <v>500</v>
      </c>
      <c r="Q6346">
        <v>0</v>
      </c>
      <c r="R6346">
        <v>0</v>
      </c>
      <c r="S6346">
        <v>2</v>
      </c>
      <c r="T6346">
        <v>96563.367810061842</v>
      </c>
    </row>
    <row r="6347" spans="1:20" x14ac:dyDescent="0.3">
      <c r="A6347">
        <v>9500</v>
      </c>
      <c r="B6347">
        <v>84</v>
      </c>
      <c r="C6347">
        <v>2</v>
      </c>
      <c r="D6347">
        <v>37.607852521594573</v>
      </c>
      <c r="E6347">
        <v>28.432322512613101</v>
      </c>
      <c r="F6347">
        <v>5</v>
      </c>
      <c r="G6347">
        <v>3</v>
      </c>
      <c r="H6347">
        <v>8</v>
      </c>
      <c r="I6347">
        <v>1961</v>
      </c>
      <c r="J6347">
        <v>6.0761519999999996E-3</v>
      </c>
      <c r="K6347">
        <v>2</v>
      </c>
      <c r="L6347">
        <v>2</v>
      </c>
      <c r="M6347">
        <v>30</v>
      </c>
      <c r="N6347">
        <v>5285</v>
      </c>
      <c r="O6347">
        <v>0</v>
      </c>
      <c r="P6347">
        <v>645</v>
      </c>
      <c r="Q6347">
        <v>6</v>
      </c>
      <c r="R6347">
        <v>6</v>
      </c>
      <c r="S6347">
        <v>2</v>
      </c>
      <c r="T6347">
        <v>177542.67599762871</v>
      </c>
    </row>
    <row r="6348" spans="1:20" x14ac:dyDescent="0.3">
      <c r="A6348">
        <v>13422</v>
      </c>
      <c r="B6348">
        <v>81</v>
      </c>
      <c r="C6348">
        <v>2</v>
      </c>
      <c r="D6348">
        <v>37.546278398389767</v>
      </c>
      <c r="E6348">
        <v>25.338900495005731</v>
      </c>
      <c r="F6348">
        <v>1</v>
      </c>
      <c r="G6348">
        <v>3</v>
      </c>
      <c r="H6348">
        <v>9</v>
      </c>
      <c r="I6348">
        <v>1977</v>
      </c>
      <c r="J6348">
        <v>0.31980935399999999</v>
      </c>
      <c r="K6348">
        <v>2</v>
      </c>
      <c r="L6348">
        <v>2</v>
      </c>
      <c r="M6348">
        <v>25</v>
      </c>
      <c r="N6348">
        <v>4756</v>
      </c>
      <c r="O6348">
        <v>16</v>
      </c>
      <c r="P6348">
        <v>2857</v>
      </c>
      <c r="Q6348">
        <v>5</v>
      </c>
      <c r="R6348">
        <v>8</v>
      </c>
      <c r="S6348">
        <v>2</v>
      </c>
      <c r="T6348">
        <v>193355.9968963642</v>
      </c>
    </row>
    <row r="6349" spans="1:20" x14ac:dyDescent="0.3">
      <c r="A6349">
        <v>5437</v>
      </c>
      <c r="B6349">
        <v>21</v>
      </c>
      <c r="C6349">
        <v>1</v>
      </c>
      <c r="D6349">
        <v>37.526541776176543</v>
      </c>
      <c r="E6349">
        <v>19.46048830659289</v>
      </c>
      <c r="F6349">
        <v>9</v>
      </c>
      <c r="G6349">
        <v>3</v>
      </c>
      <c r="H6349">
        <v>18</v>
      </c>
      <c r="I6349">
        <v>2011</v>
      </c>
      <c r="J6349">
        <v>0.19448926499999999</v>
      </c>
      <c r="K6349">
        <v>2</v>
      </c>
      <c r="L6349">
        <v>2</v>
      </c>
      <c r="M6349">
        <v>47</v>
      </c>
      <c r="N6349">
        <v>8004</v>
      </c>
      <c r="O6349">
        <v>3</v>
      </c>
      <c r="P6349">
        <v>125</v>
      </c>
      <c r="Q6349">
        <v>3</v>
      </c>
      <c r="R6349">
        <v>5</v>
      </c>
      <c r="S6349">
        <v>2</v>
      </c>
      <c r="T6349">
        <v>188880.838621464</v>
      </c>
    </row>
    <row r="6350" spans="1:20" x14ac:dyDescent="0.3">
      <c r="A6350">
        <v>13653</v>
      </c>
      <c r="B6350">
        <v>53</v>
      </c>
      <c r="C6350">
        <v>2</v>
      </c>
      <c r="D6350">
        <v>37.49816196533606</v>
      </c>
      <c r="E6350">
        <v>22.652631807831099</v>
      </c>
      <c r="F6350">
        <v>7</v>
      </c>
      <c r="G6350">
        <v>3</v>
      </c>
      <c r="H6350">
        <v>9</v>
      </c>
      <c r="I6350">
        <v>1967</v>
      </c>
      <c r="J6350">
        <v>0.31392455199999991</v>
      </c>
      <c r="K6350">
        <v>2</v>
      </c>
      <c r="L6350">
        <v>2</v>
      </c>
      <c r="M6350">
        <v>22</v>
      </c>
      <c r="N6350">
        <v>4625</v>
      </c>
      <c r="O6350">
        <v>11</v>
      </c>
      <c r="P6350">
        <v>3855</v>
      </c>
      <c r="Q6350">
        <v>2</v>
      </c>
      <c r="R6350">
        <v>10</v>
      </c>
      <c r="S6350">
        <v>2</v>
      </c>
      <c r="T6350">
        <v>190663.0849069398</v>
      </c>
    </row>
    <row r="6351" spans="1:20" x14ac:dyDescent="0.3">
      <c r="A6351">
        <v>7606</v>
      </c>
      <c r="B6351">
        <v>122</v>
      </c>
      <c r="C6351">
        <v>1</v>
      </c>
      <c r="D6351">
        <v>37.49759752352842</v>
      </c>
      <c r="E6351">
        <v>22.723525997774988</v>
      </c>
      <c r="F6351">
        <v>9</v>
      </c>
      <c r="G6351">
        <v>3</v>
      </c>
      <c r="H6351">
        <v>16</v>
      </c>
      <c r="I6351">
        <v>1996</v>
      </c>
      <c r="J6351">
        <v>3.3493707999999997E-2</v>
      </c>
      <c r="K6351">
        <v>2</v>
      </c>
      <c r="L6351">
        <v>2</v>
      </c>
      <c r="M6351">
        <v>66</v>
      </c>
      <c r="N6351">
        <v>10573</v>
      </c>
      <c r="O6351">
        <v>1</v>
      </c>
      <c r="P6351">
        <v>1322</v>
      </c>
      <c r="Q6351">
        <v>3</v>
      </c>
      <c r="R6351">
        <v>8</v>
      </c>
      <c r="S6351">
        <v>2</v>
      </c>
      <c r="T6351">
        <v>172586.17409007961</v>
      </c>
    </row>
    <row r="6352" spans="1:20" x14ac:dyDescent="0.3">
      <c r="A6352">
        <v>10987</v>
      </c>
      <c r="B6352">
        <v>53</v>
      </c>
      <c r="C6352">
        <v>1</v>
      </c>
      <c r="D6352">
        <v>37.416888573162304</v>
      </c>
      <c r="E6352">
        <v>20.765782463477631</v>
      </c>
      <c r="F6352">
        <v>8</v>
      </c>
      <c r="G6352">
        <v>3</v>
      </c>
      <c r="H6352">
        <v>24</v>
      </c>
      <c r="I6352">
        <v>2019</v>
      </c>
      <c r="J6352">
        <v>4.9637256999999997E-2</v>
      </c>
      <c r="K6352">
        <v>2</v>
      </c>
      <c r="L6352">
        <v>2</v>
      </c>
      <c r="M6352">
        <v>34</v>
      </c>
      <c r="N6352">
        <v>7759</v>
      </c>
      <c r="O6352">
        <v>0</v>
      </c>
      <c r="P6352">
        <v>229</v>
      </c>
      <c r="Q6352">
        <v>1</v>
      </c>
      <c r="R6352">
        <v>3</v>
      </c>
      <c r="S6352">
        <v>2</v>
      </c>
      <c r="T6352">
        <v>176982.21358598871</v>
      </c>
    </row>
    <row r="6353" spans="1:20" x14ac:dyDescent="0.3">
      <c r="A6353">
        <v>8488</v>
      </c>
      <c r="B6353">
        <v>55</v>
      </c>
      <c r="C6353">
        <v>2</v>
      </c>
      <c r="D6353">
        <v>37.359576707359821</v>
      </c>
      <c r="E6353">
        <v>25.971597166308928</v>
      </c>
      <c r="F6353">
        <v>5</v>
      </c>
      <c r="G6353">
        <v>3</v>
      </c>
      <c r="H6353">
        <v>14</v>
      </c>
      <c r="I6353">
        <v>1976</v>
      </c>
      <c r="J6353">
        <v>1.2338886E-2</v>
      </c>
      <c r="K6353">
        <v>2</v>
      </c>
      <c r="L6353">
        <v>2</v>
      </c>
      <c r="M6353">
        <v>35</v>
      </c>
      <c r="N6353">
        <v>5776</v>
      </c>
      <c r="O6353">
        <v>1</v>
      </c>
      <c r="P6353">
        <v>2078</v>
      </c>
      <c r="Q6353">
        <v>2</v>
      </c>
      <c r="R6353">
        <v>4</v>
      </c>
      <c r="S6353">
        <v>2</v>
      </c>
      <c r="T6353">
        <v>186876.1296064764</v>
      </c>
    </row>
    <row r="6354" spans="1:20" x14ac:dyDescent="0.3">
      <c r="A6354">
        <v>3462</v>
      </c>
      <c r="B6354">
        <v>41</v>
      </c>
      <c r="C6354">
        <v>1</v>
      </c>
      <c r="D6354">
        <v>37.260634501617488</v>
      </c>
      <c r="E6354">
        <v>22.904371912456259</v>
      </c>
      <c r="F6354">
        <v>7</v>
      </c>
      <c r="G6354">
        <v>3</v>
      </c>
      <c r="H6354">
        <v>4</v>
      </c>
      <c r="I6354">
        <v>1958</v>
      </c>
      <c r="J6354">
        <v>0.127811589</v>
      </c>
      <c r="K6354">
        <v>2</v>
      </c>
      <c r="L6354">
        <v>2</v>
      </c>
      <c r="M6354">
        <v>28</v>
      </c>
      <c r="N6354">
        <v>7287</v>
      </c>
      <c r="O6354">
        <v>5</v>
      </c>
      <c r="P6354">
        <v>320</v>
      </c>
      <c r="Q6354">
        <v>1</v>
      </c>
      <c r="R6354">
        <v>3</v>
      </c>
      <c r="S6354">
        <v>2</v>
      </c>
      <c r="T6354">
        <v>150018.55160553541</v>
      </c>
    </row>
    <row r="6355" spans="1:20" x14ac:dyDescent="0.3">
      <c r="A6355">
        <v>16025</v>
      </c>
      <c r="B6355">
        <v>2</v>
      </c>
      <c r="C6355">
        <v>1</v>
      </c>
      <c r="D6355">
        <v>37.244133457027253</v>
      </c>
      <c r="E6355">
        <v>23.841367606177819</v>
      </c>
      <c r="F6355">
        <v>9</v>
      </c>
      <c r="G6355">
        <v>3</v>
      </c>
      <c r="H6355">
        <v>16</v>
      </c>
      <c r="I6355">
        <v>1984</v>
      </c>
      <c r="J6355">
        <v>0</v>
      </c>
      <c r="K6355">
        <v>2</v>
      </c>
      <c r="L6355">
        <v>2</v>
      </c>
      <c r="M6355">
        <v>33</v>
      </c>
      <c r="N6355">
        <v>7425</v>
      </c>
      <c r="O6355">
        <v>1</v>
      </c>
      <c r="P6355">
        <v>500</v>
      </c>
      <c r="Q6355">
        <v>2</v>
      </c>
      <c r="R6355">
        <v>5</v>
      </c>
      <c r="S6355">
        <v>2</v>
      </c>
      <c r="T6355">
        <v>176994.68400083171</v>
      </c>
    </row>
    <row r="6356" spans="1:20" x14ac:dyDescent="0.3">
      <c r="A6356">
        <v>5986</v>
      </c>
      <c r="B6356">
        <v>11</v>
      </c>
      <c r="C6356">
        <v>2</v>
      </c>
      <c r="D6356">
        <v>37.229359376215093</v>
      </c>
      <c r="E6356">
        <v>22.58170850881173</v>
      </c>
      <c r="F6356">
        <v>7</v>
      </c>
      <c r="G6356">
        <v>3</v>
      </c>
      <c r="H6356">
        <v>12</v>
      </c>
      <c r="I6356">
        <v>1969</v>
      </c>
      <c r="J6356">
        <v>3.8692986999999998E-2</v>
      </c>
      <c r="K6356">
        <v>2</v>
      </c>
      <c r="L6356">
        <v>2</v>
      </c>
      <c r="M6356">
        <v>28</v>
      </c>
      <c r="N6356">
        <v>6533</v>
      </c>
      <c r="O6356">
        <v>1</v>
      </c>
      <c r="P6356">
        <v>1015</v>
      </c>
      <c r="Q6356">
        <v>2</v>
      </c>
      <c r="R6356">
        <v>5</v>
      </c>
      <c r="S6356">
        <v>2</v>
      </c>
      <c r="T6356">
        <v>203027.21826734301</v>
      </c>
    </row>
    <row r="6357" spans="1:20" x14ac:dyDescent="0.3">
      <c r="A6357">
        <v>10526</v>
      </c>
      <c r="B6357">
        <v>84</v>
      </c>
      <c r="C6357">
        <v>2</v>
      </c>
      <c r="D6357">
        <v>37.172584444269567</v>
      </c>
      <c r="E6357">
        <v>23.82625717230917</v>
      </c>
      <c r="F6357">
        <v>7</v>
      </c>
      <c r="G6357">
        <v>3</v>
      </c>
      <c r="H6357">
        <v>9</v>
      </c>
      <c r="I6357">
        <v>1964</v>
      </c>
      <c r="J6357">
        <v>6.0761519999999996E-3</v>
      </c>
      <c r="K6357">
        <v>2</v>
      </c>
      <c r="L6357">
        <v>2</v>
      </c>
      <c r="M6357">
        <v>30</v>
      </c>
      <c r="N6357">
        <v>5285</v>
      </c>
      <c r="O6357">
        <v>0</v>
      </c>
      <c r="P6357">
        <v>645</v>
      </c>
      <c r="Q6357">
        <v>6</v>
      </c>
      <c r="R6357">
        <v>6</v>
      </c>
      <c r="S6357">
        <v>2</v>
      </c>
      <c r="T6357">
        <v>170189.43225827269</v>
      </c>
    </row>
    <row r="6358" spans="1:20" x14ac:dyDescent="0.3">
      <c r="A6358">
        <v>14618</v>
      </c>
      <c r="B6358">
        <v>14</v>
      </c>
      <c r="C6358">
        <v>1</v>
      </c>
      <c r="D6358">
        <v>37.036581408086462</v>
      </c>
      <c r="E6358">
        <v>20.392633454929801</v>
      </c>
      <c r="F6358">
        <v>7</v>
      </c>
      <c r="G6358">
        <v>3</v>
      </c>
      <c r="H6358">
        <v>12</v>
      </c>
      <c r="I6358">
        <v>1982</v>
      </c>
      <c r="J6358">
        <v>4.2031587000000002E-2</v>
      </c>
      <c r="K6358">
        <v>2</v>
      </c>
      <c r="L6358">
        <v>2</v>
      </c>
      <c r="M6358">
        <v>37</v>
      </c>
      <c r="N6358">
        <v>6856</v>
      </c>
      <c r="O6358">
        <v>84</v>
      </c>
      <c r="P6358">
        <v>1940</v>
      </c>
      <c r="Q6358">
        <v>2</v>
      </c>
      <c r="R6358">
        <v>5</v>
      </c>
      <c r="S6358">
        <v>2</v>
      </c>
      <c r="T6358">
        <v>195534.36173717369</v>
      </c>
    </row>
    <row r="6359" spans="1:20" x14ac:dyDescent="0.3">
      <c r="A6359">
        <v>13546</v>
      </c>
      <c r="B6359">
        <v>94</v>
      </c>
      <c r="C6359">
        <v>1</v>
      </c>
      <c r="D6359">
        <v>36.877925912778011</v>
      </c>
      <c r="E6359">
        <v>18.501876930807661</v>
      </c>
      <c r="F6359">
        <v>6</v>
      </c>
      <c r="G6359">
        <v>3</v>
      </c>
      <c r="H6359">
        <v>9</v>
      </c>
      <c r="I6359">
        <v>1971</v>
      </c>
      <c r="J6359">
        <v>0.28279766899999997</v>
      </c>
      <c r="K6359">
        <v>2</v>
      </c>
      <c r="L6359">
        <v>2</v>
      </c>
      <c r="M6359">
        <v>33</v>
      </c>
      <c r="N6359">
        <v>8667</v>
      </c>
      <c r="O6359">
        <v>2</v>
      </c>
      <c r="P6359">
        <v>500</v>
      </c>
      <c r="Q6359">
        <v>0</v>
      </c>
      <c r="R6359">
        <v>6</v>
      </c>
      <c r="S6359">
        <v>2</v>
      </c>
      <c r="T6359">
        <v>157839.20760556919</v>
      </c>
    </row>
    <row r="6360" spans="1:20" x14ac:dyDescent="0.3">
      <c r="A6360">
        <v>15454</v>
      </c>
      <c r="B6360">
        <v>47</v>
      </c>
      <c r="C6360">
        <v>1</v>
      </c>
      <c r="D6360">
        <v>36.844349652594147</v>
      </c>
      <c r="E6360">
        <v>19.555290665191659</v>
      </c>
      <c r="F6360">
        <v>8</v>
      </c>
      <c r="G6360">
        <v>3</v>
      </c>
      <c r="H6360">
        <v>16</v>
      </c>
      <c r="I6360">
        <v>1980</v>
      </c>
      <c r="J6360">
        <v>0.101872465</v>
      </c>
      <c r="K6360">
        <v>2</v>
      </c>
      <c r="L6360">
        <v>2</v>
      </c>
      <c r="M6360">
        <v>23</v>
      </c>
      <c r="N6360">
        <v>4583</v>
      </c>
      <c r="O6360">
        <v>3</v>
      </c>
      <c r="P6360">
        <v>500</v>
      </c>
      <c r="Q6360">
        <v>3</v>
      </c>
      <c r="R6360">
        <v>3</v>
      </c>
      <c r="S6360">
        <v>2</v>
      </c>
      <c r="T6360">
        <v>186926.86191304689</v>
      </c>
    </row>
    <row r="6361" spans="1:20" x14ac:dyDescent="0.3">
      <c r="A6361">
        <v>10893</v>
      </c>
      <c r="B6361">
        <v>84</v>
      </c>
      <c r="C6361">
        <v>1</v>
      </c>
      <c r="D6361">
        <v>36.819560610470923</v>
      </c>
      <c r="E6361">
        <v>19.622097622623372</v>
      </c>
      <c r="F6361">
        <v>8</v>
      </c>
      <c r="G6361">
        <v>3</v>
      </c>
      <c r="H6361">
        <v>5</v>
      </c>
      <c r="I6361">
        <v>1963</v>
      </c>
      <c r="J6361">
        <v>0.14966637299999999</v>
      </c>
      <c r="K6361">
        <v>2</v>
      </c>
      <c r="L6361">
        <v>2</v>
      </c>
      <c r="M6361">
        <v>22</v>
      </c>
      <c r="N6361">
        <v>4789</v>
      </c>
      <c r="O6361">
        <v>2</v>
      </c>
      <c r="P6361">
        <v>4087</v>
      </c>
      <c r="Q6361">
        <v>4</v>
      </c>
      <c r="R6361">
        <v>1</v>
      </c>
      <c r="S6361">
        <v>2</v>
      </c>
      <c r="T6361">
        <v>147345.66822790509</v>
      </c>
    </row>
    <row r="6362" spans="1:20" x14ac:dyDescent="0.3">
      <c r="A6362">
        <v>3694</v>
      </c>
      <c r="B6362">
        <v>126</v>
      </c>
      <c r="C6362">
        <v>1</v>
      </c>
      <c r="D6362">
        <v>36.746062674797408</v>
      </c>
      <c r="E6362">
        <v>19.048048294871691</v>
      </c>
      <c r="F6362">
        <v>6</v>
      </c>
      <c r="G6362">
        <v>3</v>
      </c>
      <c r="H6362">
        <v>12</v>
      </c>
      <c r="I6362">
        <v>1978</v>
      </c>
      <c r="J6362">
        <v>0.33389154399999998</v>
      </c>
      <c r="K6362">
        <v>2</v>
      </c>
      <c r="L6362">
        <v>2</v>
      </c>
      <c r="M6362">
        <v>30</v>
      </c>
      <c r="N6362">
        <v>6564</v>
      </c>
      <c r="O6362">
        <v>1</v>
      </c>
      <c r="P6362">
        <v>500</v>
      </c>
      <c r="Q6362">
        <v>0</v>
      </c>
      <c r="R6362">
        <v>0</v>
      </c>
      <c r="S6362">
        <v>2</v>
      </c>
      <c r="T6362">
        <v>159300.19599285629</v>
      </c>
    </row>
    <row r="6363" spans="1:20" x14ac:dyDescent="0.3">
      <c r="A6363">
        <v>4328</v>
      </c>
      <c r="B6363">
        <v>96</v>
      </c>
      <c r="C6363">
        <v>1</v>
      </c>
      <c r="D6363">
        <v>36.673407257008641</v>
      </c>
      <c r="E6363">
        <v>16.28552217755524</v>
      </c>
      <c r="F6363">
        <v>9</v>
      </c>
      <c r="G6363">
        <v>3</v>
      </c>
      <c r="H6363">
        <v>12</v>
      </c>
      <c r="I6363">
        <v>2003</v>
      </c>
      <c r="J6363">
        <v>4.1116354000000001E-2</v>
      </c>
      <c r="K6363">
        <v>2</v>
      </c>
      <c r="L6363">
        <v>2</v>
      </c>
      <c r="M6363">
        <v>53</v>
      </c>
      <c r="N6363">
        <v>14892</v>
      </c>
      <c r="O6363">
        <v>4</v>
      </c>
      <c r="P6363">
        <v>500</v>
      </c>
      <c r="Q6363">
        <v>1</v>
      </c>
      <c r="R6363">
        <v>4</v>
      </c>
      <c r="S6363">
        <v>2</v>
      </c>
      <c r="T6363">
        <v>168143.34569978731</v>
      </c>
    </row>
    <row r="6364" spans="1:20" x14ac:dyDescent="0.3">
      <c r="A6364">
        <v>15516</v>
      </c>
      <c r="B6364">
        <v>47</v>
      </c>
      <c r="C6364">
        <v>1</v>
      </c>
      <c r="D6364">
        <v>36.615048068486793</v>
      </c>
      <c r="E6364">
        <v>18.149069456328061</v>
      </c>
      <c r="F6364">
        <v>6</v>
      </c>
      <c r="G6364">
        <v>3</v>
      </c>
      <c r="H6364">
        <v>12</v>
      </c>
      <c r="I6364">
        <v>1976</v>
      </c>
      <c r="J6364">
        <v>6.9989300000000004E-5</v>
      </c>
      <c r="K6364">
        <v>2</v>
      </c>
      <c r="L6364">
        <v>2</v>
      </c>
      <c r="M6364">
        <v>46</v>
      </c>
      <c r="N6364">
        <v>10309</v>
      </c>
      <c r="O6364">
        <v>1</v>
      </c>
      <c r="P6364">
        <v>240</v>
      </c>
      <c r="Q6364">
        <v>1</v>
      </c>
      <c r="R6364">
        <v>16</v>
      </c>
      <c r="S6364">
        <v>2</v>
      </c>
      <c r="T6364">
        <v>180452.27298863651</v>
      </c>
    </row>
    <row r="6365" spans="1:20" x14ac:dyDescent="0.3">
      <c r="A6365">
        <v>1724</v>
      </c>
      <c r="B6365">
        <v>74</v>
      </c>
      <c r="C6365">
        <v>1</v>
      </c>
      <c r="D6365">
        <v>36.523264000904312</v>
      </c>
      <c r="E6365">
        <f>38</f>
        <v>38</v>
      </c>
      <c r="F6365">
        <v>1</v>
      </c>
      <c r="G6365">
        <v>3</v>
      </c>
      <c r="H6365">
        <v>17</v>
      </c>
      <c r="I6365">
        <v>1977</v>
      </c>
      <c r="J6365">
        <v>7.5778755000000003E-2</v>
      </c>
      <c r="K6365">
        <v>2</v>
      </c>
      <c r="L6365">
        <v>2</v>
      </c>
      <c r="M6365">
        <v>6</v>
      </c>
      <c r="N6365">
        <v>1437</v>
      </c>
      <c r="O6365">
        <v>3</v>
      </c>
      <c r="P6365">
        <v>500</v>
      </c>
      <c r="Q6365">
        <v>0</v>
      </c>
      <c r="R6365">
        <v>2</v>
      </c>
      <c r="S6365">
        <v>2</v>
      </c>
      <c r="T6365">
        <v>127047.7875526759</v>
      </c>
    </row>
    <row r="6366" spans="1:20" x14ac:dyDescent="0.3">
      <c r="A6366">
        <v>3322</v>
      </c>
      <c r="B6366">
        <v>124</v>
      </c>
      <c r="C6366">
        <v>1</v>
      </c>
      <c r="D6366">
        <v>36.509790611184478</v>
      </c>
      <c r="E6366">
        <v>20.1745422525157</v>
      </c>
      <c r="F6366">
        <v>9</v>
      </c>
      <c r="G6366">
        <v>3</v>
      </c>
      <c r="H6366">
        <v>12</v>
      </c>
      <c r="I6366">
        <v>1969</v>
      </c>
      <c r="J6366">
        <v>0.1220903469999999</v>
      </c>
      <c r="K6366">
        <v>2</v>
      </c>
      <c r="L6366">
        <v>2</v>
      </c>
      <c r="M6366">
        <v>29</v>
      </c>
      <c r="N6366">
        <v>6566</v>
      </c>
      <c r="O6366">
        <v>7</v>
      </c>
      <c r="P6366">
        <v>1894</v>
      </c>
      <c r="Q6366">
        <v>4</v>
      </c>
      <c r="R6366">
        <v>0</v>
      </c>
      <c r="S6366">
        <v>2</v>
      </c>
      <c r="T6366">
        <v>166649.24403460091</v>
      </c>
    </row>
    <row r="6367" spans="1:20" x14ac:dyDescent="0.3">
      <c r="A6367">
        <v>7955</v>
      </c>
      <c r="B6367">
        <v>107</v>
      </c>
      <c r="C6367">
        <v>2</v>
      </c>
      <c r="D6367">
        <v>36.477182968617051</v>
      </c>
      <c r="E6367">
        <v>22.623416247882929</v>
      </c>
      <c r="F6367">
        <v>7</v>
      </c>
      <c r="G6367">
        <v>3</v>
      </c>
      <c r="H6367">
        <v>9</v>
      </c>
      <c r="I6367">
        <v>1963</v>
      </c>
      <c r="J6367">
        <v>0.17473908399999999</v>
      </c>
      <c r="K6367">
        <v>2</v>
      </c>
      <c r="L6367">
        <v>2</v>
      </c>
      <c r="M6367">
        <v>17</v>
      </c>
      <c r="N6367">
        <v>3379</v>
      </c>
      <c r="O6367">
        <v>9</v>
      </c>
      <c r="P6367">
        <v>100</v>
      </c>
      <c r="Q6367">
        <v>0</v>
      </c>
      <c r="R6367">
        <v>3</v>
      </c>
      <c r="S6367">
        <v>2</v>
      </c>
      <c r="T6367">
        <v>195850.3360039815</v>
      </c>
    </row>
    <row r="6368" spans="1:20" x14ac:dyDescent="0.3">
      <c r="A6368">
        <v>10323</v>
      </c>
      <c r="B6368">
        <v>191</v>
      </c>
      <c r="C6368">
        <v>1</v>
      </c>
      <c r="D6368">
        <v>36.451984100125692</v>
      </c>
      <c r="E6368">
        <v>20.912250329759971</v>
      </c>
      <c r="F6368">
        <v>8</v>
      </c>
      <c r="G6368">
        <v>3</v>
      </c>
      <c r="H6368">
        <v>16</v>
      </c>
      <c r="I6368">
        <v>1985</v>
      </c>
      <c r="J6368">
        <v>0.12737590500000001</v>
      </c>
      <c r="K6368">
        <v>2</v>
      </c>
      <c r="L6368">
        <v>2</v>
      </c>
      <c r="M6368">
        <v>43</v>
      </c>
      <c r="N6368">
        <v>8429</v>
      </c>
      <c r="O6368">
        <v>3</v>
      </c>
      <c r="P6368">
        <v>500</v>
      </c>
      <c r="Q6368">
        <v>3</v>
      </c>
      <c r="R6368">
        <v>9</v>
      </c>
      <c r="S6368">
        <v>2</v>
      </c>
      <c r="T6368">
        <v>175339.36136583801</v>
      </c>
    </row>
    <row r="6369" spans="1:20" x14ac:dyDescent="0.3">
      <c r="A6369">
        <v>13401</v>
      </c>
      <c r="B6369">
        <v>94</v>
      </c>
      <c r="C6369">
        <v>1</v>
      </c>
      <c r="D6369">
        <v>36.422892445095513</v>
      </c>
      <c r="E6369">
        <v>20.906406891915999</v>
      </c>
      <c r="F6369">
        <v>5</v>
      </c>
      <c r="G6369">
        <v>3</v>
      </c>
      <c r="H6369">
        <v>9</v>
      </c>
      <c r="I6369">
        <v>1975</v>
      </c>
      <c r="J6369">
        <v>0.28279766899999997</v>
      </c>
      <c r="K6369">
        <v>2</v>
      </c>
      <c r="L6369">
        <v>2</v>
      </c>
      <c r="M6369">
        <v>33</v>
      </c>
      <c r="N6369">
        <v>8667</v>
      </c>
      <c r="O6369">
        <v>2</v>
      </c>
      <c r="P6369">
        <v>500</v>
      </c>
      <c r="Q6369">
        <v>0</v>
      </c>
      <c r="R6369">
        <v>6</v>
      </c>
      <c r="S6369">
        <v>2</v>
      </c>
      <c r="T6369">
        <v>144957.00589348891</v>
      </c>
    </row>
    <row r="6370" spans="1:20" x14ac:dyDescent="0.3">
      <c r="A6370">
        <v>9102</v>
      </c>
      <c r="B6370">
        <v>94</v>
      </c>
      <c r="C6370">
        <v>1</v>
      </c>
      <c r="D6370">
        <v>36.350100827253613</v>
      </c>
      <c r="E6370">
        <v>23.20109799797665</v>
      </c>
      <c r="F6370">
        <v>7</v>
      </c>
      <c r="G6370">
        <v>3</v>
      </c>
      <c r="H6370">
        <v>16</v>
      </c>
      <c r="I6370">
        <v>1978</v>
      </c>
      <c r="J6370">
        <v>0.28279766899999997</v>
      </c>
      <c r="K6370">
        <v>2</v>
      </c>
      <c r="L6370">
        <v>2</v>
      </c>
      <c r="M6370">
        <v>33</v>
      </c>
      <c r="N6370">
        <v>8667</v>
      </c>
      <c r="O6370">
        <v>2</v>
      </c>
      <c r="P6370">
        <v>500</v>
      </c>
      <c r="Q6370">
        <v>0</v>
      </c>
      <c r="R6370">
        <v>6</v>
      </c>
      <c r="S6370">
        <v>2</v>
      </c>
      <c r="T6370">
        <v>182091.30838162851</v>
      </c>
    </row>
    <row r="6371" spans="1:20" x14ac:dyDescent="0.3">
      <c r="A6371">
        <v>6373</v>
      </c>
      <c r="B6371">
        <v>52</v>
      </c>
      <c r="C6371">
        <v>1</v>
      </c>
      <c r="D6371">
        <v>36.25049340421527</v>
      </c>
      <c r="E6371">
        <v>23.20238829080332</v>
      </c>
      <c r="F6371">
        <v>5</v>
      </c>
      <c r="G6371">
        <v>3</v>
      </c>
      <c r="H6371">
        <v>5</v>
      </c>
      <c r="I6371">
        <v>1966</v>
      </c>
      <c r="J6371">
        <v>0.37114899899999998</v>
      </c>
      <c r="K6371">
        <v>2</v>
      </c>
      <c r="L6371">
        <v>2</v>
      </c>
      <c r="M6371">
        <v>34</v>
      </c>
      <c r="N6371">
        <v>7065</v>
      </c>
      <c r="O6371">
        <v>1</v>
      </c>
      <c r="P6371">
        <v>750</v>
      </c>
      <c r="Q6371">
        <v>2</v>
      </c>
      <c r="R6371">
        <v>5</v>
      </c>
      <c r="S6371">
        <v>2</v>
      </c>
      <c r="T6371">
        <v>124367.4542689689</v>
      </c>
    </row>
    <row r="6372" spans="1:20" x14ac:dyDescent="0.3">
      <c r="A6372">
        <v>9544</v>
      </c>
      <c r="B6372">
        <v>46</v>
      </c>
      <c r="C6372">
        <v>1</v>
      </c>
      <c r="D6372">
        <v>36.136757233069368</v>
      </c>
      <c r="E6372">
        <v>21.140933803727339</v>
      </c>
      <c r="F6372">
        <v>5</v>
      </c>
      <c r="G6372">
        <v>3</v>
      </c>
      <c r="H6372">
        <v>5</v>
      </c>
      <c r="I6372">
        <v>1968</v>
      </c>
      <c r="J6372">
        <v>0</v>
      </c>
      <c r="K6372">
        <v>2</v>
      </c>
      <c r="L6372">
        <v>2</v>
      </c>
      <c r="M6372">
        <v>47</v>
      </c>
      <c r="N6372">
        <v>11319</v>
      </c>
      <c r="O6372">
        <v>0</v>
      </c>
      <c r="P6372">
        <v>1145</v>
      </c>
      <c r="Q6372">
        <v>3</v>
      </c>
      <c r="R6372">
        <v>5</v>
      </c>
      <c r="S6372">
        <v>2</v>
      </c>
      <c r="T6372">
        <v>173393.07096786809</v>
      </c>
    </row>
    <row r="6373" spans="1:20" x14ac:dyDescent="0.3">
      <c r="A6373">
        <v>15103</v>
      </c>
      <c r="B6373">
        <v>21</v>
      </c>
      <c r="C6373">
        <v>1</v>
      </c>
      <c r="D6373">
        <v>36.133552521516727</v>
      </c>
      <c r="E6373">
        <v>21.642027925876139</v>
      </c>
      <c r="F6373">
        <v>9</v>
      </c>
      <c r="G6373">
        <v>3</v>
      </c>
      <c r="H6373">
        <v>12</v>
      </c>
      <c r="I6373">
        <v>1969</v>
      </c>
      <c r="J6373">
        <v>0.19448926499999999</v>
      </c>
      <c r="K6373">
        <v>2</v>
      </c>
      <c r="L6373">
        <v>2</v>
      </c>
      <c r="M6373">
        <v>47</v>
      </c>
      <c r="N6373">
        <v>8004</v>
      </c>
      <c r="O6373">
        <v>3</v>
      </c>
      <c r="P6373">
        <v>125</v>
      </c>
      <c r="Q6373">
        <v>3</v>
      </c>
      <c r="R6373">
        <v>5</v>
      </c>
      <c r="S6373">
        <v>2</v>
      </c>
      <c r="T6373">
        <v>161789.5602273999</v>
      </c>
    </row>
    <row r="6374" spans="1:20" x14ac:dyDescent="0.3">
      <c r="A6374">
        <v>13097</v>
      </c>
      <c r="B6374">
        <v>11</v>
      </c>
      <c r="C6374">
        <v>1</v>
      </c>
      <c r="D6374">
        <v>36.085434857881808</v>
      </c>
      <c r="E6374">
        <v>19.849813075318369</v>
      </c>
      <c r="F6374">
        <v>9</v>
      </c>
      <c r="G6374">
        <v>3</v>
      </c>
      <c r="H6374">
        <v>9</v>
      </c>
      <c r="I6374">
        <v>1978</v>
      </c>
      <c r="J6374">
        <v>1.6967599999989999E-4</v>
      </c>
      <c r="K6374">
        <v>2</v>
      </c>
      <c r="L6374">
        <v>2</v>
      </c>
      <c r="M6374">
        <v>36</v>
      </c>
      <c r="N6374">
        <v>5992</v>
      </c>
      <c r="O6374">
        <v>0</v>
      </c>
      <c r="P6374">
        <v>500</v>
      </c>
      <c r="Q6374">
        <v>1</v>
      </c>
      <c r="R6374">
        <v>1</v>
      </c>
      <c r="S6374">
        <v>2</v>
      </c>
      <c r="T6374">
        <v>152895.93269300839</v>
      </c>
    </row>
    <row r="6375" spans="1:20" x14ac:dyDescent="0.3">
      <c r="A6375">
        <v>3136</v>
      </c>
      <c r="B6375">
        <v>3</v>
      </c>
      <c r="C6375">
        <v>1</v>
      </c>
      <c r="D6375">
        <v>36.068341364399402</v>
      </c>
      <c r="E6375">
        <v>21.164886525055909</v>
      </c>
      <c r="F6375">
        <v>6</v>
      </c>
      <c r="G6375">
        <v>3</v>
      </c>
      <c r="H6375">
        <v>9</v>
      </c>
      <c r="I6375">
        <v>1978</v>
      </c>
      <c r="J6375">
        <v>5.0900057999999998E-2</v>
      </c>
      <c r="K6375">
        <v>2</v>
      </c>
      <c r="L6375">
        <v>2</v>
      </c>
      <c r="M6375">
        <v>43</v>
      </c>
      <c r="N6375">
        <v>10621</v>
      </c>
      <c r="O6375">
        <v>1</v>
      </c>
      <c r="P6375">
        <v>30</v>
      </c>
      <c r="Q6375">
        <v>2</v>
      </c>
      <c r="R6375">
        <v>3</v>
      </c>
      <c r="S6375">
        <v>2</v>
      </c>
      <c r="T6375">
        <v>130947.5854941967</v>
      </c>
    </row>
    <row r="6376" spans="1:20" x14ac:dyDescent="0.3">
      <c r="A6376">
        <v>4582</v>
      </c>
      <c r="B6376">
        <v>165</v>
      </c>
      <c r="C6376">
        <v>1</v>
      </c>
      <c r="D6376">
        <v>35.931706973753478</v>
      </c>
      <c r="E6376">
        <v>18.204382505268601</v>
      </c>
      <c r="F6376">
        <v>5</v>
      </c>
      <c r="G6376">
        <v>3</v>
      </c>
      <c r="H6376">
        <v>5</v>
      </c>
      <c r="I6376">
        <v>1963</v>
      </c>
      <c r="J6376">
        <v>2.0741326000000001E-2</v>
      </c>
      <c r="K6376">
        <v>2</v>
      </c>
      <c r="L6376">
        <v>2</v>
      </c>
      <c r="M6376">
        <v>24</v>
      </c>
      <c r="N6376">
        <v>5613</v>
      </c>
      <c r="O6376">
        <v>5</v>
      </c>
      <c r="P6376">
        <v>1340</v>
      </c>
      <c r="Q6376">
        <v>2</v>
      </c>
      <c r="R6376">
        <v>5</v>
      </c>
      <c r="S6376">
        <v>2</v>
      </c>
      <c r="T6376">
        <v>152803.2322137685</v>
      </c>
    </row>
    <row r="6377" spans="1:20" x14ac:dyDescent="0.3">
      <c r="A6377">
        <v>896</v>
      </c>
      <c r="B6377">
        <v>8</v>
      </c>
      <c r="C6377">
        <v>1</v>
      </c>
      <c r="D6377">
        <v>35.714199387614293</v>
      </c>
      <c r="E6377">
        <v>23.603388310163108</v>
      </c>
      <c r="F6377">
        <v>6</v>
      </c>
      <c r="G6377">
        <v>3</v>
      </c>
      <c r="H6377">
        <v>9</v>
      </c>
      <c r="I6377">
        <v>1970</v>
      </c>
      <c r="J6377">
        <v>0.43788524000000001</v>
      </c>
      <c r="K6377">
        <v>2</v>
      </c>
      <c r="L6377">
        <v>2</v>
      </c>
      <c r="M6377">
        <v>23</v>
      </c>
      <c r="N6377">
        <v>5735</v>
      </c>
      <c r="O6377">
        <v>3</v>
      </c>
      <c r="P6377">
        <v>1084</v>
      </c>
      <c r="Q6377">
        <v>0</v>
      </c>
      <c r="R6377">
        <v>5</v>
      </c>
      <c r="S6377">
        <v>2</v>
      </c>
      <c r="T6377">
        <v>161307.525553652</v>
      </c>
    </row>
    <row r="6378" spans="1:20" x14ac:dyDescent="0.3">
      <c r="A6378">
        <v>13721</v>
      </c>
      <c r="B6378">
        <v>164</v>
      </c>
      <c r="C6378">
        <v>1</v>
      </c>
      <c r="D6378">
        <v>35.558981118940103</v>
      </c>
      <c r="E6378">
        <v>23.073934913464718</v>
      </c>
      <c r="F6378">
        <v>9</v>
      </c>
      <c r="G6378">
        <v>3</v>
      </c>
      <c r="H6378">
        <v>12</v>
      </c>
      <c r="I6378">
        <v>1972</v>
      </c>
      <c r="J6378">
        <v>0.48624562100000002</v>
      </c>
      <c r="K6378">
        <v>2</v>
      </c>
      <c r="L6378">
        <v>2</v>
      </c>
      <c r="M6378">
        <v>13</v>
      </c>
      <c r="N6378">
        <v>2514</v>
      </c>
      <c r="O6378">
        <v>19</v>
      </c>
      <c r="P6378">
        <v>500</v>
      </c>
      <c r="Q6378">
        <v>0</v>
      </c>
      <c r="R6378">
        <v>6</v>
      </c>
      <c r="S6378">
        <v>2</v>
      </c>
      <c r="T6378">
        <v>127119.1365777485</v>
      </c>
    </row>
    <row r="6379" spans="1:20" x14ac:dyDescent="0.3">
      <c r="A6379">
        <v>15045</v>
      </c>
      <c r="B6379">
        <v>127</v>
      </c>
      <c r="C6379">
        <v>1</v>
      </c>
      <c r="D6379">
        <v>35.55126477816215</v>
      </c>
      <c r="E6379">
        <v>15.41816643995271</v>
      </c>
      <c r="F6379">
        <v>9</v>
      </c>
      <c r="G6379">
        <v>3</v>
      </c>
      <c r="H6379">
        <v>9</v>
      </c>
      <c r="I6379">
        <v>1962</v>
      </c>
      <c r="J6379">
        <v>0.48624562100000002</v>
      </c>
      <c r="K6379">
        <v>2</v>
      </c>
      <c r="L6379">
        <v>2</v>
      </c>
      <c r="M6379">
        <v>13</v>
      </c>
      <c r="N6379">
        <v>2514</v>
      </c>
      <c r="O6379">
        <v>19</v>
      </c>
      <c r="P6379">
        <v>500</v>
      </c>
      <c r="Q6379">
        <v>0</v>
      </c>
      <c r="R6379">
        <v>6</v>
      </c>
      <c r="S6379">
        <v>2</v>
      </c>
      <c r="T6379">
        <v>150063.02483891489</v>
      </c>
    </row>
    <row r="6380" spans="1:20" x14ac:dyDescent="0.3">
      <c r="A6380">
        <v>1846</v>
      </c>
      <c r="B6380">
        <v>72</v>
      </c>
      <c r="C6380">
        <v>1</v>
      </c>
      <c r="D6380">
        <v>35.507727635850912</v>
      </c>
      <c r="E6380">
        <v>21.79868545868959</v>
      </c>
      <c r="F6380">
        <v>6</v>
      </c>
      <c r="G6380">
        <v>3</v>
      </c>
      <c r="H6380">
        <v>9</v>
      </c>
      <c r="I6380">
        <v>1968</v>
      </c>
      <c r="J6380">
        <v>0.21047324100000001</v>
      </c>
      <c r="K6380">
        <v>2</v>
      </c>
      <c r="L6380">
        <v>2</v>
      </c>
      <c r="M6380">
        <v>11</v>
      </c>
      <c r="N6380">
        <v>2398</v>
      </c>
      <c r="O6380">
        <v>2</v>
      </c>
      <c r="P6380">
        <v>1994</v>
      </c>
      <c r="Q6380">
        <v>3</v>
      </c>
      <c r="R6380">
        <v>0</v>
      </c>
      <c r="S6380">
        <v>2</v>
      </c>
      <c r="T6380">
        <v>175652.67601761161</v>
      </c>
    </row>
    <row r="6381" spans="1:20" x14ac:dyDescent="0.3">
      <c r="A6381">
        <v>14067</v>
      </c>
      <c r="B6381">
        <v>11</v>
      </c>
      <c r="C6381">
        <v>1</v>
      </c>
      <c r="D6381">
        <v>35.031339691356678</v>
      </c>
      <c r="E6381">
        <v>15.485105446048999</v>
      </c>
      <c r="F6381">
        <v>6</v>
      </c>
      <c r="G6381">
        <v>3</v>
      </c>
      <c r="H6381">
        <v>9</v>
      </c>
      <c r="I6381">
        <v>1974</v>
      </c>
      <c r="J6381">
        <v>1.6967599999989999E-4</v>
      </c>
      <c r="K6381">
        <v>2</v>
      </c>
      <c r="L6381">
        <v>2</v>
      </c>
      <c r="M6381">
        <v>36</v>
      </c>
      <c r="N6381">
        <v>5992</v>
      </c>
      <c r="O6381">
        <v>0</v>
      </c>
      <c r="P6381">
        <v>500</v>
      </c>
      <c r="Q6381">
        <v>1</v>
      </c>
      <c r="R6381">
        <v>1</v>
      </c>
      <c r="S6381">
        <v>2</v>
      </c>
      <c r="T6381">
        <v>157873.53156821019</v>
      </c>
    </row>
    <row r="6382" spans="1:20" x14ac:dyDescent="0.3">
      <c r="A6382">
        <v>7356</v>
      </c>
      <c r="B6382">
        <v>111</v>
      </c>
      <c r="C6382">
        <v>1</v>
      </c>
      <c r="D6382">
        <v>34.954981120181543</v>
      </c>
      <c r="E6382">
        <v>20.399459461751391</v>
      </c>
      <c r="F6382">
        <v>5</v>
      </c>
      <c r="G6382">
        <v>3</v>
      </c>
      <c r="H6382">
        <v>5</v>
      </c>
      <c r="I6382">
        <v>1964</v>
      </c>
      <c r="J6382">
        <v>0.13633029999999999</v>
      </c>
      <c r="K6382">
        <v>2</v>
      </c>
      <c r="L6382">
        <v>2</v>
      </c>
      <c r="M6382">
        <v>30</v>
      </c>
      <c r="N6382">
        <v>6141</v>
      </c>
      <c r="O6382">
        <v>10</v>
      </c>
      <c r="P6382">
        <v>262</v>
      </c>
      <c r="Q6382">
        <v>3</v>
      </c>
      <c r="R6382">
        <v>6</v>
      </c>
      <c r="S6382">
        <v>2</v>
      </c>
      <c r="T6382">
        <v>149134.4034825186</v>
      </c>
    </row>
    <row r="6383" spans="1:20" x14ac:dyDescent="0.3">
      <c r="A6383">
        <v>1943</v>
      </c>
      <c r="B6383">
        <v>23</v>
      </c>
      <c r="C6383">
        <v>1</v>
      </c>
      <c r="D6383">
        <v>34.917014958412707</v>
      </c>
      <c r="E6383">
        <v>23.916308816205952</v>
      </c>
      <c r="F6383">
        <v>4</v>
      </c>
      <c r="G6383">
        <v>3</v>
      </c>
      <c r="H6383">
        <v>9</v>
      </c>
      <c r="I6383">
        <v>1977</v>
      </c>
      <c r="J6383">
        <v>7.5778755000000003E-2</v>
      </c>
      <c r="K6383">
        <v>2</v>
      </c>
      <c r="L6383">
        <v>2</v>
      </c>
      <c r="M6383">
        <v>6</v>
      </c>
      <c r="N6383">
        <v>1437</v>
      </c>
      <c r="O6383">
        <v>3</v>
      </c>
      <c r="P6383">
        <v>500</v>
      </c>
      <c r="Q6383">
        <v>0</v>
      </c>
      <c r="R6383">
        <v>2</v>
      </c>
      <c r="S6383">
        <v>2</v>
      </c>
      <c r="T6383">
        <v>123381.2943671306</v>
      </c>
    </row>
    <row r="6384" spans="1:20" x14ac:dyDescent="0.3">
      <c r="A6384">
        <v>3095</v>
      </c>
      <c r="B6384">
        <v>23</v>
      </c>
      <c r="C6384">
        <v>1</v>
      </c>
      <c r="D6384">
        <v>34.913283656450162</v>
      </c>
      <c r="E6384">
        <f>38</f>
        <v>38</v>
      </c>
      <c r="F6384">
        <v>1</v>
      </c>
      <c r="G6384">
        <v>3</v>
      </c>
      <c r="H6384">
        <v>15</v>
      </c>
      <c r="I6384">
        <v>1977</v>
      </c>
      <c r="J6384">
        <v>5.7674509999999998E-3</v>
      </c>
      <c r="K6384">
        <v>2</v>
      </c>
      <c r="L6384">
        <v>2</v>
      </c>
      <c r="M6384">
        <v>1</v>
      </c>
      <c r="N6384">
        <v>388</v>
      </c>
      <c r="O6384">
        <v>0</v>
      </c>
      <c r="P6384">
        <v>500</v>
      </c>
      <c r="Q6384">
        <v>0</v>
      </c>
      <c r="R6384">
        <v>0</v>
      </c>
      <c r="S6384">
        <v>2</v>
      </c>
      <c r="T6384">
        <v>66379.802258342781</v>
      </c>
    </row>
    <row r="6385" spans="1:20" x14ac:dyDescent="0.3">
      <c r="A6385">
        <v>58</v>
      </c>
      <c r="B6385">
        <v>36</v>
      </c>
      <c r="C6385">
        <v>1</v>
      </c>
      <c r="D6385">
        <v>34.776159714249282</v>
      </c>
      <c r="E6385">
        <v>33.124455860932848</v>
      </c>
      <c r="F6385">
        <v>6</v>
      </c>
      <c r="G6385">
        <v>3</v>
      </c>
      <c r="H6385">
        <v>5</v>
      </c>
      <c r="I6385">
        <v>1961</v>
      </c>
      <c r="J6385">
        <v>8.7619089999999997E-2</v>
      </c>
      <c r="K6385">
        <v>2</v>
      </c>
      <c r="L6385">
        <v>2</v>
      </c>
      <c r="M6385">
        <v>8</v>
      </c>
      <c r="N6385">
        <v>1497</v>
      </c>
      <c r="O6385">
        <v>5</v>
      </c>
      <c r="P6385">
        <v>500</v>
      </c>
      <c r="Q6385">
        <v>1</v>
      </c>
      <c r="R6385">
        <v>0</v>
      </c>
      <c r="S6385">
        <v>2</v>
      </c>
      <c r="T6385">
        <v>146948.2777833846</v>
      </c>
    </row>
    <row r="6386" spans="1:20" x14ac:dyDescent="0.3">
      <c r="A6386">
        <v>7570</v>
      </c>
      <c r="B6386">
        <v>85</v>
      </c>
      <c r="C6386">
        <v>1</v>
      </c>
      <c r="D6386">
        <v>34.722927449248139</v>
      </c>
      <c r="E6386">
        <v>20.4353469461239</v>
      </c>
      <c r="F6386">
        <v>6</v>
      </c>
      <c r="G6386">
        <v>3</v>
      </c>
      <c r="H6386">
        <v>9</v>
      </c>
      <c r="I6386">
        <v>1979</v>
      </c>
      <c r="J6386">
        <v>3.7177818000000001E-2</v>
      </c>
      <c r="K6386">
        <v>2</v>
      </c>
      <c r="L6386">
        <v>2</v>
      </c>
      <c r="M6386">
        <v>52</v>
      </c>
      <c r="N6386">
        <v>11217</v>
      </c>
      <c r="O6386">
        <v>1</v>
      </c>
      <c r="P6386">
        <v>2300</v>
      </c>
      <c r="Q6386">
        <v>1</v>
      </c>
      <c r="R6386">
        <v>7</v>
      </c>
      <c r="S6386">
        <v>2</v>
      </c>
      <c r="T6386">
        <v>98858.016691407756</v>
      </c>
    </row>
    <row r="6387" spans="1:20" x14ac:dyDescent="0.3">
      <c r="A6387">
        <v>10246</v>
      </c>
      <c r="B6387">
        <v>15</v>
      </c>
      <c r="C6387">
        <v>1</v>
      </c>
      <c r="D6387">
        <v>34.68117373449028</v>
      </c>
      <c r="E6387">
        <v>38.916031454943202</v>
      </c>
      <c r="F6387">
        <v>5</v>
      </c>
      <c r="G6387">
        <v>3</v>
      </c>
      <c r="H6387">
        <v>9</v>
      </c>
      <c r="I6387">
        <v>1975</v>
      </c>
      <c r="J6387">
        <v>0.15824904300000001</v>
      </c>
      <c r="K6387">
        <v>2</v>
      </c>
      <c r="L6387">
        <v>2</v>
      </c>
      <c r="M6387">
        <v>21</v>
      </c>
      <c r="N6387">
        <v>5731</v>
      </c>
      <c r="O6387">
        <v>0</v>
      </c>
      <c r="P6387">
        <v>500</v>
      </c>
      <c r="Q6387">
        <v>1</v>
      </c>
      <c r="R6387">
        <v>0</v>
      </c>
      <c r="S6387">
        <v>2</v>
      </c>
      <c r="T6387">
        <v>147475.77616361779</v>
      </c>
    </row>
    <row r="6388" spans="1:20" x14ac:dyDescent="0.3">
      <c r="A6388">
        <v>10071</v>
      </c>
      <c r="B6388">
        <v>27</v>
      </c>
      <c r="C6388">
        <v>2</v>
      </c>
      <c r="D6388">
        <v>34.665783243969187</v>
      </c>
      <c r="E6388">
        <v>36.079446960555877</v>
      </c>
      <c r="F6388">
        <v>9</v>
      </c>
      <c r="G6388">
        <v>3</v>
      </c>
      <c r="H6388">
        <v>12</v>
      </c>
      <c r="I6388">
        <v>2016</v>
      </c>
      <c r="J6388">
        <v>7.2157580999999998E-2</v>
      </c>
      <c r="K6388">
        <v>2</v>
      </c>
      <c r="L6388">
        <v>2</v>
      </c>
      <c r="M6388">
        <v>2</v>
      </c>
      <c r="N6388">
        <v>629</v>
      </c>
      <c r="O6388">
        <v>1</v>
      </c>
      <c r="P6388">
        <v>500</v>
      </c>
      <c r="Q6388">
        <v>0</v>
      </c>
      <c r="R6388">
        <v>0</v>
      </c>
      <c r="S6388">
        <v>1</v>
      </c>
      <c r="T6388">
        <v>103182.85515361591</v>
      </c>
    </row>
    <row r="6389" spans="1:20" x14ac:dyDescent="0.3">
      <c r="A6389">
        <v>1657</v>
      </c>
      <c r="B6389">
        <v>98</v>
      </c>
      <c r="C6389">
        <v>1</v>
      </c>
      <c r="D6389">
        <v>34.609097153506909</v>
      </c>
      <c r="E6389">
        <v>22.705652644820159</v>
      </c>
      <c r="F6389">
        <v>5</v>
      </c>
      <c r="G6389">
        <v>3</v>
      </c>
      <c r="H6389">
        <v>9</v>
      </c>
      <c r="I6389">
        <v>1967</v>
      </c>
      <c r="J6389">
        <v>0.19578105300000001</v>
      </c>
      <c r="K6389">
        <v>2</v>
      </c>
      <c r="L6389">
        <v>2</v>
      </c>
      <c r="M6389">
        <v>23</v>
      </c>
      <c r="N6389">
        <v>5212</v>
      </c>
      <c r="O6389">
        <v>6</v>
      </c>
      <c r="P6389">
        <v>500</v>
      </c>
      <c r="Q6389">
        <v>3</v>
      </c>
      <c r="R6389">
        <v>2</v>
      </c>
      <c r="S6389">
        <v>2</v>
      </c>
      <c r="T6389">
        <v>191914.22162945219</v>
      </c>
    </row>
    <row r="6390" spans="1:20" x14ac:dyDescent="0.3">
      <c r="A6390">
        <v>15185</v>
      </c>
      <c r="B6390">
        <v>107</v>
      </c>
      <c r="C6390">
        <v>1</v>
      </c>
      <c r="D6390">
        <v>34.578451848604772</v>
      </c>
      <c r="E6390">
        <v>20.380448439785919</v>
      </c>
      <c r="F6390">
        <v>5</v>
      </c>
      <c r="G6390">
        <v>3</v>
      </c>
      <c r="H6390">
        <v>5</v>
      </c>
      <c r="I6390">
        <v>1962</v>
      </c>
      <c r="J6390">
        <v>5.0272013999999997E-2</v>
      </c>
      <c r="K6390">
        <v>2</v>
      </c>
      <c r="L6390">
        <v>2</v>
      </c>
      <c r="M6390">
        <v>21</v>
      </c>
      <c r="N6390">
        <v>4231</v>
      </c>
      <c r="O6390">
        <v>14</v>
      </c>
      <c r="P6390">
        <v>1020</v>
      </c>
      <c r="Q6390">
        <v>0</v>
      </c>
      <c r="R6390">
        <v>3</v>
      </c>
      <c r="S6390">
        <v>2</v>
      </c>
      <c r="T6390">
        <v>199355.16484841731</v>
      </c>
    </row>
    <row r="6391" spans="1:20" x14ac:dyDescent="0.3">
      <c r="A6391">
        <v>9482</v>
      </c>
      <c r="B6391">
        <v>80</v>
      </c>
      <c r="C6391">
        <v>1</v>
      </c>
      <c r="D6391">
        <v>34.529200529210023</v>
      </c>
      <c r="E6391">
        <v>18.340198272538689</v>
      </c>
      <c r="F6391">
        <v>6</v>
      </c>
      <c r="G6391">
        <v>3</v>
      </c>
      <c r="H6391">
        <v>9</v>
      </c>
      <c r="I6391">
        <v>1975</v>
      </c>
      <c r="J6391">
        <v>7.7202819999998996E-3</v>
      </c>
      <c r="K6391">
        <v>2</v>
      </c>
      <c r="L6391">
        <v>2</v>
      </c>
      <c r="M6391">
        <v>38</v>
      </c>
      <c r="N6391">
        <v>4788</v>
      </c>
      <c r="O6391">
        <v>2</v>
      </c>
      <c r="P6391">
        <v>500</v>
      </c>
      <c r="Q6391">
        <v>0</v>
      </c>
      <c r="R6391">
        <v>4</v>
      </c>
      <c r="S6391">
        <v>2</v>
      </c>
      <c r="T6391">
        <v>152992.069971897</v>
      </c>
    </row>
    <row r="6392" spans="1:20" x14ac:dyDescent="0.3">
      <c r="A6392">
        <v>3358</v>
      </c>
      <c r="B6392">
        <v>33</v>
      </c>
      <c r="C6392">
        <v>1</v>
      </c>
      <c r="D6392">
        <v>34.49269017281874</v>
      </c>
      <c r="E6392">
        <v>33.539704970172757</v>
      </c>
      <c r="F6392">
        <v>1</v>
      </c>
      <c r="G6392">
        <v>3</v>
      </c>
      <c r="H6392">
        <v>15</v>
      </c>
      <c r="I6392">
        <v>2016</v>
      </c>
      <c r="J6392">
        <v>0.23610845799999999</v>
      </c>
      <c r="K6392">
        <v>2</v>
      </c>
      <c r="L6392">
        <v>2</v>
      </c>
      <c r="M6392">
        <v>16</v>
      </c>
      <c r="N6392">
        <v>3893</v>
      </c>
      <c r="O6392">
        <v>27</v>
      </c>
      <c r="P6392">
        <v>500</v>
      </c>
      <c r="Q6392">
        <v>3</v>
      </c>
      <c r="R6392">
        <v>10</v>
      </c>
      <c r="S6392">
        <v>2</v>
      </c>
      <c r="T6392">
        <v>151028.42827774701</v>
      </c>
    </row>
    <row r="6393" spans="1:20" x14ac:dyDescent="0.3">
      <c r="A6393">
        <v>15107</v>
      </c>
      <c r="B6393">
        <v>0</v>
      </c>
      <c r="C6393">
        <v>1</v>
      </c>
      <c r="D6393">
        <v>34.48781341726523</v>
      </c>
      <c r="E6393">
        <v>22.458690438725831</v>
      </c>
      <c r="F6393">
        <v>8</v>
      </c>
      <c r="G6393">
        <v>3</v>
      </c>
      <c r="H6393">
        <v>5</v>
      </c>
      <c r="I6393">
        <v>1963</v>
      </c>
      <c r="J6393">
        <v>0.31980935399999999</v>
      </c>
      <c r="K6393">
        <v>2</v>
      </c>
      <c r="L6393">
        <v>2</v>
      </c>
      <c r="M6393">
        <v>25</v>
      </c>
      <c r="N6393">
        <v>4756</v>
      </c>
      <c r="O6393">
        <v>16</v>
      </c>
      <c r="P6393">
        <v>2857</v>
      </c>
      <c r="Q6393">
        <v>5</v>
      </c>
      <c r="R6393">
        <v>8</v>
      </c>
      <c r="S6393">
        <v>2</v>
      </c>
      <c r="T6393">
        <v>155188.2519467127</v>
      </c>
    </row>
    <row r="6394" spans="1:20" x14ac:dyDescent="0.3">
      <c r="A6394">
        <v>13688</v>
      </c>
      <c r="B6394">
        <v>161</v>
      </c>
      <c r="C6394">
        <v>1</v>
      </c>
      <c r="D6394">
        <v>34.416943040863408</v>
      </c>
      <c r="E6394">
        <v>19.666424588896732</v>
      </c>
      <c r="F6394">
        <v>5</v>
      </c>
      <c r="G6394">
        <v>3</v>
      </c>
      <c r="H6394">
        <v>5</v>
      </c>
      <c r="I6394">
        <v>1971</v>
      </c>
      <c r="J6394">
        <v>1.44231139999999E-2</v>
      </c>
      <c r="K6394">
        <v>2</v>
      </c>
      <c r="L6394">
        <v>2</v>
      </c>
      <c r="M6394">
        <v>19</v>
      </c>
      <c r="N6394">
        <v>3806</v>
      </c>
      <c r="O6394">
        <v>4</v>
      </c>
      <c r="P6394">
        <v>500</v>
      </c>
      <c r="Q6394">
        <v>0</v>
      </c>
      <c r="R6394">
        <v>3</v>
      </c>
      <c r="S6394">
        <v>2</v>
      </c>
      <c r="T6394">
        <v>156006.81873484311</v>
      </c>
    </row>
    <row r="6395" spans="1:20" x14ac:dyDescent="0.3">
      <c r="A6395">
        <v>6665</v>
      </c>
      <c r="B6395">
        <v>45</v>
      </c>
      <c r="C6395">
        <v>1</v>
      </c>
      <c r="D6395">
        <v>34.415882434210268</v>
      </c>
      <c r="E6395">
        <v>21.895414977355198</v>
      </c>
      <c r="F6395">
        <v>9</v>
      </c>
      <c r="G6395">
        <v>3</v>
      </c>
      <c r="H6395">
        <v>16</v>
      </c>
      <c r="I6395">
        <v>1987</v>
      </c>
      <c r="J6395">
        <v>0.19578105300000001</v>
      </c>
      <c r="K6395">
        <v>2</v>
      </c>
      <c r="L6395">
        <v>2</v>
      </c>
      <c r="M6395">
        <v>23</v>
      </c>
      <c r="N6395">
        <v>5212</v>
      </c>
      <c r="O6395">
        <v>6</v>
      </c>
      <c r="P6395">
        <v>500</v>
      </c>
      <c r="Q6395">
        <v>3</v>
      </c>
      <c r="R6395">
        <v>2</v>
      </c>
      <c r="S6395">
        <v>2</v>
      </c>
      <c r="T6395">
        <v>184517.8047278171</v>
      </c>
    </row>
    <row r="6396" spans="1:20" x14ac:dyDescent="0.3">
      <c r="A6396">
        <v>15463</v>
      </c>
      <c r="B6396">
        <v>45</v>
      </c>
      <c r="C6396">
        <v>1</v>
      </c>
      <c r="D6396">
        <v>34.246622707433772</v>
      </c>
      <c r="E6396">
        <v>21.69364275573065</v>
      </c>
      <c r="F6396">
        <v>5</v>
      </c>
      <c r="G6396">
        <v>3</v>
      </c>
      <c r="H6396">
        <v>5</v>
      </c>
      <c r="I6396">
        <v>1961</v>
      </c>
      <c r="J6396">
        <v>1.44231139999999E-2</v>
      </c>
      <c r="K6396">
        <v>2</v>
      </c>
      <c r="L6396">
        <v>2</v>
      </c>
      <c r="M6396">
        <v>19</v>
      </c>
      <c r="N6396">
        <v>3806</v>
      </c>
      <c r="O6396">
        <v>4</v>
      </c>
      <c r="P6396">
        <v>500</v>
      </c>
      <c r="Q6396">
        <v>0</v>
      </c>
      <c r="R6396">
        <v>3</v>
      </c>
      <c r="S6396">
        <v>2</v>
      </c>
      <c r="T6396">
        <v>153076.616237179</v>
      </c>
    </row>
    <row r="6397" spans="1:20" x14ac:dyDescent="0.3">
      <c r="A6397">
        <v>14744</v>
      </c>
      <c r="B6397">
        <v>29</v>
      </c>
      <c r="C6397">
        <v>1</v>
      </c>
      <c r="D6397">
        <v>34.158436583910387</v>
      </c>
      <c r="E6397">
        <v>20.371073304168711</v>
      </c>
      <c r="F6397">
        <v>5</v>
      </c>
      <c r="G6397">
        <v>3</v>
      </c>
      <c r="H6397">
        <v>5</v>
      </c>
      <c r="I6397">
        <v>1965</v>
      </c>
      <c r="J6397">
        <v>8.6885265000000003E-2</v>
      </c>
      <c r="K6397">
        <v>2</v>
      </c>
      <c r="L6397">
        <v>2</v>
      </c>
      <c r="M6397">
        <v>10</v>
      </c>
      <c r="N6397">
        <v>2277</v>
      </c>
      <c r="O6397">
        <v>2</v>
      </c>
      <c r="P6397">
        <v>1547</v>
      </c>
      <c r="Q6397">
        <v>0</v>
      </c>
      <c r="R6397">
        <v>0</v>
      </c>
      <c r="S6397">
        <v>2</v>
      </c>
      <c r="T6397">
        <v>148775.80486692599</v>
      </c>
    </row>
    <row r="6398" spans="1:20" x14ac:dyDescent="0.3">
      <c r="A6398">
        <v>7118</v>
      </c>
      <c r="B6398">
        <v>78</v>
      </c>
      <c r="C6398">
        <v>1</v>
      </c>
      <c r="D6398">
        <v>34.108763435613987</v>
      </c>
      <c r="E6398">
        <v>20.751922952485881</v>
      </c>
      <c r="F6398">
        <v>6</v>
      </c>
      <c r="G6398">
        <v>3</v>
      </c>
      <c r="H6398">
        <v>9</v>
      </c>
      <c r="I6398">
        <v>1974</v>
      </c>
      <c r="J6398">
        <v>0.219006007</v>
      </c>
      <c r="K6398">
        <v>2</v>
      </c>
      <c r="L6398">
        <v>2</v>
      </c>
      <c r="M6398">
        <v>28</v>
      </c>
      <c r="N6398">
        <v>6746</v>
      </c>
      <c r="O6398">
        <v>3</v>
      </c>
      <c r="P6398">
        <v>500</v>
      </c>
      <c r="Q6398">
        <v>1</v>
      </c>
      <c r="R6398">
        <v>4</v>
      </c>
      <c r="S6398">
        <v>2</v>
      </c>
      <c r="T6398">
        <v>147057.2988361418</v>
      </c>
    </row>
    <row r="6399" spans="1:20" x14ac:dyDescent="0.3">
      <c r="A6399">
        <v>2835</v>
      </c>
      <c r="B6399">
        <v>74</v>
      </c>
      <c r="C6399">
        <v>1</v>
      </c>
      <c r="D6399">
        <v>34.10583192327249</v>
      </c>
      <c r="E6399">
        <f>38</f>
        <v>38</v>
      </c>
      <c r="F6399">
        <v>0</v>
      </c>
      <c r="G6399">
        <v>3</v>
      </c>
      <c r="H6399">
        <v>0</v>
      </c>
      <c r="I6399">
        <v>1977</v>
      </c>
      <c r="J6399">
        <v>7.5778755000000003E-2</v>
      </c>
      <c r="K6399">
        <v>2</v>
      </c>
      <c r="L6399">
        <v>2</v>
      </c>
      <c r="M6399">
        <v>6</v>
      </c>
      <c r="N6399">
        <v>1437</v>
      </c>
      <c r="O6399">
        <v>3</v>
      </c>
      <c r="P6399">
        <v>500</v>
      </c>
      <c r="Q6399">
        <v>0</v>
      </c>
      <c r="R6399">
        <v>2</v>
      </c>
      <c r="S6399">
        <v>2</v>
      </c>
      <c r="T6399">
        <v>129203.9653857923</v>
      </c>
    </row>
    <row r="6400" spans="1:20" x14ac:dyDescent="0.3">
      <c r="A6400">
        <v>3741</v>
      </c>
      <c r="B6400">
        <v>44</v>
      </c>
      <c r="C6400">
        <v>1</v>
      </c>
      <c r="D6400">
        <v>34.060774052931123</v>
      </c>
      <c r="E6400">
        <v>23.202476057398052</v>
      </c>
      <c r="F6400">
        <v>5</v>
      </c>
      <c r="G6400">
        <v>3</v>
      </c>
      <c r="H6400">
        <v>9</v>
      </c>
      <c r="I6400">
        <v>1968</v>
      </c>
      <c r="J6400">
        <v>0.122190486</v>
      </c>
      <c r="K6400">
        <v>2</v>
      </c>
      <c r="L6400">
        <v>2</v>
      </c>
      <c r="M6400">
        <v>25</v>
      </c>
      <c r="N6400">
        <v>4724</v>
      </c>
      <c r="O6400">
        <v>2</v>
      </c>
      <c r="P6400">
        <v>1308</v>
      </c>
      <c r="Q6400">
        <v>1</v>
      </c>
      <c r="R6400">
        <v>3</v>
      </c>
      <c r="S6400">
        <v>2</v>
      </c>
      <c r="T6400">
        <v>163193.80509840421</v>
      </c>
    </row>
    <row r="6401" spans="1:20" x14ac:dyDescent="0.3">
      <c r="A6401">
        <v>8399</v>
      </c>
      <c r="B6401">
        <v>10</v>
      </c>
      <c r="C6401">
        <v>1</v>
      </c>
      <c r="D6401">
        <v>33.954694792971623</v>
      </c>
      <c r="E6401">
        <v>19.488213783237651</v>
      </c>
      <c r="F6401">
        <v>6</v>
      </c>
      <c r="G6401">
        <v>3</v>
      </c>
      <c r="H6401">
        <v>9</v>
      </c>
      <c r="I6401">
        <v>1972</v>
      </c>
      <c r="J6401">
        <v>8.9039719000000003E-2</v>
      </c>
      <c r="K6401">
        <v>2</v>
      </c>
      <c r="L6401">
        <v>2</v>
      </c>
      <c r="M6401">
        <v>33</v>
      </c>
      <c r="N6401">
        <v>7976</v>
      </c>
      <c r="O6401">
        <v>5</v>
      </c>
      <c r="P6401">
        <v>500</v>
      </c>
      <c r="Q6401">
        <v>0</v>
      </c>
      <c r="R6401">
        <v>11</v>
      </c>
      <c r="S6401">
        <v>2</v>
      </c>
      <c r="T6401">
        <v>157626.7594855692</v>
      </c>
    </row>
    <row r="6402" spans="1:20" x14ac:dyDescent="0.3">
      <c r="A6402">
        <v>793</v>
      </c>
      <c r="B6402">
        <v>66</v>
      </c>
      <c r="C6402">
        <v>1</v>
      </c>
      <c r="D6402">
        <v>33.89055193237391</v>
      </c>
      <c r="E6402">
        <v>20.578520524355341</v>
      </c>
      <c r="F6402">
        <v>5</v>
      </c>
      <c r="G6402">
        <v>3</v>
      </c>
      <c r="H6402">
        <v>5</v>
      </c>
      <c r="I6402">
        <v>1965</v>
      </c>
      <c r="J6402">
        <v>0.16197556799999999</v>
      </c>
      <c r="K6402">
        <v>2</v>
      </c>
      <c r="L6402">
        <v>1</v>
      </c>
      <c r="M6402">
        <v>31</v>
      </c>
      <c r="N6402">
        <v>7010</v>
      </c>
      <c r="O6402">
        <v>5</v>
      </c>
      <c r="P6402">
        <v>4508</v>
      </c>
      <c r="Q6402">
        <v>3</v>
      </c>
      <c r="R6402">
        <v>7</v>
      </c>
      <c r="S6402">
        <v>2</v>
      </c>
      <c r="T6402">
        <v>175111.80764755889</v>
      </c>
    </row>
    <row r="6403" spans="1:20" x14ac:dyDescent="0.3">
      <c r="A6403">
        <v>16049</v>
      </c>
      <c r="B6403">
        <v>21</v>
      </c>
      <c r="C6403">
        <v>1</v>
      </c>
      <c r="D6403">
        <v>33.725219771949767</v>
      </c>
      <c r="E6403">
        <v>21.606261521959699</v>
      </c>
      <c r="F6403">
        <v>5</v>
      </c>
      <c r="G6403">
        <v>3</v>
      </c>
      <c r="H6403">
        <v>5</v>
      </c>
      <c r="I6403">
        <v>1970</v>
      </c>
      <c r="J6403">
        <v>0.19448926499999999</v>
      </c>
      <c r="K6403">
        <v>2</v>
      </c>
      <c r="L6403">
        <v>2</v>
      </c>
      <c r="M6403">
        <v>47</v>
      </c>
      <c r="N6403">
        <v>8004</v>
      </c>
      <c r="O6403">
        <v>3</v>
      </c>
      <c r="P6403">
        <v>125</v>
      </c>
      <c r="Q6403">
        <v>3</v>
      </c>
      <c r="R6403">
        <v>5</v>
      </c>
      <c r="S6403">
        <v>2</v>
      </c>
      <c r="T6403">
        <v>151827.1778756672</v>
      </c>
    </row>
    <row r="6404" spans="1:20" x14ac:dyDescent="0.3">
      <c r="A6404">
        <v>8851</v>
      </c>
      <c r="B6404">
        <v>14</v>
      </c>
      <c r="C6404">
        <v>1</v>
      </c>
      <c r="D6404">
        <v>33.715400711213249</v>
      </c>
      <c r="E6404">
        <v>20.475080633432508</v>
      </c>
      <c r="F6404">
        <v>6</v>
      </c>
      <c r="G6404">
        <v>3</v>
      </c>
      <c r="H6404">
        <v>5</v>
      </c>
      <c r="I6404">
        <v>1960</v>
      </c>
      <c r="J6404">
        <v>4.2031587000000002E-2</v>
      </c>
      <c r="K6404">
        <v>2</v>
      </c>
      <c r="L6404">
        <v>2</v>
      </c>
      <c r="M6404">
        <v>37</v>
      </c>
      <c r="N6404">
        <v>6856</v>
      </c>
      <c r="O6404">
        <v>84</v>
      </c>
      <c r="P6404">
        <v>1940</v>
      </c>
      <c r="Q6404">
        <v>2</v>
      </c>
      <c r="R6404">
        <v>5</v>
      </c>
      <c r="S6404">
        <v>2</v>
      </c>
      <c r="T6404">
        <v>213248.1304414731</v>
      </c>
    </row>
    <row r="6405" spans="1:20" x14ac:dyDescent="0.3">
      <c r="A6405">
        <v>10712</v>
      </c>
      <c r="B6405">
        <v>86</v>
      </c>
      <c r="C6405">
        <v>1</v>
      </c>
      <c r="D6405">
        <v>33.612695693956653</v>
      </c>
      <c r="E6405">
        <v>19.284464205759761</v>
      </c>
      <c r="F6405">
        <v>8</v>
      </c>
      <c r="G6405">
        <v>3</v>
      </c>
      <c r="H6405">
        <v>9</v>
      </c>
      <c r="I6405">
        <v>1965</v>
      </c>
      <c r="J6405">
        <v>0.16197556799999999</v>
      </c>
      <c r="K6405">
        <v>2</v>
      </c>
      <c r="L6405">
        <v>1</v>
      </c>
      <c r="M6405">
        <v>31</v>
      </c>
      <c r="N6405">
        <v>7010</v>
      </c>
      <c r="O6405">
        <v>5</v>
      </c>
      <c r="P6405">
        <v>4508</v>
      </c>
      <c r="Q6405">
        <v>3</v>
      </c>
      <c r="R6405">
        <v>7</v>
      </c>
      <c r="S6405">
        <v>2</v>
      </c>
      <c r="T6405">
        <v>167656.6690561749</v>
      </c>
    </row>
    <row r="6406" spans="1:20" x14ac:dyDescent="0.3">
      <c r="A6406">
        <v>2768</v>
      </c>
      <c r="B6406">
        <v>27</v>
      </c>
      <c r="C6406">
        <v>1</v>
      </c>
      <c r="D6406">
        <v>33.49854764122054</v>
      </c>
      <c r="E6406">
        <v>34.31265372723994</v>
      </c>
      <c r="F6406">
        <v>1</v>
      </c>
      <c r="G6406">
        <v>3</v>
      </c>
      <c r="H6406">
        <v>1</v>
      </c>
      <c r="I6406">
        <v>1977</v>
      </c>
      <c r="J6406">
        <v>1.7647052999999999E-2</v>
      </c>
      <c r="K6406">
        <v>2</v>
      </c>
      <c r="L6406">
        <v>2</v>
      </c>
      <c r="M6406">
        <v>2</v>
      </c>
      <c r="N6406">
        <v>469</v>
      </c>
      <c r="O6406">
        <v>0</v>
      </c>
      <c r="P6406">
        <v>500</v>
      </c>
      <c r="Q6406">
        <v>0</v>
      </c>
      <c r="R6406">
        <v>0</v>
      </c>
      <c r="S6406">
        <v>2</v>
      </c>
      <c r="T6406">
        <v>141215.49488858131</v>
      </c>
    </row>
    <row r="6407" spans="1:20" x14ac:dyDescent="0.3">
      <c r="A6407">
        <v>10152</v>
      </c>
      <c r="B6407">
        <v>7</v>
      </c>
      <c r="C6407">
        <v>1</v>
      </c>
      <c r="D6407">
        <v>33.479009446259177</v>
      </c>
      <c r="E6407">
        <v>21.502834956854979</v>
      </c>
      <c r="F6407">
        <v>5</v>
      </c>
      <c r="G6407">
        <v>3</v>
      </c>
      <c r="H6407">
        <v>5</v>
      </c>
      <c r="I6407">
        <v>1970</v>
      </c>
      <c r="J6407">
        <v>0.130617806</v>
      </c>
      <c r="K6407">
        <v>2</v>
      </c>
      <c r="L6407">
        <v>2</v>
      </c>
      <c r="M6407">
        <v>39</v>
      </c>
      <c r="N6407">
        <v>10418</v>
      </c>
      <c r="O6407">
        <v>9</v>
      </c>
      <c r="P6407">
        <v>900</v>
      </c>
      <c r="Q6407">
        <v>1</v>
      </c>
      <c r="R6407">
        <v>9</v>
      </c>
      <c r="S6407">
        <v>2</v>
      </c>
      <c r="T6407">
        <v>186424.18066152549</v>
      </c>
    </row>
    <row r="6408" spans="1:20" x14ac:dyDescent="0.3">
      <c r="A6408">
        <v>12279</v>
      </c>
      <c r="B6408">
        <v>31</v>
      </c>
      <c r="C6408">
        <v>1</v>
      </c>
      <c r="D6408">
        <v>33.42716926790834</v>
      </c>
      <c r="E6408">
        <v>18.413498392255171</v>
      </c>
      <c r="F6408">
        <v>5</v>
      </c>
      <c r="G6408">
        <v>3</v>
      </c>
      <c r="H6408">
        <v>5</v>
      </c>
      <c r="I6408">
        <v>1959</v>
      </c>
      <c r="J6408">
        <v>0.15134621600000001</v>
      </c>
      <c r="K6408">
        <v>2</v>
      </c>
      <c r="L6408">
        <v>1</v>
      </c>
      <c r="M6408">
        <v>32</v>
      </c>
      <c r="N6408">
        <v>5889</v>
      </c>
      <c r="O6408">
        <v>10</v>
      </c>
      <c r="P6408">
        <v>830</v>
      </c>
      <c r="Q6408">
        <v>4</v>
      </c>
      <c r="R6408">
        <v>1</v>
      </c>
      <c r="S6408">
        <v>2</v>
      </c>
      <c r="T6408">
        <v>188273.51083017941</v>
      </c>
    </row>
    <row r="6409" spans="1:20" x14ac:dyDescent="0.3">
      <c r="A6409">
        <v>685</v>
      </c>
      <c r="B6409">
        <v>36</v>
      </c>
      <c r="C6409">
        <v>1</v>
      </c>
      <c r="D6409">
        <v>33.315784570104093</v>
      </c>
      <c r="E6409">
        <v>23.106199105831209</v>
      </c>
      <c r="F6409">
        <v>5</v>
      </c>
      <c r="G6409">
        <v>3</v>
      </c>
      <c r="H6409">
        <v>9</v>
      </c>
      <c r="I6409">
        <v>1962</v>
      </c>
      <c r="J6409">
        <v>8.7619089999999997E-2</v>
      </c>
      <c r="K6409">
        <v>2</v>
      </c>
      <c r="L6409">
        <v>2</v>
      </c>
      <c r="M6409">
        <v>8</v>
      </c>
      <c r="N6409">
        <v>1497</v>
      </c>
      <c r="O6409">
        <v>5</v>
      </c>
      <c r="P6409">
        <v>500</v>
      </c>
      <c r="Q6409">
        <v>1</v>
      </c>
      <c r="R6409">
        <v>0</v>
      </c>
      <c r="S6409">
        <v>2</v>
      </c>
      <c r="T6409">
        <v>155788.40484773301</v>
      </c>
    </row>
    <row r="6410" spans="1:20" x14ac:dyDescent="0.3">
      <c r="A6410">
        <v>14695</v>
      </c>
      <c r="B6410">
        <v>91</v>
      </c>
      <c r="C6410">
        <v>1</v>
      </c>
      <c r="D6410">
        <v>33.104130331576542</v>
      </c>
      <c r="E6410">
        <v>21.64684669602681</v>
      </c>
      <c r="F6410">
        <v>5</v>
      </c>
      <c r="G6410">
        <v>3</v>
      </c>
      <c r="H6410">
        <v>5</v>
      </c>
      <c r="I6410">
        <v>1962</v>
      </c>
      <c r="J6410">
        <v>0.33389154399999998</v>
      </c>
      <c r="K6410">
        <v>2</v>
      </c>
      <c r="L6410">
        <v>2</v>
      </c>
      <c r="M6410">
        <v>30</v>
      </c>
      <c r="N6410">
        <v>6564</v>
      </c>
      <c r="O6410">
        <v>1</v>
      </c>
      <c r="P6410">
        <v>500</v>
      </c>
      <c r="Q6410">
        <v>0</v>
      </c>
      <c r="R6410">
        <v>0</v>
      </c>
      <c r="S6410">
        <v>2</v>
      </c>
      <c r="T6410">
        <v>148274.09810518299</v>
      </c>
    </row>
    <row r="6411" spans="1:20" x14ac:dyDescent="0.3">
      <c r="A6411">
        <v>6920</v>
      </c>
      <c r="B6411">
        <v>21</v>
      </c>
      <c r="C6411">
        <v>1</v>
      </c>
      <c r="D6411">
        <v>33.06696178136486</v>
      </c>
      <c r="E6411">
        <v>22.043538834879801</v>
      </c>
      <c r="F6411">
        <v>5</v>
      </c>
      <c r="G6411">
        <v>3</v>
      </c>
      <c r="H6411">
        <v>5</v>
      </c>
      <c r="I6411">
        <v>1967</v>
      </c>
      <c r="J6411">
        <v>0.19448926499999999</v>
      </c>
      <c r="K6411">
        <v>2</v>
      </c>
      <c r="L6411">
        <v>2</v>
      </c>
      <c r="M6411">
        <v>47</v>
      </c>
      <c r="N6411">
        <v>8004</v>
      </c>
      <c r="O6411">
        <v>3</v>
      </c>
      <c r="P6411">
        <v>125</v>
      </c>
      <c r="Q6411">
        <v>3</v>
      </c>
      <c r="R6411">
        <v>5</v>
      </c>
      <c r="S6411">
        <v>2</v>
      </c>
      <c r="T6411">
        <v>151148.2318225347</v>
      </c>
    </row>
    <row r="6412" spans="1:20" x14ac:dyDescent="0.3">
      <c r="A6412">
        <v>13127</v>
      </c>
      <c r="B6412">
        <v>23</v>
      </c>
      <c r="C6412">
        <v>1</v>
      </c>
      <c r="D6412">
        <v>32.866804720538617</v>
      </c>
      <c r="E6412">
        <f>38</f>
        <v>38</v>
      </c>
      <c r="F6412">
        <v>1</v>
      </c>
      <c r="G6412">
        <v>3</v>
      </c>
      <c r="H6412">
        <v>12</v>
      </c>
      <c r="I6412">
        <v>2015</v>
      </c>
      <c r="J6412">
        <v>3.4656081999999998E-2</v>
      </c>
      <c r="K6412">
        <v>2</v>
      </c>
      <c r="L6412">
        <v>2</v>
      </c>
      <c r="M6412">
        <v>0</v>
      </c>
      <c r="N6412">
        <v>168</v>
      </c>
      <c r="O6412">
        <v>0</v>
      </c>
      <c r="P6412">
        <v>500</v>
      </c>
      <c r="Q6412">
        <v>0</v>
      </c>
      <c r="R6412">
        <v>0</v>
      </c>
      <c r="S6412">
        <v>2</v>
      </c>
      <c r="T6412">
        <v>65167.822235819971</v>
      </c>
    </row>
    <row r="6413" spans="1:20" x14ac:dyDescent="0.3">
      <c r="A6413">
        <v>9662</v>
      </c>
      <c r="B6413">
        <v>130</v>
      </c>
      <c r="C6413">
        <v>1</v>
      </c>
      <c r="D6413">
        <v>32.836842408858708</v>
      </c>
      <c r="E6413">
        <v>22.312663953416511</v>
      </c>
      <c r="F6413">
        <v>6</v>
      </c>
      <c r="G6413">
        <v>3</v>
      </c>
      <c r="H6413">
        <v>9</v>
      </c>
      <c r="I6413">
        <v>1969</v>
      </c>
      <c r="J6413">
        <v>4.9637256999999997E-2</v>
      </c>
      <c r="K6413">
        <v>2</v>
      </c>
      <c r="L6413">
        <v>2</v>
      </c>
      <c r="M6413">
        <v>34</v>
      </c>
      <c r="N6413">
        <v>7759</v>
      </c>
      <c r="O6413">
        <v>0</v>
      </c>
      <c r="P6413">
        <v>229</v>
      </c>
      <c r="Q6413">
        <v>1</v>
      </c>
      <c r="R6413">
        <v>3</v>
      </c>
      <c r="S6413">
        <v>2</v>
      </c>
      <c r="T6413">
        <v>210298.91076160071</v>
      </c>
    </row>
    <row r="6414" spans="1:20" x14ac:dyDescent="0.3">
      <c r="A6414">
        <v>3886</v>
      </c>
      <c r="B6414">
        <v>119</v>
      </c>
      <c r="C6414">
        <v>1</v>
      </c>
      <c r="D6414">
        <v>32.76936134062089</v>
      </c>
      <c r="E6414">
        <v>18.66822062762791</v>
      </c>
      <c r="F6414">
        <v>5</v>
      </c>
      <c r="G6414">
        <v>3</v>
      </c>
      <c r="H6414">
        <v>5</v>
      </c>
      <c r="I6414">
        <v>1962</v>
      </c>
      <c r="J6414">
        <v>9.9536299999999998E-4</v>
      </c>
      <c r="K6414">
        <v>2</v>
      </c>
      <c r="L6414">
        <v>2</v>
      </c>
      <c r="M6414">
        <v>42</v>
      </c>
      <c r="N6414">
        <v>7651</v>
      </c>
      <c r="O6414">
        <v>1</v>
      </c>
      <c r="P6414">
        <v>500</v>
      </c>
      <c r="Q6414">
        <v>1</v>
      </c>
      <c r="R6414">
        <v>5</v>
      </c>
      <c r="S6414">
        <v>2</v>
      </c>
      <c r="T6414">
        <v>140942.6095097776</v>
      </c>
    </row>
    <row r="6415" spans="1:20" x14ac:dyDescent="0.3">
      <c r="A6415">
        <v>7876</v>
      </c>
      <c r="B6415">
        <v>29</v>
      </c>
      <c r="C6415">
        <v>1</v>
      </c>
      <c r="D6415">
        <v>32.720171242168902</v>
      </c>
      <c r="E6415">
        <v>21.969816163251821</v>
      </c>
      <c r="F6415">
        <v>5</v>
      </c>
      <c r="G6415">
        <v>3</v>
      </c>
      <c r="H6415">
        <v>5</v>
      </c>
      <c r="I6415">
        <v>1962</v>
      </c>
      <c r="J6415">
        <v>6.9660343999999999E-2</v>
      </c>
      <c r="K6415">
        <v>2</v>
      </c>
      <c r="L6415">
        <v>2</v>
      </c>
      <c r="M6415">
        <v>31</v>
      </c>
      <c r="N6415">
        <v>6119</v>
      </c>
      <c r="O6415">
        <v>4</v>
      </c>
      <c r="P6415">
        <v>500</v>
      </c>
      <c r="Q6415">
        <v>1</v>
      </c>
      <c r="R6415">
        <v>2</v>
      </c>
      <c r="S6415">
        <v>2</v>
      </c>
      <c r="T6415">
        <v>162082.33432511441</v>
      </c>
    </row>
    <row r="6416" spans="1:20" x14ac:dyDescent="0.3">
      <c r="A6416">
        <v>5599</v>
      </c>
      <c r="B6416">
        <v>3</v>
      </c>
      <c r="C6416">
        <v>1</v>
      </c>
      <c r="D6416">
        <v>32.689984873931067</v>
      </c>
      <c r="E6416">
        <v>22.387738938444269</v>
      </c>
      <c r="F6416">
        <v>6</v>
      </c>
      <c r="G6416">
        <v>3</v>
      </c>
      <c r="H6416">
        <v>9</v>
      </c>
      <c r="I6416">
        <v>1973</v>
      </c>
      <c r="J6416">
        <v>0.26508867600000002</v>
      </c>
      <c r="K6416">
        <v>2</v>
      </c>
      <c r="L6416">
        <v>2</v>
      </c>
      <c r="M6416">
        <v>37</v>
      </c>
      <c r="N6416">
        <v>5288</v>
      </c>
      <c r="O6416">
        <v>0</v>
      </c>
      <c r="P6416">
        <v>1937</v>
      </c>
      <c r="Q6416">
        <v>3</v>
      </c>
      <c r="R6416">
        <v>2</v>
      </c>
      <c r="S6416">
        <v>2</v>
      </c>
      <c r="T6416">
        <v>166288.68956534751</v>
      </c>
    </row>
    <row r="6417" spans="1:20" x14ac:dyDescent="0.3">
      <c r="A6417">
        <v>11760</v>
      </c>
      <c r="B6417">
        <v>28</v>
      </c>
      <c r="C6417">
        <v>1</v>
      </c>
      <c r="D6417">
        <v>32.678707507861972</v>
      </c>
      <c r="E6417">
        <v>18.58068296595189</v>
      </c>
      <c r="F6417">
        <v>5</v>
      </c>
      <c r="G6417">
        <v>3</v>
      </c>
      <c r="H6417">
        <v>5</v>
      </c>
      <c r="I6417">
        <v>1967</v>
      </c>
      <c r="J6417">
        <v>0.33389154399999998</v>
      </c>
      <c r="K6417">
        <v>2</v>
      </c>
      <c r="L6417">
        <v>2</v>
      </c>
      <c r="M6417">
        <v>30</v>
      </c>
      <c r="N6417">
        <v>6564</v>
      </c>
      <c r="O6417">
        <v>1</v>
      </c>
      <c r="P6417">
        <v>500</v>
      </c>
      <c r="Q6417">
        <v>0</v>
      </c>
      <c r="R6417">
        <v>0</v>
      </c>
      <c r="S6417">
        <v>2</v>
      </c>
      <c r="T6417">
        <v>141756.75371125559</v>
      </c>
    </row>
    <row r="6418" spans="1:20" x14ac:dyDescent="0.3">
      <c r="A6418">
        <v>14828</v>
      </c>
      <c r="B6418">
        <v>67</v>
      </c>
      <c r="C6418">
        <v>1</v>
      </c>
      <c r="D6418">
        <v>32.661301190960778</v>
      </c>
      <c r="E6418">
        <v>18.043465098416512</v>
      </c>
      <c r="F6418">
        <v>7</v>
      </c>
      <c r="G6418">
        <v>3</v>
      </c>
      <c r="H6418">
        <v>12</v>
      </c>
      <c r="I6418">
        <v>1975</v>
      </c>
      <c r="J6418">
        <v>0.100455735</v>
      </c>
      <c r="K6418">
        <v>2</v>
      </c>
      <c r="L6418">
        <v>2</v>
      </c>
      <c r="M6418">
        <v>43</v>
      </c>
      <c r="N6418">
        <v>7227</v>
      </c>
      <c r="O6418">
        <v>0</v>
      </c>
      <c r="P6418">
        <v>500</v>
      </c>
      <c r="Q6418">
        <v>1</v>
      </c>
      <c r="R6418">
        <v>6</v>
      </c>
      <c r="S6418">
        <v>1</v>
      </c>
      <c r="T6418">
        <v>169378.7263728668</v>
      </c>
    </row>
    <row r="6419" spans="1:20" x14ac:dyDescent="0.3">
      <c r="A6419">
        <v>9290</v>
      </c>
      <c r="B6419">
        <v>155</v>
      </c>
      <c r="C6419">
        <v>1</v>
      </c>
      <c r="D6419">
        <v>32.651943248465258</v>
      </c>
      <c r="E6419">
        <v>23.92730939968548</v>
      </c>
      <c r="F6419">
        <v>5</v>
      </c>
      <c r="G6419">
        <v>3</v>
      </c>
      <c r="H6419">
        <v>9</v>
      </c>
      <c r="I6419">
        <v>1967</v>
      </c>
      <c r="J6419">
        <v>4.2307270999999903E-2</v>
      </c>
      <c r="K6419">
        <v>2</v>
      </c>
      <c r="L6419">
        <v>2</v>
      </c>
      <c r="M6419">
        <v>17</v>
      </c>
      <c r="N6419">
        <v>2810</v>
      </c>
      <c r="O6419">
        <v>9</v>
      </c>
      <c r="P6419">
        <v>4849</v>
      </c>
      <c r="Q6419">
        <v>3</v>
      </c>
      <c r="R6419">
        <v>6</v>
      </c>
      <c r="S6419">
        <v>2</v>
      </c>
      <c r="T6419">
        <v>185878.3702991755</v>
      </c>
    </row>
    <row r="6420" spans="1:20" x14ac:dyDescent="0.3">
      <c r="A6420">
        <v>15793</v>
      </c>
      <c r="B6420">
        <v>84</v>
      </c>
      <c r="C6420">
        <v>1</v>
      </c>
      <c r="D6420">
        <v>32.572513501415081</v>
      </c>
      <c r="E6420">
        <v>20.30272016373543</v>
      </c>
      <c r="F6420">
        <v>5</v>
      </c>
      <c r="G6420">
        <v>3</v>
      </c>
      <c r="H6420">
        <v>10</v>
      </c>
      <c r="I6420">
        <v>1974</v>
      </c>
      <c r="J6420">
        <v>0.14966637299999999</v>
      </c>
      <c r="K6420">
        <v>2</v>
      </c>
      <c r="L6420">
        <v>2</v>
      </c>
      <c r="M6420">
        <v>22</v>
      </c>
      <c r="N6420">
        <v>4789</v>
      </c>
      <c r="O6420">
        <v>2</v>
      </c>
      <c r="P6420">
        <v>4087</v>
      </c>
      <c r="Q6420">
        <v>4</v>
      </c>
      <c r="R6420">
        <v>1</v>
      </c>
      <c r="S6420">
        <v>2</v>
      </c>
      <c r="T6420">
        <v>176717.51163234131</v>
      </c>
    </row>
    <row r="6421" spans="1:20" x14ac:dyDescent="0.3">
      <c r="A6421">
        <v>16480</v>
      </c>
      <c r="B6421">
        <v>114</v>
      </c>
      <c r="C6421">
        <v>1</v>
      </c>
      <c r="D6421">
        <v>32.332686398942961</v>
      </c>
      <c r="E6421">
        <v>21.663928832173031</v>
      </c>
      <c r="F6421">
        <v>5</v>
      </c>
      <c r="G6421">
        <v>3</v>
      </c>
      <c r="H6421">
        <v>5</v>
      </c>
      <c r="I6421">
        <v>1964</v>
      </c>
      <c r="J6421">
        <v>5.1942061999999997E-2</v>
      </c>
      <c r="K6421">
        <v>2</v>
      </c>
      <c r="L6421">
        <v>2</v>
      </c>
      <c r="M6421">
        <v>17</v>
      </c>
      <c r="N6421">
        <v>4017</v>
      </c>
      <c r="O6421">
        <v>7</v>
      </c>
      <c r="P6421">
        <v>800</v>
      </c>
      <c r="Q6421">
        <v>2</v>
      </c>
      <c r="R6421">
        <v>0</v>
      </c>
      <c r="S6421">
        <v>2</v>
      </c>
      <c r="T6421">
        <v>158881.67272006569</v>
      </c>
    </row>
    <row r="6422" spans="1:20" x14ac:dyDescent="0.3">
      <c r="A6422">
        <v>9042</v>
      </c>
      <c r="B6422">
        <v>23</v>
      </c>
      <c r="C6422">
        <v>1</v>
      </c>
      <c r="D6422">
        <v>32.233290052058848</v>
      </c>
      <c r="E6422">
        <f>38</f>
        <v>38</v>
      </c>
      <c r="F6422">
        <v>0</v>
      </c>
      <c r="G6422">
        <v>3</v>
      </c>
      <c r="H6422">
        <v>4</v>
      </c>
      <c r="I6422">
        <v>1977</v>
      </c>
      <c r="J6422">
        <v>3.4656081999999998E-2</v>
      </c>
      <c r="K6422">
        <v>2</v>
      </c>
      <c r="L6422">
        <v>2</v>
      </c>
      <c r="M6422">
        <v>0</v>
      </c>
      <c r="N6422">
        <v>168</v>
      </c>
      <c r="O6422">
        <v>0</v>
      </c>
      <c r="P6422">
        <v>500</v>
      </c>
      <c r="Q6422">
        <v>0</v>
      </c>
      <c r="R6422">
        <v>0</v>
      </c>
      <c r="S6422">
        <v>2</v>
      </c>
      <c r="T6422">
        <v>62225.023068921997</v>
      </c>
    </row>
    <row r="6423" spans="1:20" x14ac:dyDescent="0.3">
      <c r="A6423">
        <v>308</v>
      </c>
      <c r="B6423">
        <v>97</v>
      </c>
      <c r="C6423">
        <v>1</v>
      </c>
      <c r="D6423">
        <v>32.058601835523078</v>
      </c>
      <c r="E6423">
        <v>21.327431447754439</v>
      </c>
      <c r="F6423">
        <v>6</v>
      </c>
      <c r="G6423">
        <v>3</v>
      </c>
      <c r="H6423">
        <v>6</v>
      </c>
      <c r="I6423">
        <v>1963</v>
      </c>
      <c r="J6423">
        <v>0.30697748899999999</v>
      </c>
      <c r="K6423">
        <v>2</v>
      </c>
      <c r="L6423">
        <v>2</v>
      </c>
      <c r="M6423">
        <v>27</v>
      </c>
      <c r="N6423">
        <v>5148</v>
      </c>
      <c r="O6423">
        <v>14</v>
      </c>
      <c r="P6423">
        <v>1575</v>
      </c>
      <c r="Q6423">
        <v>5</v>
      </c>
      <c r="R6423">
        <v>7</v>
      </c>
      <c r="S6423">
        <v>2</v>
      </c>
      <c r="T6423">
        <v>185030.58352042461</v>
      </c>
    </row>
    <row r="6424" spans="1:20" x14ac:dyDescent="0.3">
      <c r="A6424">
        <v>3921</v>
      </c>
      <c r="B6424">
        <v>39</v>
      </c>
      <c r="C6424">
        <v>1</v>
      </c>
      <c r="D6424">
        <v>32.049874648997438</v>
      </c>
      <c r="E6424">
        <v>22.566633448919362</v>
      </c>
      <c r="F6424">
        <v>6</v>
      </c>
      <c r="G6424">
        <v>3</v>
      </c>
      <c r="H6424">
        <v>9</v>
      </c>
      <c r="I6424">
        <v>1969</v>
      </c>
      <c r="J6424">
        <v>0.42882581799999991</v>
      </c>
      <c r="K6424">
        <v>2</v>
      </c>
      <c r="L6424">
        <v>2</v>
      </c>
      <c r="M6424">
        <v>25</v>
      </c>
      <c r="N6424">
        <v>5011</v>
      </c>
      <c r="O6424">
        <v>8</v>
      </c>
      <c r="P6424">
        <v>730</v>
      </c>
      <c r="Q6424">
        <v>0</v>
      </c>
      <c r="R6424">
        <v>2</v>
      </c>
      <c r="S6424">
        <v>2</v>
      </c>
      <c r="T6424">
        <v>152631.09029064019</v>
      </c>
    </row>
    <row r="6425" spans="1:20" x14ac:dyDescent="0.3">
      <c r="A6425">
        <v>6455</v>
      </c>
      <c r="B6425">
        <v>44</v>
      </c>
      <c r="C6425">
        <v>1</v>
      </c>
      <c r="D6425">
        <v>31.893483476039911</v>
      </c>
      <c r="E6425">
        <v>20.94667055523254</v>
      </c>
      <c r="F6425">
        <v>7</v>
      </c>
      <c r="G6425">
        <v>3</v>
      </c>
      <c r="H6425">
        <v>14</v>
      </c>
      <c r="I6425">
        <v>1973</v>
      </c>
      <c r="J6425">
        <v>0.175054867</v>
      </c>
      <c r="K6425">
        <v>2</v>
      </c>
      <c r="L6425">
        <v>2</v>
      </c>
      <c r="M6425">
        <v>36</v>
      </c>
      <c r="N6425">
        <v>10055</v>
      </c>
      <c r="O6425">
        <v>3</v>
      </c>
      <c r="P6425">
        <v>500</v>
      </c>
      <c r="Q6425">
        <v>1</v>
      </c>
      <c r="R6425">
        <v>0</v>
      </c>
      <c r="S6425">
        <v>2</v>
      </c>
      <c r="T6425">
        <v>182946.36203104109</v>
      </c>
    </row>
    <row r="6426" spans="1:20" x14ac:dyDescent="0.3">
      <c r="A6426">
        <v>12280</v>
      </c>
      <c r="B6426">
        <v>101</v>
      </c>
      <c r="C6426">
        <v>1</v>
      </c>
      <c r="D6426">
        <v>31.857472958615791</v>
      </c>
      <c r="E6426">
        <v>22.65966918264165</v>
      </c>
      <c r="F6426">
        <v>5</v>
      </c>
      <c r="G6426">
        <v>3</v>
      </c>
      <c r="H6426">
        <v>9</v>
      </c>
      <c r="I6426">
        <v>1966</v>
      </c>
      <c r="J6426">
        <v>0.22582495399999999</v>
      </c>
      <c r="K6426">
        <v>1</v>
      </c>
      <c r="L6426">
        <v>2</v>
      </c>
      <c r="M6426">
        <v>41</v>
      </c>
      <c r="N6426">
        <v>6558</v>
      </c>
      <c r="O6426">
        <v>7</v>
      </c>
      <c r="P6426">
        <v>1548</v>
      </c>
      <c r="Q6426">
        <v>3</v>
      </c>
      <c r="R6426">
        <v>2</v>
      </c>
      <c r="S6426">
        <v>2</v>
      </c>
      <c r="T6426">
        <v>140938.75281181501</v>
      </c>
    </row>
    <row r="6427" spans="1:20" x14ac:dyDescent="0.3">
      <c r="A6427">
        <v>7223</v>
      </c>
      <c r="B6427">
        <v>84</v>
      </c>
      <c r="C6427">
        <v>1</v>
      </c>
      <c r="D6427">
        <v>31.754323165254881</v>
      </c>
      <c r="E6427">
        <v>21.101441313697059</v>
      </c>
      <c r="F6427">
        <v>5</v>
      </c>
      <c r="G6427">
        <v>3</v>
      </c>
      <c r="H6427">
        <v>5</v>
      </c>
      <c r="I6427">
        <v>1961</v>
      </c>
      <c r="J6427">
        <v>6.0761519999999996E-3</v>
      </c>
      <c r="K6427">
        <v>2</v>
      </c>
      <c r="L6427">
        <v>2</v>
      </c>
      <c r="M6427">
        <v>30</v>
      </c>
      <c r="N6427">
        <v>5285</v>
      </c>
      <c r="O6427">
        <v>0</v>
      </c>
      <c r="P6427">
        <v>645</v>
      </c>
      <c r="Q6427">
        <v>6</v>
      </c>
      <c r="R6427">
        <v>6</v>
      </c>
      <c r="S6427">
        <v>2</v>
      </c>
      <c r="T6427">
        <v>153435.74909672461</v>
      </c>
    </row>
    <row r="6428" spans="1:20" x14ac:dyDescent="0.3">
      <c r="A6428">
        <v>38</v>
      </c>
      <c r="B6428">
        <v>28</v>
      </c>
      <c r="C6428">
        <v>1</v>
      </c>
      <c r="D6428">
        <v>31.67176834192091</v>
      </c>
      <c r="E6428">
        <v>22.432998421932279</v>
      </c>
      <c r="F6428">
        <v>5</v>
      </c>
      <c r="G6428">
        <v>3</v>
      </c>
      <c r="H6428">
        <v>5</v>
      </c>
      <c r="I6428">
        <v>1965</v>
      </c>
      <c r="J6428">
        <v>0.118537385</v>
      </c>
      <c r="K6428">
        <v>2</v>
      </c>
      <c r="L6428">
        <v>2</v>
      </c>
      <c r="M6428">
        <v>30</v>
      </c>
      <c r="N6428">
        <v>6207</v>
      </c>
      <c r="O6428">
        <v>1</v>
      </c>
      <c r="P6428">
        <v>1183</v>
      </c>
      <c r="Q6428">
        <v>1</v>
      </c>
      <c r="R6428">
        <v>0</v>
      </c>
      <c r="S6428">
        <v>2</v>
      </c>
      <c r="T6428">
        <v>156561.22982981789</v>
      </c>
    </row>
    <row r="6429" spans="1:20" x14ac:dyDescent="0.3">
      <c r="A6429">
        <v>8784</v>
      </c>
      <c r="B6429">
        <v>67</v>
      </c>
      <c r="C6429">
        <v>1</v>
      </c>
      <c r="D6429">
        <v>31.333861290755369</v>
      </c>
      <c r="E6429">
        <v>15.753969348655581</v>
      </c>
      <c r="F6429">
        <v>7</v>
      </c>
      <c r="G6429">
        <v>3</v>
      </c>
      <c r="H6429">
        <v>9</v>
      </c>
      <c r="I6429">
        <v>1976</v>
      </c>
      <c r="J6429">
        <v>7.7202819999998996E-3</v>
      </c>
      <c r="K6429">
        <v>2</v>
      </c>
      <c r="L6429">
        <v>2</v>
      </c>
      <c r="M6429">
        <v>38</v>
      </c>
      <c r="N6429">
        <v>4788</v>
      </c>
      <c r="O6429">
        <v>2</v>
      </c>
      <c r="P6429">
        <v>500</v>
      </c>
      <c r="Q6429">
        <v>0</v>
      </c>
      <c r="R6429">
        <v>4</v>
      </c>
      <c r="S6429">
        <v>2</v>
      </c>
      <c r="T6429">
        <v>159174.120621468</v>
      </c>
    </row>
    <row r="6430" spans="1:20" x14ac:dyDescent="0.3">
      <c r="A6430">
        <v>7937</v>
      </c>
      <c r="B6430">
        <v>86</v>
      </c>
      <c r="C6430">
        <v>1</v>
      </c>
      <c r="D6430">
        <v>31.316321999806341</v>
      </c>
      <c r="E6430">
        <v>19.297895748714211</v>
      </c>
      <c r="F6430">
        <v>5</v>
      </c>
      <c r="G6430">
        <v>3</v>
      </c>
      <c r="H6430">
        <v>5</v>
      </c>
      <c r="I6430">
        <v>1969</v>
      </c>
      <c r="J6430">
        <v>0.16197556799999999</v>
      </c>
      <c r="K6430">
        <v>2</v>
      </c>
      <c r="L6430">
        <v>1</v>
      </c>
      <c r="M6430">
        <v>31</v>
      </c>
      <c r="N6430">
        <v>7010</v>
      </c>
      <c r="O6430">
        <v>5</v>
      </c>
      <c r="P6430">
        <v>4508</v>
      </c>
      <c r="Q6430">
        <v>3</v>
      </c>
      <c r="R6430">
        <v>7</v>
      </c>
      <c r="S6430">
        <v>2</v>
      </c>
      <c r="T6430">
        <v>197720.2081854573</v>
      </c>
    </row>
    <row r="6431" spans="1:20" x14ac:dyDescent="0.3">
      <c r="A6431">
        <v>1291</v>
      </c>
      <c r="B6431">
        <v>2</v>
      </c>
      <c r="C6431">
        <v>1</v>
      </c>
      <c r="D6431">
        <v>31.30902060198256</v>
      </c>
      <c r="E6431">
        <v>21.38737408670665</v>
      </c>
      <c r="F6431">
        <v>5</v>
      </c>
      <c r="G6431">
        <v>3</v>
      </c>
      <c r="H6431">
        <v>5</v>
      </c>
      <c r="I6431">
        <v>1969</v>
      </c>
      <c r="J6431">
        <v>0</v>
      </c>
      <c r="K6431">
        <v>2</v>
      </c>
      <c r="L6431">
        <v>2</v>
      </c>
      <c r="M6431">
        <v>33</v>
      </c>
      <c r="N6431">
        <v>7425</v>
      </c>
      <c r="O6431">
        <v>1</v>
      </c>
      <c r="P6431">
        <v>500</v>
      </c>
      <c r="Q6431">
        <v>2</v>
      </c>
      <c r="R6431">
        <v>5</v>
      </c>
      <c r="S6431">
        <v>2</v>
      </c>
      <c r="T6431">
        <v>165758.99852764641</v>
      </c>
    </row>
    <row r="6432" spans="1:20" x14ac:dyDescent="0.3">
      <c r="A6432">
        <v>7164</v>
      </c>
      <c r="B6432">
        <v>28</v>
      </c>
      <c r="C6432">
        <v>1</v>
      </c>
      <c r="D6432">
        <v>31.196333400869801</v>
      </c>
      <c r="E6432">
        <v>21.02513722265979</v>
      </c>
      <c r="F6432">
        <v>5</v>
      </c>
      <c r="G6432">
        <v>3</v>
      </c>
      <c r="H6432">
        <v>5</v>
      </c>
      <c r="I6432">
        <v>1963</v>
      </c>
      <c r="J6432">
        <v>0.118537385</v>
      </c>
      <c r="K6432">
        <v>2</v>
      </c>
      <c r="L6432">
        <v>2</v>
      </c>
      <c r="M6432">
        <v>30</v>
      </c>
      <c r="N6432">
        <v>6207</v>
      </c>
      <c r="O6432">
        <v>1</v>
      </c>
      <c r="P6432">
        <v>1183</v>
      </c>
      <c r="Q6432">
        <v>1</v>
      </c>
      <c r="R6432">
        <v>0</v>
      </c>
      <c r="S6432">
        <v>2</v>
      </c>
      <c r="T6432">
        <v>138357.75734073509</v>
      </c>
    </row>
    <row r="6433" spans="1:20" x14ac:dyDescent="0.3">
      <c r="A6433">
        <v>2100</v>
      </c>
      <c r="B6433">
        <v>63</v>
      </c>
      <c r="C6433">
        <v>1</v>
      </c>
      <c r="D6433">
        <v>31.191138535479691</v>
      </c>
      <c r="E6433">
        <v>19.361072492652522</v>
      </c>
      <c r="F6433">
        <v>6</v>
      </c>
      <c r="G6433">
        <v>3</v>
      </c>
      <c r="H6433">
        <v>5</v>
      </c>
      <c r="I6433">
        <v>1967</v>
      </c>
      <c r="J6433">
        <v>0.23861713000000001</v>
      </c>
      <c r="K6433">
        <v>2</v>
      </c>
      <c r="L6433">
        <v>2</v>
      </c>
      <c r="M6433">
        <v>26</v>
      </c>
      <c r="N6433">
        <v>3889</v>
      </c>
      <c r="O6433">
        <v>6</v>
      </c>
      <c r="P6433">
        <v>705</v>
      </c>
      <c r="Q6433">
        <v>3</v>
      </c>
      <c r="R6433">
        <v>6</v>
      </c>
      <c r="S6433">
        <v>2</v>
      </c>
      <c r="T6433">
        <v>169489.51141864751</v>
      </c>
    </row>
    <row r="6434" spans="1:20" x14ac:dyDescent="0.3">
      <c r="A6434">
        <v>552</v>
      </c>
      <c r="B6434">
        <v>23</v>
      </c>
      <c r="C6434">
        <v>1</v>
      </c>
      <c r="D6434">
        <v>30.97806993171562</v>
      </c>
      <c r="E6434">
        <f>38</f>
        <v>38</v>
      </c>
      <c r="F6434">
        <v>1</v>
      </c>
      <c r="G6434">
        <v>3</v>
      </c>
      <c r="H6434">
        <v>4</v>
      </c>
      <c r="I6434">
        <v>1977</v>
      </c>
      <c r="J6434">
        <v>3.4656081999999998E-2</v>
      </c>
      <c r="K6434">
        <v>2</v>
      </c>
      <c r="L6434">
        <v>2</v>
      </c>
      <c r="M6434">
        <v>0</v>
      </c>
      <c r="N6434">
        <v>168</v>
      </c>
      <c r="O6434">
        <v>0</v>
      </c>
      <c r="P6434">
        <v>500</v>
      </c>
      <c r="Q6434">
        <v>0</v>
      </c>
      <c r="R6434">
        <v>0</v>
      </c>
      <c r="S6434">
        <v>2</v>
      </c>
      <c r="T6434">
        <v>67514.143998534608</v>
      </c>
    </row>
    <row r="6435" spans="1:20" x14ac:dyDescent="0.3">
      <c r="A6435">
        <v>10495</v>
      </c>
      <c r="B6435">
        <v>108</v>
      </c>
      <c r="C6435">
        <v>1</v>
      </c>
      <c r="D6435">
        <v>30.826069622398141</v>
      </c>
      <c r="E6435">
        <v>18.85483990670204</v>
      </c>
      <c r="F6435">
        <v>4</v>
      </c>
      <c r="G6435">
        <v>3</v>
      </c>
      <c r="H6435">
        <v>8</v>
      </c>
      <c r="I6435">
        <v>1959</v>
      </c>
      <c r="J6435">
        <v>0</v>
      </c>
      <c r="K6435">
        <v>2</v>
      </c>
      <c r="L6435">
        <v>2</v>
      </c>
      <c r="M6435">
        <v>25</v>
      </c>
      <c r="N6435">
        <v>5027</v>
      </c>
      <c r="O6435">
        <v>4</v>
      </c>
      <c r="P6435">
        <v>46</v>
      </c>
      <c r="Q6435">
        <v>1</v>
      </c>
      <c r="R6435">
        <v>1</v>
      </c>
      <c r="S6435">
        <v>2</v>
      </c>
      <c r="T6435">
        <v>181626.1751030673</v>
      </c>
    </row>
    <row r="6436" spans="1:20" x14ac:dyDescent="0.3">
      <c r="A6436">
        <v>1595</v>
      </c>
      <c r="B6436">
        <v>79</v>
      </c>
      <c r="C6436">
        <v>1</v>
      </c>
      <c r="D6436">
        <v>30.669863640203779</v>
      </c>
      <c r="E6436">
        <v>18.044017978532139</v>
      </c>
      <c r="F6436">
        <v>5</v>
      </c>
      <c r="G6436">
        <v>3</v>
      </c>
      <c r="H6436">
        <v>5</v>
      </c>
      <c r="I6436">
        <v>1961</v>
      </c>
      <c r="J6436">
        <v>0.16909109</v>
      </c>
      <c r="K6436">
        <v>2</v>
      </c>
      <c r="L6436">
        <v>2</v>
      </c>
      <c r="M6436">
        <v>19</v>
      </c>
      <c r="N6436">
        <v>3856</v>
      </c>
      <c r="O6436">
        <v>10</v>
      </c>
      <c r="P6436">
        <v>500</v>
      </c>
      <c r="Q6436">
        <v>2</v>
      </c>
      <c r="R6436">
        <v>5</v>
      </c>
      <c r="S6436">
        <v>2</v>
      </c>
      <c r="T6436">
        <v>164532.93375025701</v>
      </c>
    </row>
    <row r="6437" spans="1:20" x14ac:dyDescent="0.3">
      <c r="A6437">
        <v>12760</v>
      </c>
      <c r="B6437">
        <v>79</v>
      </c>
      <c r="C6437">
        <v>1</v>
      </c>
      <c r="D6437">
        <v>30.3383279823808</v>
      </c>
      <c r="E6437">
        <v>23.82481336404658</v>
      </c>
      <c r="F6437">
        <v>5</v>
      </c>
      <c r="G6437">
        <v>3</v>
      </c>
      <c r="H6437">
        <v>5</v>
      </c>
      <c r="I6437">
        <v>1982</v>
      </c>
      <c r="J6437">
        <v>0.16909109</v>
      </c>
      <c r="K6437">
        <v>2</v>
      </c>
      <c r="L6437">
        <v>2</v>
      </c>
      <c r="M6437">
        <v>19</v>
      </c>
      <c r="N6437">
        <v>3856</v>
      </c>
      <c r="O6437">
        <v>10</v>
      </c>
      <c r="P6437">
        <v>500</v>
      </c>
      <c r="Q6437">
        <v>2</v>
      </c>
      <c r="R6437">
        <v>5</v>
      </c>
      <c r="S6437">
        <v>2</v>
      </c>
      <c r="T6437">
        <v>150197.01296476141</v>
      </c>
    </row>
    <row r="6438" spans="1:20" x14ac:dyDescent="0.3">
      <c r="A6438">
        <v>10054</v>
      </c>
      <c r="B6438">
        <v>75</v>
      </c>
      <c r="C6438">
        <v>1</v>
      </c>
      <c r="D6438">
        <v>30.298941081129779</v>
      </c>
      <c r="E6438">
        <v>20.55283156447204</v>
      </c>
      <c r="F6438">
        <v>6</v>
      </c>
      <c r="G6438">
        <v>3</v>
      </c>
      <c r="H6438">
        <v>5</v>
      </c>
      <c r="I6438">
        <v>1967</v>
      </c>
      <c r="J6438">
        <v>0.1220903469999999</v>
      </c>
      <c r="K6438">
        <v>2</v>
      </c>
      <c r="L6438">
        <v>2</v>
      </c>
      <c r="M6438">
        <v>29</v>
      </c>
      <c r="N6438">
        <v>6566</v>
      </c>
      <c r="O6438">
        <v>7</v>
      </c>
      <c r="P6438">
        <v>1894</v>
      </c>
      <c r="Q6438">
        <v>4</v>
      </c>
      <c r="R6438">
        <v>0</v>
      </c>
      <c r="S6438">
        <v>2</v>
      </c>
      <c r="T6438">
        <v>143671.4169198875</v>
      </c>
    </row>
    <row r="6439" spans="1:20" x14ac:dyDescent="0.3">
      <c r="A6439">
        <v>10801</v>
      </c>
      <c r="B6439">
        <v>27</v>
      </c>
      <c r="C6439">
        <v>1</v>
      </c>
      <c r="D6439">
        <v>29.386944036296871</v>
      </c>
      <c r="E6439">
        <v>16.820321089856019</v>
      </c>
      <c r="F6439">
        <v>5</v>
      </c>
      <c r="G6439">
        <v>3</v>
      </c>
      <c r="H6439">
        <v>4</v>
      </c>
      <c r="I6439">
        <v>1968</v>
      </c>
      <c r="J6439">
        <v>0.21140121399999989</v>
      </c>
      <c r="K6439">
        <v>2</v>
      </c>
      <c r="L6439">
        <v>2</v>
      </c>
      <c r="M6439">
        <v>9</v>
      </c>
      <c r="N6439">
        <v>1892</v>
      </c>
      <c r="O6439">
        <v>0</v>
      </c>
      <c r="P6439">
        <v>500</v>
      </c>
      <c r="Q6439">
        <v>0</v>
      </c>
      <c r="R6439">
        <v>1</v>
      </c>
      <c r="S6439">
        <v>2</v>
      </c>
      <c r="T6439">
        <v>121716.1425984182</v>
      </c>
    </row>
    <row r="6440" spans="1:20" x14ac:dyDescent="0.3">
      <c r="A6440">
        <v>2577</v>
      </c>
      <c r="B6440">
        <v>26</v>
      </c>
      <c r="C6440">
        <v>1</v>
      </c>
      <c r="D6440">
        <v>29.367823933419089</v>
      </c>
      <c r="E6440">
        <v>22.316221155052119</v>
      </c>
      <c r="F6440">
        <v>5</v>
      </c>
      <c r="G6440">
        <v>3</v>
      </c>
      <c r="H6440">
        <v>5</v>
      </c>
      <c r="I6440">
        <v>2011</v>
      </c>
      <c r="J6440">
        <v>0</v>
      </c>
      <c r="K6440">
        <v>2</v>
      </c>
      <c r="L6440">
        <v>2</v>
      </c>
      <c r="M6440">
        <v>36</v>
      </c>
      <c r="N6440">
        <v>6714</v>
      </c>
      <c r="O6440">
        <v>2</v>
      </c>
      <c r="P6440">
        <v>2672</v>
      </c>
      <c r="Q6440">
        <v>0</v>
      </c>
      <c r="R6440">
        <v>2</v>
      </c>
      <c r="S6440">
        <v>2</v>
      </c>
      <c r="T6440">
        <v>156732.4109521558</v>
      </c>
    </row>
    <row r="6441" spans="1:20" x14ac:dyDescent="0.3">
      <c r="A6441">
        <v>5027</v>
      </c>
      <c r="B6441">
        <v>101</v>
      </c>
      <c r="C6441">
        <v>1</v>
      </c>
      <c r="D6441">
        <v>26.930097978214921</v>
      </c>
      <c r="E6441">
        <v>19.343317878925621</v>
      </c>
      <c r="F6441">
        <v>3</v>
      </c>
      <c r="G6441">
        <v>3</v>
      </c>
      <c r="H6441">
        <v>5</v>
      </c>
      <c r="I6441">
        <v>1969</v>
      </c>
      <c r="J6441">
        <v>0.22582495399999999</v>
      </c>
      <c r="K6441">
        <v>1</v>
      </c>
      <c r="L6441">
        <v>2</v>
      </c>
      <c r="M6441">
        <v>41</v>
      </c>
      <c r="N6441">
        <v>6558</v>
      </c>
      <c r="O6441">
        <v>7</v>
      </c>
      <c r="P6441">
        <v>1548</v>
      </c>
      <c r="Q6441">
        <v>3</v>
      </c>
      <c r="R6441">
        <v>2</v>
      </c>
      <c r="S6441">
        <v>2</v>
      </c>
      <c r="T6441">
        <v>129395.9574994709</v>
      </c>
    </row>
    <row r="6442" spans="1:20" x14ac:dyDescent="0.3">
      <c r="A6442">
        <v>14500</v>
      </c>
      <c r="B6442">
        <v>105</v>
      </c>
      <c r="C6442">
        <v>1</v>
      </c>
      <c r="D6442">
        <v>25.494401716243441</v>
      </c>
      <c r="E6442">
        <v>15.146289940879701</v>
      </c>
      <c r="F6442">
        <v>5</v>
      </c>
      <c r="G6442">
        <v>3</v>
      </c>
      <c r="H6442">
        <v>5</v>
      </c>
      <c r="I6442">
        <v>1970</v>
      </c>
      <c r="J6442">
        <v>4.0242764E-2</v>
      </c>
      <c r="K6442">
        <v>2</v>
      </c>
      <c r="L6442">
        <v>2</v>
      </c>
      <c r="M6442">
        <v>25</v>
      </c>
      <c r="N6442">
        <v>3478</v>
      </c>
      <c r="O6442">
        <v>11</v>
      </c>
      <c r="P6442">
        <v>2729</v>
      </c>
      <c r="Q6442">
        <v>3</v>
      </c>
      <c r="R6442">
        <v>1</v>
      </c>
      <c r="S6442">
        <v>2</v>
      </c>
      <c r="T6442">
        <v>146005.78860568671</v>
      </c>
    </row>
    <row r="6443" spans="1:20" x14ac:dyDescent="0.3">
      <c r="A6443">
        <v>2156</v>
      </c>
      <c r="B6443">
        <v>99</v>
      </c>
      <c r="C6443">
        <v>1</v>
      </c>
      <c r="D6443">
        <v>25.449553583451731</v>
      </c>
      <c r="E6443">
        <v>16.82867074763886</v>
      </c>
      <c r="F6443">
        <v>5</v>
      </c>
      <c r="G6443">
        <v>3</v>
      </c>
      <c r="H6443">
        <v>9</v>
      </c>
      <c r="I6443">
        <v>1974</v>
      </c>
      <c r="J6443">
        <v>1.2338886E-2</v>
      </c>
      <c r="K6443">
        <v>2</v>
      </c>
      <c r="L6443">
        <v>2</v>
      </c>
      <c r="M6443">
        <v>35</v>
      </c>
      <c r="N6443">
        <v>5776</v>
      </c>
      <c r="O6443">
        <v>1</v>
      </c>
      <c r="P6443">
        <v>2078</v>
      </c>
      <c r="Q6443">
        <v>2</v>
      </c>
      <c r="R6443">
        <v>4</v>
      </c>
      <c r="S6443">
        <v>2</v>
      </c>
      <c r="T6443">
        <v>140085.34958933771</v>
      </c>
    </row>
    <row r="6444" spans="1:20" x14ac:dyDescent="0.3">
      <c r="A6444">
        <v>1775</v>
      </c>
      <c r="B6444">
        <v>101</v>
      </c>
      <c r="C6444">
        <v>1</v>
      </c>
      <c r="D6444">
        <v>23.583219633372892</v>
      </c>
      <c r="E6444">
        <v>18.442767720702111</v>
      </c>
      <c r="F6444">
        <v>3</v>
      </c>
      <c r="G6444">
        <v>3</v>
      </c>
      <c r="H6444">
        <v>5</v>
      </c>
      <c r="I6444">
        <v>1968</v>
      </c>
      <c r="J6444">
        <v>0.22582495399999999</v>
      </c>
      <c r="K6444">
        <v>1</v>
      </c>
      <c r="L6444">
        <v>2</v>
      </c>
      <c r="M6444">
        <v>41</v>
      </c>
      <c r="N6444">
        <v>6558</v>
      </c>
      <c r="O6444">
        <v>7</v>
      </c>
      <c r="P6444">
        <v>1548</v>
      </c>
      <c r="Q6444">
        <v>3</v>
      </c>
      <c r="R6444">
        <v>2</v>
      </c>
      <c r="S6444">
        <v>2</v>
      </c>
      <c r="T6444">
        <v>108232.6476192797</v>
      </c>
    </row>
    <row r="6445" spans="1:20" x14ac:dyDescent="0.3">
      <c r="A6445">
        <v>6782</v>
      </c>
      <c r="B6445">
        <v>45</v>
      </c>
      <c r="C6445">
        <v>1</v>
      </c>
      <c r="D6445">
        <v>2.9543086169131971</v>
      </c>
      <c r="E6445">
        <v>5.25727846885224</v>
      </c>
      <c r="F6445">
        <v>1</v>
      </c>
      <c r="G6445">
        <v>3</v>
      </c>
      <c r="H6445">
        <v>1</v>
      </c>
      <c r="I6445">
        <v>1977</v>
      </c>
      <c r="J6445">
        <v>0.19578105300000001</v>
      </c>
      <c r="K6445">
        <v>2</v>
      </c>
      <c r="L6445">
        <v>2</v>
      </c>
      <c r="M6445">
        <v>23</v>
      </c>
      <c r="N6445">
        <v>5212</v>
      </c>
      <c r="O6445">
        <v>6</v>
      </c>
      <c r="P6445">
        <v>500</v>
      </c>
      <c r="Q6445">
        <v>3</v>
      </c>
      <c r="R6445">
        <v>2</v>
      </c>
      <c r="S6445">
        <v>2</v>
      </c>
      <c r="T6445">
        <v>438005.18232331111</v>
      </c>
    </row>
    <row r="6446" spans="1:20" x14ac:dyDescent="0.3">
      <c r="A6446">
        <v>13434</v>
      </c>
      <c r="B6446">
        <v>13</v>
      </c>
      <c r="C6446">
        <v>5</v>
      </c>
      <c r="D6446">
        <v>183.3822727772166</v>
      </c>
      <c r="E6446">
        <v>100.9855054203298</v>
      </c>
      <c r="F6446">
        <v>15</v>
      </c>
      <c r="G6446">
        <v>2</v>
      </c>
      <c r="H6446">
        <v>6</v>
      </c>
      <c r="I6446">
        <v>1997</v>
      </c>
      <c r="J6446">
        <v>9.0799103000000006E-2</v>
      </c>
      <c r="K6446">
        <v>2</v>
      </c>
      <c r="L6446">
        <v>2</v>
      </c>
      <c r="M6446">
        <v>74</v>
      </c>
      <c r="N6446">
        <v>19083</v>
      </c>
      <c r="O6446">
        <v>2</v>
      </c>
      <c r="P6446">
        <v>500</v>
      </c>
      <c r="Q6446">
        <v>5</v>
      </c>
      <c r="R6446">
        <v>15</v>
      </c>
      <c r="S6446">
        <v>2</v>
      </c>
      <c r="T6446">
        <v>622888.82532791595</v>
      </c>
    </row>
    <row r="6447" spans="1:20" x14ac:dyDescent="0.3">
      <c r="A6447">
        <v>5602</v>
      </c>
      <c r="B6447">
        <v>93</v>
      </c>
      <c r="C6447">
        <v>3</v>
      </c>
      <c r="D6447">
        <v>169.38518390109761</v>
      </c>
      <c r="E6447">
        <f>38</f>
        <v>38</v>
      </c>
      <c r="F6447">
        <v>1</v>
      </c>
      <c r="G6447">
        <v>2</v>
      </c>
      <c r="H6447">
        <v>10</v>
      </c>
      <c r="I6447">
        <v>1977</v>
      </c>
      <c r="J6447">
        <v>4.9493580000000001E-3</v>
      </c>
      <c r="K6447">
        <v>2</v>
      </c>
      <c r="L6447">
        <v>2</v>
      </c>
      <c r="M6447">
        <v>0</v>
      </c>
      <c r="N6447">
        <v>186</v>
      </c>
      <c r="O6447">
        <v>0</v>
      </c>
      <c r="P6447">
        <v>500</v>
      </c>
      <c r="Q6447">
        <v>0</v>
      </c>
      <c r="R6447">
        <v>0</v>
      </c>
      <c r="S6447">
        <v>2</v>
      </c>
      <c r="T6447">
        <v>190949.29399839789</v>
      </c>
    </row>
    <row r="6448" spans="1:20" x14ac:dyDescent="0.3">
      <c r="A6448">
        <v>2603</v>
      </c>
      <c r="B6448">
        <v>30</v>
      </c>
      <c r="C6448">
        <v>3</v>
      </c>
      <c r="D6448">
        <v>162.58788589204329</v>
      </c>
      <c r="E6448">
        <v>164.52675714295381</v>
      </c>
      <c r="F6448">
        <v>0</v>
      </c>
      <c r="G6448">
        <v>2</v>
      </c>
      <c r="H6448">
        <v>3</v>
      </c>
      <c r="I6448">
        <v>1977</v>
      </c>
      <c r="J6448">
        <v>7.8152799999999995E-5</v>
      </c>
      <c r="K6448">
        <v>2</v>
      </c>
      <c r="L6448">
        <v>2</v>
      </c>
      <c r="M6448">
        <v>22</v>
      </c>
      <c r="N6448">
        <v>6398</v>
      </c>
      <c r="O6448">
        <v>141</v>
      </c>
      <c r="P6448">
        <v>1046</v>
      </c>
      <c r="Q6448">
        <v>3</v>
      </c>
      <c r="R6448">
        <v>23</v>
      </c>
      <c r="S6448">
        <v>2</v>
      </c>
      <c r="T6448">
        <v>207407.35259321751</v>
      </c>
    </row>
    <row r="6449" spans="1:20" x14ac:dyDescent="0.3">
      <c r="A6449">
        <v>3267</v>
      </c>
      <c r="B6449">
        <v>58</v>
      </c>
      <c r="C6449">
        <v>3</v>
      </c>
      <c r="D6449">
        <v>138.98081717662049</v>
      </c>
      <c r="E6449">
        <v>138.0045995234691</v>
      </c>
      <c r="F6449">
        <v>43</v>
      </c>
      <c r="G6449">
        <v>2</v>
      </c>
      <c r="H6449">
        <v>2</v>
      </c>
      <c r="I6449">
        <v>1977</v>
      </c>
      <c r="J6449">
        <v>0.43788524000000001</v>
      </c>
      <c r="K6449">
        <v>2</v>
      </c>
      <c r="L6449">
        <v>2</v>
      </c>
      <c r="M6449">
        <v>23</v>
      </c>
      <c r="N6449">
        <v>5735</v>
      </c>
      <c r="O6449">
        <v>3</v>
      </c>
      <c r="P6449">
        <v>1084</v>
      </c>
      <c r="Q6449">
        <v>0</v>
      </c>
      <c r="R6449">
        <v>5</v>
      </c>
      <c r="S6449">
        <v>2</v>
      </c>
      <c r="T6449">
        <v>169528.89666432529</v>
      </c>
    </row>
    <row r="6450" spans="1:20" x14ac:dyDescent="0.3">
      <c r="A6450">
        <v>10659</v>
      </c>
      <c r="B6450">
        <v>93</v>
      </c>
      <c r="C6450">
        <v>3</v>
      </c>
      <c r="D6450">
        <v>136.45910066831971</v>
      </c>
      <c r="E6450">
        <f>38</f>
        <v>38</v>
      </c>
      <c r="F6450">
        <v>1</v>
      </c>
      <c r="G6450">
        <v>2</v>
      </c>
      <c r="H6450">
        <v>2</v>
      </c>
      <c r="I6450">
        <v>1977</v>
      </c>
      <c r="J6450">
        <v>4.9493580000000001E-3</v>
      </c>
      <c r="K6450">
        <v>2</v>
      </c>
      <c r="L6450">
        <v>2</v>
      </c>
      <c r="M6450">
        <v>0</v>
      </c>
      <c r="N6450">
        <v>186</v>
      </c>
      <c r="O6450">
        <v>0</v>
      </c>
      <c r="P6450">
        <v>500</v>
      </c>
      <c r="Q6450">
        <v>0</v>
      </c>
      <c r="R6450">
        <v>0</v>
      </c>
      <c r="S6450">
        <v>2</v>
      </c>
      <c r="T6450">
        <v>200303.36311698519</v>
      </c>
    </row>
    <row r="6451" spans="1:20" x14ac:dyDescent="0.3">
      <c r="A6451">
        <v>542</v>
      </c>
      <c r="B6451">
        <v>23</v>
      </c>
      <c r="C6451">
        <v>3</v>
      </c>
      <c r="D6451">
        <v>135.16423110635731</v>
      </c>
      <c r="E6451">
        <v>138.9101872100201</v>
      </c>
      <c r="F6451">
        <v>0</v>
      </c>
      <c r="G6451">
        <v>2</v>
      </c>
      <c r="H6451">
        <v>0</v>
      </c>
      <c r="I6451">
        <v>1977</v>
      </c>
      <c r="J6451">
        <v>1.4072961E-2</v>
      </c>
      <c r="K6451">
        <v>2</v>
      </c>
      <c r="L6451">
        <v>2</v>
      </c>
      <c r="M6451">
        <v>2</v>
      </c>
      <c r="N6451">
        <v>475</v>
      </c>
      <c r="O6451">
        <v>0</v>
      </c>
      <c r="P6451">
        <v>500</v>
      </c>
      <c r="Q6451">
        <v>0</v>
      </c>
      <c r="R6451">
        <v>0</v>
      </c>
      <c r="S6451">
        <v>2</v>
      </c>
      <c r="T6451">
        <v>166687.7358243381</v>
      </c>
    </row>
    <row r="6452" spans="1:20" x14ac:dyDescent="0.3">
      <c r="A6452">
        <v>11599</v>
      </c>
      <c r="B6452">
        <v>23</v>
      </c>
      <c r="C6452">
        <v>1</v>
      </c>
      <c r="D6452">
        <v>121.988051846145</v>
      </c>
      <c r="E6452">
        <f>38</f>
        <v>38</v>
      </c>
      <c r="F6452">
        <v>1</v>
      </c>
      <c r="G6452">
        <v>2</v>
      </c>
      <c r="H6452">
        <v>2</v>
      </c>
      <c r="I6452">
        <v>1977</v>
      </c>
      <c r="J6452">
        <v>1.4072961E-2</v>
      </c>
      <c r="K6452">
        <v>2</v>
      </c>
      <c r="L6452">
        <v>2</v>
      </c>
      <c r="M6452">
        <v>2</v>
      </c>
      <c r="N6452">
        <v>475</v>
      </c>
      <c r="O6452">
        <v>0</v>
      </c>
      <c r="P6452">
        <v>500</v>
      </c>
      <c r="Q6452">
        <v>0</v>
      </c>
      <c r="R6452">
        <v>0</v>
      </c>
      <c r="S6452">
        <v>2</v>
      </c>
      <c r="T6452">
        <v>273307.24909270962</v>
      </c>
    </row>
    <row r="6453" spans="1:20" x14ac:dyDescent="0.3">
      <c r="A6453">
        <v>10658</v>
      </c>
      <c r="B6453">
        <v>23</v>
      </c>
      <c r="C6453">
        <v>3</v>
      </c>
      <c r="D6453">
        <v>113.87508616251149</v>
      </c>
      <c r="E6453">
        <f>38</f>
        <v>38</v>
      </c>
      <c r="F6453">
        <v>1</v>
      </c>
      <c r="G6453">
        <v>2</v>
      </c>
      <c r="H6453">
        <v>3</v>
      </c>
      <c r="I6453">
        <v>1977</v>
      </c>
      <c r="J6453">
        <v>1.4072961E-2</v>
      </c>
      <c r="K6453">
        <v>2</v>
      </c>
      <c r="L6453">
        <v>2</v>
      </c>
      <c r="M6453">
        <v>2</v>
      </c>
      <c r="N6453">
        <v>475</v>
      </c>
      <c r="O6453">
        <v>0</v>
      </c>
      <c r="P6453">
        <v>500</v>
      </c>
      <c r="Q6453">
        <v>0</v>
      </c>
      <c r="R6453">
        <v>0</v>
      </c>
      <c r="S6453">
        <v>2</v>
      </c>
      <c r="T6453">
        <v>153617.55266674299</v>
      </c>
    </row>
    <row r="6454" spans="1:20" x14ac:dyDescent="0.3">
      <c r="A6454">
        <v>14754</v>
      </c>
      <c r="B6454">
        <v>23</v>
      </c>
      <c r="C6454">
        <v>3</v>
      </c>
      <c r="D6454">
        <v>108.01256585358909</v>
      </c>
      <c r="E6454">
        <v>56.801439364064358</v>
      </c>
      <c r="F6454">
        <v>20</v>
      </c>
      <c r="G6454">
        <v>2</v>
      </c>
      <c r="H6454">
        <v>2</v>
      </c>
      <c r="I6454">
        <v>2017</v>
      </c>
      <c r="J6454">
        <v>1.4072961E-2</v>
      </c>
      <c r="K6454">
        <v>2</v>
      </c>
      <c r="L6454">
        <v>2</v>
      </c>
      <c r="M6454">
        <v>2</v>
      </c>
      <c r="N6454">
        <v>475</v>
      </c>
      <c r="O6454">
        <v>0</v>
      </c>
      <c r="P6454">
        <v>500</v>
      </c>
      <c r="Q6454">
        <v>0</v>
      </c>
      <c r="R6454">
        <v>0</v>
      </c>
      <c r="S6454">
        <v>2</v>
      </c>
      <c r="T6454">
        <v>231464.51034567479</v>
      </c>
    </row>
    <row r="6455" spans="1:20" x14ac:dyDescent="0.3">
      <c r="A6455">
        <v>6807</v>
      </c>
      <c r="B6455">
        <v>40</v>
      </c>
      <c r="C6455">
        <v>4</v>
      </c>
      <c r="D6455">
        <v>100.5105717952367</v>
      </c>
      <c r="E6455">
        <v>70.389406989599877</v>
      </c>
      <c r="F6455">
        <v>9</v>
      </c>
      <c r="G6455">
        <v>2</v>
      </c>
      <c r="H6455">
        <v>5</v>
      </c>
      <c r="I6455">
        <v>1960</v>
      </c>
      <c r="J6455">
        <v>0.2001468019999999</v>
      </c>
      <c r="K6455">
        <v>2</v>
      </c>
      <c r="L6455">
        <v>2</v>
      </c>
      <c r="M6455">
        <v>23</v>
      </c>
      <c r="N6455">
        <v>3975</v>
      </c>
      <c r="O6455">
        <v>8</v>
      </c>
      <c r="P6455">
        <v>770</v>
      </c>
      <c r="Q6455">
        <v>2</v>
      </c>
      <c r="R6455">
        <v>0</v>
      </c>
      <c r="S6455">
        <v>2</v>
      </c>
      <c r="T6455">
        <v>436302.57623352407</v>
      </c>
    </row>
    <row r="6456" spans="1:20" x14ac:dyDescent="0.3">
      <c r="A6456">
        <v>993</v>
      </c>
      <c r="B6456">
        <v>69</v>
      </c>
      <c r="C6456">
        <v>4</v>
      </c>
      <c r="D6456">
        <v>98.979165841620045</v>
      </c>
      <c r="E6456">
        <v>64.834498295824005</v>
      </c>
      <c r="F6456">
        <v>10</v>
      </c>
      <c r="G6456">
        <v>2</v>
      </c>
      <c r="H6456">
        <v>16</v>
      </c>
      <c r="I6456">
        <v>1977</v>
      </c>
      <c r="J6456">
        <v>9.913630000000001E-4</v>
      </c>
      <c r="K6456">
        <v>2</v>
      </c>
      <c r="L6456">
        <v>2</v>
      </c>
      <c r="M6456">
        <v>33</v>
      </c>
      <c r="N6456">
        <v>6783</v>
      </c>
      <c r="O6456">
        <v>3</v>
      </c>
      <c r="P6456">
        <v>500</v>
      </c>
      <c r="Q6456">
        <v>1</v>
      </c>
      <c r="R6456">
        <v>9</v>
      </c>
      <c r="S6456">
        <v>2</v>
      </c>
      <c r="T6456">
        <v>454518.37749878241</v>
      </c>
    </row>
    <row r="6457" spans="1:20" x14ac:dyDescent="0.3">
      <c r="A6457">
        <v>14280</v>
      </c>
      <c r="B6457">
        <v>105</v>
      </c>
      <c r="C6457">
        <v>4</v>
      </c>
      <c r="D6457">
        <v>98.1195753323708</v>
      </c>
      <c r="E6457">
        <v>72.351523913245444</v>
      </c>
      <c r="F6457">
        <v>9</v>
      </c>
      <c r="G6457">
        <v>2</v>
      </c>
      <c r="H6457">
        <v>10</v>
      </c>
      <c r="I6457">
        <v>1940</v>
      </c>
      <c r="J6457">
        <v>4.0242764E-2</v>
      </c>
      <c r="K6457">
        <v>2</v>
      </c>
      <c r="L6457">
        <v>2</v>
      </c>
      <c r="M6457">
        <v>25</v>
      </c>
      <c r="N6457">
        <v>3478</v>
      </c>
      <c r="O6457">
        <v>11</v>
      </c>
      <c r="P6457">
        <v>2729</v>
      </c>
      <c r="Q6457">
        <v>3</v>
      </c>
      <c r="R6457">
        <v>1</v>
      </c>
      <c r="S6457">
        <v>2</v>
      </c>
      <c r="T6457">
        <v>448706.90292031848</v>
      </c>
    </row>
    <row r="6458" spans="1:20" x14ac:dyDescent="0.3">
      <c r="A6458">
        <v>8522</v>
      </c>
      <c r="B6458">
        <v>30</v>
      </c>
      <c r="C6458">
        <v>3</v>
      </c>
      <c r="D6458">
        <v>93.186137710446999</v>
      </c>
      <c r="E6458">
        <v>38.09235425351963</v>
      </c>
      <c r="F6458">
        <v>1</v>
      </c>
      <c r="G6458">
        <v>2</v>
      </c>
      <c r="H6458">
        <v>2</v>
      </c>
      <c r="I6458">
        <v>2018</v>
      </c>
      <c r="J6458">
        <v>7.8152799999999995E-5</v>
      </c>
      <c r="K6458">
        <v>2</v>
      </c>
      <c r="L6458">
        <v>2</v>
      </c>
      <c r="M6458">
        <v>22</v>
      </c>
      <c r="N6458">
        <v>6398</v>
      </c>
      <c r="O6458">
        <v>141</v>
      </c>
      <c r="P6458">
        <v>1046</v>
      </c>
      <c r="Q6458">
        <v>3</v>
      </c>
      <c r="R6458">
        <v>23</v>
      </c>
      <c r="S6458">
        <v>2</v>
      </c>
      <c r="T6458">
        <v>162495.61606433181</v>
      </c>
    </row>
    <row r="6459" spans="1:20" x14ac:dyDescent="0.3">
      <c r="A6459">
        <v>6172</v>
      </c>
      <c r="B6459">
        <v>27</v>
      </c>
      <c r="C6459">
        <v>2</v>
      </c>
      <c r="D6459">
        <v>92.400006840714241</v>
      </c>
      <c r="E6459">
        <v>92.069236227760285</v>
      </c>
      <c r="F6459">
        <v>10</v>
      </c>
      <c r="G6459">
        <v>2</v>
      </c>
      <c r="H6459">
        <v>5</v>
      </c>
      <c r="I6459">
        <v>1977</v>
      </c>
      <c r="J6459">
        <v>7.5423680000000007E-2</v>
      </c>
      <c r="K6459">
        <v>2</v>
      </c>
      <c r="L6459">
        <v>2</v>
      </c>
      <c r="M6459">
        <v>11</v>
      </c>
      <c r="N6459">
        <v>3097</v>
      </c>
      <c r="O6459">
        <v>0</v>
      </c>
      <c r="P6459">
        <v>500</v>
      </c>
      <c r="Q6459">
        <v>0</v>
      </c>
      <c r="R6459">
        <v>0</v>
      </c>
      <c r="S6459">
        <v>2</v>
      </c>
      <c r="T6459">
        <v>116942.671044806</v>
      </c>
    </row>
    <row r="6460" spans="1:20" x14ac:dyDescent="0.3">
      <c r="A6460">
        <v>14684</v>
      </c>
      <c r="B6460">
        <v>62</v>
      </c>
      <c r="C6460">
        <v>3</v>
      </c>
      <c r="D6460">
        <v>90.830121595283856</v>
      </c>
      <c r="E6460">
        <v>91.622828124368183</v>
      </c>
      <c r="F6460">
        <v>0</v>
      </c>
      <c r="G6460">
        <v>2</v>
      </c>
      <c r="H6460">
        <v>17</v>
      </c>
      <c r="I6460">
        <v>2018</v>
      </c>
      <c r="J6460">
        <v>7.2157580999999998E-2</v>
      </c>
      <c r="K6460">
        <v>2</v>
      </c>
      <c r="L6460">
        <v>2</v>
      </c>
      <c r="M6460">
        <v>2</v>
      </c>
      <c r="N6460">
        <v>629</v>
      </c>
      <c r="O6460">
        <v>1</v>
      </c>
      <c r="P6460">
        <v>500</v>
      </c>
      <c r="Q6460">
        <v>0</v>
      </c>
      <c r="R6460">
        <v>0</v>
      </c>
      <c r="S6460">
        <v>1</v>
      </c>
      <c r="T6460">
        <v>200239.0845131824</v>
      </c>
    </row>
    <row r="6461" spans="1:20" x14ac:dyDescent="0.3">
      <c r="A6461">
        <v>1603</v>
      </c>
      <c r="B6461">
        <v>58</v>
      </c>
      <c r="C6461">
        <v>3</v>
      </c>
      <c r="D6461">
        <v>90.683040064892182</v>
      </c>
      <c r="E6461">
        <v>90.124516684382044</v>
      </c>
      <c r="F6461">
        <v>1</v>
      </c>
      <c r="G6461">
        <v>2</v>
      </c>
      <c r="H6461">
        <v>12</v>
      </c>
      <c r="I6461">
        <v>1977</v>
      </c>
      <c r="J6461">
        <v>0.43788524000000001</v>
      </c>
      <c r="K6461">
        <v>2</v>
      </c>
      <c r="L6461">
        <v>2</v>
      </c>
      <c r="M6461">
        <v>23</v>
      </c>
      <c r="N6461">
        <v>5735</v>
      </c>
      <c r="O6461">
        <v>3</v>
      </c>
      <c r="P6461">
        <v>1084</v>
      </c>
      <c r="Q6461">
        <v>0</v>
      </c>
      <c r="R6461">
        <v>5</v>
      </c>
      <c r="S6461">
        <v>2</v>
      </c>
      <c r="T6461">
        <v>201996.79763924339</v>
      </c>
    </row>
    <row r="6462" spans="1:20" x14ac:dyDescent="0.3">
      <c r="A6462">
        <v>7571</v>
      </c>
      <c r="B6462">
        <v>27</v>
      </c>
      <c r="C6462">
        <v>2</v>
      </c>
      <c r="D6462">
        <v>90.042212371313951</v>
      </c>
      <c r="E6462">
        <v>73.902241697853398</v>
      </c>
      <c r="F6462">
        <v>9</v>
      </c>
      <c r="G6462">
        <v>2</v>
      </c>
      <c r="H6462">
        <v>3</v>
      </c>
      <c r="I6462">
        <v>2016</v>
      </c>
      <c r="J6462">
        <v>7.5423680000000007E-2</v>
      </c>
      <c r="K6462">
        <v>2</v>
      </c>
      <c r="L6462">
        <v>2</v>
      </c>
      <c r="M6462">
        <v>11</v>
      </c>
      <c r="N6462">
        <v>3097</v>
      </c>
      <c r="O6462">
        <v>0</v>
      </c>
      <c r="P6462">
        <v>500</v>
      </c>
      <c r="Q6462">
        <v>0</v>
      </c>
      <c r="R6462">
        <v>0</v>
      </c>
      <c r="S6462">
        <v>2</v>
      </c>
      <c r="T6462">
        <v>180540.1027417281</v>
      </c>
    </row>
    <row r="6463" spans="1:20" x14ac:dyDescent="0.3">
      <c r="A6463">
        <v>12105</v>
      </c>
      <c r="B6463">
        <v>13</v>
      </c>
      <c r="C6463">
        <v>4</v>
      </c>
      <c r="D6463">
        <v>88.174556098465899</v>
      </c>
      <c r="E6463">
        <v>56.181301619225977</v>
      </c>
      <c r="F6463">
        <v>8</v>
      </c>
      <c r="G6463">
        <v>2</v>
      </c>
      <c r="H6463">
        <v>14</v>
      </c>
      <c r="I6463">
        <v>2002</v>
      </c>
      <c r="J6463">
        <v>9.0799103000000006E-2</v>
      </c>
      <c r="K6463">
        <v>2</v>
      </c>
      <c r="L6463">
        <v>2</v>
      </c>
      <c r="M6463">
        <v>74</v>
      </c>
      <c r="N6463">
        <v>19083</v>
      </c>
      <c r="O6463">
        <v>2</v>
      </c>
      <c r="P6463">
        <v>500</v>
      </c>
      <c r="Q6463">
        <v>5</v>
      </c>
      <c r="R6463">
        <v>15</v>
      </c>
      <c r="S6463">
        <v>2</v>
      </c>
      <c r="T6463">
        <v>352400.56677117589</v>
      </c>
    </row>
    <row r="6464" spans="1:20" x14ac:dyDescent="0.3">
      <c r="A6464">
        <v>5142</v>
      </c>
      <c r="B6464">
        <v>27</v>
      </c>
      <c r="C6464">
        <v>3</v>
      </c>
      <c r="D6464">
        <v>87.916106296949849</v>
      </c>
      <c r="E6464">
        <f>38</f>
        <v>38</v>
      </c>
      <c r="F6464">
        <v>10</v>
      </c>
      <c r="G6464">
        <v>2</v>
      </c>
      <c r="H6464">
        <v>1</v>
      </c>
      <c r="I6464">
        <v>1977</v>
      </c>
      <c r="J6464">
        <v>7.2157580999999998E-2</v>
      </c>
      <c r="K6464">
        <v>2</v>
      </c>
      <c r="L6464">
        <v>2</v>
      </c>
      <c r="M6464">
        <v>2</v>
      </c>
      <c r="N6464">
        <v>629</v>
      </c>
      <c r="O6464">
        <v>1</v>
      </c>
      <c r="P6464">
        <v>500</v>
      </c>
      <c r="Q6464">
        <v>0</v>
      </c>
      <c r="R6464">
        <v>0</v>
      </c>
      <c r="S6464">
        <v>1</v>
      </c>
      <c r="T6464">
        <v>243750.128071527</v>
      </c>
    </row>
    <row r="6465" spans="1:20" x14ac:dyDescent="0.3">
      <c r="A6465">
        <v>8380</v>
      </c>
      <c r="B6465">
        <v>37</v>
      </c>
      <c r="C6465">
        <v>4</v>
      </c>
      <c r="D6465">
        <v>87.891217947246602</v>
      </c>
      <c r="E6465">
        <v>57.17968258887224</v>
      </c>
      <c r="F6465">
        <v>8</v>
      </c>
      <c r="G6465">
        <v>2</v>
      </c>
      <c r="H6465">
        <v>14</v>
      </c>
      <c r="I6465">
        <v>1988</v>
      </c>
      <c r="J6465">
        <v>0.127811589</v>
      </c>
      <c r="K6465">
        <v>2</v>
      </c>
      <c r="L6465">
        <v>2</v>
      </c>
      <c r="M6465">
        <v>28</v>
      </c>
      <c r="N6465">
        <v>7287</v>
      </c>
      <c r="O6465">
        <v>5</v>
      </c>
      <c r="P6465">
        <v>320</v>
      </c>
      <c r="Q6465">
        <v>1</v>
      </c>
      <c r="R6465">
        <v>3</v>
      </c>
      <c r="S6465">
        <v>2</v>
      </c>
      <c r="T6465">
        <v>298885.660185922</v>
      </c>
    </row>
    <row r="6466" spans="1:20" x14ac:dyDescent="0.3">
      <c r="A6466">
        <v>2999</v>
      </c>
      <c r="B6466">
        <v>1</v>
      </c>
      <c r="C6466">
        <v>3</v>
      </c>
      <c r="D6466">
        <v>87.844143576263363</v>
      </c>
      <c r="E6466">
        <f>38</f>
        <v>38</v>
      </c>
      <c r="F6466">
        <v>1</v>
      </c>
      <c r="G6466">
        <v>2</v>
      </c>
      <c r="H6466">
        <v>20</v>
      </c>
      <c r="I6466">
        <v>1977</v>
      </c>
      <c r="J6466">
        <v>7.1223169999998998E-3</v>
      </c>
      <c r="K6466">
        <v>2</v>
      </c>
      <c r="L6466">
        <v>2</v>
      </c>
      <c r="M6466">
        <v>1</v>
      </c>
      <c r="N6466">
        <v>264</v>
      </c>
      <c r="O6466">
        <v>0</v>
      </c>
      <c r="P6466">
        <v>500</v>
      </c>
      <c r="Q6466">
        <v>0</v>
      </c>
      <c r="R6466">
        <v>1</v>
      </c>
      <c r="S6466">
        <v>2</v>
      </c>
      <c r="T6466">
        <v>254248.65611747539</v>
      </c>
    </row>
    <row r="6467" spans="1:20" x14ac:dyDescent="0.3">
      <c r="A6467">
        <v>341</v>
      </c>
      <c r="B6467">
        <v>27</v>
      </c>
      <c r="C6467">
        <v>3</v>
      </c>
      <c r="D6467">
        <v>87.286374989859638</v>
      </c>
      <c r="E6467">
        <v>48.896052343257153</v>
      </c>
      <c r="F6467">
        <v>1</v>
      </c>
      <c r="G6467">
        <v>2</v>
      </c>
      <c r="H6467">
        <v>12</v>
      </c>
      <c r="I6467">
        <v>2014</v>
      </c>
      <c r="J6467">
        <v>1.7647052999999999E-2</v>
      </c>
      <c r="K6467">
        <v>2</v>
      </c>
      <c r="L6467">
        <v>2</v>
      </c>
      <c r="M6467">
        <v>2</v>
      </c>
      <c r="N6467">
        <v>469</v>
      </c>
      <c r="O6467">
        <v>0</v>
      </c>
      <c r="P6467">
        <v>500</v>
      </c>
      <c r="Q6467">
        <v>0</v>
      </c>
      <c r="R6467">
        <v>0</v>
      </c>
      <c r="S6467">
        <v>2</v>
      </c>
      <c r="T6467">
        <v>220712.39618437839</v>
      </c>
    </row>
    <row r="6468" spans="1:20" x14ac:dyDescent="0.3">
      <c r="A6468">
        <v>3688</v>
      </c>
      <c r="B6468">
        <v>74</v>
      </c>
      <c r="C6468">
        <v>2</v>
      </c>
      <c r="D6468">
        <v>86.969440862140885</v>
      </c>
      <c r="E6468">
        <f>38</f>
        <v>38</v>
      </c>
      <c r="F6468">
        <v>1</v>
      </c>
      <c r="G6468">
        <v>2</v>
      </c>
      <c r="H6468">
        <v>1</v>
      </c>
      <c r="I6468">
        <v>1977</v>
      </c>
      <c r="J6468">
        <v>7.5778755000000003E-2</v>
      </c>
      <c r="K6468">
        <v>2</v>
      </c>
      <c r="L6468">
        <v>2</v>
      </c>
      <c r="M6468">
        <v>6</v>
      </c>
      <c r="N6468">
        <v>1437</v>
      </c>
      <c r="O6468">
        <v>3</v>
      </c>
      <c r="P6468">
        <v>500</v>
      </c>
      <c r="Q6468">
        <v>0</v>
      </c>
      <c r="R6468">
        <v>2</v>
      </c>
      <c r="S6468">
        <v>2</v>
      </c>
      <c r="T6468">
        <v>246405.16736943289</v>
      </c>
    </row>
    <row r="6469" spans="1:20" x14ac:dyDescent="0.3">
      <c r="A6469">
        <v>133</v>
      </c>
      <c r="B6469">
        <v>13</v>
      </c>
      <c r="C6469">
        <v>3</v>
      </c>
      <c r="D6469">
        <v>84.339210779807075</v>
      </c>
      <c r="E6469">
        <v>50.735262098299479</v>
      </c>
      <c r="F6469">
        <v>8</v>
      </c>
      <c r="G6469">
        <v>2</v>
      </c>
      <c r="H6469">
        <v>9</v>
      </c>
      <c r="I6469">
        <v>2001</v>
      </c>
      <c r="J6469">
        <v>9.0799103000000006E-2</v>
      </c>
      <c r="K6469">
        <v>2</v>
      </c>
      <c r="L6469">
        <v>2</v>
      </c>
      <c r="M6469">
        <v>74</v>
      </c>
      <c r="N6469">
        <v>19083</v>
      </c>
      <c r="O6469">
        <v>2</v>
      </c>
      <c r="P6469">
        <v>500</v>
      </c>
      <c r="Q6469">
        <v>5</v>
      </c>
      <c r="R6469">
        <v>15</v>
      </c>
      <c r="S6469">
        <v>2</v>
      </c>
      <c r="T6469">
        <v>307321.56695886538</v>
      </c>
    </row>
    <row r="6470" spans="1:20" x14ac:dyDescent="0.3">
      <c r="A6470">
        <v>15794</v>
      </c>
      <c r="B6470">
        <v>23</v>
      </c>
      <c r="C6470">
        <v>3</v>
      </c>
      <c r="D6470">
        <v>84.113297728594389</v>
      </c>
      <c r="E6470">
        <f>38</f>
        <v>38</v>
      </c>
      <c r="F6470">
        <v>1</v>
      </c>
      <c r="G6470">
        <v>2</v>
      </c>
      <c r="H6470">
        <v>17</v>
      </c>
      <c r="I6470">
        <v>1977</v>
      </c>
      <c r="J6470">
        <v>7.5778755000000003E-2</v>
      </c>
      <c r="K6470">
        <v>2</v>
      </c>
      <c r="L6470">
        <v>2</v>
      </c>
      <c r="M6470">
        <v>6</v>
      </c>
      <c r="N6470">
        <v>1437</v>
      </c>
      <c r="O6470">
        <v>3</v>
      </c>
      <c r="P6470">
        <v>500</v>
      </c>
      <c r="Q6470">
        <v>0</v>
      </c>
      <c r="R6470">
        <v>2</v>
      </c>
      <c r="S6470">
        <v>2</v>
      </c>
      <c r="T6470">
        <v>187489.95141961161</v>
      </c>
    </row>
    <row r="6471" spans="1:20" x14ac:dyDescent="0.3">
      <c r="A6471">
        <v>11788</v>
      </c>
      <c r="B6471">
        <v>18</v>
      </c>
      <c r="C6471">
        <v>3</v>
      </c>
      <c r="D6471">
        <v>83.982936049755324</v>
      </c>
      <c r="E6471">
        <v>51.550942893940928</v>
      </c>
      <c r="F6471">
        <v>8</v>
      </c>
      <c r="G6471">
        <v>2</v>
      </c>
      <c r="H6471">
        <v>14</v>
      </c>
      <c r="I6471">
        <v>1989</v>
      </c>
      <c r="J6471">
        <v>0</v>
      </c>
      <c r="K6471">
        <v>2</v>
      </c>
      <c r="L6471">
        <v>2</v>
      </c>
      <c r="M6471">
        <v>30</v>
      </c>
      <c r="N6471">
        <v>5562</v>
      </c>
      <c r="O6471">
        <v>0</v>
      </c>
      <c r="P6471">
        <v>500</v>
      </c>
      <c r="Q6471">
        <v>0</v>
      </c>
      <c r="R6471">
        <v>5</v>
      </c>
      <c r="S6471">
        <v>1</v>
      </c>
      <c r="T6471">
        <v>253035.9925337887</v>
      </c>
    </row>
    <row r="6472" spans="1:20" x14ac:dyDescent="0.3">
      <c r="A6472">
        <v>4203</v>
      </c>
      <c r="B6472">
        <v>96</v>
      </c>
      <c r="C6472">
        <v>3</v>
      </c>
      <c r="D6472">
        <v>83.778676705947149</v>
      </c>
      <c r="E6472">
        <v>51.660605252604618</v>
      </c>
      <c r="F6472">
        <v>10</v>
      </c>
      <c r="G6472">
        <v>2</v>
      </c>
      <c r="H6472">
        <v>10</v>
      </c>
      <c r="I6472">
        <v>2003</v>
      </c>
      <c r="J6472">
        <v>4.1116354000000001E-2</v>
      </c>
      <c r="K6472">
        <v>2</v>
      </c>
      <c r="L6472">
        <v>2</v>
      </c>
      <c r="M6472">
        <v>53</v>
      </c>
      <c r="N6472">
        <v>14892</v>
      </c>
      <c r="O6472">
        <v>4</v>
      </c>
      <c r="P6472">
        <v>500</v>
      </c>
      <c r="Q6472">
        <v>1</v>
      </c>
      <c r="R6472">
        <v>4</v>
      </c>
      <c r="S6472">
        <v>2</v>
      </c>
      <c r="T6472">
        <v>324232.95175305009</v>
      </c>
    </row>
    <row r="6473" spans="1:20" x14ac:dyDescent="0.3">
      <c r="A6473">
        <v>15438</v>
      </c>
      <c r="B6473">
        <v>66</v>
      </c>
      <c r="C6473">
        <v>2</v>
      </c>
      <c r="D6473">
        <v>83.507516328157848</v>
      </c>
      <c r="E6473">
        <v>54.930326317357121</v>
      </c>
      <c r="F6473">
        <v>11</v>
      </c>
      <c r="G6473">
        <v>2</v>
      </c>
      <c r="H6473">
        <v>24</v>
      </c>
      <c r="I6473">
        <v>2012</v>
      </c>
      <c r="J6473">
        <v>0.11162739300000001</v>
      </c>
      <c r="K6473">
        <v>2</v>
      </c>
      <c r="L6473">
        <v>2</v>
      </c>
      <c r="M6473">
        <v>50</v>
      </c>
      <c r="N6473">
        <v>12238</v>
      </c>
      <c r="O6473">
        <v>8</v>
      </c>
      <c r="P6473">
        <v>1970</v>
      </c>
      <c r="Q6473">
        <v>2</v>
      </c>
      <c r="R6473">
        <v>3</v>
      </c>
      <c r="S6473">
        <v>2</v>
      </c>
      <c r="T6473">
        <v>88909.214972694492</v>
      </c>
    </row>
    <row r="6474" spans="1:20" x14ac:dyDescent="0.3">
      <c r="A6474">
        <v>811</v>
      </c>
      <c r="B6474">
        <v>30</v>
      </c>
      <c r="C6474">
        <v>2</v>
      </c>
      <c r="D6474">
        <v>83.033107216702646</v>
      </c>
      <c r="E6474">
        <f>38</f>
        <v>38</v>
      </c>
      <c r="F6474">
        <v>1</v>
      </c>
      <c r="G6474">
        <v>2</v>
      </c>
      <c r="H6474">
        <v>12</v>
      </c>
      <c r="I6474">
        <v>2014</v>
      </c>
      <c r="J6474">
        <v>7.8152799999999995E-5</v>
      </c>
      <c r="K6474">
        <v>2</v>
      </c>
      <c r="L6474">
        <v>2</v>
      </c>
      <c r="M6474">
        <v>22</v>
      </c>
      <c r="N6474">
        <v>6398</v>
      </c>
      <c r="O6474">
        <v>141</v>
      </c>
      <c r="P6474">
        <v>1046</v>
      </c>
      <c r="Q6474">
        <v>3</v>
      </c>
      <c r="R6474">
        <v>23</v>
      </c>
      <c r="S6474">
        <v>2</v>
      </c>
      <c r="T6474">
        <v>200634.30189423959</v>
      </c>
    </row>
    <row r="6475" spans="1:20" x14ac:dyDescent="0.3">
      <c r="A6475">
        <v>8510</v>
      </c>
      <c r="B6475">
        <v>7</v>
      </c>
      <c r="C6475">
        <v>2</v>
      </c>
      <c r="D6475">
        <v>82.390291790214945</v>
      </c>
      <c r="E6475">
        <v>40.316797647124957</v>
      </c>
      <c r="F6475">
        <v>16</v>
      </c>
      <c r="G6475">
        <v>2</v>
      </c>
      <c r="H6475">
        <v>31</v>
      </c>
      <c r="I6475">
        <v>2013</v>
      </c>
      <c r="J6475">
        <v>3.5145267000000001E-2</v>
      </c>
      <c r="K6475">
        <v>2</v>
      </c>
      <c r="L6475">
        <v>2</v>
      </c>
      <c r="M6475">
        <v>42</v>
      </c>
      <c r="N6475">
        <v>9292</v>
      </c>
      <c r="O6475">
        <v>3</v>
      </c>
      <c r="P6475">
        <v>2620</v>
      </c>
      <c r="Q6475">
        <v>0</v>
      </c>
      <c r="R6475">
        <v>3</v>
      </c>
      <c r="S6475">
        <v>2</v>
      </c>
      <c r="T6475">
        <v>287326.12390491698</v>
      </c>
    </row>
    <row r="6476" spans="1:20" x14ac:dyDescent="0.3">
      <c r="A6476">
        <v>191</v>
      </c>
      <c r="B6476">
        <v>36</v>
      </c>
      <c r="C6476">
        <v>3</v>
      </c>
      <c r="D6476">
        <v>81.994790268807378</v>
      </c>
      <c r="E6476">
        <v>43.688798358064012</v>
      </c>
      <c r="F6476">
        <v>10</v>
      </c>
      <c r="G6476">
        <v>2</v>
      </c>
      <c r="H6476">
        <v>22</v>
      </c>
      <c r="I6476">
        <v>2008</v>
      </c>
      <c r="J6476">
        <v>8.7619089999999997E-2</v>
      </c>
      <c r="K6476">
        <v>2</v>
      </c>
      <c r="L6476">
        <v>2</v>
      </c>
      <c r="M6476">
        <v>8</v>
      </c>
      <c r="N6476">
        <v>1497</v>
      </c>
      <c r="O6476">
        <v>5</v>
      </c>
      <c r="P6476">
        <v>500</v>
      </c>
      <c r="Q6476">
        <v>1</v>
      </c>
      <c r="R6476">
        <v>0</v>
      </c>
      <c r="S6476">
        <v>2</v>
      </c>
      <c r="T6476">
        <v>481360.3607276174</v>
      </c>
    </row>
    <row r="6477" spans="1:20" x14ac:dyDescent="0.3">
      <c r="A6477">
        <v>12600</v>
      </c>
      <c r="B6477">
        <v>70</v>
      </c>
      <c r="C6477">
        <v>3</v>
      </c>
      <c r="D6477">
        <v>81.321170053379745</v>
      </c>
      <c r="E6477">
        <v>48.612895804861282</v>
      </c>
      <c r="F6477">
        <v>10</v>
      </c>
      <c r="G6477">
        <v>2</v>
      </c>
      <c r="H6477">
        <v>16</v>
      </c>
      <c r="I6477">
        <v>1981</v>
      </c>
      <c r="J6477">
        <v>2.2116649999999998E-3</v>
      </c>
      <c r="K6477">
        <v>2</v>
      </c>
      <c r="L6477">
        <v>2</v>
      </c>
      <c r="M6477">
        <v>39</v>
      </c>
      <c r="N6477">
        <v>7614</v>
      </c>
      <c r="O6477">
        <v>3</v>
      </c>
      <c r="P6477">
        <v>500</v>
      </c>
      <c r="Q6477">
        <v>1</v>
      </c>
      <c r="R6477">
        <v>5</v>
      </c>
      <c r="S6477">
        <v>1</v>
      </c>
      <c r="T6477">
        <v>358291.00995456718</v>
      </c>
    </row>
    <row r="6478" spans="1:20" x14ac:dyDescent="0.3">
      <c r="A6478">
        <v>9963</v>
      </c>
      <c r="B6478">
        <v>69</v>
      </c>
      <c r="C6478">
        <v>3</v>
      </c>
      <c r="D6478">
        <v>81.130816614359702</v>
      </c>
      <c r="E6478">
        <v>52.014914887066539</v>
      </c>
      <c r="F6478">
        <v>11</v>
      </c>
      <c r="G6478">
        <v>2</v>
      </c>
      <c r="H6478">
        <v>14</v>
      </c>
      <c r="I6478">
        <v>2003</v>
      </c>
      <c r="J6478">
        <v>9.3442564000000006E-2</v>
      </c>
      <c r="K6478">
        <v>2</v>
      </c>
      <c r="L6478">
        <v>2</v>
      </c>
      <c r="M6478">
        <v>23</v>
      </c>
      <c r="N6478">
        <v>4635</v>
      </c>
      <c r="O6478">
        <v>5</v>
      </c>
      <c r="P6478">
        <v>3300</v>
      </c>
      <c r="Q6478">
        <v>2</v>
      </c>
      <c r="R6478">
        <v>4</v>
      </c>
      <c r="S6478">
        <v>2</v>
      </c>
      <c r="T6478">
        <v>410366.3630273969</v>
      </c>
    </row>
    <row r="6479" spans="1:20" x14ac:dyDescent="0.3">
      <c r="A6479">
        <v>7161</v>
      </c>
      <c r="B6479">
        <v>129</v>
      </c>
      <c r="C6479">
        <v>3</v>
      </c>
      <c r="D6479">
        <v>80.916444708213646</v>
      </c>
      <c r="E6479">
        <v>52.86178492766021</v>
      </c>
      <c r="F6479">
        <v>8</v>
      </c>
      <c r="G6479">
        <v>2</v>
      </c>
      <c r="H6479">
        <v>5</v>
      </c>
      <c r="I6479">
        <v>1961</v>
      </c>
      <c r="J6479">
        <v>2.0741326000000001E-2</v>
      </c>
      <c r="K6479">
        <v>2</v>
      </c>
      <c r="L6479">
        <v>2</v>
      </c>
      <c r="M6479">
        <v>24</v>
      </c>
      <c r="N6479">
        <v>5613</v>
      </c>
      <c r="O6479">
        <v>5</v>
      </c>
      <c r="P6479">
        <v>1340</v>
      </c>
      <c r="Q6479">
        <v>2</v>
      </c>
      <c r="R6479">
        <v>5</v>
      </c>
      <c r="S6479">
        <v>2</v>
      </c>
      <c r="T6479">
        <v>308656.41967736278</v>
      </c>
    </row>
    <row r="6480" spans="1:20" x14ac:dyDescent="0.3">
      <c r="A6480">
        <v>12400</v>
      </c>
      <c r="B6480">
        <v>23</v>
      </c>
      <c r="C6480">
        <v>3</v>
      </c>
      <c r="D6480">
        <v>80.789885491684657</v>
      </c>
      <c r="E6480">
        <f>38</f>
        <v>38</v>
      </c>
      <c r="F6480">
        <v>0</v>
      </c>
      <c r="G6480">
        <v>2</v>
      </c>
      <c r="H6480">
        <v>3</v>
      </c>
      <c r="I6480">
        <v>1977</v>
      </c>
      <c r="J6480">
        <v>3.4656081999999998E-2</v>
      </c>
      <c r="K6480">
        <v>2</v>
      </c>
      <c r="L6480">
        <v>2</v>
      </c>
      <c r="M6480">
        <v>0</v>
      </c>
      <c r="N6480">
        <v>168</v>
      </c>
      <c r="O6480">
        <v>0</v>
      </c>
      <c r="P6480">
        <v>500</v>
      </c>
      <c r="Q6480">
        <v>0</v>
      </c>
      <c r="R6480">
        <v>0</v>
      </c>
      <c r="S6480">
        <v>2</v>
      </c>
      <c r="T6480">
        <v>195153.87486164999</v>
      </c>
    </row>
    <row r="6481" spans="1:20" x14ac:dyDescent="0.3">
      <c r="A6481">
        <v>7624</v>
      </c>
      <c r="B6481">
        <v>119</v>
      </c>
      <c r="C6481">
        <v>3</v>
      </c>
      <c r="D6481">
        <v>79.300055315076335</v>
      </c>
      <c r="E6481">
        <v>46.81583715050121</v>
      </c>
      <c r="F6481">
        <v>10</v>
      </c>
      <c r="G6481">
        <v>2</v>
      </c>
      <c r="H6481">
        <v>9</v>
      </c>
      <c r="I6481">
        <v>2006</v>
      </c>
      <c r="J6481">
        <v>9.9536299999999998E-4</v>
      </c>
      <c r="K6481">
        <v>2</v>
      </c>
      <c r="L6481">
        <v>2</v>
      </c>
      <c r="M6481">
        <v>42</v>
      </c>
      <c r="N6481">
        <v>7651</v>
      </c>
      <c r="O6481">
        <v>1</v>
      </c>
      <c r="P6481">
        <v>500</v>
      </c>
      <c r="Q6481">
        <v>1</v>
      </c>
      <c r="R6481">
        <v>5</v>
      </c>
      <c r="S6481">
        <v>2</v>
      </c>
      <c r="T6481">
        <v>377410.75214636762</v>
      </c>
    </row>
    <row r="6482" spans="1:20" x14ac:dyDescent="0.3">
      <c r="A6482">
        <v>379</v>
      </c>
      <c r="B6482">
        <v>48</v>
      </c>
      <c r="C6482">
        <v>3</v>
      </c>
      <c r="D6482">
        <v>79.181878411587277</v>
      </c>
      <c r="E6482">
        <v>57.248779113084169</v>
      </c>
      <c r="F6482">
        <v>8</v>
      </c>
      <c r="G6482">
        <v>2</v>
      </c>
      <c r="H6482">
        <v>12</v>
      </c>
      <c r="I6482">
        <v>1984</v>
      </c>
      <c r="J6482">
        <v>4.1124634E-2</v>
      </c>
      <c r="K6482">
        <v>2</v>
      </c>
      <c r="L6482">
        <v>2</v>
      </c>
      <c r="M6482">
        <v>46</v>
      </c>
      <c r="N6482">
        <v>9515</v>
      </c>
      <c r="O6482">
        <v>5</v>
      </c>
      <c r="P6482">
        <v>500</v>
      </c>
      <c r="Q6482">
        <v>1</v>
      </c>
      <c r="R6482">
        <v>10</v>
      </c>
      <c r="S6482">
        <v>2</v>
      </c>
      <c r="T6482">
        <v>140197.64841922419</v>
      </c>
    </row>
    <row r="6483" spans="1:20" x14ac:dyDescent="0.3">
      <c r="A6483">
        <v>16752</v>
      </c>
      <c r="B6483">
        <v>1</v>
      </c>
      <c r="C6483">
        <v>3</v>
      </c>
      <c r="D6483">
        <v>79.078672817084609</v>
      </c>
      <c r="E6483">
        <f>38</f>
        <v>38</v>
      </c>
      <c r="F6483">
        <v>1</v>
      </c>
      <c r="G6483">
        <v>2</v>
      </c>
      <c r="H6483">
        <v>17</v>
      </c>
      <c r="I6483">
        <v>1977</v>
      </c>
      <c r="J6483">
        <v>7.1223169999998998E-3</v>
      </c>
      <c r="K6483">
        <v>2</v>
      </c>
      <c r="L6483">
        <v>2</v>
      </c>
      <c r="M6483">
        <v>1</v>
      </c>
      <c r="N6483">
        <v>264</v>
      </c>
      <c r="O6483">
        <v>0</v>
      </c>
      <c r="P6483">
        <v>500</v>
      </c>
      <c r="Q6483">
        <v>0</v>
      </c>
      <c r="R6483">
        <v>1</v>
      </c>
      <c r="S6483">
        <v>2</v>
      </c>
      <c r="T6483">
        <v>200932.35032915199</v>
      </c>
    </row>
    <row r="6484" spans="1:20" x14ac:dyDescent="0.3">
      <c r="A6484">
        <v>15524</v>
      </c>
      <c r="B6484">
        <v>59</v>
      </c>
      <c r="C6484">
        <v>3</v>
      </c>
      <c r="D6484">
        <v>78.82454211029264</v>
      </c>
      <c r="E6484">
        <v>47.011362764755539</v>
      </c>
      <c r="F6484">
        <v>10</v>
      </c>
      <c r="G6484">
        <v>2</v>
      </c>
      <c r="H6484">
        <v>16</v>
      </c>
      <c r="I6484">
        <v>1983</v>
      </c>
      <c r="J6484">
        <v>1.9508795999999998E-2</v>
      </c>
      <c r="K6484">
        <v>2</v>
      </c>
      <c r="L6484">
        <v>2</v>
      </c>
      <c r="M6484">
        <v>37</v>
      </c>
      <c r="N6484">
        <v>7687</v>
      </c>
      <c r="O6484">
        <v>11</v>
      </c>
      <c r="P6484">
        <v>176</v>
      </c>
      <c r="Q6484">
        <v>5</v>
      </c>
      <c r="R6484">
        <v>5</v>
      </c>
      <c r="S6484">
        <v>2</v>
      </c>
      <c r="T6484">
        <v>359306.3995587356</v>
      </c>
    </row>
    <row r="6485" spans="1:20" x14ac:dyDescent="0.3">
      <c r="A6485">
        <v>9840</v>
      </c>
      <c r="B6485">
        <v>108</v>
      </c>
      <c r="C6485">
        <v>3</v>
      </c>
      <c r="D6485">
        <v>78.824037565826742</v>
      </c>
      <c r="E6485">
        <v>53.016323436985722</v>
      </c>
      <c r="F6485">
        <v>8</v>
      </c>
      <c r="G6485">
        <v>2</v>
      </c>
      <c r="H6485">
        <v>8</v>
      </c>
      <c r="I6485">
        <v>1958</v>
      </c>
      <c r="J6485">
        <v>0</v>
      </c>
      <c r="K6485">
        <v>2</v>
      </c>
      <c r="L6485">
        <v>2</v>
      </c>
      <c r="M6485">
        <v>23</v>
      </c>
      <c r="N6485">
        <v>3684</v>
      </c>
      <c r="O6485">
        <v>2</v>
      </c>
      <c r="P6485">
        <v>500</v>
      </c>
      <c r="Q6485">
        <v>0</v>
      </c>
      <c r="R6485">
        <v>4</v>
      </c>
      <c r="S6485">
        <v>2</v>
      </c>
      <c r="T6485">
        <v>611542.06343000266</v>
      </c>
    </row>
    <row r="6486" spans="1:20" x14ac:dyDescent="0.3">
      <c r="A6486">
        <v>16331</v>
      </c>
      <c r="B6486">
        <v>8</v>
      </c>
      <c r="C6486">
        <v>3</v>
      </c>
      <c r="D6486">
        <v>78.653439368934926</v>
      </c>
      <c r="E6486">
        <v>49.945677777049532</v>
      </c>
      <c r="F6486">
        <v>10</v>
      </c>
      <c r="G6486">
        <v>2</v>
      </c>
      <c r="H6486">
        <v>16</v>
      </c>
      <c r="I6486">
        <v>1982</v>
      </c>
      <c r="J6486">
        <v>9.2290641999999895E-2</v>
      </c>
      <c r="K6486">
        <v>2</v>
      </c>
      <c r="L6486">
        <v>2</v>
      </c>
      <c r="M6486">
        <v>21</v>
      </c>
      <c r="N6486">
        <v>4346</v>
      </c>
      <c r="O6486">
        <v>2</v>
      </c>
      <c r="P6486">
        <v>165</v>
      </c>
      <c r="Q6486">
        <v>1</v>
      </c>
      <c r="R6486">
        <v>2</v>
      </c>
      <c r="S6486">
        <v>2</v>
      </c>
      <c r="T6486">
        <v>324342.21965953911</v>
      </c>
    </row>
    <row r="6487" spans="1:20" x14ac:dyDescent="0.3">
      <c r="A6487">
        <v>12523</v>
      </c>
      <c r="B6487">
        <v>54</v>
      </c>
      <c r="C6487">
        <v>2</v>
      </c>
      <c r="D6487">
        <v>78.53762560023047</v>
      </c>
      <c r="E6487">
        <v>76.021994021303342</v>
      </c>
      <c r="F6487">
        <v>1</v>
      </c>
      <c r="G6487">
        <v>2</v>
      </c>
      <c r="H6487">
        <v>1</v>
      </c>
      <c r="I6487">
        <v>2014</v>
      </c>
      <c r="J6487">
        <v>6.0761519999999996E-3</v>
      </c>
      <c r="K6487">
        <v>2</v>
      </c>
      <c r="L6487">
        <v>2</v>
      </c>
      <c r="M6487">
        <v>30</v>
      </c>
      <c r="N6487">
        <v>5285</v>
      </c>
      <c r="O6487">
        <v>0</v>
      </c>
      <c r="P6487">
        <v>645</v>
      </c>
      <c r="Q6487">
        <v>6</v>
      </c>
      <c r="R6487">
        <v>6</v>
      </c>
      <c r="S6487">
        <v>2</v>
      </c>
      <c r="T6487">
        <v>351111.99430513679</v>
      </c>
    </row>
    <row r="6488" spans="1:20" x14ac:dyDescent="0.3">
      <c r="A6488">
        <v>8196</v>
      </c>
      <c r="B6488">
        <v>27</v>
      </c>
      <c r="C6488">
        <v>2</v>
      </c>
      <c r="D6488">
        <v>78.52465982684204</v>
      </c>
      <c r="E6488">
        <v>42.64832124163496</v>
      </c>
      <c r="F6488">
        <v>13</v>
      </c>
      <c r="G6488">
        <v>2</v>
      </c>
      <c r="H6488">
        <v>12</v>
      </c>
      <c r="I6488">
        <v>2013</v>
      </c>
      <c r="J6488">
        <v>7.2157580999999998E-2</v>
      </c>
      <c r="K6488">
        <v>2</v>
      </c>
      <c r="L6488">
        <v>2</v>
      </c>
      <c r="M6488">
        <v>2</v>
      </c>
      <c r="N6488">
        <v>629</v>
      </c>
      <c r="O6488">
        <v>1</v>
      </c>
      <c r="P6488">
        <v>500</v>
      </c>
      <c r="Q6488">
        <v>0</v>
      </c>
      <c r="R6488">
        <v>0</v>
      </c>
      <c r="S6488">
        <v>1</v>
      </c>
      <c r="T6488">
        <v>277332.94417753752</v>
      </c>
    </row>
    <row r="6489" spans="1:20" x14ac:dyDescent="0.3">
      <c r="A6489">
        <v>6222</v>
      </c>
      <c r="B6489">
        <v>23</v>
      </c>
      <c r="C6489">
        <v>2</v>
      </c>
      <c r="D6489">
        <v>78.422756323196282</v>
      </c>
      <c r="E6489">
        <f>38</f>
        <v>38</v>
      </c>
      <c r="F6489">
        <v>1</v>
      </c>
      <c r="G6489">
        <v>2</v>
      </c>
      <c r="H6489">
        <v>4</v>
      </c>
      <c r="I6489">
        <v>1977</v>
      </c>
      <c r="J6489">
        <v>1.4072961E-2</v>
      </c>
      <c r="K6489">
        <v>2</v>
      </c>
      <c r="L6489">
        <v>2</v>
      </c>
      <c r="M6489">
        <v>2</v>
      </c>
      <c r="N6489">
        <v>475</v>
      </c>
      <c r="O6489">
        <v>0</v>
      </c>
      <c r="P6489">
        <v>500</v>
      </c>
      <c r="Q6489">
        <v>0</v>
      </c>
      <c r="R6489">
        <v>0</v>
      </c>
      <c r="S6489">
        <v>2</v>
      </c>
      <c r="T6489">
        <v>147227.82602240899</v>
      </c>
    </row>
    <row r="6490" spans="1:20" x14ac:dyDescent="0.3">
      <c r="A6490">
        <v>749</v>
      </c>
      <c r="B6490">
        <v>1</v>
      </c>
      <c r="C6490">
        <v>3</v>
      </c>
      <c r="D6490">
        <v>78.345377490959947</v>
      </c>
      <c r="E6490">
        <f>38</f>
        <v>38</v>
      </c>
      <c r="F6490">
        <v>1</v>
      </c>
      <c r="G6490">
        <v>2</v>
      </c>
      <c r="H6490">
        <v>17</v>
      </c>
      <c r="I6490">
        <v>1977</v>
      </c>
      <c r="J6490">
        <v>7.1223169999998998E-3</v>
      </c>
      <c r="K6490">
        <v>2</v>
      </c>
      <c r="L6490">
        <v>2</v>
      </c>
      <c r="M6490">
        <v>1</v>
      </c>
      <c r="N6490">
        <v>264</v>
      </c>
      <c r="O6490">
        <v>0</v>
      </c>
      <c r="P6490">
        <v>500</v>
      </c>
      <c r="Q6490">
        <v>0</v>
      </c>
      <c r="R6490">
        <v>1</v>
      </c>
      <c r="S6490">
        <v>2</v>
      </c>
      <c r="T6490">
        <v>215087.78636217149</v>
      </c>
    </row>
    <row r="6491" spans="1:20" x14ac:dyDescent="0.3">
      <c r="A6491">
        <v>8215</v>
      </c>
      <c r="B6491">
        <v>1</v>
      </c>
      <c r="C6491">
        <v>3</v>
      </c>
      <c r="D6491">
        <v>78.342215066460142</v>
      </c>
      <c r="E6491">
        <v>47.671971614627672</v>
      </c>
      <c r="F6491">
        <v>10</v>
      </c>
      <c r="G6491">
        <v>2</v>
      </c>
      <c r="H6491">
        <v>17</v>
      </c>
      <c r="I6491">
        <v>1988</v>
      </c>
      <c r="J6491">
        <v>2.5609157E-2</v>
      </c>
      <c r="K6491">
        <v>2</v>
      </c>
      <c r="L6491">
        <v>2</v>
      </c>
      <c r="M6491">
        <v>33</v>
      </c>
      <c r="N6491">
        <v>5261</v>
      </c>
      <c r="O6491">
        <v>0</v>
      </c>
      <c r="P6491">
        <v>240</v>
      </c>
      <c r="Q6491">
        <v>3</v>
      </c>
      <c r="R6491">
        <v>1</v>
      </c>
      <c r="S6491">
        <v>2</v>
      </c>
      <c r="T6491">
        <v>282078.72085004329</v>
      </c>
    </row>
    <row r="6492" spans="1:20" x14ac:dyDescent="0.3">
      <c r="A6492">
        <v>5882</v>
      </c>
      <c r="B6492">
        <v>6</v>
      </c>
      <c r="C6492">
        <v>3</v>
      </c>
      <c r="D6492">
        <v>78.105126496765251</v>
      </c>
      <c r="E6492">
        <v>2.3618730207931158</v>
      </c>
      <c r="F6492">
        <v>1</v>
      </c>
      <c r="G6492">
        <v>2</v>
      </c>
      <c r="H6492">
        <v>1</v>
      </c>
      <c r="I6492">
        <v>2016</v>
      </c>
      <c r="J6492">
        <v>0.2432045189999999</v>
      </c>
      <c r="K6492">
        <v>2</v>
      </c>
      <c r="L6492">
        <v>2</v>
      </c>
      <c r="M6492">
        <v>5</v>
      </c>
      <c r="N6492">
        <v>1564</v>
      </c>
      <c r="O6492">
        <v>0</v>
      </c>
      <c r="P6492">
        <v>540</v>
      </c>
      <c r="Q6492">
        <v>0</v>
      </c>
      <c r="R6492">
        <v>0</v>
      </c>
      <c r="S6492">
        <v>2</v>
      </c>
      <c r="T6492">
        <v>221807.1125678024</v>
      </c>
    </row>
    <row r="6493" spans="1:20" x14ac:dyDescent="0.3">
      <c r="A6493">
        <v>10319</v>
      </c>
      <c r="B6493">
        <v>8</v>
      </c>
      <c r="C6493">
        <v>3</v>
      </c>
      <c r="D6493">
        <v>77.837465636139285</v>
      </c>
      <c r="E6493">
        <v>47.079772663646537</v>
      </c>
      <c r="F6493">
        <v>10</v>
      </c>
      <c r="G6493">
        <v>2</v>
      </c>
      <c r="H6493">
        <v>16</v>
      </c>
      <c r="I6493">
        <v>1982</v>
      </c>
      <c r="J6493">
        <v>9.2290641999999895E-2</v>
      </c>
      <c r="K6493">
        <v>2</v>
      </c>
      <c r="L6493">
        <v>2</v>
      </c>
      <c r="M6493">
        <v>21</v>
      </c>
      <c r="N6493">
        <v>4346</v>
      </c>
      <c r="O6493">
        <v>2</v>
      </c>
      <c r="P6493">
        <v>165</v>
      </c>
      <c r="Q6493">
        <v>1</v>
      </c>
      <c r="R6493">
        <v>2</v>
      </c>
      <c r="S6493">
        <v>2</v>
      </c>
      <c r="T6493">
        <v>314360.92783503351</v>
      </c>
    </row>
    <row r="6494" spans="1:20" x14ac:dyDescent="0.3">
      <c r="A6494">
        <v>5353</v>
      </c>
      <c r="B6494">
        <v>8</v>
      </c>
      <c r="C6494">
        <v>4</v>
      </c>
      <c r="D6494">
        <v>77.821171387102595</v>
      </c>
      <c r="E6494">
        <v>50.596355521899071</v>
      </c>
      <c r="F6494">
        <v>8</v>
      </c>
      <c r="G6494">
        <v>2</v>
      </c>
      <c r="H6494">
        <v>9</v>
      </c>
      <c r="I6494">
        <v>1976</v>
      </c>
      <c r="J6494">
        <v>0.45817448599999999</v>
      </c>
      <c r="K6494">
        <v>2</v>
      </c>
      <c r="L6494">
        <v>1</v>
      </c>
      <c r="M6494">
        <v>26</v>
      </c>
      <c r="N6494">
        <v>4439</v>
      </c>
      <c r="O6494">
        <v>1</v>
      </c>
      <c r="P6494">
        <v>1130</v>
      </c>
      <c r="Q6494">
        <v>1</v>
      </c>
      <c r="R6494">
        <v>5</v>
      </c>
      <c r="S6494">
        <v>2</v>
      </c>
      <c r="T6494">
        <v>89683.296781548241</v>
      </c>
    </row>
    <row r="6495" spans="1:20" x14ac:dyDescent="0.3">
      <c r="A6495">
        <v>6462</v>
      </c>
      <c r="B6495">
        <v>85</v>
      </c>
      <c r="C6495">
        <v>3</v>
      </c>
      <c r="D6495">
        <v>77.58832026661301</v>
      </c>
      <c r="E6495">
        <v>49.516283157392309</v>
      </c>
      <c r="F6495">
        <v>10</v>
      </c>
      <c r="G6495">
        <v>2</v>
      </c>
      <c r="H6495">
        <v>16</v>
      </c>
      <c r="I6495">
        <v>1978</v>
      </c>
      <c r="J6495">
        <v>3.7177818000000001E-2</v>
      </c>
      <c r="K6495">
        <v>2</v>
      </c>
      <c r="L6495">
        <v>2</v>
      </c>
      <c r="M6495">
        <v>52</v>
      </c>
      <c r="N6495">
        <v>11217</v>
      </c>
      <c r="O6495">
        <v>1</v>
      </c>
      <c r="P6495">
        <v>2300</v>
      </c>
      <c r="Q6495">
        <v>1</v>
      </c>
      <c r="R6495">
        <v>7</v>
      </c>
      <c r="S6495">
        <v>2</v>
      </c>
      <c r="T6495">
        <v>355171.64841342391</v>
      </c>
    </row>
    <row r="6496" spans="1:20" x14ac:dyDescent="0.3">
      <c r="A6496">
        <v>1195</v>
      </c>
      <c r="B6496">
        <v>44</v>
      </c>
      <c r="C6496">
        <v>3</v>
      </c>
      <c r="D6496">
        <v>77.456992812644245</v>
      </c>
      <c r="E6496">
        <v>44.741163665031749</v>
      </c>
      <c r="F6496">
        <v>10</v>
      </c>
      <c r="G6496">
        <v>2</v>
      </c>
      <c r="H6496">
        <v>17</v>
      </c>
      <c r="I6496">
        <v>1984</v>
      </c>
      <c r="J6496">
        <v>3.6122292E-2</v>
      </c>
      <c r="K6496">
        <v>2</v>
      </c>
      <c r="L6496">
        <v>2</v>
      </c>
      <c r="M6496">
        <v>24</v>
      </c>
      <c r="N6496">
        <v>4378</v>
      </c>
      <c r="O6496">
        <v>0</v>
      </c>
      <c r="P6496">
        <v>1036</v>
      </c>
      <c r="Q6496">
        <v>1</v>
      </c>
      <c r="R6496">
        <v>1</v>
      </c>
      <c r="S6496">
        <v>2</v>
      </c>
      <c r="T6496">
        <v>360202.4116507541</v>
      </c>
    </row>
    <row r="6497" spans="1:20" x14ac:dyDescent="0.3">
      <c r="A6497">
        <v>5373</v>
      </c>
      <c r="B6497">
        <v>13</v>
      </c>
      <c r="C6497">
        <v>3</v>
      </c>
      <c r="D6497">
        <v>76.45995830247611</v>
      </c>
      <c r="E6497">
        <v>48.1186720388122</v>
      </c>
      <c r="F6497">
        <v>10</v>
      </c>
      <c r="G6497">
        <v>2</v>
      </c>
      <c r="H6497">
        <v>17</v>
      </c>
      <c r="I6497">
        <v>1996</v>
      </c>
      <c r="J6497">
        <v>9.0799103000000006E-2</v>
      </c>
      <c r="K6497">
        <v>2</v>
      </c>
      <c r="L6497">
        <v>2</v>
      </c>
      <c r="M6497">
        <v>74</v>
      </c>
      <c r="N6497">
        <v>19083</v>
      </c>
      <c r="O6497">
        <v>2</v>
      </c>
      <c r="P6497">
        <v>500</v>
      </c>
      <c r="Q6497">
        <v>5</v>
      </c>
      <c r="R6497">
        <v>15</v>
      </c>
      <c r="S6497">
        <v>2</v>
      </c>
      <c r="T6497">
        <v>269421.28614553768</v>
      </c>
    </row>
    <row r="6498" spans="1:20" x14ac:dyDescent="0.3">
      <c r="A6498">
        <v>14317</v>
      </c>
      <c r="B6498">
        <v>1</v>
      </c>
      <c r="C6498">
        <v>2</v>
      </c>
      <c r="D6498">
        <v>76.321296966973776</v>
      </c>
      <c r="E6498">
        <v>74.29410203738091</v>
      </c>
      <c r="F6498">
        <v>1</v>
      </c>
      <c r="G6498">
        <v>2</v>
      </c>
      <c r="H6498">
        <v>1</v>
      </c>
      <c r="I6498">
        <v>1977</v>
      </c>
      <c r="J6498">
        <v>7.1223169999998998E-3</v>
      </c>
      <c r="K6498">
        <v>2</v>
      </c>
      <c r="L6498">
        <v>2</v>
      </c>
      <c r="M6498">
        <v>1</v>
      </c>
      <c r="N6498">
        <v>264</v>
      </c>
      <c r="O6498">
        <v>0</v>
      </c>
      <c r="P6498">
        <v>500</v>
      </c>
      <c r="Q6498">
        <v>0</v>
      </c>
      <c r="R6498">
        <v>1</v>
      </c>
      <c r="S6498">
        <v>2</v>
      </c>
      <c r="T6498">
        <v>251885.3086413643</v>
      </c>
    </row>
    <row r="6499" spans="1:20" x14ac:dyDescent="0.3">
      <c r="A6499">
        <v>6630</v>
      </c>
      <c r="B6499">
        <v>27</v>
      </c>
      <c r="C6499">
        <v>2</v>
      </c>
      <c r="D6499">
        <v>76.248713706857984</v>
      </c>
      <c r="E6499">
        <f>38</f>
        <v>38</v>
      </c>
      <c r="F6499">
        <v>1</v>
      </c>
      <c r="G6499">
        <v>2</v>
      </c>
      <c r="H6499">
        <v>1</v>
      </c>
      <c r="I6499">
        <v>1977</v>
      </c>
      <c r="J6499">
        <v>7.2157580999999998E-2</v>
      </c>
      <c r="K6499">
        <v>2</v>
      </c>
      <c r="L6499">
        <v>2</v>
      </c>
      <c r="M6499">
        <v>2</v>
      </c>
      <c r="N6499">
        <v>629</v>
      </c>
      <c r="O6499">
        <v>1</v>
      </c>
      <c r="P6499">
        <v>500</v>
      </c>
      <c r="Q6499">
        <v>0</v>
      </c>
      <c r="R6499">
        <v>0</v>
      </c>
      <c r="S6499">
        <v>1</v>
      </c>
      <c r="T6499">
        <v>174685.74514084111</v>
      </c>
    </row>
    <row r="6500" spans="1:20" x14ac:dyDescent="0.3">
      <c r="A6500">
        <v>12967</v>
      </c>
      <c r="B6500">
        <v>23</v>
      </c>
      <c r="C6500">
        <v>2</v>
      </c>
      <c r="D6500">
        <v>76.165727252442821</v>
      </c>
      <c r="E6500">
        <f>38</f>
        <v>38</v>
      </c>
      <c r="F6500">
        <v>1</v>
      </c>
      <c r="G6500">
        <v>2</v>
      </c>
      <c r="H6500">
        <v>2</v>
      </c>
      <c r="I6500">
        <v>1977</v>
      </c>
      <c r="J6500">
        <v>1.4072961E-2</v>
      </c>
      <c r="K6500">
        <v>2</v>
      </c>
      <c r="L6500">
        <v>2</v>
      </c>
      <c r="M6500">
        <v>2</v>
      </c>
      <c r="N6500">
        <v>475</v>
      </c>
      <c r="O6500">
        <v>0</v>
      </c>
      <c r="P6500">
        <v>500</v>
      </c>
      <c r="Q6500">
        <v>0</v>
      </c>
      <c r="R6500">
        <v>0</v>
      </c>
      <c r="S6500">
        <v>2</v>
      </c>
      <c r="T6500">
        <v>136078.2719049695</v>
      </c>
    </row>
    <row r="6501" spans="1:20" x14ac:dyDescent="0.3">
      <c r="A6501">
        <v>15829</v>
      </c>
      <c r="B6501">
        <v>104</v>
      </c>
      <c r="C6501">
        <v>3</v>
      </c>
      <c r="D6501">
        <v>75.777598708993082</v>
      </c>
      <c r="E6501">
        <v>45.381156077771422</v>
      </c>
      <c r="F6501">
        <v>9</v>
      </c>
      <c r="G6501">
        <v>2</v>
      </c>
      <c r="H6501">
        <v>9</v>
      </c>
      <c r="I6501">
        <v>1985</v>
      </c>
      <c r="J6501">
        <v>0.32701803499999998</v>
      </c>
      <c r="K6501">
        <v>2</v>
      </c>
      <c r="L6501">
        <v>2</v>
      </c>
      <c r="M6501">
        <v>12</v>
      </c>
      <c r="N6501">
        <v>2270</v>
      </c>
      <c r="O6501">
        <v>23</v>
      </c>
      <c r="P6501">
        <v>2500</v>
      </c>
      <c r="Q6501">
        <v>1</v>
      </c>
      <c r="R6501">
        <v>0</v>
      </c>
      <c r="S6501">
        <v>2</v>
      </c>
      <c r="T6501">
        <v>468039.07550045667</v>
      </c>
    </row>
    <row r="6502" spans="1:20" x14ac:dyDescent="0.3">
      <c r="A6502">
        <v>1311</v>
      </c>
      <c r="B6502">
        <v>73</v>
      </c>
      <c r="C6502">
        <v>2</v>
      </c>
      <c r="D6502">
        <v>75.672952145398327</v>
      </c>
      <c r="E6502">
        <v>75.476248693643669</v>
      </c>
      <c r="F6502">
        <v>1</v>
      </c>
      <c r="G6502">
        <v>2</v>
      </c>
      <c r="H6502">
        <v>25</v>
      </c>
      <c r="I6502">
        <v>2015</v>
      </c>
      <c r="J6502">
        <v>4.2031587000000002E-2</v>
      </c>
      <c r="K6502">
        <v>2</v>
      </c>
      <c r="L6502">
        <v>2</v>
      </c>
      <c r="M6502">
        <v>37</v>
      </c>
      <c r="N6502">
        <v>6856</v>
      </c>
      <c r="O6502">
        <v>84</v>
      </c>
      <c r="P6502">
        <v>1940</v>
      </c>
      <c r="Q6502">
        <v>2</v>
      </c>
      <c r="R6502">
        <v>5</v>
      </c>
      <c r="S6502">
        <v>2</v>
      </c>
      <c r="T6502">
        <v>573539.70195630647</v>
      </c>
    </row>
    <row r="6503" spans="1:20" x14ac:dyDescent="0.3">
      <c r="A6503">
        <v>1410</v>
      </c>
      <c r="B6503">
        <v>31</v>
      </c>
      <c r="C6503">
        <v>3</v>
      </c>
      <c r="D6503">
        <v>75.398790175668339</v>
      </c>
      <c r="E6503">
        <v>49.433939912368913</v>
      </c>
      <c r="F6503">
        <v>10</v>
      </c>
      <c r="G6503">
        <v>2</v>
      </c>
      <c r="H6503">
        <v>17</v>
      </c>
      <c r="I6503">
        <v>1998</v>
      </c>
      <c r="J6503">
        <v>0.15134621600000001</v>
      </c>
      <c r="K6503">
        <v>2</v>
      </c>
      <c r="L6503">
        <v>1</v>
      </c>
      <c r="M6503">
        <v>32</v>
      </c>
      <c r="N6503">
        <v>5889</v>
      </c>
      <c r="O6503">
        <v>10</v>
      </c>
      <c r="P6503">
        <v>830</v>
      </c>
      <c r="Q6503">
        <v>4</v>
      </c>
      <c r="R6503">
        <v>1</v>
      </c>
      <c r="S6503">
        <v>2</v>
      </c>
      <c r="T6503">
        <v>339097.72673804668</v>
      </c>
    </row>
    <row r="6504" spans="1:20" x14ac:dyDescent="0.3">
      <c r="A6504">
        <v>10951</v>
      </c>
      <c r="B6504">
        <v>22</v>
      </c>
      <c r="C6504">
        <v>3</v>
      </c>
      <c r="D6504">
        <v>75.205082543083122</v>
      </c>
      <c r="E6504">
        <v>50.922532912940142</v>
      </c>
      <c r="F6504">
        <v>8</v>
      </c>
      <c r="G6504">
        <v>2</v>
      </c>
      <c r="H6504">
        <v>5</v>
      </c>
      <c r="I6504">
        <v>1958</v>
      </c>
      <c r="J6504">
        <v>0.118537385</v>
      </c>
      <c r="K6504">
        <v>2</v>
      </c>
      <c r="L6504">
        <v>2</v>
      </c>
      <c r="M6504">
        <v>30</v>
      </c>
      <c r="N6504">
        <v>6207</v>
      </c>
      <c r="O6504">
        <v>1</v>
      </c>
      <c r="P6504">
        <v>1183</v>
      </c>
      <c r="Q6504">
        <v>1</v>
      </c>
      <c r="R6504">
        <v>0</v>
      </c>
      <c r="S6504">
        <v>2</v>
      </c>
      <c r="T6504">
        <v>286893.72627450962</v>
      </c>
    </row>
    <row r="6505" spans="1:20" x14ac:dyDescent="0.3">
      <c r="A6505">
        <v>16514</v>
      </c>
      <c r="B6505">
        <v>128</v>
      </c>
      <c r="C6505">
        <v>3</v>
      </c>
      <c r="D6505">
        <v>74.976571813272045</v>
      </c>
      <c r="E6505">
        <v>49.355588819117891</v>
      </c>
      <c r="F6505">
        <v>10</v>
      </c>
      <c r="G6505">
        <v>2</v>
      </c>
      <c r="H6505">
        <v>17</v>
      </c>
      <c r="I6505">
        <v>1992</v>
      </c>
      <c r="J6505">
        <v>0</v>
      </c>
      <c r="K6505">
        <v>2</v>
      </c>
      <c r="L6505">
        <v>2</v>
      </c>
      <c r="M6505">
        <v>27</v>
      </c>
      <c r="N6505">
        <v>4798</v>
      </c>
      <c r="O6505">
        <v>0</v>
      </c>
      <c r="P6505">
        <v>30</v>
      </c>
      <c r="Q6505">
        <v>2</v>
      </c>
      <c r="R6505">
        <v>8</v>
      </c>
      <c r="S6505">
        <v>2</v>
      </c>
      <c r="T6505">
        <v>302428.28141133761</v>
      </c>
    </row>
    <row r="6506" spans="1:20" x14ac:dyDescent="0.3">
      <c r="A6506">
        <v>11214</v>
      </c>
      <c r="B6506">
        <v>30</v>
      </c>
      <c r="C6506">
        <v>2</v>
      </c>
      <c r="D6506">
        <v>74.655890684634286</v>
      </c>
      <c r="E6506">
        <v>72.413533824874577</v>
      </c>
      <c r="F6506">
        <v>1</v>
      </c>
      <c r="G6506">
        <v>2</v>
      </c>
      <c r="H6506">
        <v>1</v>
      </c>
      <c r="I6506">
        <v>2015</v>
      </c>
      <c r="J6506">
        <v>7.8152799999999995E-5</v>
      </c>
      <c r="K6506">
        <v>2</v>
      </c>
      <c r="L6506">
        <v>2</v>
      </c>
      <c r="M6506">
        <v>22</v>
      </c>
      <c r="N6506">
        <v>6398</v>
      </c>
      <c r="O6506">
        <v>141</v>
      </c>
      <c r="P6506">
        <v>1046</v>
      </c>
      <c r="Q6506">
        <v>3</v>
      </c>
      <c r="R6506">
        <v>23</v>
      </c>
      <c r="S6506">
        <v>2</v>
      </c>
      <c r="T6506">
        <v>165695.61920755019</v>
      </c>
    </row>
    <row r="6507" spans="1:20" x14ac:dyDescent="0.3">
      <c r="A6507">
        <v>2905</v>
      </c>
      <c r="B6507">
        <v>62</v>
      </c>
      <c r="C6507">
        <v>2</v>
      </c>
      <c r="D6507">
        <v>74.393929495402574</v>
      </c>
      <c r="E6507">
        <v>76.775594783737375</v>
      </c>
      <c r="F6507">
        <v>0</v>
      </c>
      <c r="G6507">
        <v>2</v>
      </c>
      <c r="H6507">
        <v>2</v>
      </c>
      <c r="I6507">
        <v>2018</v>
      </c>
      <c r="J6507">
        <v>7.2157580999999998E-2</v>
      </c>
      <c r="K6507">
        <v>2</v>
      </c>
      <c r="L6507">
        <v>2</v>
      </c>
      <c r="M6507">
        <v>2</v>
      </c>
      <c r="N6507">
        <v>629</v>
      </c>
      <c r="O6507">
        <v>1</v>
      </c>
      <c r="P6507">
        <v>500</v>
      </c>
      <c r="Q6507">
        <v>0</v>
      </c>
      <c r="R6507">
        <v>0</v>
      </c>
      <c r="S6507">
        <v>1</v>
      </c>
      <c r="T6507">
        <v>187744.55511922049</v>
      </c>
    </row>
    <row r="6508" spans="1:20" x14ac:dyDescent="0.3">
      <c r="A6508">
        <v>4762</v>
      </c>
      <c r="B6508">
        <v>6</v>
      </c>
      <c r="C6508">
        <v>3</v>
      </c>
      <c r="D6508">
        <v>74.061468757873982</v>
      </c>
      <c r="E6508">
        <v>70.66806242861027</v>
      </c>
      <c r="F6508">
        <v>1</v>
      </c>
      <c r="G6508">
        <v>2</v>
      </c>
      <c r="H6508">
        <v>17</v>
      </c>
      <c r="I6508">
        <v>2014</v>
      </c>
      <c r="J6508">
        <v>0.2432045189999999</v>
      </c>
      <c r="K6508">
        <v>2</v>
      </c>
      <c r="L6508">
        <v>2</v>
      </c>
      <c r="M6508">
        <v>5</v>
      </c>
      <c r="N6508">
        <v>1564</v>
      </c>
      <c r="O6508">
        <v>0</v>
      </c>
      <c r="P6508">
        <v>540</v>
      </c>
      <c r="Q6508">
        <v>0</v>
      </c>
      <c r="R6508">
        <v>0</v>
      </c>
      <c r="S6508">
        <v>2</v>
      </c>
      <c r="T6508">
        <v>208272.19242196521</v>
      </c>
    </row>
    <row r="6509" spans="1:20" x14ac:dyDescent="0.3">
      <c r="A6509">
        <v>7647</v>
      </c>
      <c r="B6509">
        <v>84</v>
      </c>
      <c r="C6509">
        <v>3</v>
      </c>
      <c r="D6509">
        <v>73.349993924434926</v>
      </c>
      <c r="E6509">
        <v>46.799918514255538</v>
      </c>
      <c r="F6509">
        <v>9</v>
      </c>
      <c r="G6509">
        <v>2</v>
      </c>
      <c r="H6509">
        <v>17</v>
      </c>
      <c r="I6509">
        <v>2005</v>
      </c>
      <c r="J6509">
        <v>0.14966637299999999</v>
      </c>
      <c r="K6509">
        <v>2</v>
      </c>
      <c r="L6509">
        <v>2</v>
      </c>
      <c r="M6509">
        <v>22</v>
      </c>
      <c r="N6509">
        <v>4789</v>
      </c>
      <c r="O6509">
        <v>2</v>
      </c>
      <c r="P6509">
        <v>4087</v>
      </c>
      <c r="Q6509">
        <v>4</v>
      </c>
      <c r="R6509">
        <v>1</v>
      </c>
      <c r="S6509">
        <v>2</v>
      </c>
      <c r="T6509">
        <v>311640.06196351611</v>
      </c>
    </row>
    <row r="6510" spans="1:20" x14ac:dyDescent="0.3">
      <c r="A6510">
        <v>4528</v>
      </c>
      <c r="B6510">
        <v>36</v>
      </c>
      <c r="C6510">
        <v>3</v>
      </c>
      <c r="D6510">
        <v>73.326360311206898</v>
      </c>
      <c r="E6510">
        <v>54.862260189607063</v>
      </c>
      <c r="F6510">
        <v>8</v>
      </c>
      <c r="G6510">
        <v>2</v>
      </c>
      <c r="H6510">
        <v>5</v>
      </c>
      <c r="I6510">
        <v>1968</v>
      </c>
      <c r="J6510">
        <v>8.7619089999999997E-2</v>
      </c>
      <c r="K6510">
        <v>2</v>
      </c>
      <c r="L6510">
        <v>2</v>
      </c>
      <c r="M6510">
        <v>8</v>
      </c>
      <c r="N6510">
        <v>1497</v>
      </c>
      <c r="O6510">
        <v>5</v>
      </c>
      <c r="P6510">
        <v>500</v>
      </c>
      <c r="Q6510">
        <v>1</v>
      </c>
      <c r="R6510">
        <v>0</v>
      </c>
      <c r="S6510">
        <v>2</v>
      </c>
      <c r="T6510">
        <v>314391.57585893158</v>
      </c>
    </row>
    <row r="6511" spans="1:20" x14ac:dyDescent="0.3">
      <c r="A6511">
        <v>13876</v>
      </c>
      <c r="B6511">
        <v>65</v>
      </c>
      <c r="C6511">
        <v>2</v>
      </c>
      <c r="D6511">
        <v>73.144577476027706</v>
      </c>
      <c r="E6511">
        <v>42.879736052372692</v>
      </c>
      <c r="F6511">
        <v>12</v>
      </c>
      <c r="G6511">
        <v>2</v>
      </c>
      <c r="H6511">
        <v>9</v>
      </c>
      <c r="I6511">
        <v>1948</v>
      </c>
      <c r="J6511">
        <v>8.1943462999999994E-2</v>
      </c>
      <c r="K6511">
        <v>2</v>
      </c>
      <c r="L6511">
        <v>2</v>
      </c>
      <c r="M6511">
        <v>20</v>
      </c>
      <c r="N6511">
        <v>2738</v>
      </c>
      <c r="O6511">
        <v>20</v>
      </c>
      <c r="P6511">
        <v>500</v>
      </c>
      <c r="Q6511">
        <v>1</v>
      </c>
      <c r="R6511">
        <v>4</v>
      </c>
      <c r="S6511">
        <v>2</v>
      </c>
      <c r="T6511">
        <v>508126.27895490621</v>
      </c>
    </row>
    <row r="6512" spans="1:20" x14ac:dyDescent="0.3">
      <c r="A6512">
        <v>6706</v>
      </c>
      <c r="B6512">
        <v>27</v>
      </c>
      <c r="C6512">
        <v>2</v>
      </c>
      <c r="D6512">
        <v>72.655084100696769</v>
      </c>
      <c r="E6512">
        <f>38</f>
        <v>38</v>
      </c>
      <c r="F6512">
        <v>0</v>
      </c>
      <c r="G6512">
        <v>2</v>
      </c>
      <c r="H6512">
        <v>0</v>
      </c>
      <c r="I6512">
        <v>1977</v>
      </c>
      <c r="J6512">
        <v>7.2157580999999998E-2</v>
      </c>
      <c r="K6512">
        <v>2</v>
      </c>
      <c r="L6512">
        <v>2</v>
      </c>
      <c r="M6512">
        <v>2</v>
      </c>
      <c r="N6512">
        <v>629</v>
      </c>
      <c r="O6512">
        <v>1</v>
      </c>
      <c r="P6512">
        <v>500</v>
      </c>
      <c r="Q6512">
        <v>0</v>
      </c>
      <c r="R6512">
        <v>0</v>
      </c>
      <c r="S6512">
        <v>1</v>
      </c>
      <c r="T6512">
        <v>200919.61435039379</v>
      </c>
    </row>
    <row r="6513" spans="1:20" x14ac:dyDescent="0.3">
      <c r="A6513">
        <v>11242</v>
      </c>
      <c r="B6513">
        <v>84</v>
      </c>
      <c r="C6513">
        <v>3</v>
      </c>
      <c r="D6513">
        <v>71.78301914312587</v>
      </c>
      <c r="E6513">
        <v>47.070342128713087</v>
      </c>
      <c r="F6513">
        <v>8</v>
      </c>
      <c r="G6513">
        <v>2</v>
      </c>
      <c r="H6513">
        <v>5</v>
      </c>
      <c r="I6513">
        <v>1963</v>
      </c>
      <c r="J6513">
        <v>0.14966637299999999</v>
      </c>
      <c r="K6513">
        <v>2</v>
      </c>
      <c r="L6513">
        <v>2</v>
      </c>
      <c r="M6513">
        <v>22</v>
      </c>
      <c r="N6513">
        <v>4789</v>
      </c>
      <c r="O6513">
        <v>2</v>
      </c>
      <c r="P6513">
        <v>4087</v>
      </c>
      <c r="Q6513">
        <v>4</v>
      </c>
      <c r="R6513">
        <v>1</v>
      </c>
      <c r="S6513">
        <v>2</v>
      </c>
      <c r="T6513">
        <v>90223.857683987604</v>
      </c>
    </row>
    <row r="6514" spans="1:20" x14ac:dyDescent="0.3">
      <c r="A6514">
        <v>8828</v>
      </c>
      <c r="B6514">
        <v>58</v>
      </c>
      <c r="C6514">
        <v>2</v>
      </c>
      <c r="D6514">
        <v>69.843067316845492</v>
      </c>
      <c r="E6514">
        <f>38</f>
        <v>38</v>
      </c>
      <c r="F6514">
        <v>1</v>
      </c>
      <c r="G6514">
        <v>2</v>
      </c>
      <c r="H6514">
        <v>3</v>
      </c>
      <c r="I6514">
        <v>1977</v>
      </c>
      <c r="J6514">
        <v>0.43788524000000001</v>
      </c>
      <c r="K6514">
        <v>2</v>
      </c>
      <c r="L6514">
        <v>2</v>
      </c>
      <c r="M6514">
        <v>23</v>
      </c>
      <c r="N6514">
        <v>5735</v>
      </c>
      <c r="O6514">
        <v>3</v>
      </c>
      <c r="P6514">
        <v>1084</v>
      </c>
      <c r="Q6514">
        <v>0</v>
      </c>
      <c r="R6514">
        <v>5</v>
      </c>
      <c r="S6514">
        <v>2</v>
      </c>
      <c r="T6514">
        <v>145337.73418380221</v>
      </c>
    </row>
    <row r="6515" spans="1:20" x14ac:dyDescent="0.3">
      <c r="A6515">
        <v>13622</v>
      </c>
      <c r="B6515">
        <v>128</v>
      </c>
      <c r="C6515">
        <v>2</v>
      </c>
      <c r="D6515">
        <v>69.652460253792668</v>
      </c>
      <c r="E6515">
        <v>38.629199883543507</v>
      </c>
      <c r="F6515">
        <v>10</v>
      </c>
      <c r="G6515">
        <v>2</v>
      </c>
      <c r="H6515">
        <v>17</v>
      </c>
      <c r="I6515">
        <v>2004</v>
      </c>
      <c r="J6515">
        <v>0</v>
      </c>
      <c r="K6515">
        <v>2</v>
      </c>
      <c r="L6515">
        <v>2</v>
      </c>
      <c r="M6515">
        <v>27</v>
      </c>
      <c r="N6515">
        <v>4798</v>
      </c>
      <c r="O6515">
        <v>0</v>
      </c>
      <c r="P6515">
        <v>30</v>
      </c>
      <c r="Q6515">
        <v>2</v>
      </c>
      <c r="R6515">
        <v>8</v>
      </c>
      <c r="S6515">
        <v>2</v>
      </c>
      <c r="T6515">
        <v>354499.54661974922</v>
      </c>
    </row>
    <row r="6516" spans="1:20" x14ac:dyDescent="0.3">
      <c r="A6516">
        <v>14798</v>
      </c>
      <c r="B6516">
        <v>0</v>
      </c>
      <c r="C6516">
        <v>3</v>
      </c>
      <c r="D6516">
        <v>69.462849292921916</v>
      </c>
      <c r="E6516">
        <v>47.855320083374039</v>
      </c>
      <c r="F6516">
        <v>7</v>
      </c>
      <c r="G6516">
        <v>2</v>
      </c>
      <c r="H6516">
        <v>9</v>
      </c>
      <c r="I6516">
        <v>1973</v>
      </c>
      <c r="J6516">
        <v>6.0761519999999996E-3</v>
      </c>
      <c r="K6516">
        <v>2</v>
      </c>
      <c r="L6516">
        <v>2</v>
      </c>
      <c r="M6516">
        <v>30</v>
      </c>
      <c r="N6516">
        <v>5285</v>
      </c>
      <c r="O6516">
        <v>0</v>
      </c>
      <c r="P6516">
        <v>645</v>
      </c>
      <c r="Q6516">
        <v>6</v>
      </c>
      <c r="R6516">
        <v>6</v>
      </c>
      <c r="S6516">
        <v>2</v>
      </c>
      <c r="T6516">
        <v>182373.32483135411</v>
      </c>
    </row>
    <row r="6517" spans="1:20" x14ac:dyDescent="0.3">
      <c r="A6517">
        <v>1219</v>
      </c>
      <c r="B6517">
        <v>23</v>
      </c>
      <c r="C6517">
        <v>3</v>
      </c>
      <c r="D6517">
        <v>69.225486412221485</v>
      </c>
      <c r="E6517">
        <v>45.639937306371948</v>
      </c>
      <c r="F6517">
        <v>8</v>
      </c>
      <c r="G6517">
        <v>2</v>
      </c>
      <c r="H6517">
        <v>4</v>
      </c>
      <c r="I6517">
        <v>2017</v>
      </c>
      <c r="J6517">
        <v>3.4656081999999998E-2</v>
      </c>
      <c r="K6517">
        <v>2</v>
      </c>
      <c r="L6517">
        <v>2</v>
      </c>
      <c r="M6517">
        <v>0</v>
      </c>
      <c r="N6517">
        <v>168</v>
      </c>
      <c r="O6517">
        <v>0</v>
      </c>
      <c r="P6517">
        <v>500</v>
      </c>
      <c r="Q6517">
        <v>0</v>
      </c>
      <c r="R6517">
        <v>0</v>
      </c>
      <c r="S6517">
        <v>2</v>
      </c>
      <c r="T6517">
        <v>110601.7305726075</v>
      </c>
    </row>
    <row r="6518" spans="1:20" x14ac:dyDescent="0.3">
      <c r="A6518">
        <v>2412</v>
      </c>
      <c r="B6518">
        <v>59</v>
      </c>
      <c r="C6518">
        <v>3</v>
      </c>
      <c r="D6518">
        <v>68.886080357941793</v>
      </c>
      <c r="E6518">
        <v>49.864532612444762</v>
      </c>
      <c r="F6518">
        <v>7</v>
      </c>
      <c r="G6518">
        <v>2</v>
      </c>
      <c r="H6518">
        <v>16</v>
      </c>
      <c r="I6518">
        <v>1980</v>
      </c>
      <c r="J6518">
        <v>1.9508795999999998E-2</v>
      </c>
      <c r="K6518">
        <v>2</v>
      </c>
      <c r="L6518">
        <v>2</v>
      </c>
      <c r="M6518">
        <v>37</v>
      </c>
      <c r="N6518">
        <v>7687</v>
      </c>
      <c r="O6518">
        <v>11</v>
      </c>
      <c r="P6518">
        <v>176</v>
      </c>
      <c r="Q6518">
        <v>5</v>
      </c>
      <c r="R6518">
        <v>5</v>
      </c>
      <c r="S6518">
        <v>2</v>
      </c>
      <c r="T6518">
        <v>302977.19793779158</v>
      </c>
    </row>
    <row r="6519" spans="1:20" x14ac:dyDescent="0.3">
      <c r="A6519">
        <v>16218</v>
      </c>
      <c r="B6519">
        <v>58</v>
      </c>
      <c r="C6519">
        <v>2</v>
      </c>
      <c r="D6519">
        <v>68.121492826885202</v>
      </c>
      <c r="E6519">
        <v>68.764682839734164</v>
      </c>
      <c r="F6519">
        <v>1</v>
      </c>
      <c r="G6519">
        <v>2</v>
      </c>
      <c r="H6519">
        <v>4</v>
      </c>
      <c r="I6519">
        <v>2016</v>
      </c>
      <c r="J6519">
        <v>0.43788524000000001</v>
      </c>
      <c r="K6519">
        <v>2</v>
      </c>
      <c r="L6519">
        <v>2</v>
      </c>
      <c r="M6519">
        <v>23</v>
      </c>
      <c r="N6519">
        <v>5735</v>
      </c>
      <c r="O6519">
        <v>3</v>
      </c>
      <c r="P6519">
        <v>1084</v>
      </c>
      <c r="Q6519">
        <v>0</v>
      </c>
      <c r="R6519">
        <v>5</v>
      </c>
      <c r="S6519">
        <v>2</v>
      </c>
      <c r="T6519">
        <v>177948.13300105609</v>
      </c>
    </row>
    <row r="6520" spans="1:20" x14ac:dyDescent="0.3">
      <c r="A6520">
        <v>1460</v>
      </c>
      <c r="B6520">
        <v>166</v>
      </c>
      <c r="C6520">
        <v>2</v>
      </c>
      <c r="D6520">
        <v>67.91201022754062</v>
      </c>
      <c r="E6520">
        <v>23.69624801901394</v>
      </c>
      <c r="F6520">
        <v>7</v>
      </c>
      <c r="G6520">
        <v>2</v>
      </c>
      <c r="H6520">
        <v>8</v>
      </c>
      <c r="I6520">
        <v>1962</v>
      </c>
      <c r="J6520">
        <v>0.17473908399999999</v>
      </c>
      <c r="K6520">
        <v>2</v>
      </c>
      <c r="L6520">
        <v>2</v>
      </c>
      <c r="M6520">
        <v>17</v>
      </c>
      <c r="N6520">
        <v>3379</v>
      </c>
      <c r="O6520">
        <v>9</v>
      </c>
      <c r="P6520">
        <v>100</v>
      </c>
      <c r="Q6520">
        <v>0</v>
      </c>
      <c r="R6520">
        <v>3</v>
      </c>
      <c r="S6520">
        <v>2</v>
      </c>
      <c r="T6520">
        <v>335317.77112852898</v>
      </c>
    </row>
    <row r="6521" spans="1:20" x14ac:dyDescent="0.3">
      <c r="A6521">
        <v>11018</v>
      </c>
      <c r="B6521">
        <v>56</v>
      </c>
      <c r="C6521">
        <v>3</v>
      </c>
      <c r="D6521">
        <v>67.424513188334259</v>
      </c>
      <c r="E6521">
        <v>42.97265260262725</v>
      </c>
      <c r="F6521">
        <v>8</v>
      </c>
      <c r="G6521">
        <v>2</v>
      </c>
      <c r="H6521">
        <v>16</v>
      </c>
      <c r="I6521">
        <v>1982</v>
      </c>
      <c r="J6521">
        <v>3.5145267000000001E-2</v>
      </c>
      <c r="K6521">
        <v>2</v>
      </c>
      <c r="L6521">
        <v>2</v>
      </c>
      <c r="M6521">
        <v>42</v>
      </c>
      <c r="N6521">
        <v>9292</v>
      </c>
      <c r="O6521">
        <v>3</v>
      </c>
      <c r="P6521">
        <v>2620</v>
      </c>
      <c r="Q6521">
        <v>0</v>
      </c>
      <c r="R6521">
        <v>3</v>
      </c>
      <c r="S6521">
        <v>2</v>
      </c>
      <c r="T6521">
        <v>334325.64399238181</v>
      </c>
    </row>
    <row r="6522" spans="1:20" x14ac:dyDescent="0.3">
      <c r="A6522">
        <v>15311</v>
      </c>
      <c r="B6522">
        <v>66</v>
      </c>
      <c r="C6522">
        <v>3</v>
      </c>
      <c r="D6522">
        <v>67.278378062998897</v>
      </c>
      <c r="E6522">
        <v>47.776548987889761</v>
      </c>
      <c r="F6522">
        <v>10</v>
      </c>
      <c r="G6522">
        <v>2</v>
      </c>
      <c r="H6522">
        <v>12</v>
      </c>
      <c r="I6522">
        <v>1977</v>
      </c>
      <c r="J6522">
        <v>0.11162739300000001</v>
      </c>
      <c r="K6522">
        <v>2</v>
      </c>
      <c r="L6522">
        <v>2</v>
      </c>
      <c r="M6522">
        <v>50</v>
      </c>
      <c r="N6522">
        <v>12238</v>
      </c>
      <c r="O6522">
        <v>8</v>
      </c>
      <c r="P6522">
        <v>1970</v>
      </c>
      <c r="Q6522">
        <v>2</v>
      </c>
      <c r="R6522">
        <v>3</v>
      </c>
      <c r="S6522">
        <v>2</v>
      </c>
      <c r="T6522">
        <v>330553.73463464068</v>
      </c>
    </row>
    <row r="6523" spans="1:20" x14ac:dyDescent="0.3">
      <c r="A6523">
        <v>16680</v>
      </c>
      <c r="B6523">
        <v>23</v>
      </c>
      <c r="C6523">
        <v>3</v>
      </c>
      <c r="D6523">
        <v>67.133597678174667</v>
      </c>
      <c r="E6523">
        <f>38</f>
        <v>38</v>
      </c>
      <c r="F6523">
        <v>3</v>
      </c>
      <c r="G6523">
        <v>2</v>
      </c>
      <c r="H6523">
        <v>16</v>
      </c>
      <c r="I6523">
        <v>2015</v>
      </c>
      <c r="J6523">
        <v>3.4656081999999998E-2</v>
      </c>
      <c r="K6523">
        <v>2</v>
      </c>
      <c r="L6523">
        <v>2</v>
      </c>
      <c r="M6523">
        <v>0</v>
      </c>
      <c r="N6523">
        <v>168</v>
      </c>
      <c r="O6523">
        <v>0</v>
      </c>
      <c r="P6523">
        <v>500</v>
      </c>
      <c r="Q6523">
        <v>0</v>
      </c>
      <c r="R6523">
        <v>0</v>
      </c>
      <c r="S6523">
        <v>2</v>
      </c>
      <c r="T6523">
        <v>132755.21004762049</v>
      </c>
    </row>
    <row r="6524" spans="1:20" x14ac:dyDescent="0.3">
      <c r="A6524">
        <v>1747</v>
      </c>
      <c r="B6524">
        <v>99</v>
      </c>
      <c r="C6524">
        <v>3</v>
      </c>
      <c r="D6524">
        <v>67.083675571997304</v>
      </c>
      <c r="E6524">
        <v>47.483259331099703</v>
      </c>
      <c r="F6524">
        <v>9</v>
      </c>
      <c r="G6524">
        <v>2</v>
      </c>
      <c r="H6524">
        <v>14</v>
      </c>
      <c r="I6524">
        <v>1974</v>
      </c>
      <c r="J6524">
        <v>1.2338886E-2</v>
      </c>
      <c r="K6524">
        <v>2</v>
      </c>
      <c r="L6524">
        <v>2</v>
      </c>
      <c r="M6524">
        <v>35</v>
      </c>
      <c r="N6524">
        <v>5776</v>
      </c>
      <c r="O6524">
        <v>1</v>
      </c>
      <c r="P6524">
        <v>2078</v>
      </c>
      <c r="Q6524">
        <v>2</v>
      </c>
      <c r="R6524">
        <v>4</v>
      </c>
      <c r="S6524">
        <v>2</v>
      </c>
      <c r="T6524">
        <v>198891.60156663941</v>
      </c>
    </row>
    <row r="6525" spans="1:20" x14ac:dyDescent="0.3">
      <c r="A6525">
        <v>4440</v>
      </c>
      <c r="B6525">
        <v>139</v>
      </c>
      <c r="C6525">
        <v>3</v>
      </c>
      <c r="D6525">
        <v>66.74479794711398</v>
      </c>
      <c r="E6525">
        <v>42.325747475898261</v>
      </c>
      <c r="F6525">
        <v>7</v>
      </c>
      <c r="G6525">
        <v>2</v>
      </c>
      <c r="H6525">
        <v>5</v>
      </c>
      <c r="I6525">
        <v>1960</v>
      </c>
      <c r="J6525">
        <v>0.1220903469999999</v>
      </c>
      <c r="K6525">
        <v>2</v>
      </c>
      <c r="L6525">
        <v>2</v>
      </c>
      <c r="M6525">
        <v>29</v>
      </c>
      <c r="N6525">
        <v>6566</v>
      </c>
      <c r="O6525">
        <v>7</v>
      </c>
      <c r="P6525">
        <v>1894</v>
      </c>
      <c r="Q6525">
        <v>4</v>
      </c>
      <c r="R6525">
        <v>0</v>
      </c>
      <c r="S6525">
        <v>2</v>
      </c>
      <c r="T6525">
        <v>294520.66101112129</v>
      </c>
    </row>
    <row r="6526" spans="1:20" x14ac:dyDescent="0.3">
      <c r="A6526">
        <v>16199</v>
      </c>
      <c r="B6526">
        <v>84</v>
      </c>
      <c r="C6526">
        <v>3</v>
      </c>
      <c r="D6526">
        <v>66.717846888076963</v>
      </c>
      <c r="E6526">
        <v>46.129236294434108</v>
      </c>
      <c r="F6526">
        <v>9</v>
      </c>
      <c r="G6526">
        <v>2</v>
      </c>
      <c r="H6526">
        <v>9</v>
      </c>
      <c r="I6526">
        <v>1974</v>
      </c>
      <c r="J6526">
        <v>0.14966637299999999</v>
      </c>
      <c r="K6526">
        <v>2</v>
      </c>
      <c r="L6526">
        <v>2</v>
      </c>
      <c r="M6526">
        <v>22</v>
      </c>
      <c r="N6526">
        <v>4789</v>
      </c>
      <c r="O6526">
        <v>2</v>
      </c>
      <c r="P6526">
        <v>4087</v>
      </c>
      <c r="Q6526">
        <v>4</v>
      </c>
      <c r="R6526">
        <v>1</v>
      </c>
      <c r="S6526">
        <v>2</v>
      </c>
      <c r="T6526">
        <v>243611.25672058421</v>
      </c>
    </row>
    <row r="6527" spans="1:20" x14ac:dyDescent="0.3">
      <c r="A6527">
        <v>10389</v>
      </c>
      <c r="B6527">
        <v>27</v>
      </c>
      <c r="C6527">
        <v>2</v>
      </c>
      <c r="D6527">
        <v>66.584917574045306</v>
      </c>
      <c r="E6527">
        <v>33.069266076726727</v>
      </c>
      <c r="F6527">
        <v>1</v>
      </c>
      <c r="G6527">
        <v>2</v>
      </c>
      <c r="H6527">
        <v>1</v>
      </c>
      <c r="I6527">
        <v>2016</v>
      </c>
      <c r="J6527">
        <v>1.7647052999999999E-2</v>
      </c>
      <c r="K6527">
        <v>2</v>
      </c>
      <c r="L6527">
        <v>2</v>
      </c>
      <c r="M6527">
        <v>2</v>
      </c>
      <c r="N6527">
        <v>469</v>
      </c>
      <c r="O6527">
        <v>0</v>
      </c>
      <c r="P6527">
        <v>500</v>
      </c>
      <c r="Q6527">
        <v>0</v>
      </c>
      <c r="R6527">
        <v>0</v>
      </c>
      <c r="S6527">
        <v>2</v>
      </c>
      <c r="T6527">
        <v>177719.4583373557</v>
      </c>
    </row>
    <row r="6528" spans="1:20" x14ac:dyDescent="0.3">
      <c r="A6528">
        <v>6814</v>
      </c>
      <c r="B6528">
        <v>52</v>
      </c>
      <c r="C6528">
        <v>2</v>
      </c>
      <c r="D6528">
        <v>66.544692441042415</v>
      </c>
      <c r="E6528">
        <v>2.1798083922168319</v>
      </c>
      <c r="F6528">
        <v>1</v>
      </c>
      <c r="G6528">
        <v>2</v>
      </c>
      <c r="H6528">
        <v>17</v>
      </c>
      <c r="I6528">
        <v>2018</v>
      </c>
      <c r="J6528">
        <v>0.37114899899999998</v>
      </c>
      <c r="K6528">
        <v>2</v>
      </c>
      <c r="L6528">
        <v>2</v>
      </c>
      <c r="M6528">
        <v>34</v>
      </c>
      <c r="N6528">
        <v>7065</v>
      </c>
      <c r="O6528">
        <v>1</v>
      </c>
      <c r="P6528">
        <v>750</v>
      </c>
      <c r="Q6528">
        <v>2</v>
      </c>
      <c r="R6528">
        <v>5</v>
      </c>
      <c r="S6528">
        <v>2</v>
      </c>
      <c r="T6528">
        <v>183784.69444455559</v>
      </c>
    </row>
    <row r="6529" spans="1:20" x14ac:dyDescent="0.3">
      <c r="A6529">
        <v>740</v>
      </c>
      <c r="B6529">
        <v>9</v>
      </c>
      <c r="C6529">
        <v>2</v>
      </c>
      <c r="D6529">
        <v>66.542124474788636</v>
      </c>
      <c r="E6529">
        <v>3.435681838387719</v>
      </c>
      <c r="F6529">
        <v>1</v>
      </c>
      <c r="G6529">
        <v>2</v>
      </c>
      <c r="H6529">
        <v>1</v>
      </c>
      <c r="I6529">
        <v>1977</v>
      </c>
      <c r="J6529">
        <v>0.16153174100000001</v>
      </c>
      <c r="K6529">
        <v>2</v>
      </c>
      <c r="L6529">
        <v>2</v>
      </c>
      <c r="M6529">
        <v>25</v>
      </c>
      <c r="N6529">
        <v>5648</v>
      </c>
      <c r="O6529">
        <v>1</v>
      </c>
      <c r="P6529">
        <v>30</v>
      </c>
      <c r="Q6529">
        <v>2</v>
      </c>
      <c r="R6529">
        <v>4</v>
      </c>
      <c r="S6529">
        <v>2</v>
      </c>
      <c r="T6529">
        <v>181423.63387461819</v>
      </c>
    </row>
    <row r="6530" spans="1:20" x14ac:dyDescent="0.3">
      <c r="A6530">
        <v>3522</v>
      </c>
      <c r="B6530">
        <v>6</v>
      </c>
      <c r="C6530">
        <v>1</v>
      </c>
      <c r="D6530">
        <v>66.419841493732662</v>
      </c>
      <c r="E6530">
        <v>3.98710087947258</v>
      </c>
      <c r="F6530">
        <v>1</v>
      </c>
      <c r="G6530">
        <v>2</v>
      </c>
      <c r="H6530">
        <v>1</v>
      </c>
      <c r="I6530">
        <v>1977</v>
      </c>
      <c r="J6530">
        <v>0.2432045189999999</v>
      </c>
      <c r="K6530">
        <v>2</v>
      </c>
      <c r="L6530">
        <v>2</v>
      </c>
      <c r="M6530">
        <v>5</v>
      </c>
      <c r="N6530">
        <v>1564</v>
      </c>
      <c r="O6530">
        <v>0</v>
      </c>
      <c r="P6530">
        <v>540</v>
      </c>
      <c r="Q6530">
        <v>0</v>
      </c>
      <c r="R6530">
        <v>0</v>
      </c>
      <c r="S6530">
        <v>2</v>
      </c>
      <c r="T6530">
        <v>193361.22981498289</v>
      </c>
    </row>
    <row r="6531" spans="1:20" x14ac:dyDescent="0.3">
      <c r="A6531">
        <v>16185</v>
      </c>
      <c r="B6531">
        <v>61</v>
      </c>
      <c r="C6531">
        <v>2</v>
      </c>
      <c r="D6531">
        <v>66.384269291564834</v>
      </c>
      <c r="E6531">
        <v>33.938639312519527</v>
      </c>
      <c r="F6531">
        <v>12</v>
      </c>
      <c r="G6531">
        <v>2</v>
      </c>
      <c r="H6531">
        <v>17</v>
      </c>
      <c r="I6531">
        <v>2014</v>
      </c>
      <c r="J6531">
        <v>0.2322050839999999</v>
      </c>
      <c r="K6531">
        <v>2</v>
      </c>
      <c r="L6531">
        <v>2</v>
      </c>
      <c r="M6531">
        <v>24</v>
      </c>
      <c r="N6531">
        <v>4860</v>
      </c>
      <c r="O6531">
        <v>1</v>
      </c>
      <c r="P6531">
        <v>80</v>
      </c>
      <c r="Q6531">
        <v>0</v>
      </c>
      <c r="R6531">
        <v>3</v>
      </c>
      <c r="S6531">
        <v>2</v>
      </c>
      <c r="T6531">
        <v>91611.587090562723</v>
      </c>
    </row>
    <row r="6532" spans="1:20" x14ac:dyDescent="0.3">
      <c r="A6532">
        <v>5889</v>
      </c>
      <c r="B6532">
        <v>58</v>
      </c>
      <c r="C6532">
        <v>3</v>
      </c>
      <c r="D6532">
        <v>66.153252827508837</v>
      </c>
      <c r="E6532">
        <v>47.791335215665462</v>
      </c>
      <c r="F6532">
        <v>9</v>
      </c>
      <c r="G6532">
        <v>2</v>
      </c>
      <c r="H6532">
        <v>12</v>
      </c>
      <c r="I6532">
        <v>1969</v>
      </c>
      <c r="J6532">
        <v>0.1489038909999999</v>
      </c>
      <c r="K6532">
        <v>2</v>
      </c>
      <c r="L6532">
        <v>2</v>
      </c>
      <c r="M6532">
        <v>9</v>
      </c>
      <c r="N6532">
        <v>1952</v>
      </c>
      <c r="O6532">
        <v>1</v>
      </c>
      <c r="P6532">
        <v>1430</v>
      </c>
      <c r="Q6532">
        <v>3</v>
      </c>
      <c r="R6532">
        <v>2</v>
      </c>
      <c r="S6532">
        <v>2</v>
      </c>
      <c r="T6532">
        <v>209821.95186289409</v>
      </c>
    </row>
    <row r="6533" spans="1:20" x14ac:dyDescent="0.3">
      <c r="A6533">
        <v>13536</v>
      </c>
      <c r="B6533">
        <v>28</v>
      </c>
      <c r="C6533">
        <v>2</v>
      </c>
      <c r="D6533">
        <v>66.047296927224636</v>
      </c>
      <c r="E6533">
        <v>35.48055270560949</v>
      </c>
      <c r="F6533">
        <v>12</v>
      </c>
      <c r="G6533">
        <v>2</v>
      </c>
      <c r="H6533">
        <v>17</v>
      </c>
      <c r="I6533">
        <v>2010</v>
      </c>
      <c r="J6533">
        <v>9.9536299999999998E-4</v>
      </c>
      <c r="K6533">
        <v>2</v>
      </c>
      <c r="L6533">
        <v>2</v>
      </c>
      <c r="M6533">
        <v>42</v>
      </c>
      <c r="N6533">
        <v>7651</v>
      </c>
      <c r="O6533">
        <v>1</v>
      </c>
      <c r="P6533">
        <v>500</v>
      </c>
      <c r="Q6533">
        <v>1</v>
      </c>
      <c r="R6533">
        <v>5</v>
      </c>
      <c r="S6533">
        <v>2</v>
      </c>
      <c r="T6533">
        <v>323796.26510731969</v>
      </c>
    </row>
    <row r="6534" spans="1:20" x14ac:dyDescent="0.3">
      <c r="A6534">
        <v>640</v>
      </c>
      <c r="B6534">
        <v>61</v>
      </c>
      <c r="C6534">
        <v>3</v>
      </c>
      <c r="D6534">
        <v>65.908742054987073</v>
      </c>
      <c r="E6534">
        <v>40.943454592654888</v>
      </c>
      <c r="F6534">
        <v>8</v>
      </c>
      <c r="G6534">
        <v>2</v>
      </c>
      <c r="H6534">
        <v>12</v>
      </c>
      <c r="I6534">
        <v>1979</v>
      </c>
      <c r="J6534">
        <v>0.30032251799999998</v>
      </c>
      <c r="K6534">
        <v>2</v>
      </c>
      <c r="L6534">
        <v>2</v>
      </c>
      <c r="M6534">
        <v>52</v>
      </c>
      <c r="N6534">
        <v>10311</v>
      </c>
      <c r="O6534">
        <v>6</v>
      </c>
      <c r="P6534">
        <v>500</v>
      </c>
      <c r="Q6534">
        <v>1</v>
      </c>
      <c r="R6534">
        <v>9</v>
      </c>
      <c r="S6534">
        <v>2</v>
      </c>
      <c r="T6534">
        <v>226795.64174839729</v>
      </c>
    </row>
    <row r="6535" spans="1:20" x14ac:dyDescent="0.3">
      <c r="A6535">
        <v>4585</v>
      </c>
      <c r="B6535">
        <v>86</v>
      </c>
      <c r="C6535">
        <v>3</v>
      </c>
      <c r="D6535">
        <v>65.803613203312665</v>
      </c>
      <c r="E6535">
        <v>42.121573303940018</v>
      </c>
      <c r="F6535">
        <v>8</v>
      </c>
      <c r="G6535">
        <v>2</v>
      </c>
      <c r="H6535">
        <v>12</v>
      </c>
      <c r="I6535">
        <v>1984</v>
      </c>
      <c r="J6535">
        <v>0.16197556799999999</v>
      </c>
      <c r="K6535">
        <v>2</v>
      </c>
      <c r="L6535">
        <v>1</v>
      </c>
      <c r="M6535">
        <v>31</v>
      </c>
      <c r="N6535">
        <v>7010</v>
      </c>
      <c r="O6535">
        <v>5</v>
      </c>
      <c r="P6535">
        <v>4508</v>
      </c>
      <c r="Q6535">
        <v>3</v>
      </c>
      <c r="R6535">
        <v>7</v>
      </c>
      <c r="S6535">
        <v>2</v>
      </c>
      <c r="T6535">
        <v>331781.84172596072</v>
      </c>
    </row>
    <row r="6536" spans="1:20" x14ac:dyDescent="0.3">
      <c r="A6536">
        <v>13809</v>
      </c>
      <c r="B6536">
        <v>7</v>
      </c>
      <c r="C6536">
        <v>3</v>
      </c>
      <c r="D6536">
        <v>65.679826378783588</v>
      </c>
      <c r="E6536">
        <v>44.499891349717117</v>
      </c>
      <c r="F6536">
        <v>6</v>
      </c>
      <c r="G6536">
        <v>2</v>
      </c>
      <c r="H6536">
        <v>10</v>
      </c>
      <c r="I6536">
        <v>1969</v>
      </c>
      <c r="J6536">
        <v>0.130617806</v>
      </c>
      <c r="K6536">
        <v>2</v>
      </c>
      <c r="L6536">
        <v>2</v>
      </c>
      <c r="M6536">
        <v>39</v>
      </c>
      <c r="N6536">
        <v>10418</v>
      </c>
      <c r="O6536">
        <v>9</v>
      </c>
      <c r="P6536">
        <v>900</v>
      </c>
      <c r="Q6536">
        <v>1</v>
      </c>
      <c r="R6536">
        <v>9</v>
      </c>
      <c r="S6536">
        <v>2</v>
      </c>
      <c r="T6536">
        <v>219270.4487145915</v>
      </c>
    </row>
    <row r="6537" spans="1:20" x14ac:dyDescent="0.3">
      <c r="A6537">
        <v>11747</v>
      </c>
      <c r="B6537">
        <v>23</v>
      </c>
      <c r="C6537">
        <v>3</v>
      </c>
      <c r="D6537">
        <v>65.497533119439325</v>
      </c>
      <c r="E6537">
        <v>68.124962835747212</v>
      </c>
      <c r="F6537">
        <v>1</v>
      </c>
      <c r="G6537">
        <v>2</v>
      </c>
      <c r="H6537">
        <v>12</v>
      </c>
      <c r="I6537">
        <v>1977</v>
      </c>
      <c r="J6537">
        <v>3.4656081999999998E-2</v>
      </c>
      <c r="K6537">
        <v>2</v>
      </c>
      <c r="L6537">
        <v>2</v>
      </c>
      <c r="M6537">
        <v>0</v>
      </c>
      <c r="N6537">
        <v>168</v>
      </c>
      <c r="O6537">
        <v>0</v>
      </c>
      <c r="P6537">
        <v>500</v>
      </c>
      <c r="Q6537">
        <v>0</v>
      </c>
      <c r="R6537">
        <v>0</v>
      </c>
      <c r="S6537">
        <v>2</v>
      </c>
      <c r="T6537">
        <v>139107.7258235366</v>
      </c>
    </row>
    <row r="6538" spans="1:20" x14ac:dyDescent="0.3">
      <c r="A6538">
        <v>6838</v>
      </c>
      <c r="B6538">
        <v>6</v>
      </c>
      <c r="C6538">
        <v>2</v>
      </c>
      <c r="D6538">
        <v>65.451226791210459</v>
      </c>
      <c r="E6538">
        <v>35.734655626292692</v>
      </c>
      <c r="F6538">
        <v>12</v>
      </c>
      <c r="G6538">
        <v>2</v>
      </c>
      <c r="H6538">
        <v>17</v>
      </c>
      <c r="I6538">
        <v>2015</v>
      </c>
      <c r="J6538">
        <v>0.2432045189999999</v>
      </c>
      <c r="K6538">
        <v>2</v>
      </c>
      <c r="L6538">
        <v>2</v>
      </c>
      <c r="M6538">
        <v>5</v>
      </c>
      <c r="N6538">
        <v>1564</v>
      </c>
      <c r="O6538">
        <v>0</v>
      </c>
      <c r="P6538">
        <v>540</v>
      </c>
      <c r="Q6538">
        <v>0</v>
      </c>
      <c r="R6538">
        <v>0</v>
      </c>
      <c r="S6538">
        <v>2</v>
      </c>
      <c r="T6538">
        <v>190504.03419540409</v>
      </c>
    </row>
    <row r="6539" spans="1:20" x14ac:dyDescent="0.3">
      <c r="A6539">
        <v>4458</v>
      </c>
      <c r="B6539">
        <v>27</v>
      </c>
      <c r="C6539">
        <v>1</v>
      </c>
      <c r="D6539">
        <v>65.322104888916385</v>
      </c>
      <c r="E6539">
        <v>37.224178632589428</v>
      </c>
      <c r="F6539">
        <v>1</v>
      </c>
      <c r="G6539">
        <v>2</v>
      </c>
      <c r="H6539">
        <v>1</v>
      </c>
      <c r="I6539">
        <v>2017</v>
      </c>
      <c r="J6539">
        <v>1.405792E-2</v>
      </c>
      <c r="K6539">
        <v>2</v>
      </c>
      <c r="L6539">
        <v>2</v>
      </c>
      <c r="M6539">
        <v>1</v>
      </c>
      <c r="N6539">
        <v>290</v>
      </c>
      <c r="O6539">
        <v>0</v>
      </c>
      <c r="P6539">
        <v>500</v>
      </c>
      <c r="Q6539">
        <v>0</v>
      </c>
      <c r="R6539">
        <v>0</v>
      </c>
      <c r="S6539">
        <v>2</v>
      </c>
      <c r="T6539">
        <v>116069.9388260642</v>
      </c>
    </row>
    <row r="6540" spans="1:20" x14ac:dyDescent="0.3">
      <c r="A6540">
        <v>8029</v>
      </c>
      <c r="B6540">
        <v>9</v>
      </c>
      <c r="C6540">
        <v>3</v>
      </c>
      <c r="D6540">
        <v>65.285134667987293</v>
      </c>
      <c r="E6540">
        <v>39.469873802092813</v>
      </c>
      <c r="F6540">
        <v>8</v>
      </c>
      <c r="G6540">
        <v>2</v>
      </c>
      <c r="H6540">
        <v>14</v>
      </c>
      <c r="I6540">
        <v>1996</v>
      </c>
      <c r="J6540">
        <v>6.9753361E-2</v>
      </c>
      <c r="K6540">
        <v>2</v>
      </c>
      <c r="L6540">
        <v>2</v>
      </c>
      <c r="M6540">
        <v>53</v>
      </c>
      <c r="N6540">
        <v>13670</v>
      </c>
      <c r="O6540">
        <v>4</v>
      </c>
      <c r="P6540">
        <v>500</v>
      </c>
      <c r="Q6540">
        <v>1</v>
      </c>
      <c r="R6540">
        <v>11</v>
      </c>
      <c r="S6540">
        <v>2</v>
      </c>
      <c r="T6540">
        <v>284190.55511872342</v>
      </c>
    </row>
    <row r="6541" spans="1:20" x14ac:dyDescent="0.3">
      <c r="A6541">
        <v>9288</v>
      </c>
      <c r="B6541">
        <v>1</v>
      </c>
      <c r="C6541">
        <v>2</v>
      </c>
      <c r="D6541">
        <v>65.223245885683852</v>
      </c>
      <c r="E6541">
        <f>38</f>
        <v>38</v>
      </c>
      <c r="F6541">
        <v>1</v>
      </c>
      <c r="G6541">
        <v>2</v>
      </c>
      <c r="H6541">
        <v>17</v>
      </c>
      <c r="I6541">
        <v>1977</v>
      </c>
      <c r="J6541">
        <v>7.1223169999998998E-3</v>
      </c>
      <c r="K6541">
        <v>2</v>
      </c>
      <c r="L6541">
        <v>2</v>
      </c>
      <c r="M6541">
        <v>1</v>
      </c>
      <c r="N6541">
        <v>264</v>
      </c>
      <c r="O6541">
        <v>0</v>
      </c>
      <c r="P6541">
        <v>500</v>
      </c>
      <c r="Q6541">
        <v>0</v>
      </c>
      <c r="R6541">
        <v>1</v>
      </c>
      <c r="S6541">
        <v>2</v>
      </c>
      <c r="T6541">
        <v>197724.43712977829</v>
      </c>
    </row>
    <row r="6542" spans="1:20" x14ac:dyDescent="0.3">
      <c r="A6542">
        <v>1560</v>
      </c>
      <c r="B6542">
        <v>59</v>
      </c>
      <c r="C6542">
        <v>2</v>
      </c>
      <c r="D6542">
        <v>65.043935583189651</v>
      </c>
      <c r="E6542">
        <v>39.40991815509657</v>
      </c>
      <c r="F6542">
        <v>7</v>
      </c>
      <c r="G6542">
        <v>2</v>
      </c>
      <c r="H6542">
        <v>5</v>
      </c>
      <c r="I6542">
        <v>1957</v>
      </c>
      <c r="J6542">
        <v>0.30947912399999999</v>
      </c>
      <c r="K6542">
        <v>2</v>
      </c>
      <c r="L6542">
        <v>2</v>
      </c>
      <c r="M6542">
        <v>35</v>
      </c>
      <c r="N6542">
        <v>7715</v>
      </c>
      <c r="O6542">
        <v>4</v>
      </c>
      <c r="P6542">
        <v>990</v>
      </c>
      <c r="Q6542">
        <v>0</v>
      </c>
      <c r="R6542">
        <v>6</v>
      </c>
      <c r="S6542">
        <v>2</v>
      </c>
      <c r="T6542">
        <v>240308.61850870529</v>
      </c>
    </row>
    <row r="6543" spans="1:20" x14ac:dyDescent="0.3">
      <c r="A6543">
        <v>12066</v>
      </c>
      <c r="B6543">
        <v>27</v>
      </c>
      <c r="C6543">
        <v>2</v>
      </c>
      <c r="D6543">
        <v>64.982382847004331</v>
      </c>
      <c r="E6543">
        <v>4.4798190738201136</v>
      </c>
      <c r="F6543">
        <v>1</v>
      </c>
      <c r="G6543">
        <v>2</v>
      </c>
      <c r="H6543">
        <v>1</v>
      </c>
      <c r="I6543">
        <v>1977</v>
      </c>
      <c r="J6543">
        <v>7.2157580999999998E-2</v>
      </c>
      <c r="K6543">
        <v>2</v>
      </c>
      <c r="L6543">
        <v>2</v>
      </c>
      <c r="M6543">
        <v>2</v>
      </c>
      <c r="N6543">
        <v>629</v>
      </c>
      <c r="O6543">
        <v>1</v>
      </c>
      <c r="P6543">
        <v>500</v>
      </c>
      <c r="Q6543">
        <v>0</v>
      </c>
      <c r="R6543">
        <v>0</v>
      </c>
      <c r="S6543">
        <v>1</v>
      </c>
      <c r="T6543">
        <v>194049.9490357764</v>
      </c>
    </row>
    <row r="6544" spans="1:20" x14ac:dyDescent="0.3">
      <c r="A6544">
        <v>5220</v>
      </c>
      <c r="B6544">
        <v>163</v>
      </c>
      <c r="C6544">
        <v>3</v>
      </c>
      <c r="D6544">
        <v>64.948564529150332</v>
      </c>
      <c r="E6544">
        <v>40.724484633839921</v>
      </c>
      <c r="F6544">
        <v>8</v>
      </c>
      <c r="G6544">
        <v>2</v>
      </c>
      <c r="H6544">
        <v>12</v>
      </c>
      <c r="I6544">
        <v>1981</v>
      </c>
      <c r="J6544">
        <v>7.6585150000000003E-3</v>
      </c>
      <c r="K6544">
        <v>2</v>
      </c>
      <c r="L6544">
        <v>2</v>
      </c>
      <c r="M6544">
        <v>35</v>
      </c>
      <c r="N6544">
        <v>7077</v>
      </c>
      <c r="O6544">
        <v>56</v>
      </c>
      <c r="P6544">
        <v>2301</v>
      </c>
      <c r="Q6544">
        <v>3</v>
      </c>
      <c r="R6544">
        <v>19</v>
      </c>
      <c r="S6544">
        <v>2</v>
      </c>
      <c r="T6544">
        <v>141934.84527815459</v>
      </c>
    </row>
    <row r="6545" spans="1:20" x14ac:dyDescent="0.3">
      <c r="A6545">
        <v>15965</v>
      </c>
      <c r="B6545">
        <v>31</v>
      </c>
      <c r="C6545">
        <v>3</v>
      </c>
      <c r="D6545">
        <v>64.386352970847867</v>
      </c>
      <c r="E6545">
        <v>44.46251605789265</v>
      </c>
      <c r="F6545">
        <v>7</v>
      </c>
      <c r="G6545">
        <v>2</v>
      </c>
      <c r="H6545">
        <v>12</v>
      </c>
      <c r="I6545">
        <v>1972</v>
      </c>
      <c r="J6545">
        <v>0.15134621600000001</v>
      </c>
      <c r="K6545">
        <v>2</v>
      </c>
      <c r="L6545">
        <v>1</v>
      </c>
      <c r="M6545">
        <v>32</v>
      </c>
      <c r="N6545">
        <v>5889</v>
      </c>
      <c r="O6545">
        <v>10</v>
      </c>
      <c r="P6545">
        <v>830</v>
      </c>
      <c r="Q6545">
        <v>4</v>
      </c>
      <c r="R6545">
        <v>1</v>
      </c>
      <c r="S6545">
        <v>2</v>
      </c>
      <c r="T6545">
        <v>284635.95488685567</v>
      </c>
    </row>
    <row r="6546" spans="1:20" x14ac:dyDescent="0.3">
      <c r="A6546">
        <v>5108</v>
      </c>
      <c r="B6546">
        <v>58</v>
      </c>
      <c r="C6546">
        <v>2</v>
      </c>
      <c r="D6546">
        <v>64.356747977299065</v>
      </c>
      <c r="E6546">
        <f>38</f>
        <v>38</v>
      </c>
      <c r="F6546">
        <v>0</v>
      </c>
      <c r="G6546">
        <v>2</v>
      </c>
      <c r="H6546">
        <v>3</v>
      </c>
      <c r="I6546">
        <v>1977</v>
      </c>
      <c r="J6546">
        <v>0.43788524000000001</v>
      </c>
      <c r="K6546">
        <v>2</v>
      </c>
      <c r="L6546">
        <v>2</v>
      </c>
      <c r="M6546">
        <v>23</v>
      </c>
      <c r="N6546">
        <v>5735</v>
      </c>
      <c r="O6546">
        <v>3</v>
      </c>
      <c r="P6546">
        <v>1084</v>
      </c>
      <c r="Q6546">
        <v>0</v>
      </c>
      <c r="R6546">
        <v>5</v>
      </c>
      <c r="S6546">
        <v>2</v>
      </c>
      <c r="T6546">
        <v>146159.4985418061</v>
      </c>
    </row>
    <row r="6547" spans="1:20" x14ac:dyDescent="0.3">
      <c r="A6547">
        <v>16571</v>
      </c>
      <c r="B6547">
        <v>77</v>
      </c>
      <c r="C6547">
        <v>3</v>
      </c>
      <c r="D6547">
        <v>64.077452240802813</v>
      </c>
      <c r="E6547">
        <v>45.615301042693062</v>
      </c>
      <c r="F6547">
        <v>6</v>
      </c>
      <c r="G6547">
        <v>2</v>
      </c>
      <c r="H6547">
        <v>12</v>
      </c>
      <c r="I6547">
        <v>1977</v>
      </c>
      <c r="J6547">
        <v>6.9989300000000004E-5</v>
      </c>
      <c r="K6547">
        <v>2</v>
      </c>
      <c r="L6547">
        <v>2</v>
      </c>
      <c r="M6547">
        <v>46</v>
      </c>
      <c r="N6547">
        <v>10309</v>
      </c>
      <c r="O6547">
        <v>1</v>
      </c>
      <c r="P6547">
        <v>240</v>
      </c>
      <c r="Q6547">
        <v>1</v>
      </c>
      <c r="R6547">
        <v>16</v>
      </c>
      <c r="S6547">
        <v>2</v>
      </c>
      <c r="T6547">
        <v>128619.0281251089</v>
      </c>
    </row>
    <row r="6548" spans="1:20" x14ac:dyDescent="0.3">
      <c r="A6548">
        <v>2894</v>
      </c>
      <c r="B6548">
        <v>2</v>
      </c>
      <c r="C6548">
        <v>2</v>
      </c>
      <c r="D6548">
        <v>63.973297326552277</v>
      </c>
      <c r="E6548">
        <v>33.233228908668742</v>
      </c>
      <c r="F6548">
        <v>9</v>
      </c>
      <c r="G6548">
        <v>2</v>
      </c>
      <c r="H6548">
        <v>25</v>
      </c>
      <c r="I6548">
        <v>2006</v>
      </c>
      <c r="J6548">
        <v>0</v>
      </c>
      <c r="K6548">
        <v>2</v>
      </c>
      <c r="L6548">
        <v>2</v>
      </c>
      <c r="M6548">
        <v>33</v>
      </c>
      <c r="N6548">
        <v>7425</v>
      </c>
      <c r="O6548">
        <v>1</v>
      </c>
      <c r="P6548">
        <v>500</v>
      </c>
      <c r="Q6548">
        <v>2</v>
      </c>
      <c r="R6548">
        <v>5</v>
      </c>
      <c r="S6548">
        <v>2</v>
      </c>
      <c r="T6548">
        <v>465293.41027339757</v>
      </c>
    </row>
    <row r="6549" spans="1:20" x14ac:dyDescent="0.3">
      <c r="A6549">
        <v>15646</v>
      </c>
      <c r="B6549">
        <v>46</v>
      </c>
      <c r="C6549">
        <v>2</v>
      </c>
      <c r="D6549">
        <v>63.911398410701992</v>
      </c>
      <c r="E6549">
        <v>33.784613226869318</v>
      </c>
      <c r="F6549">
        <v>12</v>
      </c>
      <c r="G6549">
        <v>2</v>
      </c>
      <c r="H6549">
        <v>17</v>
      </c>
      <c r="I6549">
        <v>2004</v>
      </c>
      <c r="J6549">
        <v>0.18878376599999999</v>
      </c>
      <c r="K6549">
        <v>2</v>
      </c>
      <c r="L6549">
        <v>2</v>
      </c>
      <c r="M6549">
        <v>31</v>
      </c>
      <c r="N6549">
        <v>6137</v>
      </c>
      <c r="O6549">
        <v>4</v>
      </c>
      <c r="P6549">
        <v>500</v>
      </c>
      <c r="Q6549">
        <v>0</v>
      </c>
      <c r="R6549">
        <v>1</v>
      </c>
      <c r="S6549">
        <v>2</v>
      </c>
      <c r="T6549">
        <v>353882.05059442949</v>
      </c>
    </row>
    <row r="6550" spans="1:20" x14ac:dyDescent="0.3">
      <c r="A6550">
        <v>7548</v>
      </c>
      <c r="B6550">
        <v>1</v>
      </c>
      <c r="C6550">
        <v>2</v>
      </c>
      <c r="D6550">
        <v>63.909377305265039</v>
      </c>
      <c r="E6550">
        <v>33.743933740289513</v>
      </c>
      <c r="F6550">
        <v>12</v>
      </c>
      <c r="G6550">
        <v>2</v>
      </c>
      <c r="H6550">
        <v>17</v>
      </c>
      <c r="I6550">
        <v>2016</v>
      </c>
      <c r="J6550">
        <v>7.1223169999998998E-3</v>
      </c>
      <c r="K6550">
        <v>2</v>
      </c>
      <c r="L6550">
        <v>2</v>
      </c>
      <c r="M6550">
        <v>1</v>
      </c>
      <c r="N6550">
        <v>264</v>
      </c>
      <c r="O6550">
        <v>0</v>
      </c>
      <c r="P6550">
        <v>500</v>
      </c>
      <c r="Q6550">
        <v>0</v>
      </c>
      <c r="R6550">
        <v>1</v>
      </c>
      <c r="S6550">
        <v>2</v>
      </c>
      <c r="T6550">
        <v>139844.15850402261</v>
      </c>
    </row>
    <row r="6551" spans="1:20" x14ac:dyDescent="0.3">
      <c r="A6551">
        <v>5374</v>
      </c>
      <c r="B6551">
        <v>6</v>
      </c>
      <c r="C6551">
        <v>2</v>
      </c>
      <c r="D6551">
        <v>63.732523934970963</v>
      </c>
      <c r="E6551">
        <f>V6515</f>
        <v>0</v>
      </c>
      <c r="F6551">
        <v>1</v>
      </c>
      <c r="G6551">
        <v>2</v>
      </c>
      <c r="H6551">
        <v>17</v>
      </c>
      <c r="I6551">
        <v>1977</v>
      </c>
      <c r="J6551">
        <v>0.2432045189999999</v>
      </c>
      <c r="K6551">
        <v>2</v>
      </c>
      <c r="L6551">
        <v>2</v>
      </c>
      <c r="M6551">
        <v>5</v>
      </c>
      <c r="N6551">
        <v>1564</v>
      </c>
      <c r="O6551">
        <v>0</v>
      </c>
      <c r="P6551">
        <v>540</v>
      </c>
      <c r="Q6551">
        <v>0</v>
      </c>
      <c r="R6551">
        <v>0</v>
      </c>
      <c r="S6551">
        <v>2</v>
      </c>
      <c r="T6551">
        <v>182335.25056691619</v>
      </c>
    </row>
    <row r="6552" spans="1:20" x14ac:dyDescent="0.3">
      <c r="A6552">
        <v>4028</v>
      </c>
      <c r="B6552">
        <v>7</v>
      </c>
      <c r="C6552">
        <v>3</v>
      </c>
      <c r="D6552">
        <v>63.60034677874161</v>
      </c>
      <c r="E6552">
        <v>49.883183748230799</v>
      </c>
      <c r="F6552">
        <v>0</v>
      </c>
      <c r="G6552">
        <v>2</v>
      </c>
      <c r="H6552">
        <v>4</v>
      </c>
      <c r="I6552">
        <v>1955</v>
      </c>
      <c r="J6552">
        <v>3.5145267000000001E-2</v>
      </c>
      <c r="K6552">
        <v>2</v>
      </c>
      <c r="L6552">
        <v>2</v>
      </c>
      <c r="M6552">
        <v>42</v>
      </c>
      <c r="N6552">
        <v>9292</v>
      </c>
      <c r="O6552">
        <v>3</v>
      </c>
      <c r="P6552">
        <v>2620</v>
      </c>
      <c r="Q6552">
        <v>0</v>
      </c>
      <c r="R6552">
        <v>3</v>
      </c>
      <c r="S6552">
        <v>2</v>
      </c>
      <c r="T6552">
        <v>316834.53115444741</v>
      </c>
    </row>
    <row r="6553" spans="1:20" x14ac:dyDescent="0.3">
      <c r="A6553">
        <v>11226</v>
      </c>
      <c r="B6553">
        <v>30</v>
      </c>
      <c r="C6553">
        <v>2</v>
      </c>
      <c r="D6553">
        <v>63.474310519425657</v>
      </c>
      <c r="E6553">
        <v>64.758268183730848</v>
      </c>
      <c r="F6553">
        <v>1</v>
      </c>
      <c r="G6553">
        <v>2</v>
      </c>
      <c r="H6553">
        <v>24</v>
      </c>
      <c r="I6553">
        <v>1977</v>
      </c>
      <c r="J6553">
        <v>7.8152799999999995E-5</v>
      </c>
      <c r="K6553">
        <v>2</v>
      </c>
      <c r="L6553">
        <v>2</v>
      </c>
      <c r="M6553">
        <v>22</v>
      </c>
      <c r="N6553">
        <v>6398</v>
      </c>
      <c r="O6553">
        <v>141</v>
      </c>
      <c r="P6553">
        <v>1046</v>
      </c>
      <c r="Q6553">
        <v>3</v>
      </c>
      <c r="R6553">
        <v>23</v>
      </c>
      <c r="S6553">
        <v>2</v>
      </c>
      <c r="T6553">
        <v>183096.57730249551</v>
      </c>
    </row>
    <row r="6554" spans="1:20" x14ac:dyDescent="0.3">
      <c r="A6554">
        <v>11929</v>
      </c>
      <c r="B6554">
        <v>11</v>
      </c>
      <c r="C6554">
        <v>3</v>
      </c>
      <c r="D6554">
        <v>63.167269643112142</v>
      </c>
      <c r="E6554">
        <v>45.647058772113724</v>
      </c>
      <c r="F6554">
        <v>6</v>
      </c>
      <c r="G6554">
        <v>2</v>
      </c>
      <c r="H6554">
        <v>9</v>
      </c>
      <c r="I6554">
        <v>1977</v>
      </c>
      <c r="J6554">
        <v>1.2338886E-2</v>
      </c>
      <c r="K6554">
        <v>2</v>
      </c>
      <c r="L6554">
        <v>2</v>
      </c>
      <c r="M6554">
        <v>35</v>
      </c>
      <c r="N6554">
        <v>5776</v>
      </c>
      <c r="O6554">
        <v>1</v>
      </c>
      <c r="P6554">
        <v>2078</v>
      </c>
      <c r="Q6554">
        <v>2</v>
      </c>
      <c r="R6554">
        <v>4</v>
      </c>
      <c r="S6554">
        <v>2</v>
      </c>
      <c r="T6554">
        <v>220720.0103840722</v>
      </c>
    </row>
    <row r="6555" spans="1:20" x14ac:dyDescent="0.3">
      <c r="A6555">
        <v>6934</v>
      </c>
      <c r="B6555">
        <v>111</v>
      </c>
      <c r="C6555">
        <v>3</v>
      </c>
      <c r="D6555">
        <v>63.151409200947462</v>
      </c>
      <c r="E6555">
        <v>47.252648877275711</v>
      </c>
      <c r="F6555">
        <v>5</v>
      </c>
      <c r="G6555">
        <v>2</v>
      </c>
      <c r="H6555">
        <v>5</v>
      </c>
      <c r="I6555">
        <v>1964</v>
      </c>
      <c r="J6555">
        <v>0.13633029999999999</v>
      </c>
      <c r="K6555">
        <v>2</v>
      </c>
      <c r="L6555">
        <v>2</v>
      </c>
      <c r="M6555">
        <v>30</v>
      </c>
      <c r="N6555">
        <v>6141</v>
      </c>
      <c r="O6555">
        <v>10</v>
      </c>
      <c r="P6555">
        <v>262</v>
      </c>
      <c r="Q6555">
        <v>3</v>
      </c>
      <c r="R6555">
        <v>6</v>
      </c>
      <c r="S6555">
        <v>2</v>
      </c>
      <c r="T6555">
        <v>232601.26815223269</v>
      </c>
    </row>
    <row r="6556" spans="1:20" x14ac:dyDescent="0.3">
      <c r="A6556">
        <v>7163</v>
      </c>
      <c r="B6556">
        <v>85</v>
      </c>
      <c r="C6556">
        <v>3</v>
      </c>
      <c r="D6556">
        <v>63.144114422522847</v>
      </c>
      <c r="E6556">
        <v>46.332859758967537</v>
      </c>
      <c r="F6556">
        <v>6</v>
      </c>
      <c r="G6556">
        <v>2</v>
      </c>
      <c r="H6556">
        <v>9</v>
      </c>
      <c r="I6556">
        <v>1981</v>
      </c>
      <c r="J6556">
        <v>3.7177818000000001E-2</v>
      </c>
      <c r="K6556">
        <v>2</v>
      </c>
      <c r="L6556">
        <v>2</v>
      </c>
      <c r="M6556">
        <v>52</v>
      </c>
      <c r="N6556">
        <v>11217</v>
      </c>
      <c r="O6556">
        <v>1</v>
      </c>
      <c r="P6556">
        <v>2300</v>
      </c>
      <c r="Q6556">
        <v>1</v>
      </c>
      <c r="R6556">
        <v>7</v>
      </c>
      <c r="S6556">
        <v>2</v>
      </c>
      <c r="T6556">
        <v>256683.66724903201</v>
      </c>
    </row>
    <row r="6557" spans="1:20" x14ac:dyDescent="0.3">
      <c r="A6557">
        <v>205</v>
      </c>
      <c r="B6557">
        <v>78</v>
      </c>
      <c r="C6557">
        <v>2</v>
      </c>
      <c r="D6557">
        <v>62.807422406313258</v>
      </c>
      <c r="E6557">
        <v>36.501912184223947</v>
      </c>
      <c r="F6557">
        <v>10</v>
      </c>
      <c r="G6557">
        <v>2</v>
      </c>
      <c r="H6557">
        <v>14</v>
      </c>
      <c r="I6557">
        <v>2006</v>
      </c>
      <c r="J6557">
        <v>9.2290641999999895E-2</v>
      </c>
      <c r="K6557">
        <v>2</v>
      </c>
      <c r="L6557">
        <v>2</v>
      </c>
      <c r="M6557">
        <v>21</v>
      </c>
      <c r="N6557">
        <v>4346</v>
      </c>
      <c r="O6557">
        <v>2</v>
      </c>
      <c r="P6557">
        <v>165</v>
      </c>
      <c r="Q6557">
        <v>1</v>
      </c>
      <c r="R6557">
        <v>2</v>
      </c>
      <c r="S6557">
        <v>2</v>
      </c>
      <c r="T6557">
        <v>287786.52151567867</v>
      </c>
    </row>
    <row r="6558" spans="1:20" x14ac:dyDescent="0.3">
      <c r="A6558">
        <v>1960</v>
      </c>
      <c r="B6558">
        <v>8</v>
      </c>
      <c r="C6558">
        <v>3</v>
      </c>
      <c r="D6558">
        <v>62.648890469405288</v>
      </c>
      <c r="E6558">
        <v>46.340333032207667</v>
      </c>
      <c r="F6558">
        <v>6</v>
      </c>
      <c r="G6558">
        <v>2</v>
      </c>
      <c r="H6558">
        <v>9</v>
      </c>
      <c r="I6558">
        <v>1968</v>
      </c>
      <c r="J6558">
        <v>0.45817448599999999</v>
      </c>
      <c r="K6558">
        <v>2</v>
      </c>
      <c r="L6558">
        <v>1</v>
      </c>
      <c r="M6558">
        <v>26</v>
      </c>
      <c r="N6558">
        <v>4439</v>
      </c>
      <c r="O6558">
        <v>1</v>
      </c>
      <c r="P6558">
        <v>1130</v>
      </c>
      <c r="Q6558">
        <v>1</v>
      </c>
      <c r="R6558">
        <v>5</v>
      </c>
      <c r="S6558">
        <v>2</v>
      </c>
      <c r="T6558">
        <v>208781.29907668961</v>
      </c>
    </row>
    <row r="6559" spans="1:20" x14ac:dyDescent="0.3">
      <c r="A6559">
        <v>8608</v>
      </c>
      <c r="B6559">
        <v>27</v>
      </c>
      <c r="C6559">
        <v>2</v>
      </c>
      <c r="D6559">
        <v>62.576404291784783</v>
      </c>
      <c r="E6559">
        <f>38</f>
        <v>38</v>
      </c>
      <c r="F6559">
        <v>0</v>
      </c>
      <c r="G6559">
        <v>2</v>
      </c>
      <c r="H6559">
        <v>0</v>
      </c>
      <c r="I6559">
        <v>1977</v>
      </c>
      <c r="J6559">
        <v>1.1654127E-2</v>
      </c>
      <c r="K6559">
        <v>2</v>
      </c>
      <c r="L6559">
        <v>2</v>
      </c>
      <c r="M6559">
        <v>4</v>
      </c>
      <c r="N6559">
        <v>915</v>
      </c>
      <c r="O6559">
        <v>0</v>
      </c>
      <c r="P6559">
        <v>500</v>
      </c>
      <c r="Q6559">
        <v>0</v>
      </c>
      <c r="R6559">
        <v>0</v>
      </c>
      <c r="S6559">
        <v>2</v>
      </c>
      <c r="T6559">
        <v>188644.9077654829</v>
      </c>
    </row>
    <row r="6560" spans="1:20" x14ac:dyDescent="0.3">
      <c r="A6560">
        <v>1037</v>
      </c>
      <c r="B6560">
        <v>48</v>
      </c>
      <c r="C6560">
        <v>3</v>
      </c>
      <c r="D6560">
        <v>62.346362493357212</v>
      </c>
      <c r="E6560">
        <v>46.483365224134339</v>
      </c>
      <c r="F6560">
        <v>6</v>
      </c>
      <c r="G6560">
        <v>2</v>
      </c>
      <c r="H6560">
        <v>12</v>
      </c>
      <c r="I6560">
        <v>1982</v>
      </c>
      <c r="J6560">
        <v>4.1124634E-2</v>
      </c>
      <c r="K6560">
        <v>2</v>
      </c>
      <c r="L6560">
        <v>2</v>
      </c>
      <c r="M6560">
        <v>46</v>
      </c>
      <c r="N6560">
        <v>9515</v>
      </c>
      <c r="O6560">
        <v>5</v>
      </c>
      <c r="P6560">
        <v>500</v>
      </c>
      <c r="Q6560">
        <v>1</v>
      </c>
      <c r="R6560">
        <v>10</v>
      </c>
      <c r="S6560">
        <v>2</v>
      </c>
      <c r="T6560">
        <v>296954.4462646551</v>
      </c>
    </row>
    <row r="6561" spans="1:20" x14ac:dyDescent="0.3">
      <c r="A6561">
        <v>15202</v>
      </c>
      <c r="B6561">
        <v>23</v>
      </c>
      <c r="C6561">
        <v>2</v>
      </c>
      <c r="D6561">
        <v>62.276667191544718</v>
      </c>
      <c r="E6561">
        <f>38</f>
        <v>38</v>
      </c>
      <c r="F6561">
        <v>1</v>
      </c>
      <c r="G6561">
        <v>2</v>
      </c>
      <c r="H6561">
        <v>17</v>
      </c>
      <c r="I6561">
        <v>1977</v>
      </c>
      <c r="J6561">
        <v>7.5778755000000003E-2</v>
      </c>
      <c r="K6561">
        <v>2</v>
      </c>
      <c r="L6561">
        <v>2</v>
      </c>
      <c r="M6561">
        <v>6</v>
      </c>
      <c r="N6561">
        <v>1437</v>
      </c>
      <c r="O6561">
        <v>3</v>
      </c>
      <c r="P6561">
        <v>500</v>
      </c>
      <c r="Q6561">
        <v>0</v>
      </c>
      <c r="R6561">
        <v>2</v>
      </c>
      <c r="S6561">
        <v>2</v>
      </c>
      <c r="T6561">
        <v>143827.42753884301</v>
      </c>
    </row>
    <row r="6562" spans="1:20" x14ac:dyDescent="0.3">
      <c r="A6562">
        <v>4671</v>
      </c>
      <c r="B6562">
        <v>124</v>
      </c>
      <c r="C6562">
        <v>2</v>
      </c>
      <c r="D6562">
        <v>61.875121796564542</v>
      </c>
      <c r="E6562">
        <v>37.481411921168799</v>
      </c>
      <c r="F6562">
        <v>9</v>
      </c>
      <c r="G6562">
        <v>2</v>
      </c>
      <c r="H6562">
        <v>3</v>
      </c>
      <c r="I6562">
        <v>1952</v>
      </c>
      <c r="J6562">
        <v>0.16909109</v>
      </c>
      <c r="K6562">
        <v>2</v>
      </c>
      <c r="L6562">
        <v>2</v>
      </c>
      <c r="M6562">
        <v>19</v>
      </c>
      <c r="N6562">
        <v>3856</v>
      </c>
      <c r="O6562">
        <v>10</v>
      </c>
      <c r="P6562">
        <v>500</v>
      </c>
      <c r="Q6562">
        <v>2</v>
      </c>
      <c r="R6562">
        <v>5</v>
      </c>
      <c r="S6562">
        <v>2</v>
      </c>
      <c r="T6562">
        <v>306525.88370409649</v>
      </c>
    </row>
    <row r="6563" spans="1:20" x14ac:dyDescent="0.3">
      <c r="A6563">
        <v>999</v>
      </c>
      <c r="B6563">
        <v>128</v>
      </c>
      <c r="C6563">
        <v>3</v>
      </c>
      <c r="D6563">
        <v>61.836503733642303</v>
      </c>
      <c r="E6563">
        <v>37.037999355034849</v>
      </c>
      <c r="F6563">
        <v>8</v>
      </c>
      <c r="G6563">
        <v>2</v>
      </c>
      <c r="H6563">
        <v>14</v>
      </c>
      <c r="I6563">
        <v>2001</v>
      </c>
      <c r="J6563">
        <v>4.1116354000000001E-2</v>
      </c>
      <c r="K6563">
        <v>2</v>
      </c>
      <c r="L6563">
        <v>2</v>
      </c>
      <c r="M6563">
        <v>53</v>
      </c>
      <c r="N6563">
        <v>14892</v>
      </c>
      <c r="O6563">
        <v>4</v>
      </c>
      <c r="P6563">
        <v>500</v>
      </c>
      <c r="Q6563">
        <v>1</v>
      </c>
      <c r="R6563">
        <v>4</v>
      </c>
      <c r="S6563">
        <v>2</v>
      </c>
      <c r="T6563">
        <v>207656.90833582921</v>
      </c>
    </row>
    <row r="6564" spans="1:20" x14ac:dyDescent="0.3">
      <c r="A6564">
        <v>4179</v>
      </c>
      <c r="B6564">
        <v>21</v>
      </c>
      <c r="C6564">
        <v>3</v>
      </c>
      <c r="D6564">
        <v>61.691075516648411</v>
      </c>
      <c r="E6564">
        <v>40.914754392048351</v>
      </c>
      <c r="F6564">
        <v>6</v>
      </c>
      <c r="G6564">
        <v>2</v>
      </c>
      <c r="H6564">
        <v>9</v>
      </c>
      <c r="I6564">
        <v>1982</v>
      </c>
      <c r="J6564">
        <v>0.19448926499999999</v>
      </c>
      <c r="K6564">
        <v>2</v>
      </c>
      <c r="L6564">
        <v>2</v>
      </c>
      <c r="M6564">
        <v>47</v>
      </c>
      <c r="N6564">
        <v>8004</v>
      </c>
      <c r="O6564">
        <v>3</v>
      </c>
      <c r="P6564">
        <v>125</v>
      </c>
      <c r="Q6564">
        <v>3</v>
      </c>
      <c r="R6564">
        <v>5</v>
      </c>
      <c r="S6564">
        <v>2</v>
      </c>
      <c r="T6564">
        <v>210275.50829166491</v>
      </c>
    </row>
    <row r="6565" spans="1:20" x14ac:dyDescent="0.3">
      <c r="A6565">
        <v>12304</v>
      </c>
      <c r="B6565">
        <v>104</v>
      </c>
      <c r="C6565">
        <v>3</v>
      </c>
      <c r="D6565">
        <v>61.690767974960544</v>
      </c>
      <c r="E6565">
        <v>43.802428564292462</v>
      </c>
      <c r="F6565">
        <v>4</v>
      </c>
      <c r="G6565">
        <v>2</v>
      </c>
      <c r="H6565">
        <v>7</v>
      </c>
      <c r="I6565">
        <v>1936</v>
      </c>
      <c r="J6565">
        <v>7.8152799999999995E-5</v>
      </c>
      <c r="K6565">
        <v>2</v>
      </c>
      <c r="L6565">
        <v>2</v>
      </c>
      <c r="M6565">
        <v>22</v>
      </c>
      <c r="N6565">
        <v>6398</v>
      </c>
      <c r="O6565">
        <v>141</v>
      </c>
      <c r="P6565">
        <v>1046</v>
      </c>
      <c r="Q6565">
        <v>3</v>
      </c>
      <c r="R6565">
        <v>23</v>
      </c>
      <c r="S6565">
        <v>2</v>
      </c>
      <c r="T6565">
        <v>566435.15345959435</v>
      </c>
    </row>
    <row r="6566" spans="1:20" x14ac:dyDescent="0.3">
      <c r="A6566">
        <v>14932</v>
      </c>
      <c r="B6566">
        <v>23</v>
      </c>
      <c r="C6566">
        <v>2</v>
      </c>
      <c r="D6566">
        <v>61.654883875612377</v>
      </c>
      <c r="E6566">
        <v>34.815499964980262</v>
      </c>
      <c r="F6566">
        <v>11</v>
      </c>
      <c r="G6566">
        <v>2</v>
      </c>
      <c r="H6566">
        <v>17</v>
      </c>
      <c r="I6566">
        <v>2016</v>
      </c>
      <c r="J6566">
        <v>7.5778755000000003E-2</v>
      </c>
      <c r="K6566">
        <v>2</v>
      </c>
      <c r="L6566">
        <v>2</v>
      </c>
      <c r="M6566">
        <v>6</v>
      </c>
      <c r="N6566">
        <v>1437</v>
      </c>
      <c r="O6566">
        <v>3</v>
      </c>
      <c r="P6566">
        <v>500</v>
      </c>
      <c r="Q6566">
        <v>0</v>
      </c>
      <c r="R6566">
        <v>2</v>
      </c>
      <c r="S6566">
        <v>2</v>
      </c>
      <c r="T6566">
        <v>120116.76188010869</v>
      </c>
    </row>
    <row r="6567" spans="1:20" x14ac:dyDescent="0.3">
      <c r="A6567">
        <v>10091</v>
      </c>
      <c r="B6567">
        <v>2</v>
      </c>
      <c r="C6567">
        <v>3</v>
      </c>
      <c r="D6567">
        <v>61.172532889651521</v>
      </c>
      <c r="E6567">
        <v>38.58233133550867</v>
      </c>
      <c r="F6567">
        <v>6</v>
      </c>
      <c r="G6567">
        <v>2</v>
      </c>
      <c r="H6567">
        <v>9</v>
      </c>
      <c r="I6567">
        <v>1968</v>
      </c>
      <c r="J6567">
        <v>0.30947912399999999</v>
      </c>
      <c r="K6567">
        <v>2</v>
      </c>
      <c r="L6567">
        <v>2</v>
      </c>
      <c r="M6567">
        <v>35</v>
      </c>
      <c r="N6567">
        <v>7715</v>
      </c>
      <c r="O6567">
        <v>4</v>
      </c>
      <c r="P6567">
        <v>990</v>
      </c>
      <c r="Q6567">
        <v>0</v>
      </c>
      <c r="R6567">
        <v>6</v>
      </c>
      <c r="S6567">
        <v>2</v>
      </c>
      <c r="T6567">
        <v>249400.97917198559</v>
      </c>
    </row>
    <row r="6568" spans="1:20" x14ac:dyDescent="0.3">
      <c r="A6568">
        <v>5520</v>
      </c>
      <c r="B6568">
        <v>41</v>
      </c>
      <c r="C6568">
        <v>3</v>
      </c>
      <c r="D6568">
        <v>61.10219061945137</v>
      </c>
      <c r="E6568">
        <v>45.645091961910168</v>
      </c>
      <c r="F6568">
        <v>5</v>
      </c>
      <c r="G6568">
        <v>2</v>
      </c>
      <c r="H6568">
        <v>9</v>
      </c>
      <c r="I6568">
        <v>1968</v>
      </c>
      <c r="J6568">
        <v>0.175054867</v>
      </c>
      <c r="K6568">
        <v>2</v>
      </c>
      <c r="L6568">
        <v>2</v>
      </c>
      <c r="M6568">
        <v>36</v>
      </c>
      <c r="N6568">
        <v>10055</v>
      </c>
      <c r="O6568">
        <v>3</v>
      </c>
      <c r="P6568">
        <v>500</v>
      </c>
      <c r="Q6568">
        <v>1</v>
      </c>
      <c r="R6568">
        <v>0</v>
      </c>
      <c r="S6568">
        <v>2</v>
      </c>
      <c r="T6568">
        <v>229916.69276891649</v>
      </c>
    </row>
    <row r="6569" spans="1:20" x14ac:dyDescent="0.3">
      <c r="A6569">
        <v>12681</v>
      </c>
      <c r="B6569">
        <v>6</v>
      </c>
      <c r="C6569">
        <v>2</v>
      </c>
      <c r="D6569">
        <v>61.084849547305843</v>
      </c>
      <c r="E6569">
        <v>36.554118421758041</v>
      </c>
      <c r="F6569">
        <v>12</v>
      </c>
      <c r="G6569">
        <v>2</v>
      </c>
      <c r="H6569">
        <v>17</v>
      </c>
      <c r="I6569">
        <v>2016</v>
      </c>
      <c r="J6569">
        <v>0.2432045189999999</v>
      </c>
      <c r="K6569">
        <v>2</v>
      </c>
      <c r="L6569">
        <v>2</v>
      </c>
      <c r="M6569">
        <v>5</v>
      </c>
      <c r="N6569">
        <v>1564</v>
      </c>
      <c r="O6569">
        <v>0</v>
      </c>
      <c r="P6569">
        <v>540</v>
      </c>
      <c r="Q6569">
        <v>0</v>
      </c>
      <c r="R6569">
        <v>0</v>
      </c>
      <c r="S6569">
        <v>2</v>
      </c>
      <c r="T6569">
        <v>188077.51276826329</v>
      </c>
    </row>
    <row r="6570" spans="1:20" x14ac:dyDescent="0.3">
      <c r="A6570">
        <v>9509</v>
      </c>
      <c r="B6570">
        <v>9</v>
      </c>
      <c r="C6570">
        <v>2</v>
      </c>
      <c r="D6570">
        <v>60.900177745722232</v>
      </c>
      <c r="E6570">
        <v>57.196914423384733</v>
      </c>
      <c r="F6570">
        <v>1</v>
      </c>
      <c r="G6570">
        <v>2</v>
      </c>
      <c r="H6570">
        <v>11</v>
      </c>
      <c r="I6570">
        <v>1977</v>
      </c>
      <c r="J6570">
        <v>0.16153174100000001</v>
      </c>
      <c r="K6570">
        <v>2</v>
      </c>
      <c r="L6570">
        <v>2</v>
      </c>
      <c r="M6570">
        <v>25</v>
      </c>
      <c r="N6570">
        <v>5648</v>
      </c>
      <c r="O6570">
        <v>1</v>
      </c>
      <c r="P6570">
        <v>30</v>
      </c>
      <c r="Q6570">
        <v>2</v>
      </c>
      <c r="R6570">
        <v>4</v>
      </c>
      <c r="S6570">
        <v>2</v>
      </c>
      <c r="T6570">
        <v>166221.4702102966</v>
      </c>
    </row>
    <row r="6571" spans="1:20" x14ac:dyDescent="0.3">
      <c r="A6571">
        <v>14746</v>
      </c>
      <c r="B6571">
        <v>27</v>
      </c>
      <c r="C6571">
        <v>2</v>
      </c>
      <c r="D6571">
        <v>60.878138900234433</v>
      </c>
      <c r="E6571">
        <v>36.389871668614319</v>
      </c>
      <c r="F6571">
        <v>8</v>
      </c>
      <c r="G6571">
        <v>2</v>
      </c>
      <c r="H6571">
        <v>7</v>
      </c>
      <c r="I6571">
        <v>1998</v>
      </c>
      <c r="J6571">
        <v>4.1116354000000001E-2</v>
      </c>
      <c r="K6571">
        <v>2</v>
      </c>
      <c r="L6571">
        <v>2</v>
      </c>
      <c r="M6571">
        <v>53</v>
      </c>
      <c r="N6571">
        <v>14892</v>
      </c>
      <c r="O6571">
        <v>4</v>
      </c>
      <c r="P6571">
        <v>500</v>
      </c>
      <c r="Q6571">
        <v>1</v>
      </c>
      <c r="R6571">
        <v>4</v>
      </c>
      <c r="S6571">
        <v>2</v>
      </c>
      <c r="T6571">
        <v>215374.92394733051</v>
      </c>
    </row>
    <row r="6572" spans="1:20" x14ac:dyDescent="0.3">
      <c r="A6572">
        <v>7212</v>
      </c>
      <c r="B6572">
        <v>165</v>
      </c>
      <c r="C6572">
        <v>3</v>
      </c>
      <c r="D6572">
        <v>60.833577412068863</v>
      </c>
      <c r="E6572">
        <v>43.906899836397422</v>
      </c>
      <c r="F6572">
        <v>5</v>
      </c>
      <c r="G6572">
        <v>2</v>
      </c>
      <c r="H6572">
        <v>5</v>
      </c>
      <c r="I6572">
        <v>1961</v>
      </c>
      <c r="J6572">
        <v>2.0741326000000001E-2</v>
      </c>
      <c r="K6572">
        <v>2</v>
      </c>
      <c r="L6572">
        <v>2</v>
      </c>
      <c r="M6572">
        <v>24</v>
      </c>
      <c r="N6572">
        <v>5613</v>
      </c>
      <c r="O6572">
        <v>5</v>
      </c>
      <c r="P6572">
        <v>1340</v>
      </c>
      <c r="Q6572">
        <v>2</v>
      </c>
      <c r="R6572">
        <v>5</v>
      </c>
      <c r="S6572">
        <v>2</v>
      </c>
      <c r="T6572">
        <v>249831.99533538209</v>
      </c>
    </row>
    <row r="6573" spans="1:20" x14ac:dyDescent="0.3">
      <c r="A6573">
        <v>16073</v>
      </c>
      <c r="B6573">
        <v>74</v>
      </c>
      <c r="C6573">
        <v>3</v>
      </c>
      <c r="D6573">
        <v>60.729471604588149</v>
      </c>
      <c r="E6573">
        <v>45.731960504138407</v>
      </c>
      <c r="F6573">
        <v>6</v>
      </c>
      <c r="G6573">
        <v>2</v>
      </c>
      <c r="H6573">
        <v>9</v>
      </c>
      <c r="I6573">
        <v>1973</v>
      </c>
      <c r="J6573">
        <v>0.37114899899999998</v>
      </c>
      <c r="K6573">
        <v>2</v>
      </c>
      <c r="L6573">
        <v>2</v>
      </c>
      <c r="M6573">
        <v>34</v>
      </c>
      <c r="N6573">
        <v>7065</v>
      </c>
      <c r="O6573">
        <v>1</v>
      </c>
      <c r="P6573">
        <v>750</v>
      </c>
      <c r="Q6573">
        <v>2</v>
      </c>
      <c r="R6573">
        <v>5</v>
      </c>
      <c r="S6573">
        <v>2</v>
      </c>
      <c r="T6573">
        <v>196237.63718254291</v>
      </c>
    </row>
    <row r="6574" spans="1:20" x14ac:dyDescent="0.3">
      <c r="A6574">
        <v>9618</v>
      </c>
      <c r="B6574">
        <v>99</v>
      </c>
      <c r="C6574">
        <v>3</v>
      </c>
      <c r="D6574">
        <v>60.70069445651594</v>
      </c>
      <c r="E6574">
        <v>45.087220520051737</v>
      </c>
      <c r="F6574">
        <v>6</v>
      </c>
      <c r="G6574">
        <v>2</v>
      </c>
      <c r="H6574">
        <v>9</v>
      </c>
      <c r="I6574">
        <v>1970</v>
      </c>
      <c r="J6574">
        <v>1.2338886E-2</v>
      </c>
      <c r="K6574">
        <v>2</v>
      </c>
      <c r="L6574">
        <v>2</v>
      </c>
      <c r="M6574">
        <v>35</v>
      </c>
      <c r="N6574">
        <v>5776</v>
      </c>
      <c r="O6574">
        <v>1</v>
      </c>
      <c r="P6574">
        <v>2078</v>
      </c>
      <c r="Q6574">
        <v>2</v>
      </c>
      <c r="R6574">
        <v>4</v>
      </c>
      <c r="S6574">
        <v>2</v>
      </c>
      <c r="T6574">
        <v>211387.1736970419</v>
      </c>
    </row>
    <row r="6575" spans="1:20" x14ac:dyDescent="0.3">
      <c r="A6575">
        <v>1120</v>
      </c>
      <c r="B6575">
        <v>129</v>
      </c>
      <c r="C6575">
        <v>3</v>
      </c>
      <c r="D6575">
        <v>60.459576635272057</v>
      </c>
      <c r="E6575">
        <v>32.259494669217993</v>
      </c>
      <c r="F6575">
        <v>7</v>
      </c>
      <c r="G6575">
        <v>2</v>
      </c>
      <c r="H6575">
        <v>4</v>
      </c>
      <c r="I6575">
        <v>1954</v>
      </c>
      <c r="J6575">
        <v>0.46055638900000001</v>
      </c>
      <c r="K6575">
        <v>2</v>
      </c>
      <c r="L6575">
        <v>2</v>
      </c>
      <c r="M6575">
        <v>20</v>
      </c>
      <c r="N6575">
        <v>4386</v>
      </c>
      <c r="O6575">
        <v>14</v>
      </c>
      <c r="P6575">
        <v>500</v>
      </c>
      <c r="Q6575">
        <v>1</v>
      </c>
      <c r="R6575">
        <v>5</v>
      </c>
      <c r="S6575">
        <v>2</v>
      </c>
      <c r="T6575">
        <v>296102.7960342099</v>
      </c>
    </row>
    <row r="6576" spans="1:20" x14ac:dyDescent="0.3">
      <c r="A6576">
        <v>10252</v>
      </c>
      <c r="B6576">
        <v>21</v>
      </c>
      <c r="C6576">
        <v>3</v>
      </c>
      <c r="D6576">
        <v>60.443911346203592</v>
      </c>
      <c r="E6576">
        <v>39.500929196740273</v>
      </c>
      <c r="F6576">
        <v>6</v>
      </c>
      <c r="G6576">
        <v>2</v>
      </c>
      <c r="H6576">
        <v>5</v>
      </c>
      <c r="I6576">
        <v>1966</v>
      </c>
      <c r="J6576">
        <v>0.19448926499999999</v>
      </c>
      <c r="K6576">
        <v>2</v>
      </c>
      <c r="L6576">
        <v>2</v>
      </c>
      <c r="M6576">
        <v>47</v>
      </c>
      <c r="N6576">
        <v>8004</v>
      </c>
      <c r="O6576">
        <v>3</v>
      </c>
      <c r="P6576">
        <v>125</v>
      </c>
      <c r="Q6576">
        <v>3</v>
      </c>
      <c r="R6576">
        <v>5</v>
      </c>
      <c r="S6576">
        <v>2</v>
      </c>
      <c r="T6576">
        <v>194332.24912030401</v>
      </c>
    </row>
    <row r="6577" spans="1:20" x14ac:dyDescent="0.3">
      <c r="A6577">
        <v>5011</v>
      </c>
      <c r="B6577">
        <v>147</v>
      </c>
      <c r="C6577">
        <v>3</v>
      </c>
      <c r="D6577">
        <v>60.421346491000399</v>
      </c>
      <c r="E6577">
        <v>41.264562242707427</v>
      </c>
      <c r="F6577">
        <v>6</v>
      </c>
      <c r="G6577">
        <v>2</v>
      </c>
      <c r="H6577">
        <v>9</v>
      </c>
      <c r="I6577">
        <v>1959</v>
      </c>
      <c r="J6577">
        <v>0.31980935399999999</v>
      </c>
      <c r="K6577">
        <v>2</v>
      </c>
      <c r="L6577">
        <v>2</v>
      </c>
      <c r="M6577">
        <v>25</v>
      </c>
      <c r="N6577">
        <v>4756</v>
      </c>
      <c r="O6577">
        <v>16</v>
      </c>
      <c r="P6577">
        <v>2857</v>
      </c>
      <c r="Q6577">
        <v>5</v>
      </c>
      <c r="R6577">
        <v>8</v>
      </c>
      <c r="S6577">
        <v>2</v>
      </c>
      <c r="T6577">
        <v>286171.77841478109</v>
      </c>
    </row>
    <row r="6578" spans="1:20" x14ac:dyDescent="0.3">
      <c r="A6578">
        <v>13925</v>
      </c>
      <c r="B6578">
        <v>54</v>
      </c>
      <c r="C6578">
        <v>3</v>
      </c>
      <c r="D6578">
        <v>60.229884543478668</v>
      </c>
      <c r="E6578">
        <v>42.815291243244673</v>
      </c>
      <c r="F6578">
        <v>5</v>
      </c>
      <c r="G6578">
        <v>2</v>
      </c>
      <c r="H6578">
        <v>5</v>
      </c>
      <c r="I6578">
        <v>1967</v>
      </c>
      <c r="J6578">
        <v>6.0761519999999996E-3</v>
      </c>
      <c r="K6578">
        <v>2</v>
      </c>
      <c r="L6578">
        <v>2</v>
      </c>
      <c r="M6578">
        <v>30</v>
      </c>
      <c r="N6578">
        <v>5285</v>
      </c>
      <c r="O6578">
        <v>0</v>
      </c>
      <c r="P6578">
        <v>645</v>
      </c>
      <c r="Q6578">
        <v>6</v>
      </c>
      <c r="R6578">
        <v>6</v>
      </c>
      <c r="S6578">
        <v>2</v>
      </c>
      <c r="T6578">
        <v>221656.33473599021</v>
      </c>
    </row>
    <row r="6579" spans="1:20" x14ac:dyDescent="0.3">
      <c r="A6579">
        <v>12555</v>
      </c>
      <c r="B6579">
        <v>162</v>
      </c>
      <c r="C6579">
        <v>1</v>
      </c>
      <c r="D6579">
        <v>60.014279282382446</v>
      </c>
      <c r="E6579">
        <v>36.656729702597161</v>
      </c>
      <c r="F6579">
        <v>10</v>
      </c>
      <c r="G6579">
        <v>2</v>
      </c>
      <c r="H6579">
        <v>6</v>
      </c>
      <c r="I6579">
        <v>1956</v>
      </c>
      <c r="J6579">
        <v>0.23610845799999999</v>
      </c>
      <c r="K6579">
        <v>2</v>
      </c>
      <c r="L6579">
        <v>2</v>
      </c>
      <c r="M6579">
        <v>16</v>
      </c>
      <c r="N6579">
        <v>3893</v>
      </c>
      <c r="O6579">
        <v>27</v>
      </c>
      <c r="P6579">
        <v>500</v>
      </c>
      <c r="Q6579">
        <v>3</v>
      </c>
      <c r="R6579">
        <v>10</v>
      </c>
      <c r="S6579">
        <v>2</v>
      </c>
      <c r="T6579">
        <v>304424.41839452367</v>
      </c>
    </row>
    <row r="6580" spans="1:20" x14ac:dyDescent="0.3">
      <c r="A6580">
        <v>14841</v>
      </c>
      <c r="B6580">
        <v>23</v>
      </c>
      <c r="C6580">
        <v>2</v>
      </c>
      <c r="D6580">
        <v>59.854373892471948</v>
      </c>
      <c r="E6580">
        <v>58.352187801395431</v>
      </c>
      <c r="F6580">
        <v>1</v>
      </c>
      <c r="G6580">
        <v>2</v>
      </c>
      <c r="H6580">
        <v>17</v>
      </c>
      <c r="I6580">
        <v>1977</v>
      </c>
      <c r="J6580">
        <v>3.4656081999999998E-2</v>
      </c>
      <c r="K6580">
        <v>2</v>
      </c>
      <c r="L6580">
        <v>2</v>
      </c>
      <c r="M6580">
        <v>0</v>
      </c>
      <c r="N6580">
        <v>168</v>
      </c>
      <c r="O6580">
        <v>0</v>
      </c>
      <c r="P6580">
        <v>500</v>
      </c>
      <c r="Q6580">
        <v>0</v>
      </c>
      <c r="R6580">
        <v>0</v>
      </c>
      <c r="S6580">
        <v>2</v>
      </c>
      <c r="T6580">
        <v>100938.32698459931</v>
      </c>
    </row>
    <row r="6581" spans="1:20" x14ac:dyDescent="0.3">
      <c r="A6581">
        <v>7299</v>
      </c>
      <c r="B6581">
        <v>46</v>
      </c>
      <c r="C6581">
        <v>3</v>
      </c>
      <c r="D6581">
        <v>59.724908030401522</v>
      </c>
      <c r="E6581">
        <v>42.258160806549093</v>
      </c>
      <c r="F6581">
        <v>6</v>
      </c>
      <c r="G6581">
        <v>2</v>
      </c>
      <c r="H6581">
        <v>5</v>
      </c>
      <c r="I6581">
        <v>1967</v>
      </c>
      <c r="J6581">
        <v>0</v>
      </c>
      <c r="K6581">
        <v>2</v>
      </c>
      <c r="L6581">
        <v>2</v>
      </c>
      <c r="M6581">
        <v>47</v>
      </c>
      <c r="N6581">
        <v>11319</v>
      </c>
      <c r="O6581">
        <v>0</v>
      </c>
      <c r="P6581">
        <v>1145</v>
      </c>
      <c r="Q6581">
        <v>3</v>
      </c>
      <c r="R6581">
        <v>5</v>
      </c>
      <c r="S6581">
        <v>2</v>
      </c>
      <c r="T6581">
        <v>220596.8212286607</v>
      </c>
    </row>
    <row r="6582" spans="1:20" x14ac:dyDescent="0.3">
      <c r="A6582">
        <v>363</v>
      </c>
      <c r="B6582">
        <v>27</v>
      </c>
      <c r="C6582">
        <v>2</v>
      </c>
      <c r="D6582">
        <v>59.715761844761083</v>
      </c>
      <c r="E6582">
        <v>1.595942710864269</v>
      </c>
      <c r="F6582">
        <v>0</v>
      </c>
      <c r="G6582">
        <v>2</v>
      </c>
      <c r="H6582">
        <v>0</v>
      </c>
      <c r="I6582">
        <v>2018</v>
      </c>
      <c r="J6582">
        <v>7.2157580999999998E-2</v>
      </c>
      <c r="K6582">
        <v>2</v>
      </c>
      <c r="L6582">
        <v>2</v>
      </c>
      <c r="M6582">
        <v>2</v>
      </c>
      <c r="N6582">
        <v>629</v>
      </c>
      <c r="O6582">
        <v>1</v>
      </c>
      <c r="P6582">
        <v>500</v>
      </c>
      <c r="Q6582">
        <v>0</v>
      </c>
      <c r="R6582">
        <v>0</v>
      </c>
      <c r="S6582">
        <v>1</v>
      </c>
      <c r="T6582">
        <v>189331.64526345849</v>
      </c>
    </row>
    <row r="6583" spans="1:20" x14ac:dyDescent="0.3">
      <c r="A6583">
        <v>7901</v>
      </c>
      <c r="B6583">
        <v>79</v>
      </c>
      <c r="C6583">
        <v>3</v>
      </c>
      <c r="D6583">
        <v>59.701439012783403</v>
      </c>
      <c r="E6583">
        <v>37.690988801969617</v>
      </c>
      <c r="F6583">
        <v>7</v>
      </c>
      <c r="G6583">
        <v>2</v>
      </c>
      <c r="H6583">
        <v>16</v>
      </c>
      <c r="I6583">
        <v>1976</v>
      </c>
      <c r="J6583">
        <v>0.30746665899999998</v>
      </c>
      <c r="K6583">
        <v>2</v>
      </c>
      <c r="L6583">
        <v>1</v>
      </c>
      <c r="M6583">
        <v>30</v>
      </c>
      <c r="N6583">
        <v>5048</v>
      </c>
      <c r="O6583">
        <v>9</v>
      </c>
      <c r="P6583">
        <v>325</v>
      </c>
      <c r="Q6583">
        <v>2</v>
      </c>
      <c r="R6583">
        <v>5</v>
      </c>
      <c r="S6583">
        <v>2</v>
      </c>
      <c r="T6583">
        <v>260402.17882362209</v>
      </c>
    </row>
    <row r="6584" spans="1:20" x14ac:dyDescent="0.3">
      <c r="A6584">
        <v>2757</v>
      </c>
      <c r="B6584">
        <v>27</v>
      </c>
      <c r="C6584">
        <v>2</v>
      </c>
      <c r="D6584">
        <v>59.512141450090851</v>
      </c>
      <c r="E6584">
        <f>38</f>
        <v>38</v>
      </c>
      <c r="F6584">
        <v>0</v>
      </c>
      <c r="G6584">
        <v>2</v>
      </c>
      <c r="H6584">
        <v>12</v>
      </c>
      <c r="I6584">
        <v>1977</v>
      </c>
      <c r="J6584">
        <v>1.1654127E-2</v>
      </c>
      <c r="K6584">
        <v>2</v>
      </c>
      <c r="L6584">
        <v>2</v>
      </c>
      <c r="M6584">
        <v>4</v>
      </c>
      <c r="N6584">
        <v>915</v>
      </c>
      <c r="O6584">
        <v>0</v>
      </c>
      <c r="P6584">
        <v>500</v>
      </c>
      <c r="Q6584">
        <v>0</v>
      </c>
      <c r="R6584">
        <v>0</v>
      </c>
      <c r="S6584">
        <v>2</v>
      </c>
      <c r="T6584">
        <v>138739.45633283519</v>
      </c>
    </row>
    <row r="6585" spans="1:20" x14ac:dyDescent="0.3">
      <c r="A6585">
        <v>9891</v>
      </c>
      <c r="B6585">
        <v>149</v>
      </c>
      <c r="C6585">
        <v>2</v>
      </c>
      <c r="D6585">
        <v>59.426473287057121</v>
      </c>
      <c r="E6585">
        <v>34.403256349823472</v>
      </c>
      <c r="F6585">
        <v>10</v>
      </c>
      <c r="G6585">
        <v>2</v>
      </c>
      <c r="H6585">
        <v>22</v>
      </c>
      <c r="I6585">
        <v>2003</v>
      </c>
      <c r="J6585">
        <v>4.1116354000000001E-2</v>
      </c>
      <c r="K6585">
        <v>2</v>
      </c>
      <c r="L6585">
        <v>2</v>
      </c>
      <c r="M6585">
        <v>53</v>
      </c>
      <c r="N6585">
        <v>14892</v>
      </c>
      <c r="O6585">
        <v>4</v>
      </c>
      <c r="P6585">
        <v>500</v>
      </c>
      <c r="Q6585">
        <v>1</v>
      </c>
      <c r="R6585">
        <v>4</v>
      </c>
      <c r="S6585">
        <v>2</v>
      </c>
      <c r="T6585">
        <v>238247.4214977755</v>
      </c>
    </row>
    <row r="6586" spans="1:20" x14ac:dyDescent="0.3">
      <c r="A6586">
        <v>6608</v>
      </c>
      <c r="B6586">
        <v>13</v>
      </c>
      <c r="C6586">
        <v>2</v>
      </c>
      <c r="D6586">
        <v>59.384808883902132</v>
      </c>
      <c r="E6586">
        <v>36.738843802188882</v>
      </c>
      <c r="F6586">
        <v>10</v>
      </c>
      <c r="G6586">
        <v>2</v>
      </c>
      <c r="H6586">
        <v>16</v>
      </c>
      <c r="I6586">
        <v>1982</v>
      </c>
      <c r="J6586">
        <v>9.0799103000000006E-2</v>
      </c>
      <c r="K6586">
        <v>2</v>
      </c>
      <c r="L6586">
        <v>2</v>
      </c>
      <c r="M6586">
        <v>74</v>
      </c>
      <c r="N6586">
        <v>19083</v>
      </c>
      <c r="O6586">
        <v>2</v>
      </c>
      <c r="P6586">
        <v>500</v>
      </c>
      <c r="Q6586">
        <v>5</v>
      </c>
      <c r="R6586">
        <v>15</v>
      </c>
      <c r="S6586">
        <v>2</v>
      </c>
      <c r="T6586">
        <v>85665.844940766037</v>
      </c>
    </row>
    <row r="6587" spans="1:20" x14ac:dyDescent="0.3">
      <c r="A6587">
        <v>11520</v>
      </c>
      <c r="B6587">
        <v>46</v>
      </c>
      <c r="C6587">
        <v>3</v>
      </c>
      <c r="D6587">
        <v>59.300287163283201</v>
      </c>
      <c r="E6587">
        <v>46.417029294584012</v>
      </c>
      <c r="F6587">
        <v>6</v>
      </c>
      <c r="G6587">
        <v>2</v>
      </c>
      <c r="H6587">
        <v>9</v>
      </c>
      <c r="I6587">
        <v>1970</v>
      </c>
      <c r="J6587">
        <v>0</v>
      </c>
      <c r="K6587">
        <v>2</v>
      </c>
      <c r="L6587">
        <v>2</v>
      </c>
      <c r="M6587">
        <v>47</v>
      </c>
      <c r="N6587">
        <v>11319</v>
      </c>
      <c r="O6587">
        <v>0</v>
      </c>
      <c r="P6587">
        <v>1145</v>
      </c>
      <c r="Q6587">
        <v>3</v>
      </c>
      <c r="R6587">
        <v>5</v>
      </c>
      <c r="S6587">
        <v>2</v>
      </c>
      <c r="T6587">
        <v>103868.77940239799</v>
      </c>
    </row>
    <row r="6588" spans="1:20" x14ac:dyDescent="0.3">
      <c r="A6588">
        <v>15631</v>
      </c>
      <c r="B6588">
        <v>167</v>
      </c>
      <c r="C6588">
        <v>3</v>
      </c>
      <c r="D6588">
        <v>58.942698670499041</v>
      </c>
      <c r="E6588">
        <v>36.618208384994752</v>
      </c>
      <c r="F6588">
        <v>7</v>
      </c>
      <c r="G6588">
        <v>2</v>
      </c>
      <c r="H6588">
        <v>4</v>
      </c>
      <c r="I6588">
        <v>1952</v>
      </c>
      <c r="J6588">
        <v>5.0272013999999997E-2</v>
      </c>
      <c r="K6588">
        <v>2</v>
      </c>
      <c r="L6588">
        <v>2</v>
      </c>
      <c r="M6588">
        <v>21</v>
      </c>
      <c r="N6588">
        <v>4231</v>
      </c>
      <c r="O6588">
        <v>14</v>
      </c>
      <c r="P6588">
        <v>1020</v>
      </c>
      <c r="Q6588">
        <v>0</v>
      </c>
      <c r="R6588">
        <v>3</v>
      </c>
      <c r="S6588">
        <v>2</v>
      </c>
      <c r="T6588">
        <v>266008.97745097388</v>
      </c>
    </row>
    <row r="6589" spans="1:20" x14ac:dyDescent="0.3">
      <c r="A6589">
        <v>6480</v>
      </c>
      <c r="B6589">
        <v>66</v>
      </c>
      <c r="C6589">
        <v>3</v>
      </c>
      <c r="D6589">
        <v>58.867130470311203</v>
      </c>
      <c r="E6589">
        <v>41.177134361168093</v>
      </c>
      <c r="F6589">
        <v>5</v>
      </c>
      <c r="G6589">
        <v>2</v>
      </c>
      <c r="H6589">
        <v>9</v>
      </c>
      <c r="I6589">
        <v>1974</v>
      </c>
      <c r="J6589">
        <v>0.16197556799999999</v>
      </c>
      <c r="K6589">
        <v>2</v>
      </c>
      <c r="L6589">
        <v>1</v>
      </c>
      <c r="M6589">
        <v>31</v>
      </c>
      <c r="N6589">
        <v>7010</v>
      </c>
      <c r="O6589">
        <v>5</v>
      </c>
      <c r="P6589">
        <v>4508</v>
      </c>
      <c r="Q6589">
        <v>3</v>
      </c>
      <c r="R6589">
        <v>7</v>
      </c>
      <c r="S6589">
        <v>2</v>
      </c>
      <c r="T6589">
        <v>255216.62975376149</v>
      </c>
    </row>
    <row r="6590" spans="1:20" x14ac:dyDescent="0.3">
      <c r="A6590">
        <v>14095</v>
      </c>
      <c r="B6590">
        <v>29</v>
      </c>
      <c r="C6590">
        <v>2</v>
      </c>
      <c r="D6590">
        <v>58.702754810233507</v>
      </c>
      <c r="E6590">
        <v>31.901934570670559</v>
      </c>
      <c r="F6590">
        <v>9</v>
      </c>
      <c r="G6590">
        <v>2</v>
      </c>
      <c r="H6590">
        <v>9</v>
      </c>
      <c r="I6590">
        <v>1981</v>
      </c>
      <c r="J6590">
        <v>6.9660343999999999E-2</v>
      </c>
      <c r="K6590">
        <v>2</v>
      </c>
      <c r="L6590">
        <v>2</v>
      </c>
      <c r="M6590">
        <v>31</v>
      </c>
      <c r="N6590">
        <v>6119</v>
      </c>
      <c r="O6590">
        <v>4</v>
      </c>
      <c r="P6590">
        <v>500</v>
      </c>
      <c r="Q6590">
        <v>1</v>
      </c>
      <c r="R6590">
        <v>2</v>
      </c>
      <c r="S6590">
        <v>2</v>
      </c>
      <c r="T6590">
        <v>227286.36548562939</v>
      </c>
    </row>
    <row r="6591" spans="1:20" x14ac:dyDescent="0.3">
      <c r="A6591">
        <v>12196</v>
      </c>
      <c r="B6591">
        <v>23</v>
      </c>
      <c r="C6591">
        <v>2</v>
      </c>
      <c r="D6591">
        <v>58.646817630486773</v>
      </c>
      <c r="E6591">
        <v>27.33536053653313</v>
      </c>
      <c r="F6591">
        <v>6</v>
      </c>
      <c r="G6591">
        <v>2</v>
      </c>
      <c r="H6591">
        <v>4</v>
      </c>
      <c r="I6591">
        <v>2015</v>
      </c>
      <c r="J6591">
        <v>3.4656081999999998E-2</v>
      </c>
      <c r="K6591">
        <v>2</v>
      </c>
      <c r="L6591">
        <v>2</v>
      </c>
      <c r="M6591">
        <v>0</v>
      </c>
      <c r="N6591">
        <v>168</v>
      </c>
      <c r="O6591">
        <v>0</v>
      </c>
      <c r="P6591">
        <v>500</v>
      </c>
      <c r="Q6591">
        <v>0</v>
      </c>
      <c r="R6591">
        <v>0</v>
      </c>
      <c r="S6591">
        <v>2</v>
      </c>
      <c r="T6591">
        <v>94827.305084993233</v>
      </c>
    </row>
    <row r="6592" spans="1:20" x14ac:dyDescent="0.3">
      <c r="A6592">
        <v>2736</v>
      </c>
      <c r="B6592">
        <v>53</v>
      </c>
      <c r="C6592">
        <v>2</v>
      </c>
      <c r="D6592">
        <v>58.385132394959761</v>
      </c>
      <c r="E6592">
        <v>34.932522631656923</v>
      </c>
      <c r="F6592">
        <v>8</v>
      </c>
      <c r="G6592">
        <v>2</v>
      </c>
      <c r="H6592">
        <v>14</v>
      </c>
      <c r="I6592">
        <v>1973</v>
      </c>
      <c r="J6592">
        <v>4.9637256999999997E-2</v>
      </c>
      <c r="K6592">
        <v>2</v>
      </c>
      <c r="L6592">
        <v>2</v>
      </c>
      <c r="M6592">
        <v>34</v>
      </c>
      <c r="N6592">
        <v>7759</v>
      </c>
      <c r="O6592">
        <v>0</v>
      </c>
      <c r="P6592">
        <v>229</v>
      </c>
      <c r="Q6592">
        <v>1</v>
      </c>
      <c r="R6592">
        <v>3</v>
      </c>
      <c r="S6592">
        <v>2</v>
      </c>
      <c r="T6592">
        <v>295545.83012714388</v>
      </c>
    </row>
    <row r="6593" spans="1:20" x14ac:dyDescent="0.3">
      <c r="A6593">
        <v>9451</v>
      </c>
      <c r="B6593">
        <v>23</v>
      </c>
      <c r="C6593">
        <v>1</v>
      </c>
      <c r="D6593">
        <v>58.341971401194819</v>
      </c>
      <c r="E6593">
        <f>38</f>
        <v>38</v>
      </c>
      <c r="F6593">
        <v>1</v>
      </c>
      <c r="G6593">
        <v>2</v>
      </c>
      <c r="H6593">
        <v>3</v>
      </c>
      <c r="I6593">
        <v>2017</v>
      </c>
      <c r="J6593">
        <v>3.4656081999999998E-2</v>
      </c>
      <c r="K6593">
        <v>2</v>
      </c>
      <c r="L6593">
        <v>2</v>
      </c>
      <c r="M6593">
        <v>0</v>
      </c>
      <c r="N6593">
        <v>168</v>
      </c>
      <c r="O6593">
        <v>0</v>
      </c>
      <c r="P6593">
        <v>500</v>
      </c>
      <c r="Q6593">
        <v>0</v>
      </c>
      <c r="R6593">
        <v>0</v>
      </c>
      <c r="S6593">
        <v>2</v>
      </c>
      <c r="T6593">
        <v>116967.5102298761</v>
      </c>
    </row>
    <row r="6594" spans="1:20" x14ac:dyDescent="0.3">
      <c r="A6594">
        <v>4121</v>
      </c>
      <c r="B6594">
        <v>27</v>
      </c>
      <c r="C6594">
        <v>1</v>
      </c>
      <c r="D6594">
        <v>58.290506434316782</v>
      </c>
      <c r="E6594">
        <f>38</f>
        <v>38</v>
      </c>
      <c r="F6594">
        <v>1</v>
      </c>
      <c r="G6594">
        <v>2</v>
      </c>
      <c r="H6594">
        <v>6</v>
      </c>
      <c r="I6594">
        <v>1977</v>
      </c>
      <c r="J6594">
        <v>7.5423680000000007E-2</v>
      </c>
      <c r="K6594">
        <v>2</v>
      </c>
      <c r="L6594">
        <v>2</v>
      </c>
      <c r="M6594">
        <v>11</v>
      </c>
      <c r="N6594">
        <v>3097</v>
      </c>
      <c r="O6594">
        <v>0</v>
      </c>
      <c r="P6594">
        <v>500</v>
      </c>
      <c r="Q6594">
        <v>0</v>
      </c>
      <c r="R6594">
        <v>0</v>
      </c>
      <c r="S6594">
        <v>2</v>
      </c>
      <c r="T6594">
        <v>151229.11765771941</v>
      </c>
    </row>
    <row r="6595" spans="1:20" x14ac:dyDescent="0.3">
      <c r="A6595">
        <v>2224</v>
      </c>
      <c r="B6595">
        <v>49</v>
      </c>
      <c r="C6595">
        <v>3</v>
      </c>
      <c r="D6595">
        <v>58.177284252312248</v>
      </c>
      <c r="E6595">
        <v>38.539826163974119</v>
      </c>
      <c r="F6595">
        <v>5</v>
      </c>
      <c r="G6595">
        <v>2</v>
      </c>
      <c r="H6595">
        <v>9</v>
      </c>
      <c r="I6595">
        <v>1965</v>
      </c>
      <c r="J6595">
        <v>2.0741326000000001E-2</v>
      </c>
      <c r="K6595">
        <v>2</v>
      </c>
      <c r="L6595">
        <v>2</v>
      </c>
      <c r="M6595">
        <v>24</v>
      </c>
      <c r="N6595">
        <v>5613</v>
      </c>
      <c r="O6595">
        <v>5</v>
      </c>
      <c r="P6595">
        <v>1340</v>
      </c>
      <c r="Q6595">
        <v>2</v>
      </c>
      <c r="R6595">
        <v>5</v>
      </c>
      <c r="S6595">
        <v>2</v>
      </c>
      <c r="T6595">
        <v>303190.35191439692</v>
      </c>
    </row>
    <row r="6596" spans="1:20" x14ac:dyDescent="0.3">
      <c r="A6596">
        <v>12440</v>
      </c>
      <c r="B6596">
        <v>23</v>
      </c>
      <c r="C6596">
        <v>1</v>
      </c>
      <c r="D6596">
        <v>58.052391722091443</v>
      </c>
      <c r="E6596">
        <v>59.038521819993832</v>
      </c>
      <c r="F6596">
        <v>0</v>
      </c>
      <c r="G6596">
        <v>2</v>
      </c>
      <c r="H6596">
        <v>3</v>
      </c>
      <c r="I6596">
        <v>1977</v>
      </c>
      <c r="J6596">
        <v>3.4656081999999998E-2</v>
      </c>
      <c r="K6596">
        <v>2</v>
      </c>
      <c r="L6596">
        <v>2</v>
      </c>
      <c r="M6596">
        <v>0</v>
      </c>
      <c r="N6596">
        <v>168</v>
      </c>
      <c r="O6596">
        <v>0</v>
      </c>
      <c r="P6596">
        <v>500</v>
      </c>
      <c r="Q6596">
        <v>0</v>
      </c>
      <c r="R6596">
        <v>0</v>
      </c>
      <c r="S6596">
        <v>2</v>
      </c>
      <c r="T6596">
        <v>124983.8673251038</v>
      </c>
    </row>
    <row r="6597" spans="1:20" x14ac:dyDescent="0.3">
      <c r="A6597">
        <v>4388</v>
      </c>
      <c r="B6597">
        <v>138</v>
      </c>
      <c r="C6597">
        <v>2</v>
      </c>
      <c r="D6597">
        <v>57.972239710976233</v>
      </c>
      <c r="E6597">
        <v>52.440595863932593</v>
      </c>
      <c r="F6597">
        <v>8</v>
      </c>
      <c r="G6597">
        <v>2</v>
      </c>
      <c r="H6597">
        <v>14</v>
      </c>
      <c r="I6597">
        <v>1973</v>
      </c>
      <c r="J6597">
        <v>0</v>
      </c>
      <c r="K6597">
        <v>2</v>
      </c>
      <c r="L6597">
        <v>2</v>
      </c>
      <c r="M6597">
        <v>36</v>
      </c>
      <c r="N6597">
        <v>6714</v>
      </c>
      <c r="O6597">
        <v>2</v>
      </c>
      <c r="P6597">
        <v>2672</v>
      </c>
      <c r="Q6597">
        <v>0</v>
      </c>
      <c r="R6597">
        <v>2</v>
      </c>
      <c r="S6597">
        <v>2</v>
      </c>
      <c r="T6597">
        <v>299500.12762862328</v>
      </c>
    </row>
    <row r="6598" spans="1:20" x14ac:dyDescent="0.3">
      <c r="A6598">
        <v>4087</v>
      </c>
      <c r="B6598">
        <v>27</v>
      </c>
      <c r="C6598">
        <v>2</v>
      </c>
      <c r="D6598">
        <v>57.890899771991243</v>
      </c>
      <c r="E6598">
        <f>38</f>
        <v>38</v>
      </c>
      <c r="F6598">
        <v>1</v>
      </c>
      <c r="G6598">
        <v>2</v>
      </c>
      <c r="H6598">
        <v>12</v>
      </c>
      <c r="I6598">
        <v>1977</v>
      </c>
      <c r="J6598">
        <v>1.1654127E-2</v>
      </c>
      <c r="K6598">
        <v>2</v>
      </c>
      <c r="L6598">
        <v>2</v>
      </c>
      <c r="M6598">
        <v>4</v>
      </c>
      <c r="N6598">
        <v>915</v>
      </c>
      <c r="O6598">
        <v>0</v>
      </c>
      <c r="P6598">
        <v>500</v>
      </c>
      <c r="Q6598">
        <v>0</v>
      </c>
      <c r="R6598">
        <v>0</v>
      </c>
      <c r="S6598">
        <v>2</v>
      </c>
      <c r="T6598">
        <v>136091.73539799781</v>
      </c>
    </row>
    <row r="6599" spans="1:20" x14ac:dyDescent="0.3">
      <c r="A6599">
        <v>1665</v>
      </c>
      <c r="B6599">
        <v>21</v>
      </c>
      <c r="C6599">
        <v>3</v>
      </c>
      <c r="D6599">
        <v>57.802059655198562</v>
      </c>
      <c r="E6599">
        <v>38.914845474765457</v>
      </c>
      <c r="F6599">
        <v>6</v>
      </c>
      <c r="G6599">
        <v>2</v>
      </c>
      <c r="H6599">
        <v>9</v>
      </c>
      <c r="I6599">
        <v>1973</v>
      </c>
      <c r="J6599">
        <v>0.19448926499999999</v>
      </c>
      <c r="K6599">
        <v>2</v>
      </c>
      <c r="L6599">
        <v>2</v>
      </c>
      <c r="M6599">
        <v>47</v>
      </c>
      <c r="N6599">
        <v>8004</v>
      </c>
      <c r="O6599">
        <v>3</v>
      </c>
      <c r="P6599">
        <v>125</v>
      </c>
      <c r="Q6599">
        <v>3</v>
      </c>
      <c r="R6599">
        <v>5</v>
      </c>
      <c r="S6599">
        <v>2</v>
      </c>
      <c r="T6599">
        <v>197881.62757186289</v>
      </c>
    </row>
    <row r="6600" spans="1:20" x14ac:dyDescent="0.3">
      <c r="A6600">
        <v>14141</v>
      </c>
      <c r="B6600">
        <v>23</v>
      </c>
      <c r="C6600">
        <v>2</v>
      </c>
      <c r="D6600">
        <v>57.699619079811832</v>
      </c>
      <c r="E6600">
        <f>38</f>
        <v>38</v>
      </c>
      <c r="F6600">
        <v>10</v>
      </c>
      <c r="G6600">
        <v>2</v>
      </c>
      <c r="H6600">
        <v>1</v>
      </c>
      <c r="I6600">
        <v>1977</v>
      </c>
      <c r="J6600">
        <v>3.4656081999999998E-2</v>
      </c>
      <c r="K6600">
        <v>2</v>
      </c>
      <c r="L6600">
        <v>2</v>
      </c>
      <c r="M6600">
        <v>0</v>
      </c>
      <c r="N6600">
        <v>168</v>
      </c>
      <c r="O6600">
        <v>0</v>
      </c>
      <c r="P6600">
        <v>500</v>
      </c>
      <c r="Q6600">
        <v>0</v>
      </c>
      <c r="R6600">
        <v>0</v>
      </c>
      <c r="S6600">
        <v>2</v>
      </c>
      <c r="T6600">
        <v>114168.53270326481</v>
      </c>
    </row>
    <row r="6601" spans="1:20" x14ac:dyDescent="0.3">
      <c r="A6601">
        <v>2620</v>
      </c>
      <c r="B6601">
        <v>61</v>
      </c>
      <c r="C6601">
        <v>2</v>
      </c>
      <c r="D6601">
        <v>57.487399329155743</v>
      </c>
      <c r="E6601">
        <v>35.257534648365407</v>
      </c>
      <c r="F6601">
        <v>10</v>
      </c>
      <c r="G6601">
        <v>2</v>
      </c>
      <c r="H6601">
        <v>17</v>
      </c>
      <c r="I6601">
        <v>1985</v>
      </c>
      <c r="J6601">
        <v>0.30032251799999998</v>
      </c>
      <c r="K6601">
        <v>2</v>
      </c>
      <c r="L6601">
        <v>2</v>
      </c>
      <c r="M6601">
        <v>52</v>
      </c>
      <c r="N6601">
        <v>10311</v>
      </c>
      <c r="O6601">
        <v>6</v>
      </c>
      <c r="P6601">
        <v>500</v>
      </c>
      <c r="Q6601">
        <v>1</v>
      </c>
      <c r="R6601">
        <v>9</v>
      </c>
      <c r="S6601">
        <v>2</v>
      </c>
      <c r="T6601">
        <v>300291.32003119361</v>
      </c>
    </row>
    <row r="6602" spans="1:20" x14ac:dyDescent="0.3">
      <c r="A6602">
        <v>15233</v>
      </c>
      <c r="B6602">
        <v>1</v>
      </c>
      <c r="C6602">
        <v>3</v>
      </c>
      <c r="D6602">
        <v>57.373888640874647</v>
      </c>
      <c r="E6602">
        <v>39.688444839061177</v>
      </c>
      <c r="F6602">
        <v>5</v>
      </c>
      <c r="G6602">
        <v>2</v>
      </c>
      <c r="H6602">
        <v>5</v>
      </c>
      <c r="I6602">
        <v>1962</v>
      </c>
      <c r="J6602">
        <v>3.6270088999999998E-2</v>
      </c>
      <c r="K6602">
        <v>2</v>
      </c>
      <c r="L6602">
        <v>2</v>
      </c>
      <c r="M6602">
        <v>6</v>
      </c>
      <c r="N6602">
        <v>1318</v>
      </c>
      <c r="O6602">
        <v>1</v>
      </c>
      <c r="P6602">
        <v>200</v>
      </c>
      <c r="Q6602">
        <v>1</v>
      </c>
      <c r="R6602">
        <v>1</v>
      </c>
      <c r="S6602">
        <v>2</v>
      </c>
      <c r="T6602">
        <v>163807.54298717779</v>
      </c>
    </row>
    <row r="6603" spans="1:20" x14ac:dyDescent="0.3">
      <c r="A6603">
        <v>1759</v>
      </c>
      <c r="B6603">
        <v>25</v>
      </c>
      <c r="C6603">
        <v>2</v>
      </c>
      <c r="D6603">
        <v>57.370220254240721</v>
      </c>
      <c r="E6603">
        <v>35.830891286758508</v>
      </c>
      <c r="F6603">
        <v>9</v>
      </c>
      <c r="G6603">
        <v>2</v>
      </c>
      <c r="H6603">
        <v>17</v>
      </c>
      <c r="I6603">
        <v>1993</v>
      </c>
      <c r="J6603">
        <v>6.9753361E-2</v>
      </c>
      <c r="K6603">
        <v>2</v>
      </c>
      <c r="L6603">
        <v>2</v>
      </c>
      <c r="M6603">
        <v>53</v>
      </c>
      <c r="N6603">
        <v>13670</v>
      </c>
      <c r="O6603">
        <v>4</v>
      </c>
      <c r="P6603">
        <v>500</v>
      </c>
      <c r="Q6603">
        <v>1</v>
      </c>
      <c r="R6603">
        <v>11</v>
      </c>
      <c r="S6603">
        <v>2</v>
      </c>
      <c r="T6603">
        <v>214112.01650689499</v>
      </c>
    </row>
    <row r="6604" spans="1:20" x14ac:dyDescent="0.3">
      <c r="A6604">
        <v>13530</v>
      </c>
      <c r="B6604">
        <v>11</v>
      </c>
      <c r="C6604">
        <v>2</v>
      </c>
      <c r="D6604">
        <v>56.820699694700437</v>
      </c>
      <c r="E6604">
        <v>38.377111964244179</v>
      </c>
      <c r="F6604">
        <v>7</v>
      </c>
      <c r="G6604">
        <v>2</v>
      </c>
      <c r="H6604">
        <v>5</v>
      </c>
      <c r="I6604">
        <v>1960</v>
      </c>
      <c r="J6604">
        <v>1.6967599999989999E-4</v>
      </c>
      <c r="K6604">
        <v>2</v>
      </c>
      <c r="L6604">
        <v>2</v>
      </c>
      <c r="M6604">
        <v>36</v>
      </c>
      <c r="N6604">
        <v>5992</v>
      </c>
      <c r="O6604">
        <v>0</v>
      </c>
      <c r="P6604">
        <v>500</v>
      </c>
      <c r="Q6604">
        <v>1</v>
      </c>
      <c r="R6604">
        <v>1</v>
      </c>
      <c r="S6604">
        <v>2</v>
      </c>
      <c r="T6604">
        <v>230595.34895811119</v>
      </c>
    </row>
    <row r="6605" spans="1:20" x14ac:dyDescent="0.3">
      <c r="A6605">
        <v>10084</v>
      </c>
      <c r="B6605">
        <v>194</v>
      </c>
      <c r="C6605">
        <v>2</v>
      </c>
      <c r="D6605">
        <v>56.622467208792727</v>
      </c>
      <c r="E6605">
        <v>31.15271969037142</v>
      </c>
      <c r="F6605">
        <v>9</v>
      </c>
      <c r="G6605">
        <v>2</v>
      </c>
      <c r="H6605">
        <v>5</v>
      </c>
      <c r="I6605">
        <v>1953</v>
      </c>
      <c r="J6605">
        <v>0.17473908399999999</v>
      </c>
      <c r="K6605">
        <v>2</v>
      </c>
      <c r="L6605">
        <v>2</v>
      </c>
      <c r="M6605">
        <v>17</v>
      </c>
      <c r="N6605">
        <v>3379</v>
      </c>
      <c r="O6605">
        <v>9</v>
      </c>
      <c r="P6605">
        <v>100</v>
      </c>
      <c r="Q6605">
        <v>0</v>
      </c>
      <c r="R6605">
        <v>3</v>
      </c>
      <c r="S6605">
        <v>2</v>
      </c>
      <c r="T6605">
        <v>236662.51982565879</v>
      </c>
    </row>
    <row r="6606" spans="1:20" x14ac:dyDescent="0.3">
      <c r="A6606">
        <v>9424</v>
      </c>
      <c r="B6606">
        <v>113</v>
      </c>
      <c r="C6606">
        <v>3</v>
      </c>
      <c r="D6606">
        <v>56.449352312926081</v>
      </c>
      <c r="E6606">
        <v>35.443653234913072</v>
      </c>
      <c r="F6606">
        <v>6</v>
      </c>
      <c r="G6606">
        <v>2</v>
      </c>
      <c r="H6606">
        <v>9</v>
      </c>
      <c r="I6606">
        <v>1964</v>
      </c>
      <c r="J6606">
        <v>5.0755569E-2</v>
      </c>
      <c r="K6606">
        <v>2</v>
      </c>
      <c r="L6606">
        <v>2</v>
      </c>
      <c r="M6606">
        <v>24</v>
      </c>
      <c r="N6606">
        <v>5469</v>
      </c>
      <c r="O6606">
        <v>1</v>
      </c>
      <c r="P6606">
        <v>145</v>
      </c>
      <c r="Q6606">
        <v>0</v>
      </c>
      <c r="R6606">
        <v>1</v>
      </c>
      <c r="S6606">
        <v>2</v>
      </c>
      <c r="T6606">
        <v>317253.7447269265</v>
      </c>
    </row>
    <row r="6607" spans="1:20" x14ac:dyDescent="0.3">
      <c r="A6607">
        <v>1250</v>
      </c>
      <c r="B6607">
        <v>53</v>
      </c>
      <c r="C6607">
        <v>2</v>
      </c>
      <c r="D6607">
        <v>56.290825456297142</v>
      </c>
      <c r="E6607">
        <v>5.1428220239458877</v>
      </c>
      <c r="F6607">
        <v>1</v>
      </c>
      <c r="G6607">
        <v>2</v>
      </c>
      <c r="H6607">
        <v>19</v>
      </c>
      <c r="I6607">
        <v>1977</v>
      </c>
      <c r="J6607">
        <v>4.9637256999999997E-2</v>
      </c>
      <c r="K6607">
        <v>2</v>
      </c>
      <c r="L6607">
        <v>2</v>
      </c>
      <c r="M6607">
        <v>34</v>
      </c>
      <c r="N6607">
        <v>7759</v>
      </c>
      <c r="O6607">
        <v>0</v>
      </c>
      <c r="P6607">
        <v>229</v>
      </c>
      <c r="Q6607">
        <v>1</v>
      </c>
      <c r="R6607">
        <v>3</v>
      </c>
      <c r="S6607">
        <v>2</v>
      </c>
      <c r="T6607">
        <v>294282.72137540841</v>
      </c>
    </row>
    <row r="6608" spans="1:20" x14ac:dyDescent="0.3">
      <c r="A6608">
        <v>6405</v>
      </c>
      <c r="B6608">
        <v>27</v>
      </c>
      <c r="C6608">
        <v>2</v>
      </c>
      <c r="D6608">
        <v>56.171829018386461</v>
      </c>
      <c r="E6608">
        <v>29.335795605650841</v>
      </c>
      <c r="F6608">
        <v>8</v>
      </c>
      <c r="G6608">
        <v>2</v>
      </c>
      <c r="H6608">
        <v>5</v>
      </c>
      <c r="I6608">
        <v>1992</v>
      </c>
      <c r="J6608">
        <v>7.5423680000000007E-2</v>
      </c>
      <c r="K6608">
        <v>2</v>
      </c>
      <c r="L6608">
        <v>2</v>
      </c>
      <c r="M6608">
        <v>11</v>
      </c>
      <c r="N6608">
        <v>3097</v>
      </c>
      <c r="O6608">
        <v>0</v>
      </c>
      <c r="P6608">
        <v>500</v>
      </c>
      <c r="Q6608">
        <v>0</v>
      </c>
      <c r="R6608">
        <v>0</v>
      </c>
      <c r="S6608">
        <v>2</v>
      </c>
      <c r="T6608">
        <v>159504.68104431991</v>
      </c>
    </row>
    <row r="6609" spans="1:20" x14ac:dyDescent="0.3">
      <c r="A6609">
        <v>10841</v>
      </c>
      <c r="B6609">
        <v>53</v>
      </c>
      <c r="C6609">
        <v>2</v>
      </c>
      <c r="D6609">
        <v>55.977629719461198</v>
      </c>
      <c r="E6609">
        <v>32.2278726828009</v>
      </c>
      <c r="F6609">
        <v>8</v>
      </c>
      <c r="G6609">
        <v>2</v>
      </c>
      <c r="H6609">
        <v>12</v>
      </c>
      <c r="I6609">
        <v>1983</v>
      </c>
      <c r="J6609">
        <v>4.9637256999999997E-2</v>
      </c>
      <c r="K6609">
        <v>2</v>
      </c>
      <c r="L6609">
        <v>2</v>
      </c>
      <c r="M6609">
        <v>34</v>
      </c>
      <c r="N6609">
        <v>7759</v>
      </c>
      <c r="O6609">
        <v>0</v>
      </c>
      <c r="P6609">
        <v>229</v>
      </c>
      <c r="Q6609">
        <v>1</v>
      </c>
      <c r="R6609">
        <v>3</v>
      </c>
      <c r="S6609">
        <v>2</v>
      </c>
      <c r="T6609">
        <v>220991.6020999132</v>
      </c>
    </row>
    <row r="6610" spans="1:20" x14ac:dyDescent="0.3">
      <c r="A6610">
        <v>3392</v>
      </c>
      <c r="B6610">
        <v>21</v>
      </c>
      <c r="C6610">
        <v>2</v>
      </c>
      <c r="D6610">
        <v>55.935923890952779</v>
      </c>
      <c r="E6610">
        <v>31.88276347381678</v>
      </c>
      <c r="F6610">
        <v>8</v>
      </c>
      <c r="G6610">
        <v>2</v>
      </c>
      <c r="H6610">
        <v>12</v>
      </c>
      <c r="I6610">
        <v>1985</v>
      </c>
      <c r="J6610">
        <v>0.19448926499999999</v>
      </c>
      <c r="K6610">
        <v>2</v>
      </c>
      <c r="L6610">
        <v>2</v>
      </c>
      <c r="M6610">
        <v>47</v>
      </c>
      <c r="N6610">
        <v>8004</v>
      </c>
      <c r="O6610">
        <v>3</v>
      </c>
      <c r="P6610">
        <v>125</v>
      </c>
      <c r="Q6610">
        <v>3</v>
      </c>
      <c r="R6610">
        <v>5</v>
      </c>
      <c r="S6610">
        <v>2</v>
      </c>
      <c r="T6610">
        <v>197513.93023353329</v>
      </c>
    </row>
    <row r="6611" spans="1:20" x14ac:dyDescent="0.3">
      <c r="A6611">
        <v>3813</v>
      </c>
      <c r="B6611">
        <v>12</v>
      </c>
      <c r="C6611">
        <v>2</v>
      </c>
      <c r="D6611">
        <v>55.902976958950333</v>
      </c>
      <c r="E6611">
        <v>30.791953582100579</v>
      </c>
      <c r="F6611">
        <v>8</v>
      </c>
      <c r="G6611">
        <v>2</v>
      </c>
      <c r="H6611">
        <v>14</v>
      </c>
      <c r="I6611">
        <v>1997</v>
      </c>
      <c r="J6611">
        <v>9.0799103000000006E-2</v>
      </c>
      <c r="K6611">
        <v>2</v>
      </c>
      <c r="L6611">
        <v>2</v>
      </c>
      <c r="M6611">
        <v>74</v>
      </c>
      <c r="N6611">
        <v>19083</v>
      </c>
      <c r="O6611">
        <v>2</v>
      </c>
      <c r="P6611">
        <v>500</v>
      </c>
      <c r="Q6611">
        <v>5</v>
      </c>
      <c r="R6611">
        <v>15</v>
      </c>
      <c r="S6611">
        <v>2</v>
      </c>
      <c r="T6611">
        <v>216409.06104524489</v>
      </c>
    </row>
    <row r="6612" spans="1:20" x14ac:dyDescent="0.3">
      <c r="A6612">
        <v>9889</v>
      </c>
      <c r="B6612">
        <v>130</v>
      </c>
      <c r="C6612">
        <v>3</v>
      </c>
      <c r="D6612">
        <v>55.887553746137463</v>
      </c>
      <c r="E6612">
        <v>34.871379851357368</v>
      </c>
      <c r="F6612">
        <v>6</v>
      </c>
      <c r="G6612">
        <v>2</v>
      </c>
      <c r="H6612">
        <v>16</v>
      </c>
      <c r="I6612">
        <v>1968</v>
      </c>
      <c r="J6612">
        <v>0.21843973999999999</v>
      </c>
      <c r="K6612">
        <v>2</v>
      </c>
      <c r="L6612">
        <v>2</v>
      </c>
      <c r="M6612">
        <v>21</v>
      </c>
      <c r="N6612">
        <v>4472</v>
      </c>
      <c r="O6612">
        <v>6</v>
      </c>
      <c r="P6612">
        <v>1450</v>
      </c>
      <c r="Q6612">
        <v>4</v>
      </c>
      <c r="R6612">
        <v>7</v>
      </c>
      <c r="S6612">
        <v>1</v>
      </c>
      <c r="T6612">
        <v>178896.78590584069</v>
      </c>
    </row>
    <row r="6613" spans="1:20" x14ac:dyDescent="0.3">
      <c r="A6613">
        <v>16058</v>
      </c>
      <c r="B6613">
        <v>29</v>
      </c>
      <c r="C6613">
        <v>3</v>
      </c>
      <c r="D6613">
        <v>55.885051808901267</v>
      </c>
      <c r="E6613">
        <v>38.959917276923633</v>
      </c>
      <c r="F6613">
        <v>5</v>
      </c>
      <c r="G6613">
        <v>2</v>
      </c>
      <c r="H6613">
        <v>5</v>
      </c>
      <c r="I6613">
        <v>1960</v>
      </c>
      <c r="J6613">
        <v>8.6885265000000003E-2</v>
      </c>
      <c r="K6613">
        <v>2</v>
      </c>
      <c r="L6613">
        <v>2</v>
      </c>
      <c r="M6613">
        <v>10</v>
      </c>
      <c r="N6613">
        <v>2277</v>
      </c>
      <c r="O6613">
        <v>2</v>
      </c>
      <c r="P6613">
        <v>1547</v>
      </c>
      <c r="Q6613">
        <v>0</v>
      </c>
      <c r="R6613">
        <v>0</v>
      </c>
      <c r="S6613">
        <v>2</v>
      </c>
      <c r="T6613">
        <v>194076.43775869819</v>
      </c>
    </row>
    <row r="6614" spans="1:20" x14ac:dyDescent="0.3">
      <c r="A6614">
        <v>1220</v>
      </c>
      <c r="B6614">
        <v>30</v>
      </c>
      <c r="C6614">
        <v>2</v>
      </c>
      <c r="D6614">
        <v>55.817056905827641</v>
      </c>
      <c r="E6614">
        <f>38</f>
        <v>38</v>
      </c>
      <c r="F6614">
        <v>1</v>
      </c>
      <c r="G6614">
        <v>2</v>
      </c>
      <c r="H6614">
        <v>1</v>
      </c>
      <c r="I6614">
        <v>2015</v>
      </c>
      <c r="J6614">
        <v>7.8152799999999995E-5</v>
      </c>
      <c r="K6614">
        <v>2</v>
      </c>
      <c r="L6614">
        <v>2</v>
      </c>
      <c r="M6614">
        <v>22</v>
      </c>
      <c r="N6614">
        <v>6398</v>
      </c>
      <c r="O6614">
        <v>141</v>
      </c>
      <c r="P6614">
        <v>1046</v>
      </c>
      <c r="Q6614">
        <v>3</v>
      </c>
      <c r="R6614">
        <v>23</v>
      </c>
      <c r="S6614">
        <v>2</v>
      </c>
      <c r="T6614">
        <v>161365.57481159671</v>
      </c>
    </row>
    <row r="6615" spans="1:20" x14ac:dyDescent="0.3">
      <c r="A6615">
        <v>15623</v>
      </c>
      <c r="B6615">
        <v>23</v>
      </c>
      <c r="C6615">
        <v>2</v>
      </c>
      <c r="D6615">
        <v>55.620092181049301</v>
      </c>
      <c r="E6615">
        <f>38</f>
        <v>38</v>
      </c>
      <c r="F6615">
        <v>0</v>
      </c>
      <c r="G6615">
        <v>2</v>
      </c>
      <c r="H6615">
        <v>4</v>
      </c>
      <c r="I6615">
        <v>1977</v>
      </c>
      <c r="J6615">
        <v>3.4656081999999998E-2</v>
      </c>
      <c r="K6615">
        <v>2</v>
      </c>
      <c r="L6615">
        <v>2</v>
      </c>
      <c r="M6615">
        <v>0</v>
      </c>
      <c r="N6615">
        <v>168</v>
      </c>
      <c r="O6615">
        <v>0</v>
      </c>
      <c r="P6615">
        <v>500</v>
      </c>
      <c r="Q6615">
        <v>0</v>
      </c>
      <c r="R6615">
        <v>0</v>
      </c>
      <c r="S6615">
        <v>2</v>
      </c>
      <c r="T6615">
        <v>115797.5530055455</v>
      </c>
    </row>
    <row r="6616" spans="1:20" x14ac:dyDescent="0.3">
      <c r="A6616">
        <v>2282</v>
      </c>
      <c r="B6616">
        <v>74</v>
      </c>
      <c r="C6616">
        <v>2</v>
      </c>
      <c r="D6616">
        <v>55.449752306296517</v>
      </c>
      <c r="E6616">
        <v>30.58419131609924</v>
      </c>
      <c r="F6616">
        <v>9</v>
      </c>
      <c r="G6616">
        <v>2</v>
      </c>
      <c r="H6616">
        <v>23</v>
      </c>
      <c r="I6616">
        <v>2010</v>
      </c>
      <c r="J6616">
        <v>0.37114899899999998</v>
      </c>
      <c r="K6616">
        <v>2</v>
      </c>
      <c r="L6616">
        <v>2</v>
      </c>
      <c r="M6616">
        <v>34</v>
      </c>
      <c r="N6616">
        <v>7065</v>
      </c>
      <c r="O6616">
        <v>1</v>
      </c>
      <c r="P6616">
        <v>750</v>
      </c>
      <c r="Q6616">
        <v>2</v>
      </c>
      <c r="R6616">
        <v>5</v>
      </c>
      <c r="S6616">
        <v>2</v>
      </c>
      <c r="T6616">
        <v>241426.39609992629</v>
      </c>
    </row>
    <row r="6617" spans="1:20" x14ac:dyDescent="0.3">
      <c r="A6617">
        <v>16683</v>
      </c>
      <c r="B6617">
        <v>61</v>
      </c>
      <c r="C6617">
        <v>2</v>
      </c>
      <c r="D6617">
        <v>54.940248899506017</v>
      </c>
      <c r="E6617">
        <v>30.31591155550112</v>
      </c>
      <c r="F6617">
        <v>9</v>
      </c>
      <c r="G6617">
        <v>2</v>
      </c>
      <c r="H6617">
        <v>9</v>
      </c>
      <c r="I6617">
        <v>1976</v>
      </c>
      <c r="J6617">
        <v>0.30032251799999998</v>
      </c>
      <c r="K6617">
        <v>2</v>
      </c>
      <c r="L6617">
        <v>2</v>
      </c>
      <c r="M6617">
        <v>52</v>
      </c>
      <c r="N6617">
        <v>10311</v>
      </c>
      <c r="O6617">
        <v>6</v>
      </c>
      <c r="P6617">
        <v>500</v>
      </c>
      <c r="Q6617">
        <v>1</v>
      </c>
      <c r="R6617">
        <v>9</v>
      </c>
      <c r="S6617">
        <v>2</v>
      </c>
      <c r="T6617">
        <v>223622.39926956489</v>
      </c>
    </row>
    <row r="6618" spans="1:20" x14ac:dyDescent="0.3">
      <c r="A6618">
        <v>2763</v>
      </c>
      <c r="B6618">
        <v>75</v>
      </c>
      <c r="C6618">
        <v>2</v>
      </c>
      <c r="D6618">
        <v>54.751936275440258</v>
      </c>
      <c r="E6618">
        <v>32.248200215057011</v>
      </c>
      <c r="F6618">
        <v>7</v>
      </c>
      <c r="G6618">
        <v>2</v>
      </c>
      <c r="H6618">
        <v>4</v>
      </c>
      <c r="I6618">
        <v>1958</v>
      </c>
      <c r="J6618">
        <v>0.30746665899999998</v>
      </c>
      <c r="K6618">
        <v>2</v>
      </c>
      <c r="L6618">
        <v>1</v>
      </c>
      <c r="M6618">
        <v>30</v>
      </c>
      <c r="N6618">
        <v>5048</v>
      </c>
      <c r="O6618">
        <v>9</v>
      </c>
      <c r="P6618">
        <v>325</v>
      </c>
      <c r="Q6618">
        <v>2</v>
      </c>
      <c r="R6618">
        <v>5</v>
      </c>
      <c r="S6618">
        <v>2</v>
      </c>
      <c r="T6618">
        <v>190508.8580124111</v>
      </c>
    </row>
    <row r="6619" spans="1:20" x14ac:dyDescent="0.3">
      <c r="A6619">
        <v>13872</v>
      </c>
      <c r="B6619">
        <v>189</v>
      </c>
      <c r="C6619">
        <v>2</v>
      </c>
      <c r="D6619">
        <v>54.75136652100479</v>
      </c>
      <c r="E6619">
        <v>31.51508237606264</v>
      </c>
      <c r="F6619">
        <v>10</v>
      </c>
      <c r="G6619">
        <v>2</v>
      </c>
      <c r="H6619">
        <v>4</v>
      </c>
      <c r="I6619">
        <v>1917</v>
      </c>
      <c r="J6619">
        <v>7.8152799999999995E-5</v>
      </c>
      <c r="K6619">
        <v>2</v>
      </c>
      <c r="L6619">
        <v>2</v>
      </c>
      <c r="M6619">
        <v>22</v>
      </c>
      <c r="N6619">
        <v>6398</v>
      </c>
      <c r="O6619">
        <v>141</v>
      </c>
      <c r="P6619">
        <v>1046</v>
      </c>
      <c r="Q6619">
        <v>3</v>
      </c>
      <c r="R6619">
        <v>23</v>
      </c>
      <c r="S6619">
        <v>2</v>
      </c>
      <c r="T6619">
        <v>69623.753190757678</v>
      </c>
    </row>
    <row r="6620" spans="1:20" x14ac:dyDescent="0.3">
      <c r="A6620">
        <v>11248</v>
      </c>
      <c r="B6620">
        <v>27</v>
      </c>
      <c r="C6620">
        <v>2</v>
      </c>
      <c r="D6620">
        <v>54.583231282802913</v>
      </c>
      <c r="E6620">
        <v>33.320302288938073</v>
      </c>
      <c r="F6620">
        <v>11</v>
      </c>
      <c r="G6620">
        <v>2</v>
      </c>
      <c r="H6620">
        <v>9</v>
      </c>
      <c r="I6620">
        <v>2000</v>
      </c>
      <c r="J6620">
        <v>4.1116354000000001E-2</v>
      </c>
      <c r="K6620">
        <v>2</v>
      </c>
      <c r="L6620">
        <v>2</v>
      </c>
      <c r="M6620">
        <v>53</v>
      </c>
      <c r="N6620">
        <v>14892</v>
      </c>
      <c r="O6620">
        <v>4</v>
      </c>
      <c r="P6620">
        <v>500</v>
      </c>
      <c r="Q6620">
        <v>1</v>
      </c>
      <c r="R6620">
        <v>4</v>
      </c>
      <c r="S6620">
        <v>2</v>
      </c>
      <c r="T6620">
        <v>238779.44765093189</v>
      </c>
    </row>
    <row r="6621" spans="1:20" x14ac:dyDescent="0.3">
      <c r="A6621">
        <v>12399</v>
      </c>
      <c r="B6621">
        <v>9</v>
      </c>
      <c r="C6621">
        <v>2</v>
      </c>
      <c r="D6621">
        <v>54.565834914935039</v>
      </c>
      <c r="E6621">
        <v>29.127410198532768</v>
      </c>
      <c r="F6621">
        <v>11</v>
      </c>
      <c r="G6621">
        <v>2</v>
      </c>
      <c r="H6621">
        <v>16</v>
      </c>
      <c r="I6621">
        <v>1975</v>
      </c>
      <c r="J6621">
        <v>0.13012277</v>
      </c>
      <c r="K6621">
        <v>2</v>
      </c>
      <c r="L6621">
        <v>2</v>
      </c>
      <c r="M6621">
        <v>8</v>
      </c>
      <c r="N6621">
        <v>1986</v>
      </c>
      <c r="O6621">
        <v>0</v>
      </c>
      <c r="P6621">
        <v>500</v>
      </c>
      <c r="Q6621">
        <v>0</v>
      </c>
      <c r="R6621">
        <v>0</v>
      </c>
      <c r="S6621">
        <v>2</v>
      </c>
      <c r="T6621">
        <v>203131.54423290049</v>
      </c>
    </row>
    <row r="6622" spans="1:20" x14ac:dyDescent="0.3">
      <c r="A6622">
        <v>4716</v>
      </c>
      <c r="B6622">
        <v>74</v>
      </c>
      <c r="C6622">
        <v>1</v>
      </c>
      <c r="D6622">
        <v>54.562386842948783</v>
      </c>
      <c r="E6622">
        <v>27.504436400364721</v>
      </c>
      <c r="F6622">
        <v>12</v>
      </c>
      <c r="G6622">
        <v>2</v>
      </c>
      <c r="H6622">
        <v>2</v>
      </c>
      <c r="I6622">
        <v>2019</v>
      </c>
      <c r="J6622">
        <v>7.5778755000000003E-2</v>
      </c>
      <c r="K6622">
        <v>2</v>
      </c>
      <c r="L6622">
        <v>2</v>
      </c>
      <c r="M6622">
        <v>6</v>
      </c>
      <c r="N6622">
        <v>1437</v>
      </c>
      <c r="O6622">
        <v>3</v>
      </c>
      <c r="P6622">
        <v>500</v>
      </c>
      <c r="Q6622">
        <v>0</v>
      </c>
      <c r="R6622">
        <v>2</v>
      </c>
      <c r="S6622">
        <v>2</v>
      </c>
      <c r="T6622">
        <v>159118.05238849769</v>
      </c>
    </row>
    <row r="6623" spans="1:20" x14ac:dyDescent="0.3">
      <c r="A6623">
        <v>16755</v>
      </c>
      <c r="B6623">
        <v>88</v>
      </c>
      <c r="C6623">
        <v>2</v>
      </c>
      <c r="D6623">
        <v>53.975143578358832</v>
      </c>
      <c r="E6623">
        <v>34.153583753478713</v>
      </c>
      <c r="F6623">
        <v>8</v>
      </c>
      <c r="G6623">
        <v>2</v>
      </c>
      <c r="H6623">
        <v>12</v>
      </c>
      <c r="I6623">
        <v>1978</v>
      </c>
      <c r="J6623">
        <v>0.12737590500000001</v>
      </c>
      <c r="K6623">
        <v>2</v>
      </c>
      <c r="L6623">
        <v>2</v>
      </c>
      <c r="M6623">
        <v>43</v>
      </c>
      <c r="N6623">
        <v>8429</v>
      </c>
      <c r="O6623">
        <v>3</v>
      </c>
      <c r="P6623">
        <v>500</v>
      </c>
      <c r="Q6623">
        <v>3</v>
      </c>
      <c r="R6623">
        <v>9</v>
      </c>
      <c r="S6623">
        <v>2</v>
      </c>
      <c r="T6623">
        <v>253124.00533208231</v>
      </c>
    </row>
    <row r="6624" spans="1:20" x14ac:dyDescent="0.3">
      <c r="A6624">
        <v>9608</v>
      </c>
      <c r="B6624">
        <v>23</v>
      </c>
      <c r="C6624">
        <v>2</v>
      </c>
      <c r="D6624">
        <v>53.477289712770911</v>
      </c>
      <c r="E6624">
        <f>38</f>
        <v>38</v>
      </c>
      <c r="F6624">
        <v>1</v>
      </c>
      <c r="G6624">
        <v>2</v>
      </c>
      <c r="H6624">
        <v>5</v>
      </c>
      <c r="I6624">
        <v>1977</v>
      </c>
      <c r="J6624">
        <v>3.4656081999999998E-2</v>
      </c>
      <c r="K6624">
        <v>2</v>
      </c>
      <c r="L6624">
        <v>2</v>
      </c>
      <c r="M6624">
        <v>0</v>
      </c>
      <c r="N6624">
        <v>168</v>
      </c>
      <c r="O6624">
        <v>0</v>
      </c>
      <c r="P6624">
        <v>500</v>
      </c>
      <c r="Q6624">
        <v>0</v>
      </c>
      <c r="R6624">
        <v>0</v>
      </c>
      <c r="S6624">
        <v>2</v>
      </c>
      <c r="T6624">
        <v>108501.73863556</v>
      </c>
    </row>
    <row r="6625" spans="1:20" x14ac:dyDescent="0.3">
      <c r="A6625">
        <v>15684</v>
      </c>
      <c r="B6625">
        <v>29</v>
      </c>
      <c r="C6625">
        <v>2</v>
      </c>
      <c r="D6625">
        <v>53.018443959520859</v>
      </c>
      <c r="E6625">
        <v>33.524295533934684</v>
      </c>
      <c r="F6625">
        <v>8</v>
      </c>
      <c r="G6625">
        <v>2</v>
      </c>
      <c r="H6625">
        <v>17</v>
      </c>
      <c r="I6625">
        <v>2001</v>
      </c>
      <c r="J6625">
        <v>6.9660343999999999E-2</v>
      </c>
      <c r="K6625">
        <v>2</v>
      </c>
      <c r="L6625">
        <v>2</v>
      </c>
      <c r="M6625">
        <v>31</v>
      </c>
      <c r="N6625">
        <v>6119</v>
      </c>
      <c r="O6625">
        <v>4</v>
      </c>
      <c r="P6625">
        <v>500</v>
      </c>
      <c r="Q6625">
        <v>1</v>
      </c>
      <c r="R6625">
        <v>2</v>
      </c>
      <c r="S6625">
        <v>2</v>
      </c>
      <c r="T6625">
        <v>213448.39176679659</v>
      </c>
    </row>
    <row r="6626" spans="1:20" x14ac:dyDescent="0.3">
      <c r="A6626">
        <v>7509</v>
      </c>
      <c r="B6626">
        <v>22</v>
      </c>
      <c r="C6626">
        <v>2</v>
      </c>
      <c r="D6626">
        <v>52.445664372731201</v>
      </c>
      <c r="E6626">
        <f>38</f>
        <v>38</v>
      </c>
      <c r="F6626">
        <v>1</v>
      </c>
      <c r="G6626">
        <v>2</v>
      </c>
      <c r="H6626">
        <v>17</v>
      </c>
      <c r="I6626">
        <v>1977</v>
      </c>
      <c r="J6626">
        <v>0.118537385</v>
      </c>
      <c r="K6626">
        <v>2</v>
      </c>
      <c r="L6626">
        <v>2</v>
      </c>
      <c r="M6626">
        <v>30</v>
      </c>
      <c r="N6626">
        <v>6207</v>
      </c>
      <c r="O6626">
        <v>1</v>
      </c>
      <c r="P6626">
        <v>1183</v>
      </c>
      <c r="Q6626">
        <v>1</v>
      </c>
      <c r="R6626">
        <v>0</v>
      </c>
      <c r="S6626">
        <v>2</v>
      </c>
      <c r="T6626">
        <v>165025.84897892171</v>
      </c>
    </row>
    <row r="6627" spans="1:20" x14ac:dyDescent="0.3">
      <c r="A6627">
        <v>12236</v>
      </c>
      <c r="B6627">
        <v>21</v>
      </c>
      <c r="C6627">
        <v>3</v>
      </c>
      <c r="D6627">
        <v>52.150618735646248</v>
      </c>
      <c r="E6627">
        <v>35.693995267498437</v>
      </c>
      <c r="F6627">
        <v>6</v>
      </c>
      <c r="G6627">
        <v>2</v>
      </c>
      <c r="H6627">
        <v>9</v>
      </c>
      <c r="I6627">
        <v>1975</v>
      </c>
      <c r="J6627">
        <v>0.19448926499999999</v>
      </c>
      <c r="K6627">
        <v>2</v>
      </c>
      <c r="L6627">
        <v>2</v>
      </c>
      <c r="M6627">
        <v>47</v>
      </c>
      <c r="N6627">
        <v>8004</v>
      </c>
      <c r="O6627">
        <v>3</v>
      </c>
      <c r="P6627">
        <v>125</v>
      </c>
      <c r="Q6627">
        <v>3</v>
      </c>
      <c r="R6627">
        <v>5</v>
      </c>
      <c r="S6627">
        <v>2</v>
      </c>
      <c r="T6627">
        <v>193338.6198134521</v>
      </c>
    </row>
    <row r="6628" spans="1:20" x14ac:dyDescent="0.3">
      <c r="A6628">
        <v>12842</v>
      </c>
      <c r="B6628">
        <v>1</v>
      </c>
      <c r="C6628">
        <v>2</v>
      </c>
      <c r="D6628">
        <v>52.017545205788728</v>
      </c>
      <c r="E6628">
        <f>38</f>
        <v>38</v>
      </c>
      <c r="F6628">
        <v>1</v>
      </c>
      <c r="G6628">
        <v>2</v>
      </c>
      <c r="H6628">
        <v>17</v>
      </c>
      <c r="I6628">
        <v>2015</v>
      </c>
      <c r="J6628">
        <v>7.1223169999998998E-3</v>
      </c>
      <c r="K6628">
        <v>2</v>
      </c>
      <c r="L6628">
        <v>2</v>
      </c>
      <c r="M6628">
        <v>1</v>
      </c>
      <c r="N6628">
        <v>264</v>
      </c>
      <c r="O6628">
        <v>0</v>
      </c>
      <c r="P6628">
        <v>500</v>
      </c>
      <c r="Q6628">
        <v>0</v>
      </c>
      <c r="R6628">
        <v>1</v>
      </c>
      <c r="S6628">
        <v>2</v>
      </c>
      <c r="T6628">
        <v>173984.47251995059</v>
      </c>
    </row>
    <row r="6629" spans="1:20" x14ac:dyDescent="0.3">
      <c r="A6629">
        <v>1881</v>
      </c>
      <c r="B6629">
        <v>85</v>
      </c>
      <c r="C6629">
        <v>2</v>
      </c>
      <c r="D6629">
        <v>51.797529064037441</v>
      </c>
      <c r="E6629">
        <v>28.44889832138956</v>
      </c>
      <c r="F6629">
        <v>6</v>
      </c>
      <c r="G6629">
        <v>2</v>
      </c>
      <c r="H6629">
        <v>9</v>
      </c>
      <c r="I6629">
        <v>1976</v>
      </c>
      <c r="J6629">
        <v>3.7177818000000001E-2</v>
      </c>
      <c r="K6629">
        <v>2</v>
      </c>
      <c r="L6629">
        <v>2</v>
      </c>
      <c r="M6629">
        <v>52</v>
      </c>
      <c r="N6629">
        <v>11217</v>
      </c>
      <c r="O6629">
        <v>1</v>
      </c>
      <c r="P6629">
        <v>2300</v>
      </c>
      <c r="Q6629">
        <v>1</v>
      </c>
      <c r="R6629">
        <v>7</v>
      </c>
      <c r="S6629">
        <v>2</v>
      </c>
      <c r="T6629">
        <v>184898.46832199031</v>
      </c>
    </row>
    <row r="6630" spans="1:20" x14ac:dyDescent="0.3">
      <c r="A6630">
        <v>13237</v>
      </c>
      <c r="B6630">
        <v>144</v>
      </c>
      <c r="C6630">
        <v>2</v>
      </c>
      <c r="D6630">
        <v>51.726691514951973</v>
      </c>
      <c r="E6630">
        <v>30.547286652318039</v>
      </c>
      <c r="F6630">
        <v>8</v>
      </c>
      <c r="G6630">
        <v>2</v>
      </c>
      <c r="H6630">
        <v>14</v>
      </c>
      <c r="I6630">
        <v>1988</v>
      </c>
      <c r="J6630">
        <v>0.30697748899999999</v>
      </c>
      <c r="K6630">
        <v>2</v>
      </c>
      <c r="L6630">
        <v>2</v>
      </c>
      <c r="M6630">
        <v>27</v>
      </c>
      <c r="N6630">
        <v>5148</v>
      </c>
      <c r="O6630">
        <v>14</v>
      </c>
      <c r="P6630">
        <v>1575</v>
      </c>
      <c r="Q6630">
        <v>5</v>
      </c>
      <c r="R6630">
        <v>7</v>
      </c>
      <c r="S6630">
        <v>2</v>
      </c>
      <c r="T6630">
        <v>59174.778027581233</v>
      </c>
    </row>
    <row r="6631" spans="1:20" x14ac:dyDescent="0.3">
      <c r="A6631">
        <v>6167</v>
      </c>
      <c r="B6631">
        <v>26</v>
      </c>
      <c r="C6631">
        <v>2</v>
      </c>
      <c r="D6631">
        <v>51.500692810471733</v>
      </c>
      <c r="E6631">
        <v>34.752195898250903</v>
      </c>
      <c r="F6631">
        <v>6</v>
      </c>
      <c r="G6631">
        <v>2</v>
      </c>
      <c r="H6631">
        <v>12</v>
      </c>
      <c r="I6631">
        <v>1972</v>
      </c>
      <c r="J6631">
        <v>0</v>
      </c>
      <c r="K6631">
        <v>2</v>
      </c>
      <c r="L6631">
        <v>2</v>
      </c>
      <c r="M6631">
        <v>36</v>
      </c>
      <c r="N6631">
        <v>6714</v>
      </c>
      <c r="O6631">
        <v>2</v>
      </c>
      <c r="P6631">
        <v>2672</v>
      </c>
      <c r="Q6631">
        <v>0</v>
      </c>
      <c r="R6631">
        <v>2</v>
      </c>
      <c r="S6631">
        <v>2</v>
      </c>
      <c r="T6631">
        <v>234884.02747541631</v>
      </c>
    </row>
    <row r="6632" spans="1:20" x14ac:dyDescent="0.3">
      <c r="A6632">
        <v>15258</v>
      </c>
      <c r="B6632">
        <v>23</v>
      </c>
      <c r="C6632">
        <v>2</v>
      </c>
      <c r="D6632">
        <v>51.330209313563003</v>
      </c>
      <c r="E6632">
        <f>38</f>
        <v>38</v>
      </c>
      <c r="F6632">
        <v>1</v>
      </c>
      <c r="G6632">
        <v>2</v>
      </c>
      <c r="H6632">
        <v>17</v>
      </c>
      <c r="I6632">
        <v>1977</v>
      </c>
      <c r="J6632">
        <v>3.4656081999999998E-2</v>
      </c>
      <c r="K6632">
        <v>2</v>
      </c>
      <c r="L6632">
        <v>2</v>
      </c>
      <c r="M6632">
        <v>0</v>
      </c>
      <c r="N6632">
        <v>168</v>
      </c>
      <c r="O6632">
        <v>0</v>
      </c>
      <c r="P6632">
        <v>500</v>
      </c>
      <c r="Q6632">
        <v>0</v>
      </c>
      <c r="R6632">
        <v>0</v>
      </c>
      <c r="S6632">
        <v>2</v>
      </c>
      <c r="T6632">
        <v>105059.2852248056</v>
      </c>
    </row>
    <row r="6633" spans="1:20" x14ac:dyDescent="0.3">
      <c r="A6633">
        <v>10496</v>
      </c>
      <c r="B6633">
        <v>152</v>
      </c>
      <c r="C6633">
        <v>2</v>
      </c>
      <c r="D6633">
        <v>51.203683311205822</v>
      </c>
      <c r="E6633">
        <v>33.874323562197937</v>
      </c>
      <c r="F6633">
        <v>9</v>
      </c>
      <c r="G6633">
        <v>2</v>
      </c>
      <c r="H6633">
        <v>5</v>
      </c>
      <c r="I6633">
        <v>1961</v>
      </c>
      <c r="J6633">
        <v>4.2031587000000002E-2</v>
      </c>
      <c r="K6633">
        <v>2</v>
      </c>
      <c r="L6633">
        <v>2</v>
      </c>
      <c r="M6633">
        <v>37</v>
      </c>
      <c r="N6633">
        <v>6856</v>
      </c>
      <c r="O6633">
        <v>84</v>
      </c>
      <c r="P6633">
        <v>1940</v>
      </c>
      <c r="Q6633">
        <v>2</v>
      </c>
      <c r="R6633">
        <v>5</v>
      </c>
      <c r="S6633">
        <v>2</v>
      </c>
      <c r="T6633">
        <v>344603.60523332597</v>
      </c>
    </row>
    <row r="6634" spans="1:20" x14ac:dyDescent="0.3">
      <c r="A6634">
        <v>13796</v>
      </c>
      <c r="B6634">
        <v>1</v>
      </c>
      <c r="C6634">
        <v>1</v>
      </c>
      <c r="D6634">
        <v>49.932234185963253</v>
      </c>
      <c r="E6634">
        <f>38</f>
        <v>38</v>
      </c>
      <c r="F6634">
        <v>1</v>
      </c>
      <c r="G6634">
        <v>2</v>
      </c>
      <c r="H6634">
        <v>22</v>
      </c>
      <c r="I6634">
        <v>1977</v>
      </c>
      <c r="J6634">
        <v>7.1223169999998998E-3</v>
      </c>
      <c r="K6634">
        <v>2</v>
      </c>
      <c r="L6634">
        <v>2</v>
      </c>
      <c r="M6634">
        <v>1</v>
      </c>
      <c r="N6634">
        <v>264</v>
      </c>
      <c r="O6634">
        <v>0</v>
      </c>
      <c r="P6634">
        <v>500</v>
      </c>
      <c r="Q6634">
        <v>0</v>
      </c>
      <c r="R6634">
        <v>1</v>
      </c>
      <c r="S6634">
        <v>2</v>
      </c>
      <c r="T6634">
        <v>133891.6883388792</v>
      </c>
    </row>
    <row r="6635" spans="1:20" x14ac:dyDescent="0.3">
      <c r="A6635">
        <v>10344</v>
      </c>
      <c r="B6635">
        <v>66</v>
      </c>
      <c r="C6635">
        <v>2</v>
      </c>
      <c r="D6635">
        <v>49.523702363195348</v>
      </c>
      <c r="E6635">
        <v>33.274171020352618</v>
      </c>
      <c r="F6635">
        <v>5</v>
      </c>
      <c r="G6635">
        <v>2</v>
      </c>
      <c r="H6635">
        <v>5</v>
      </c>
      <c r="I6635">
        <v>1962</v>
      </c>
      <c r="J6635">
        <v>0.11162739300000001</v>
      </c>
      <c r="K6635">
        <v>2</v>
      </c>
      <c r="L6635">
        <v>2</v>
      </c>
      <c r="M6635">
        <v>50</v>
      </c>
      <c r="N6635">
        <v>12238</v>
      </c>
      <c r="O6635">
        <v>8</v>
      </c>
      <c r="P6635">
        <v>1970</v>
      </c>
      <c r="Q6635">
        <v>2</v>
      </c>
      <c r="R6635">
        <v>3</v>
      </c>
      <c r="S6635">
        <v>2</v>
      </c>
      <c r="T6635">
        <v>200308.99761351591</v>
      </c>
    </row>
    <row r="6636" spans="1:20" x14ac:dyDescent="0.3">
      <c r="A6636">
        <v>14674</v>
      </c>
      <c r="B6636">
        <v>79</v>
      </c>
      <c r="C6636">
        <v>2</v>
      </c>
      <c r="D6636">
        <v>49.451696959948009</v>
      </c>
      <c r="E6636">
        <v>33.788817063869281</v>
      </c>
      <c r="F6636">
        <v>5</v>
      </c>
      <c r="G6636">
        <v>2</v>
      </c>
      <c r="H6636">
        <v>5</v>
      </c>
      <c r="I6636">
        <v>1965</v>
      </c>
      <c r="J6636">
        <v>0.30746665899999998</v>
      </c>
      <c r="K6636">
        <v>2</v>
      </c>
      <c r="L6636">
        <v>1</v>
      </c>
      <c r="M6636">
        <v>30</v>
      </c>
      <c r="N6636">
        <v>5048</v>
      </c>
      <c r="O6636">
        <v>9</v>
      </c>
      <c r="P6636">
        <v>325</v>
      </c>
      <c r="Q6636">
        <v>2</v>
      </c>
      <c r="R6636">
        <v>5</v>
      </c>
      <c r="S6636">
        <v>2</v>
      </c>
      <c r="T6636">
        <v>183592.1368768556</v>
      </c>
    </row>
    <row r="6637" spans="1:20" x14ac:dyDescent="0.3">
      <c r="A6637">
        <v>2200</v>
      </c>
      <c r="B6637">
        <v>44</v>
      </c>
      <c r="C6637">
        <v>2</v>
      </c>
      <c r="D6637">
        <v>49.432942473182173</v>
      </c>
      <c r="E6637">
        <v>30.963260626497171</v>
      </c>
      <c r="F6637">
        <v>6</v>
      </c>
      <c r="G6637">
        <v>2</v>
      </c>
      <c r="H6637">
        <v>12</v>
      </c>
      <c r="I6637">
        <v>1979</v>
      </c>
      <c r="J6637">
        <v>0.122190486</v>
      </c>
      <c r="K6637">
        <v>2</v>
      </c>
      <c r="L6637">
        <v>2</v>
      </c>
      <c r="M6637">
        <v>25</v>
      </c>
      <c r="N6637">
        <v>4724</v>
      </c>
      <c r="O6637">
        <v>2</v>
      </c>
      <c r="P6637">
        <v>1308</v>
      </c>
      <c r="Q6637">
        <v>1</v>
      </c>
      <c r="R6637">
        <v>3</v>
      </c>
      <c r="S6637">
        <v>2</v>
      </c>
      <c r="T6637">
        <v>242977.65073371219</v>
      </c>
    </row>
    <row r="6638" spans="1:20" x14ac:dyDescent="0.3">
      <c r="A6638">
        <v>8894</v>
      </c>
      <c r="B6638">
        <v>28</v>
      </c>
      <c r="C6638">
        <v>2</v>
      </c>
      <c r="D6638">
        <v>49.304508858199029</v>
      </c>
      <c r="E6638">
        <v>31.058808749499729</v>
      </c>
      <c r="F6638">
        <v>5</v>
      </c>
      <c r="G6638">
        <v>2</v>
      </c>
      <c r="H6638">
        <v>5</v>
      </c>
      <c r="I6638">
        <v>1963</v>
      </c>
      <c r="J6638">
        <v>9.9536299999999998E-4</v>
      </c>
      <c r="K6638">
        <v>2</v>
      </c>
      <c r="L6638">
        <v>2</v>
      </c>
      <c r="M6638">
        <v>42</v>
      </c>
      <c r="N6638">
        <v>7651</v>
      </c>
      <c r="O6638">
        <v>1</v>
      </c>
      <c r="P6638">
        <v>500</v>
      </c>
      <c r="Q6638">
        <v>1</v>
      </c>
      <c r="R6638">
        <v>5</v>
      </c>
      <c r="S6638">
        <v>2</v>
      </c>
      <c r="T6638">
        <v>189460.9221488648</v>
      </c>
    </row>
    <row r="6639" spans="1:20" x14ac:dyDescent="0.3">
      <c r="A6639">
        <v>9990</v>
      </c>
      <c r="B6639">
        <v>99</v>
      </c>
      <c r="C6639">
        <v>2</v>
      </c>
      <c r="D6639">
        <v>49.281332753797358</v>
      </c>
      <c r="E6639">
        <v>31.0528946335636</v>
      </c>
      <c r="F6639">
        <v>5</v>
      </c>
      <c r="G6639">
        <v>2</v>
      </c>
      <c r="H6639">
        <v>5</v>
      </c>
      <c r="I6639">
        <v>1968</v>
      </c>
      <c r="J6639">
        <v>3.3493707999999997E-2</v>
      </c>
      <c r="K6639">
        <v>2</v>
      </c>
      <c r="L6639">
        <v>2</v>
      </c>
      <c r="M6639">
        <v>66</v>
      </c>
      <c r="N6639">
        <v>10573</v>
      </c>
      <c r="O6639">
        <v>1</v>
      </c>
      <c r="P6639">
        <v>1322</v>
      </c>
      <c r="Q6639">
        <v>3</v>
      </c>
      <c r="R6639">
        <v>8</v>
      </c>
      <c r="S6639">
        <v>2</v>
      </c>
      <c r="T6639">
        <v>182589.23387009601</v>
      </c>
    </row>
    <row r="6640" spans="1:20" x14ac:dyDescent="0.3">
      <c r="A6640">
        <v>5592</v>
      </c>
      <c r="B6640">
        <v>130</v>
      </c>
      <c r="C6640">
        <v>2</v>
      </c>
      <c r="D6640">
        <v>49.279170965581713</v>
      </c>
      <c r="E6640">
        <v>30.76609939169969</v>
      </c>
      <c r="F6640">
        <v>5</v>
      </c>
      <c r="G6640">
        <v>2</v>
      </c>
      <c r="H6640">
        <v>5</v>
      </c>
      <c r="I6640">
        <v>1965</v>
      </c>
      <c r="J6640">
        <v>4.9637256999999997E-2</v>
      </c>
      <c r="K6640">
        <v>2</v>
      </c>
      <c r="L6640">
        <v>2</v>
      </c>
      <c r="M6640">
        <v>34</v>
      </c>
      <c r="N6640">
        <v>7759</v>
      </c>
      <c r="O6640">
        <v>0</v>
      </c>
      <c r="P6640">
        <v>229</v>
      </c>
      <c r="Q6640">
        <v>1</v>
      </c>
      <c r="R6640">
        <v>3</v>
      </c>
      <c r="S6640">
        <v>2</v>
      </c>
      <c r="T6640">
        <v>198692.7923118741</v>
      </c>
    </row>
    <row r="6641" spans="1:20" x14ac:dyDescent="0.3">
      <c r="A6641">
        <v>6145</v>
      </c>
      <c r="B6641">
        <v>99</v>
      </c>
      <c r="C6641">
        <v>2</v>
      </c>
      <c r="D6641">
        <v>49.160215496456502</v>
      </c>
      <c r="E6641">
        <v>33.394676878682887</v>
      </c>
      <c r="F6641">
        <v>5</v>
      </c>
      <c r="G6641">
        <v>2</v>
      </c>
      <c r="H6641">
        <v>5</v>
      </c>
      <c r="I6641">
        <v>1970</v>
      </c>
      <c r="J6641">
        <v>3.3493707999999997E-2</v>
      </c>
      <c r="K6641">
        <v>2</v>
      </c>
      <c r="L6641">
        <v>2</v>
      </c>
      <c r="M6641">
        <v>66</v>
      </c>
      <c r="N6641">
        <v>10573</v>
      </c>
      <c r="O6641">
        <v>1</v>
      </c>
      <c r="P6641">
        <v>1322</v>
      </c>
      <c r="Q6641">
        <v>3</v>
      </c>
      <c r="R6641">
        <v>8</v>
      </c>
      <c r="S6641">
        <v>2</v>
      </c>
      <c r="T6641">
        <v>196494.96793346739</v>
      </c>
    </row>
    <row r="6642" spans="1:20" x14ac:dyDescent="0.3">
      <c r="A6642">
        <v>1836</v>
      </c>
      <c r="B6642">
        <v>144</v>
      </c>
      <c r="C6642">
        <v>2</v>
      </c>
      <c r="D6642">
        <v>49.03078774789541</v>
      </c>
      <c r="E6642">
        <v>31.91889562577639</v>
      </c>
      <c r="F6642">
        <v>8</v>
      </c>
      <c r="G6642">
        <v>2</v>
      </c>
      <c r="H6642">
        <v>5</v>
      </c>
      <c r="I6642">
        <v>1964</v>
      </c>
      <c r="J6642">
        <v>0.30697748899999999</v>
      </c>
      <c r="K6642">
        <v>2</v>
      </c>
      <c r="L6642">
        <v>2</v>
      </c>
      <c r="M6642">
        <v>27</v>
      </c>
      <c r="N6642">
        <v>5148</v>
      </c>
      <c r="O6642">
        <v>14</v>
      </c>
      <c r="P6642">
        <v>1575</v>
      </c>
      <c r="Q6642">
        <v>5</v>
      </c>
      <c r="R6642">
        <v>7</v>
      </c>
      <c r="S6642">
        <v>2</v>
      </c>
      <c r="T6642">
        <v>212786.00170014359</v>
      </c>
    </row>
    <row r="6643" spans="1:20" x14ac:dyDescent="0.3">
      <c r="A6643">
        <v>13274</v>
      </c>
      <c r="B6643">
        <v>60</v>
      </c>
      <c r="C6643">
        <v>2</v>
      </c>
      <c r="D6643">
        <v>48.417099534485978</v>
      </c>
      <c r="E6643">
        <v>31.89005948577352</v>
      </c>
      <c r="F6643">
        <v>5</v>
      </c>
      <c r="G6643">
        <v>2</v>
      </c>
      <c r="H6643">
        <v>9</v>
      </c>
      <c r="I6643">
        <v>1968</v>
      </c>
      <c r="J6643">
        <v>0.21843973999999999</v>
      </c>
      <c r="K6643">
        <v>2</v>
      </c>
      <c r="L6643">
        <v>2</v>
      </c>
      <c r="M6643">
        <v>21</v>
      </c>
      <c r="N6643">
        <v>4472</v>
      </c>
      <c r="O6643">
        <v>6</v>
      </c>
      <c r="P6643">
        <v>1450</v>
      </c>
      <c r="Q6643">
        <v>4</v>
      </c>
      <c r="R6643">
        <v>7</v>
      </c>
      <c r="S6643">
        <v>1</v>
      </c>
      <c r="T6643">
        <v>257563.19005246719</v>
      </c>
    </row>
    <row r="6644" spans="1:20" x14ac:dyDescent="0.3">
      <c r="A6644">
        <v>4969</v>
      </c>
      <c r="B6644">
        <v>23</v>
      </c>
      <c r="C6644">
        <v>2</v>
      </c>
      <c r="D6644">
        <v>48.377307602362883</v>
      </c>
      <c r="E6644">
        <f>38</f>
        <v>38</v>
      </c>
      <c r="F6644">
        <v>1</v>
      </c>
      <c r="G6644">
        <v>2</v>
      </c>
      <c r="H6644">
        <v>3</v>
      </c>
      <c r="I6644">
        <v>1977</v>
      </c>
      <c r="J6644">
        <v>3.4656081999999998E-2</v>
      </c>
      <c r="K6644">
        <v>2</v>
      </c>
      <c r="L6644">
        <v>2</v>
      </c>
      <c r="M6644">
        <v>0</v>
      </c>
      <c r="N6644">
        <v>168</v>
      </c>
      <c r="O6644">
        <v>0</v>
      </c>
      <c r="P6644">
        <v>500</v>
      </c>
      <c r="Q6644">
        <v>0</v>
      </c>
      <c r="R6644">
        <v>0</v>
      </c>
      <c r="S6644">
        <v>2</v>
      </c>
      <c r="T6644">
        <v>107972.8089218058</v>
      </c>
    </row>
    <row r="6645" spans="1:20" x14ac:dyDescent="0.3">
      <c r="A6645">
        <v>9880</v>
      </c>
      <c r="B6645">
        <v>27</v>
      </c>
      <c r="C6645">
        <v>1</v>
      </c>
      <c r="D6645">
        <v>48.175959363271453</v>
      </c>
      <c r="E6645">
        <v>20.282927821240872</v>
      </c>
      <c r="F6645">
        <v>16</v>
      </c>
      <c r="G6645">
        <v>2</v>
      </c>
      <c r="H6645">
        <v>14</v>
      </c>
      <c r="I6645">
        <v>2011</v>
      </c>
      <c r="J6645">
        <v>5.1815435E-2</v>
      </c>
      <c r="K6645">
        <v>2</v>
      </c>
      <c r="L6645">
        <v>2</v>
      </c>
      <c r="M6645">
        <v>5</v>
      </c>
      <c r="N6645">
        <v>1227</v>
      </c>
      <c r="O6645">
        <v>0</v>
      </c>
      <c r="P6645">
        <v>500</v>
      </c>
      <c r="Q6645">
        <v>0</v>
      </c>
      <c r="R6645">
        <v>0</v>
      </c>
      <c r="S6645">
        <v>2</v>
      </c>
      <c r="T6645">
        <v>131073.65850509159</v>
      </c>
    </row>
    <row r="6646" spans="1:20" x14ac:dyDescent="0.3">
      <c r="A6646">
        <v>6578</v>
      </c>
      <c r="B6646">
        <v>105</v>
      </c>
      <c r="C6646">
        <v>2</v>
      </c>
      <c r="D6646">
        <v>48.026267195821987</v>
      </c>
      <c r="E6646">
        <v>31.470602645334299</v>
      </c>
      <c r="F6646">
        <v>5</v>
      </c>
      <c r="G6646">
        <v>2</v>
      </c>
      <c r="H6646">
        <v>9</v>
      </c>
      <c r="I6646">
        <v>1971</v>
      </c>
      <c r="J6646">
        <v>6.9660343999999999E-2</v>
      </c>
      <c r="K6646">
        <v>2</v>
      </c>
      <c r="L6646">
        <v>2</v>
      </c>
      <c r="M6646">
        <v>31</v>
      </c>
      <c r="N6646">
        <v>6119</v>
      </c>
      <c r="O6646">
        <v>4</v>
      </c>
      <c r="P6646">
        <v>500</v>
      </c>
      <c r="Q6646">
        <v>1</v>
      </c>
      <c r="R6646">
        <v>2</v>
      </c>
      <c r="S6646">
        <v>2</v>
      </c>
      <c r="T6646">
        <v>194848.69359638909</v>
      </c>
    </row>
    <row r="6647" spans="1:20" x14ac:dyDescent="0.3">
      <c r="A6647">
        <v>15544</v>
      </c>
      <c r="B6647">
        <v>100</v>
      </c>
      <c r="C6647">
        <v>2</v>
      </c>
      <c r="D6647">
        <v>47.994454231859677</v>
      </c>
      <c r="E6647">
        <v>31.20536784187404</v>
      </c>
      <c r="F6647">
        <v>5</v>
      </c>
      <c r="G6647">
        <v>2</v>
      </c>
      <c r="H6647">
        <v>5</v>
      </c>
      <c r="I6647">
        <v>1962</v>
      </c>
      <c r="J6647">
        <v>0.2001468019999999</v>
      </c>
      <c r="K6647">
        <v>2</v>
      </c>
      <c r="L6647">
        <v>2</v>
      </c>
      <c r="M6647">
        <v>23</v>
      </c>
      <c r="N6647">
        <v>3975</v>
      </c>
      <c r="O6647">
        <v>8</v>
      </c>
      <c r="P6647">
        <v>770</v>
      </c>
      <c r="Q6647">
        <v>2</v>
      </c>
      <c r="R6647">
        <v>0</v>
      </c>
      <c r="S6647">
        <v>2</v>
      </c>
      <c r="T6647">
        <v>217202.06475472849</v>
      </c>
    </row>
    <row r="6648" spans="1:20" x14ac:dyDescent="0.3">
      <c r="A6648">
        <v>12554</v>
      </c>
      <c r="B6648">
        <v>2</v>
      </c>
      <c r="C6648">
        <v>2</v>
      </c>
      <c r="D6648">
        <v>47.93966640670908</v>
      </c>
      <c r="E6648">
        <v>29.216833837955761</v>
      </c>
      <c r="F6648">
        <v>5</v>
      </c>
      <c r="G6648">
        <v>2</v>
      </c>
      <c r="H6648">
        <v>9</v>
      </c>
      <c r="I6648">
        <v>1972</v>
      </c>
      <c r="J6648">
        <v>0.130617806</v>
      </c>
      <c r="K6648">
        <v>2</v>
      </c>
      <c r="L6648">
        <v>2</v>
      </c>
      <c r="M6648">
        <v>39</v>
      </c>
      <c r="N6648">
        <v>10418</v>
      </c>
      <c r="O6648">
        <v>9</v>
      </c>
      <c r="P6648">
        <v>900</v>
      </c>
      <c r="Q6648">
        <v>1</v>
      </c>
      <c r="R6648">
        <v>9</v>
      </c>
      <c r="S6648">
        <v>2</v>
      </c>
      <c r="T6648">
        <v>227335.57924508871</v>
      </c>
    </row>
    <row r="6649" spans="1:20" x14ac:dyDescent="0.3">
      <c r="A6649">
        <v>11024</v>
      </c>
      <c r="B6649">
        <v>35</v>
      </c>
      <c r="C6649">
        <v>2</v>
      </c>
      <c r="D6649">
        <v>47.86454351976564</v>
      </c>
      <c r="E6649">
        <v>27.331654065516979</v>
      </c>
      <c r="F6649">
        <v>5</v>
      </c>
      <c r="G6649">
        <v>2</v>
      </c>
      <c r="H6649">
        <v>9</v>
      </c>
      <c r="I6649">
        <v>1970</v>
      </c>
      <c r="J6649">
        <v>8.9039719000000003E-2</v>
      </c>
      <c r="K6649">
        <v>2</v>
      </c>
      <c r="L6649">
        <v>2</v>
      </c>
      <c r="M6649">
        <v>33</v>
      </c>
      <c r="N6649">
        <v>7976</v>
      </c>
      <c r="O6649">
        <v>5</v>
      </c>
      <c r="P6649">
        <v>500</v>
      </c>
      <c r="Q6649">
        <v>0</v>
      </c>
      <c r="R6649">
        <v>11</v>
      </c>
      <c r="S6649">
        <v>2</v>
      </c>
      <c r="T6649">
        <v>194443.06720451699</v>
      </c>
    </row>
    <row r="6650" spans="1:20" x14ac:dyDescent="0.3">
      <c r="A6650">
        <v>6540</v>
      </c>
      <c r="B6650">
        <v>146</v>
      </c>
      <c r="C6650">
        <v>2</v>
      </c>
      <c r="D6650">
        <v>47.630429703421498</v>
      </c>
      <c r="E6650">
        <v>28.795769445175029</v>
      </c>
      <c r="F6650">
        <v>5</v>
      </c>
      <c r="G6650">
        <v>2</v>
      </c>
      <c r="H6650">
        <v>5</v>
      </c>
      <c r="I6650">
        <v>1961</v>
      </c>
      <c r="J6650">
        <v>0.23610845799999999</v>
      </c>
      <c r="K6650">
        <v>2</v>
      </c>
      <c r="L6650">
        <v>2</v>
      </c>
      <c r="M6650">
        <v>16</v>
      </c>
      <c r="N6650">
        <v>3893</v>
      </c>
      <c r="O6650">
        <v>27</v>
      </c>
      <c r="P6650">
        <v>500</v>
      </c>
      <c r="Q6650">
        <v>3</v>
      </c>
      <c r="R6650">
        <v>10</v>
      </c>
      <c r="S6650">
        <v>2</v>
      </c>
      <c r="T6650">
        <v>220435.55270614539</v>
      </c>
    </row>
    <row r="6651" spans="1:20" x14ac:dyDescent="0.3">
      <c r="A6651">
        <v>10849</v>
      </c>
      <c r="B6651">
        <v>101</v>
      </c>
      <c r="C6651">
        <v>2</v>
      </c>
      <c r="D6651">
        <v>47.560334331573841</v>
      </c>
      <c r="E6651">
        <v>27.65624513874301</v>
      </c>
      <c r="F6651">
        <v>5</v>
      </c>
      <c r="G6651">
        <v>2</v>
      </c>
      <c r="H6651">
        <v>5</v>
      </c>
      <c r="I6651">
        <v>1966</v>
      </c>
      <c r="J6651">
        <v>0.22582495399999999</v>
      </c>
      <c r="K6651">
        <v>1</v>
      </c>
      <c r="L6651">
        <v>2</v>
      </c>
      <c r="M6651">
        <v>41</v>
      </c>
      <c r="N6651">
        <v>6558</v>
      </c>
      <c r="O6651">
        <v>7</v>
      </c>
      <c r="P6651">
        <v>1548</v>
      </c>
      <c r="Q6651">
        <v>3</v>
      </c>
      <c r="R6651">
        <v>2</v>
      </c>
      <c r="S6651">
        <v>2</v>
      </c>
      <c r="T6651">
        <v>193103.225442425</v>
      </c>
    </row>
    <row r="6652" spans="1:20" x14ac:dyDescent="0.3">
      <c r="A6652">
        <v>11255</v>
      </c>
      <c r="B6652">
        <v>2</v>
      </c>
      <c r="C6652">
        <v>2</v>
      </c>
      <c r="D6652">
        <v>47.37471722875285</v>
      </c>
      <c r="E6652">
        <v>29.770995061303339</v>
      </c>
      <c r="F6652">
        <v>5</v>
      </c>
      <c r="G6652">
        <v>2</v>
      </c>
      <c r="H6652">
        <v>9</v>
      </c>
      <c r="I6652">
        <v>1971</v>
      </c>
      <c r="J6652">
        <v>0.30947912399999999</v>
      </c>
      <c r="K6652">
        <v>2</v>
      </c>
      <c r="L6652">
        <v>2</v>
      </c>
      <c r="M6652">
        <v>35</v>
      </c>
      <c r="N6652">
        <v>7715</v>
      </c>
      <c r="O6652">
        <v>4</v>
      </c>
      <c r="P6652">
        <v>990</v>
      </c>
      <c r="Q6652">
        <v>0</v>
      </c>
      <c r="R6652">
        <v>6</v>
      </c>
      <c r="S6652">
        <v>2</v>
      </c>
      <c r="T6652">
        <v>242672.4528156872</v>
      </c>
    </row>
    <row r="6653" spans="1:20" x14ac:dyDescent="0.3">
      <c r="A6653">
        <v>10240</v>
      </c>
      <c r="B6653">
        <v>129</v>
      </c>
      <c r="C6653">
        <v>2</v>
      </c>
      <c r="D6653">
        <v>47.328948964794002</v>
      </c>
      <c r="E6653">
        <v>27.93166415896216</v>
      </c>
      <c r="F6653">
        <v>8</v>
      </c>
      <c r="G6653">
        <v>2</v>
      </c>
      <c r="H6653">
        <v>5</v>
      </c>
      <c r="I6653">
        <v>1933</v>
      </c>
      <c r="J6653">
        <v>2.0741326000000001E-2</v>
      </c>
      <c r="K6653">
        <v>2</v>
      </c>
      <c r="L6653">
        <v>2</v>
      </c>
      <c r="M6653">
        <v>24</v>
      </c>
      <c r="N6653">
        <v>5613</v>
      </c>
      <c r="O6653">
        <v>5</v>
      </c>
      <c r="P6653">
        <v>1340</v>
      </c>
      <c r="Q6653">
        <v>2</v>
      </c>
      <c r="R6653">
        <v>5</v>
      </c>
      <c r="S6653">
        <v>2</v>
      </c>
      <c r="T6653">
        <v>196667.3865180616</v>
      </c>
    </row>
    <row r="6654" spans="1:20" x14ac:dyDescent="0.3">
      <c r="A6654">
        <v>1809</v>
      </c>
      <c r="B6654">
        <v>163</v>
      </c>
      <c r="C6654">
        <v>2</v>
      </c>
      <c r="D6654">
        <v>47.292447946412821</v>
      </c>
      <c r="E6654">
        <v>32.428327193924112</v>
      </c>
      <c r="F6654">
        <v>5</v>
      </c>
      <c r="G6654">
        <v>2</v>
      </c>
      <c r="H6654">
        <v>9</v>
      </c>
      <c r="I6654">
        <v>1969</v>
      </c>
      <c r="J6654">
        <v>7.6585150000000003E-3</v>
      </c>
      <c r="K6654">
        <v>2</v>
      </c>
      <c r="L6654">
        <v>2</v>
      </c>
      <c r="M6654">
        <v>35</v>
      </c>
      <c r="N6654">
        <v>7077</v>
      </c>
      <c r="O6654">
        <v>56</v>
      </c>
      <c r="P6654">
        <v>2301</v>
      </c>
      <c r="Q6654">
        <v>3</v>
      </c>
      <c r="R6654">
        <v>19</v>
      </c>
      <c r="S6654">
        <v>2</v>
      </c>
      <c r="T6654">
        <v>157977.77046354511</v>
      </c>
    </row>
    <row r="6655" spans="1:20" x14ac:dyDescent="0.3">
      <c r="A6655">
        <v>3799</v>
      </c>
      <c r="B6655">
        <v>123</v>
      </c>
      <c r="C6655">
        <v>2</v>
      </c>
      <c r="D6655">
        <v>47.234445912524208</v>
      </c>
      <c r="E6655">
        <v>19.36358020951954</v>
      </c>
      <c r="F6655">
        <v>6</v>
      </c>
      <c r="G6655">
        <v>2</v>
      </c>
      <c r="H6655">
        <v>12</v>
      </c>
      <c r="I6655">
        <v>1980</v>
      </c>
      <c r="J6655">
        <v>0</v>
      </c>
      <c r="K6655">
        <v>2</v>
      </c>
      <c r="L6655">
        <v>2</v>
      </c>
      <c r="M6655">
        <v>47</v>
      </c>
      <c r="N6655">
        <v>11319</v>
      </c>
      <c r="O6655">
        <v>0</v>
      </c>
      <c r="P6655">
        <v>1145</v>
      </c>
      <c r="Q6655">
        <v>3</v>
      </c>
      <c r="R6655">
        <v>5</v>
      </c>
      <c r="S6655">
        <v>2</v>
      </c>
      <c r="T6655">
        <v>153924.16235180059</v>
      </c>
    </row>
    <row r="6656" spans="1:20" x14ac:dyDescent="0.3">
      <c r="A6656">
        <v>5499</v>
      </c>
      <c r="B6656">
        <v>26</v>
      </c>
      <c r="C6656">
        <v>2</v>
      </c>
      <c r="D6656">
        <v>46.988524553507368</v>
      </c>
      <c r="E6656">
        <v>30.70943150495242</v>
      </c>
      <c r="F6656">
        <v>5</v>
      </c>
      <c r="G6656">
        <v>2</v>
      </c>
      <c r="H6656">
        <v>5</v>
      </c>
      <c r="I6656">
        <v>1966</v>
      </c>
      <c r="J6656">
        <v>0</v>
      </c>
      <c r="K6656">
        <v>2</v>
      </c>
      <c r="L6656">
        <v>2</v>
      </c>
      <c r="M6656">
        <v>36</v>
      </c>
      <c r="N6656">
        <v>6714</v>
      </c>
      <c r="O6656">
        <v>2</v>
      </c>
      <c r="P6656">
        <v>2672</v>
      </c>
      <c r="Q6656">
        <v>0</v>
      </c>
      <c r="R6656">
        <v>2</v>
      </c>
      <c r="S6656">
        <v>2</v>
      </c>
      <c r="T6656">
        <v>179014.5179678062</v>
      </c>
    </row>
    <row r="6657" spans="1:20" x14ac:dyDescent="0.3">
      <c r="A6657">
        <v>3487</v>
      </c>
      <c r="B6657">
        <v>37</v>
      </c>
      <c r="C6657">
        <v>2</v>
      </c>
      <c r="D6657">
        <v>46.84893709041841</v>
      </c>
      <c r="E6657">
        <v>33.567703521987113</v>
      </c>
      <c r="F6657">
        <v>6</v>
      </c>
      <c r="G6657">
        <v>2</v>
      </c>
      <c r="H6657">
        <v>14</v>
      </c>
      <c r="I6657">
        <v>1972</v>
      </c>
      <c r="J6657">
        <v>0.127811589</v>
      </c>
      <c r="K6657">
        <v>2</v>
      </c>
      <c r="L6657">
        <v>2</v>
      </c>
      <c r="M6657">
        <v>28</v>
      </c>
      <c r="N6657">
        <v>7287</v>
      </c>
      <c r="O6657">
        <v>5</v>
      </c>
      <c r="P6657">
        <v>320</v>
      </c>
      <c r="Q6657">
        <v>1</v>
      </c>
      <c r="R6657">
        <v>3</v>
      </c>
      <c r="S6657">
        <v>2</v>
      </c>
      <c r="T6657">
        <v>198662.80661989009</v>
      </c>
    </row>
    <row r="6658" spans="1:20" x14ac:dyDescent="0.3">
      <c r="A6658">
        <v>13911</v>
      </c>
      <c r="B6658">
        <v>113</v>
      </c>
      <c r="C6658">
        <v>2</v>
      </c>
      <c r="D6658">
        <v>46.705363775454209</v>
      </c>
      <c r="E6658">
        <v>29.277356589967201</v>
      </c>
      <c r="F6658">
        <v>4</v>
      </c>
      <c r="G6658">
        <v>2</v>
      </c>
      <c r="H6658">
        <v>5</v>
      </c>
      <c r="I6658">
        <v>1961</v>
      </c>
      <c r="J6658">
        <v>6.0753049000000003E-2</v>
      </c>
      <c r="K6658">
        <v>2</v>
      </c>
      <c r="L6658">
        <v>2</v>
      </c>
      <c r="M6658">
        <v>15</v>
      </c>
      <c r="N6658">
        <v>2787</v>
      </c>
      <c r="O6658">
        <v>2</v>
      </c>
      <c r="P6658">
        <v>520</v>
      </c>
      <c r="Q6658">
        <v>0</v>
      </c>
      <c r="R6658">
        <v>7</v>
      </c>
      <c r="S6658">
        <v>2</v>
      </c>
      <c r="T6658">
        <v>138396.51485603489</v>
      </c>
    </row>
    <row r="6659" spans="1:20" x14ac:dyDescent="0.3">
      <c r="A6659">
        <v>16599</v>
      </c>
      <c r="B6659">
        <v>29</v>
      </c>
      <c r="C6659">
        <v>2</v>
      </c>
      <c r="D6659">
        <v>46.541699270386957</v>
      </c>
      <c r="E6659">
        <v>28.701777237106739</v>
      </c>
      <c r="F6659">
        <v>5</v>
      </c>
      <c r="G6659">
        <v>2</v>
      </c>
      <c r="H6659">
        <v>5</v>
      </c>
      <c r="I6659">
        <v>1967</v>
      </c>
      <c r="J6659">
        <v>6.9660343999999999E-2</v>
      </c>
      <c r="K6659">
        <v>2</v>
      </c>
      <c r="L6659">
        <v>2</v>
      </c>
      <c r="M6659">
        <v>31</v>
      </c>
      <c r="N6659">
        <v>6119</v>
      </c>
      <c r="O6659">
        <v>4</v>
      </c>
      <c r="P6659">
        <v>500</v>
      </c>
      <c r="Q6659">
        <v>1</v>
      </c>
      <c r="R6659">
        <v>2</v>
      </c>
      <c r="S6659">
        <v>2</v>
      </c>
      <c r="T6659">
        <v>180344.16415284181</v>
      </c>
    </row>
    <row r="6660" spans="1:20" x14ac:dyDescent="0.3">
      <c r="A6660">
        <v>15037</v>
      </c>
      <c r="B6660">
        <v>11</v>
      </c>
      <c r="C6660">
        <v>2</v>
      </c>
      <c r="D6660">
        <v>46.430852427976014</v>
      </c>
      <c r="E6660">
        <v>31.678911818954521</v>
      </c>
      <c r="F6660">
        <v>5</v>
      </c>
      <c r="G6660">
        <v>2</v>
      </c>
      <c r="H6660">
        <v>5</v>
      </c>
      <c r="I6660">
        <v>1960</v>
      </c>
      <c r="J6660">
        <v>3.8692986999999998E-2</v>
      </c>
      <c r="K6660">
        <v>2</v>
      </c>
      <c r="L6660">
        <v>2</v>
      </c>
      <c r="M6660">
        <v>28</v>
      </c>
      <c r="N6660">
        <v>6533</v>
      </c>
      <c r="O6660">
        <v>1</v>
      </c>
      <c r="P6660">
        <v>1015</v>
      </c>
      <c r="Q6660">
        <v>2</v>
      </c>
      <c r="R6660">
        <v>5</v>
      </c>
      <c r="S6660">
        <v>2</v>
      </c>
      <c r="T6660">
        <v>175973.6947668361</v>
      </c>
    </row>
    <row r="6661" spans="1:20" x14ac:dyDescent="0.3">
      <c r="A6661">
        <v>3096</v>
      </c>
      <c r="B6661">
        <v>22</v>
      </c>
      <c r="C6661">
        <v>2</v>
      </c>
      <c r="D6661">
        <v>46.364747783630499</v>
      </c>
      <c r="E6661">
        <v>26.9354173203646</v>
      </c>
      <c r="F6661">
        <v>5</v>
      </c>
      <c r="G6661">
        <v>2</v>
      </c>
      <c r="H6661">
        <v>5</v>
      </c>
      <c r="I6661">
        <v>1963</v>
      </c>
      <c r="J6661">
        <v>0.13321533299999999</v>
      </c>
      <c r="K6661">
        <v>2</v>
      </c>
      <c r="L6661">
        <v>2</v>
      </c>
      <c r="M6661">
        <v>49</v>
      </c>
      <c r="N6661">
        <v>11395</v>
      </c>
      <c r="O6661">
        <v>3</v>
      </c>
      <c r="P6661">
        <v>1406</v>
      </c>
      <c r="Q6661">
        <v>3</v>
      </c>
      <c r="R6661">
        <v>4</v>
      </c>
      <c r="S6661">
        <v>1</v>
      </c>
      <c r="T6661">
        <v>159150.54983534149</v>
      </c>
    </row>
    <row r="6662" spans="1:20" x14ac:dyDescent="0.3">
      <c r="A6662">
        <v>1314</v>
      </c>
      <c r="B6662">
        <v>125</v>
      </c>
      <c r="C6662">
        <v>2</v>
      </c>
      <c r="D6662">
        <v>46.363495565329487</v>
      </c>
      <c r="E6662">
        <v>28.02537464516406</v>
      </c>
      <c r="F6662">
        <v>5</v>
      </c>
      <c r="G6662">
        <v>2</v>
      </c>
      <c r="H6662">
        <v>9</v>
      </c>
      <c r="I6662">
        <v>1975</v>
      </c>
      <c r="J6662">
        <v>4.0242764E-2</v>
      </c>
      <c r="K6662">
        <v>2</v>
      </c>
      <c r="L6662">
        <v>2</v>
      </c>
      <c r="M6662">
        <v>25</v>
      </c>
      <c r="N6662">
        <v>3478</v>
      </c>
      <c r="O6662">
        <v>11</v>
      </c>
      <c r="P6662">
        <v>2729</v>
      </c>
      <c r="Q6662">
        <v>3</v>
      </c>
      <c r="R6662">
        <v>1</v>
      </c>
      <c r="S6662">
        <v>2</v>
      </c>
      <c r="T6662">
        <v>247036.75713823049</v>
      </c>
    </row>
    <row r="6663" spans="1:20" x14ac:dyDescent="0.3">
      <c r="A6663">
        <v>15187</v>
      </c>
      <c r="B6663">
        <v>24</v>
      </c>
      <c r="C6663">
        <v>2</v>
      </c>
      <c r="D6663">
        <v>46.33683460602596</v>
      </c>
      <c r="E6663">
        <v>31.389318775320142</v>
      </c>
      <c r="F6663">
        <v>5</v>
      </c>
      <c r="G6663">
        <v>2</v>
      </c>
      <c r="H6663">
        <v>5</v>
      </c>
      <c r="I6663">
        <v>1963</v>
      </c>
      <c r="J6663">
        <v>0.11162739300000001</v>
      </c>
      <c r="K6663">
        <v>2</v>
      </c>
      <c r="L6663">
        <v>2</v>
      </c>
      <c r="M6663">
        <v>50</v>
      </c>
      <c r="N6663">
        <v>12238</v>
      </c>
      <c r="O6663">
        <v>8</v>
      </c>
      <c r="P6663">
        <v>1970</v>
      </c>
      <c r="Q6663">
        <v>2</v>
      </c>
      <c r="R6663">
        <v>3</v>
      </c>
      <c r="S6663">
        <v>2</v>
      </c>
      <c r="T6663">
        <v>191477.91638873229</v>
      </c>
    </row>
    <row r="6664" spans="1:20" x14ac:dyDescent="0.3">
      <c r="A6664">
        <v>5577</v>
      </c>
      <c r="B6664">
        <v>79</v>
      </c>
      <c r="C6664">
        <v>2</v>
      </c>
      <c r="D6664">
        <v>46.336323537642457</v>
      </c>
      <c r="E6664">
        <v>28.725317815864699</v>
      </c>
      <c r="F6664">
        <v>6</v>
      </c>
      <c r="G6664">
        <v>2</v>
      </c>
      <c r="H6664">
        <v>12</v>
      </c>
      <c r="I6664">
        <v>1985</v>
      </c>
      <c r="J6664">
        <v>0.30746665899999998</v>
      </c>
      <c r="K6664">
        <v>2</v>
      </c>
      <c r="L6664">
        <v>1</v>
      </c>
      <c r="M6664">
        <v>30</v>
      </c>
      <c r="N6664">
        <v>5048</v>
      </c>
      <c r="O6664">
        <v>9</v>
      </c>
      <c r="P6664">
        <v>325</v>
      </c>
      <c r="Q6664">
        <v>2</v>
      </c>
      <c r="R6664">
        <v>5</v>
      </c>
      <c r="S6664">
        <v>2</v>
      </c>
      <c r="T6664">
        <v>226468.300425872</v>
      </c>
    </row>
    <row r="6665" spans="1:20" x14ac:dyDescent="0.3">
      <c r="A6665">
        <v>10244</v>
      </c>
      <c r="B6665">
        <v>130</v>
      </c>
      <c r="C6665">
        <v>2</v>
      </c>
      <c r="D6665">
        <v>46.29633837067859</v>
      </c>
      <c r="E6665">
        <v>27.756032513618131</v>
      </c>
      <c r="F6665">
        <v>5</v>
      </c>
      <c r="G6665">
        <v>2</v>
      </c>
      <c r="H6665">
        <v>9</v>
      </c>
      <c r="I6665">
        <v>1964</v>
      </c>
      <c r="J6665">
        <v>0.34107194499999999</v>
      </c>
      <c r="K6665">
        <v>2</v>
      </c>
      <c r="L6665">
        <v>2</v>
      </c>
      <c r="M6665">
        <v>27</v>
      </c>
      <c r="N6665">
        <v>5664</v>
      </c>
      <c r="O6665">
        <v>48</v>
      </c>
      <c r="P6665">
        <v>2300</v>
      </c>
      <c r="Q6665">
        <v>3</v>
      </c>
      <c r="R6665">
        <v>11</v>
      </c>
      <c r="S6665">
        <v>2</v>
      </c>
      <c r="T6665">
        <v>208844.90250428091</v>
      </c>
    </row>
    <row r="6666" spans="1:20" x14ac:dyDescent="0.3">
      <c r="A6666">
        <v>14927</v>
      </c>
      <c r="B6666">
        <v>22</v>
      </c>
      <c r="C6666">
        <v>1</v>
      </c>
      <c r="D6666">
        <v>46.226323524885707</v>
      </c>
      <c r="E6666">
        <v>19.21941463418985</v>
      </c>
      <c r="F6666">
        <v>7</v>
      </c>
      <c r="G6666">
        <v>2</v>
      </c>
      <c r="H6666">
        <v>14</v>
      </c>
      <c r="I6666">
        <v>1975</v>
      </c>
      <c r="J6666">
        <v>0.13321533299999999</v>
      </c>
      <c r="K6666">
        <v>2</v>
      </c>
      <c r="L6666">
        <v>2</v>
      </c>
      <c r="M6666">
        <v>49</v>
      </c>
      <c r="N6666">
        <v>11395</v>
      </c>
      <c r="O6666">
        <v>3</v>
      </c>
      <c r="P6666">
        <v>1406</v>
      </c>
      <c r="Q6666">
        <v>3</v>
      </c>
      <c r="R6666">
        <v>4</v>
      </c>
      <c r="S6666">
        <v>1</v>
      </c>
      <c r="T6666">
        <v>170115.72347355931</v>
      </c>
    </row>
    <row r="6667" spans="1:20" x14ac:dyDescent="0.3">
      <c r="A6667">
        <v>14871</v>
      </c>
      <c r="B6667">
        <v>84</v>
      </c>
      <c r="C6667">
        <v>2</v>
      </c>
      <c r="D6667">
        <v>46.139994792407123</v>
      </c>
      <c r="E6667">
        <v>30.752397543198359</v>
      </c>
      <c r="F6667">
        <v>6</v>
      </c>
      <c r="G6667">
        <v>2</v>
      </c>
      <c r="H6667">
        <v>5</v>
      </c>
      <c r="I6667">
        <v>1962</v>
      </c>
      <c r="J6667">
        <v>6.0761519999999996E-3</v>
      </c>
      <c r="K6667">
        <v>2</v>
      </c>
      <c r="L6667">
        <v>2</v>
      </c>
      <c r="M6667">
        <v>30</v>
      </c>
      <c r="N6667">
        <v>5285</v>
      </c>
      <c r="O6667">
        <v>0</v>
      </c>
      <c r="P6667">
        <v>645</v>
      </c>
      <c r="Q6667">
        <v>6</v>
      </c>
      <c r="R6667">
        <v>6</v>
      </c>
      <c r="S6667">
        <v>2</v>
      </c>
      <c r="T6667">
        <v>201222.82464480621</v>
      </c>
    </row>
    <row r="6668" spans="1:20" x14ac:dyDescent="0.3">
      <c r="A6668">
        <v>2534</v>
      </c>
      <c r="B6668">
        <v>75</v>
      </c>
      <c r="C6668">
        <v>2</v>
      </c>
      <c r="D6668">
        <v>45.976212555376051</v>
      </c>
      <c r="E6668">
        <v>32.082354996361197</v>
      </c>
      <c r="F6668">
        <v>5</v>
      </c>
      <c r="G6668">
        <v>2</v>
      </c>
      <c r="H6668">
        <v>9</v>
      </c>
      <c r="I6668">
        <v>1972</v>
      </c>
      <c r="J6668">
        <v>0.1220903469999999</v>
      </c>
      <c r="K6668">
        <v>2</v>
      </c>
      <c r="L6668">
        <v>2</v>
      </c>
      <c r="M6668">
        <v>29</v>
      </c>
      <c r="N6668">
        <v>6566</v>
      </c>
      <c r="O6668">
        <v>7</v>
      </c>
      <c r="P6668">
        <v>1894</v>
      </c>
      <c r="Q6668">
        <v>4</v>
      </c>
      <c r="R6668">
        <v>0</v>
      </c>
      <c r="S6668">
        <v>2</v>
      </c>
      <c r="T6668">
        <v>195504.18794970759</v>
      </c>
    </row>
    <row r="6669" spans="1:20" x14ac:dyDescent="0.3">
      <c r="A6669">
        <v>14444</v>
      </c>
      <c r="B6669">
        <v>93</v>
      </c>
      <c r="C6669">
        <v>2</v>
      </c>
      <c r="D6669">
        <v>45.823092637004123</v>
      </c>
      <c r="E6669">
        <v>29.491317449388909</v>
      </c>
      <c r="F6669">
        <v>6</v>
      </c>
      <c r="G6669">
        <v>2</v>
      </c>
      <c r="H6669">
        <v>9</v>
      </c>
      <c r="I6669">
        <v>1975</v>
      </c>
      <c r="J6669">
        <v>0.521867054</v>
      </c>
      <c r="K6669">
        <v>2</v>
      </c>
      <c r="L6669">
        <v>2</v>
      </c>
      <c r="M6669">
        <v>25</v>
      </c>
      <c r="N6669">
        <v>6149</v>
      </c>
      <c r="O6669">
        <v>0</v>
      </c>
      <c r="P6669">
        <v>500</v>
      </c>
      <c r="Q6669">
        <v>0</v>
      </c>
      <c r="R6669">
        <v>0</v>
      </c>
      <c r="S6669">
        <v>2</v>
      </c>
      <c r="T6669">
        <v>154881.8221204622</v>
      </c>
    </row>
    <row r="6670" spans="1:20" x14ac:dyDescent="0.3">
      <c r="A6670">
        <v>447</v>
      </c>
      <c r="B6670">
        <v>28</v>
      </c>
      <c r="C6670">
        <v>2</v>
      </c>
      <c r="D6670">
        <v>45.796975806368003</v>
      </c>
      <c r="E6670">
        <v>30.810954831259789</v>
      </c>
      <c r="F6670">
        <v>5</v>
      </c>
      <c r="G6670">
        <v>2</v>
      </c>
      <c r="H6670">
        <v>5</v>
      </c>
      <c r="I6670">
        <v>1963</v>
      </c>
      <c r="J6670">
        <v>9.9536299999999998E-4</v>
      </c>
      <c r="K6670">
        <v>2</v>
      </c>
      <c r="L6670">
        <v>2</v>
      </c>
      <c r="M6670">
        <v>42</v>
      </c>
      <c r="N6670">
        <v>7651</v>
      </c>
      <c r="O6670">
        <v>1</v>
      </c>
      <c r="P6670">
        <v>500</v>
      </c>
      <c r="Q6670">
        <v>1</v>
      </c>
      <c r="R6670">
        <v>5</v>
      </c>
      <c r="S6670">
        <v>2</v>
      </c>
      <c r="T6670">
        <v>192277.32648899371</v>
      </c>
    </row>
    <row r="6671" spans="1:20" x14ac:dyDescent="0.3">
      <c r="A6671">
        <v>4807</v>
      </c>
      <c r="B6671">
        <v>101</v>
      </c>
      <c r="C6671">
        <v>2</v>
      </c>
      <c r="D6671">
        <v>45.774411199668293</v>
      </c>
      <c r="E6671">
        <v>29.164482906792049</v>
      </c>
      <c r="F6671">
        <v>5</v>
      </c>
      <c r="G6671">
        <v>2</v>
      </c>
      <c r="H6671">
        <v>5</v>
      </c>
      <c r="I6671">
        <v>1967</v>
      </c>
      <c r="J6671">
        <v>3.8692986999999998E-2</v>
      </c>
      <c r="K6671">
        <v>2</v>
      </c>
      <c r="L6671">
        <v>2</v>
      </c>
      <c r="M6671">
        <v>28</v>
      </c>
      <c r="N6671">
        <v>6533</v>
      </c>
      <c r="O6671">
        <v>1</v>
      </c>
      <c r="P6671">
        <v>1015</v>
      </c>
      <c r="Q6671">
        <v>2</v>
      </c>
      <c r="R6671">
        <v>5</v>
      </c>
      <c r="S6671">
        <v>2</v>
      </c>
      <c r="T6671">
        <v>157899.18254834681</v>
      </c>
    </row>
    <row r="6672" spans="1:20" x14ac:dyDescent="0.3">
      <c r="A6672">
        <v>9452</v>
      </c>
      <c r="B6672">
        <v>101</v>
      </c>
      <c r="C6672">
        <v>2</v>
      </c>
      <c r="D6672">
        <v>45.496889528226873</v>
      </c>
      <c r="E6672">
        <v>30.60036078604028</v>
      </c>
      <c r="F6672">
        <v>5</v>
      </c>
      <c r="G6672">
        <v>2</v>
      </c>
      <c r="H6672">
        <v>5</v>
      </c>
      <c r="I6672">
        <v>1968</v>
      </c>
      <c r="J6672">
        <v>3.8692986999999998E-2</v>
      </c>
      <c r="K6672">
        <v>2</v>
      </c>
      <c r="L6672">
        <v>2</v>
      </c>
      <c r="M6672">
        <v>28</v>
      </c>
      <c r="N6672">
        <v>6533</v>
      </c>
      <c r="O6672">
        <v>1</v>
      </c>
      <c r="P6672">
        <v>1015</v>
      </c>
      <c r="Q6672">
        <v>2</v>
      </c>
      <c r="R6672">
        <v>5</v>
      </c>
      <c r="S6672">
        <v>2</v>
      </c>
      <c r="T6672">
        <v>221071.45416209169</v>
      </c>
    </row>
    <row r="6673" spans="1:20" x14ac:dyDescent="0.3">
      <c r="A6673">
        <v>3338</v>
      </c>
      <c r="B6673">
        <v>142</v>
      </c>
      <c r="C6673">
        <v>2</v>
      </c>
      <c r="D6673">
        <v>45.261388140070778</v>
      </c>
      <c r="E6673">
        <v>29.893088298174309</v>
      </c>
      <c r="F6673">
        <v>5</v>
      </c>
      <c r="G6673">
        <v>2</v>
      </c>
      <c r="H6673">
        <v>5</v>
      </c>
      <c r="I6673">
        <v>1964</v>
      </c>
      <c r="J6673">
        <v>5.1942061999999997E-2</v>
      </c>
      <c r="K6673">
        <v>2</v>
      </c>
      <c r="L6673">
        <v>2</v>
      </c>
      <c r="M6673">
        <v>17</v>
      </c>
      <c r="N6673">
        <v>4017</v>
      </c>
      <c r="O6673">
        <v>7</v>
      </c>
      <c r="P6673">
        <v>800</v>
      </c>
      <c r="Q6673">
        <v>2</v>
      </c>
      <c r="R6673">
        <v>0</v>
      </c>
      <c r="S6673">
        <v>2</v>
      </c>
      <c r="T6673">
        <v>203496.42275613011</v>
      </c>
    </row>
    <row r="6674" spans="1:20" x14ac:dyDescent="0.3">
      <c r="A6674">
        <v>3088</v>
      </c>
      <c r="B6674">
        <v>90</v>
      </c>
      <c r="C6674">
        <v>2</v>
      </c>
      <c r="D6674">
        <v>45.151842554840371</v>
      </c>
      <c r="E6674">
        <v>27.764571026892401</v>
      </c>
      <c r="F6674">
        <v>5</v>
      </c>
      <c r="G6674">
        <v>2</v>
      </c>
      <c r="H6674">
        <v>5</v>
      </c>
      <c r="I6674">
        <v>1968</v>
      </c>
      <c r="J6674">
        <v>0.26508867600000002</v>
      </c>
      <c r="K6674">
        <v>2</v>
      </c>
      <c r="L6674">
        <v>2</v>
      </c>
      <c r="M6674">
        <v>37</v>
      </c>
      <c r="N6674">
        <v>5288</v>
      </c>
      <c r="O6674">
        <v>0</v>
      </c>
      <c r="P6674">
        <v>1937</v>
      </c>
      <c r="Q6674">
        <v>3</v>
      </c>
      <c r="R6674">
        <v>2</v>
      </c>
      <c r="S6674">
        <v>2</v>
      </c>
      <c r="T6674">
        <v>167300.0880975335</v>
      </c>
    </row>
    <row r="6675" spans="1:20" x14ac:dyDescent="0.3">
      <c r="A6675">
        <v>47</v>
      </c>
      <c r="B6675">
        <v>2</v>
      </c>
      <c r="C6675">
        <v>2</v>
      </c>
      <c r="D6675">
        <v>45.053898346277201</v>
      </c>
      <c r="E6675">
        <v>47.329345924658028</v>
      </c>
      <c r="F6675">
        <v>5</v>
      </c>
      <c r="G6675">
        <v>2</v>
      </c>
      <c r="H6675">
        <v>5</v>
      </c>
      <c r="I6675">
        <v>1967</v>
      </c>
      <c r="J6675">
        <v>0</v>
      </c>
      <c r="K6675">
        <v>2</v>
      </c>
      <c r="L6675">
        <v>2</v>
      </c>
      <c r="M6675">
        <v>33</v>
      </c>
      <c r="N6675">
        <v>7425</v>
      </c>
      <c r="O6675">
        <v>1</v>
      </c>
      <c r="P6675">
        <v>500</v>
      </c>
      <c r="Q6675">
        <v>2</v>
      </c>
      <c r="R6675">
        <v>5</v>
      </c>
      <c r="S6675">
        <v>2</v>
      </c>
      <c r="T6675">
        <v>196512.5960342538</v>
      </c>
    </row>
    <row r="6676" spans="1:20" x14ac:dyDescent="0.3">
      <c r="A6676">
        <v>13584</v>
      </c>
      <c r="B6676">
        <v>66</v>
      </c>
      <c r="C6676">
        <v>2</v>
      </c>
      <c r="D6676">
        <v>45.053567726419708</v>
      </c>
      <c r="E6676">
        <v>31.506606390262</v>
      </c>
      <c r="F6676">
        <v>5</v>
      </c>
      <c r="G6676">
        <v>2</v>
      </c>
      <c r="H6676">
        <v>5</v>
      </c>
      <c r="I6676">
        <v>1959</v>
      </c>
      <c r="J6676">
        <v>0.16197556799999999</v>
      </c>
      <c r="K6676">
        <v>2</v>
      </c>
      <c r="L6676">
        <v>1</v>
      </c>
      <c r="M6676">
        <v>31</v>
      </c>
      <c r="N6676">
        <v>7010</v>
      </c>
      <c r="O6676">
        <v>5</v>
      </c>
      <c r="P6676">
        <v>4508</v>
      </c>
      <c r="Q6676">
        <v>3</v>
      </c>
      <c r="R6676">
        <v>7</v>
      </c>
      <c r="S6676">
        <v>2</v>
      </c>
      <c r="T6676">
        <v>184191.10086742981</v>
      </c>
    </row>
    <row r="6677" spans="1:20" x14ac:dyDescent="0.3">
      <c r="A6677">
        <v>8477</v>
      </c>
      <c r="B6677">
        <v>21</v>
      </c>
      <c r="C6677">
        <v>2</v>
      </c>
      <c r="D6677">
        <v>45.010753621961868</v>
      </c>
      <c r="E6677">
        <v>29.706076902321009</v>
      </c>
      <c r="F6677">
        <v>6</v>
      </c>
      <c r="G6677">
        <v>2</v>
      </c>
      <c r="H6677">
        <v>9</v>
      </c>
      <c r="I6677">
        <v>1979</v>
      </c>
      <c r="J6677">
        <v>0.19448926499999999</v>
      </c>
      <c r="K6677">
        <v>2</v>
      </c>
      <c r="L6677">
        <v>2</v>
      </c>
      <c r="M6677">
        <v>47</v>
      </c>
      <c r="N6677">
        <v>8004</v>
      </c>
      <c r="O6677">
        <v>3</v>
      </c>
      <c r="P6677">
        <v>125</v>
      </c>
      <c r="Q6677">
        <v>3</v>
      </c>
      <c r="R6677">
        <v>5</v>
      </c>
      <c r="S6677">
        <v>2</v>
      </c>
      <c r="T6677">
        <v>173591.85755296081</v>
      </c>
    </row>
    <row r="6678" spans="1:20" x14ac:dyDescent="0.3">
      <c r="A6678">
        <v>7092</v>
      </c>
      <c r="B6678">
        <v>109</v>
      </c>
      <c r="C6678">
        <v>2</v>
      </c>
      <c r="D6678">
        <v>44.963529545336762</v>
      </c>
      <c r="E6678">
        <v>30.282286207131211</v>
      </c>
      <c r="F6678">
        <v>5</v>
      </c>
      <c r="G6678">
        <v>2</v>
      </c>
      <c r="H6678">
        <v>9</v>
      </c>
      <c r="I6678">
        <v>1966</v>
      </c>
      <c r="J6678">
        <v>9.3442564000000006E-2</v>
      </c>
      <c r="K6678">
        <v>2</v>
      </c>
      <c r="L6678">
        <v>2</v>
      </c>
      <c r="M6678">
        <v>23</v>
      </c>
      <c r="N6678">
        <v>4635</v>
      </c>
      <c r="O6678">
        <v>5</v>
      </c>
      <c r="P6678">
        <v>3300</v>
      </c>
      <c r="Q6678">
        <v>2</v>
      </c>
      <c r="R6678">
        <v>4</v>
      </c>
      <c r="S6678">
        <v>2</v>
      </c>
      <c r="T6678">
        <v>268535.15550754347</v>
      </c>
    </row>
    <row r="6679" spans="1:20" x14ac:dyDescent="0.3">
      <c r="A6679">
        <v>843</v>
      </c>
      <c r="B6679">
        <v>27</v>
      </c>
      <c r="C6679">
        <v>2</v>
      </c>
      <c r="D6679">
        <v>44.86039478479934</v>
      </c>
      <c r="E6679">
        <v>32.920412837119109</v>
      </c>
      <c r="F6679">
        <v>6</v>
      </c>
      <c r="G6679">
        <v>2</v>
      </c>
      <c r="H6679">
        <v>5</v>
      </c>
      <c r="I6679">
        <v>1969</v>
      </c>
      <c r="J6679">
        <v>0.21140121399999989</v>
      </c>
      <c r="K6679">
        <v>2</v>
      </c>
      <c r="L6679">
        <v>2</v>
      </c>
      <c r="M6679">
        <v>9</v>
      </c>
      <c r="N6679">
        <v>1892</v>
      </c>
      <c r="O6679">
        <v>0</v>
      </c>
      <c r="P6679">
        <v>500</v>
      </c>
      <c r="Q6679">
        <v>0</v>
      </c>
      <c r="R6679">
        <v>1</v>
      </c>
      <c r="S6679">
        <v>2</v>
      </c>
      <c r="T6679">
        <v>111643.6554982104</v>
      </c>
    </row>
    <row r="6680" spans="1:20" x14ac:dyDescent="0.3">
      <c r="A6680">
        <v>14110</v>
      </c>
      <c r="B6680">
        <v>1</v>
      </c>
      <c r="C6680">
        <v>1</v>
      </c>
      <c r="D6680">
        <v>44.833962748583602</v>
      </c>
      <c r="E6680">
        <v>41.609373617558717</v>
      </c>
      <c r="F6680">
        <v>10</v>
      </c>
      <c r="G6680">
        <v>2</v>
      </c>
      <c r="H6680">
        <v>17</v>
      </c>
      <c r="I6680">
        <v>2013</v>
      </c>
      <c r="J6680">
        <v>7.1223169999998998E-3</v>
      </c>
      <c r="K6680">
        <v>2</v>
      </c>
      <c r="L6680">
        <v>2</v>
      </c>
      <c r="M6680">
        <v>1</v>
      </c>
      <c r="N6680">
        <v>264</v>
      </c>
      <c r="O6680">
        <v>0</v>
      </c>
      <c r="P6680">
        <v>500</v>
      </c>
      <c r="Q6680">
        <v>0</v>
      </c>
      <c r="R6680">
        <v>1</v>
      </c>
      <c r="S6680">
        <v>2</v>
      </c>
      <c r="T6680">
        <v>81453.44979153345</v>
      </c>
    </row>
    <row r="6681" spans="1:20" x14ac:dyDescent="0.3">
      <c r="A6681">
        <v>8486</v>
      </c>
      <c r="B6681">
        <v>88</v>
      </c>
      <c r="C6681">
        <v>1</v>
      </c>
      <c r="D6681">
        <v>44.763514061617677</v>
      </c>
      <c r="E6681">
        <v>43.575512493763569</v>
      </c>
      <c r="F6681">
        <v>1</v>
      </c>
      <c r="G6681">
        <v>2</v>
      </c>
      <c r="H6681">
        <v>2</v>
      </c>
      <c r="I6681">
        <v>2018</v>
      </c>
      <c r="J6681">
        <v>0.12737590500000001</v>
      </c>
      <c r="K6681">
        <v>2</v>
      </c>
      <c r="L6681">
        <v>2</v>
      </c>
      <c r="M6681">
        <v>43</v>
      </c>
      <c r="N6681">
        <v>8429</v>
      </c>
      <c r="O6681">
        <v>3</v>
      </c>
      <c r="P6681">
        <v>500</v>
      </c>
      <c r="Q6681">
        <v>3</v>
      </c>
      <c r="R6681">
        <v>9</v>
      </c>
      <c r="S6681">
        <v>2</v>
      </c>
      <c r="T6681">
        <v>215433.15223806509</v>
      </c>
    </row>
    <row r="6682" spans="1:20" x14ac:dyDescent="0.3">
      <c r="A6682">
        <v>8959</v>
      </c>
      <c r="B6682">
        <v>27</v>
      </c>
      <c r="C6682">
        <v>1</v>
      </c>
      <c r="D6682">
        <v>44.602693265444898</v>
      </c>
      <c r="E6682">
        <v>44.108219972123052</v>
      </c>
      <c r="F6682">
        <v>1</v>
      </c>
      <c r="G6682">
        <v>2</v>
      </c>
      <c r="H6682">
        <v>2</v>
      </c>
      <c r="I6682">
        <v>2014</v>
      </c>
      <c r="J6682">
        <v>1.405792E-2</v>
      </c>
      <c r="K6682">
        <v>2</v>
      </c>
      <c r="L6682">
        <v>2</v>
      </c>
      <c r="M6682">
        <v>1</v>
      </c>
      <c r="N6682">
        <v>290</v>
      </c>
      <c r="O6682">
        <v>0</v>
      </c>
      <c r="P6682">
        <v>500</v>
      </c>
      <c r="Q6682">
        <v>0</v>
      </c>
      <c r="R6682">
        <v>0</v>
      </c>
      <c r="S6682">
        <v>2</v>
      </c>
      <c r="T6682">
        <v>86829.404675839804</v>
      </c>
    </row>
    <row r="6683" spans="1:20" x14ac:dyDescent="0.3">
      <c r="A6683">
        <v>5318</v>
      </c>
      <c r="B6683">
        <v>2</v>
      </c>
      <c r="C6683">
        <v>2</v>
      </c>
      <c r="D6683">
        <v>44.475721878245253</v>
      </c>
      <c r="E6683">
        <v>31.388718173302049</v>
      </c>
      <c r="F6683">
        <v>5</v>
      </c>
      <c r="G6683">
        <v>2</v>
      </c>
      <c r="H6683">
        <v>5</v>
      </c>
      <c r="I6683">
        <v>1963</v>
      </c>
      <c r="J6683">
        <v>0</v>
      </c>
      <c r="K6683">
        <v>2</v>
      </c>
      <c r="L6683">
        <v>2</v>
      </c>
      <c r="M6683">
        <v>33</v>
      </c>
      <c r="N6683">
        <v>7425</v>
      </c>
      <c r="O6683">
        <v>1</v>
      </c>
      <c r="P6683">
        <v>500</v>
      </c>
      <c r="Q6683">
        <v>2</v>
      </c>
      <c r="R6683">
        <v>5</v>
      </c>
      <c r="S6683">
        <v>2</v>
      </c>
      <c r="T6683">
        <v>190686.6492933211</v>
      </c>
    </row>
    <row r="6684" spans="1:20" x14ac:dyDescent="0.3">
      <c r="A6684">
        <v>13191</v>
      </c>
      <c r="B6684">
        <v>28</v>
      </c>
      <c r="C6684">
        <v>2</v>
      </c>
      <c r="D6684">
        <v>44.427376136006473</v>
      </c>
      <c r="E6684">
        <v>26.217025966575349</v>
      </c>
      <c r="F6684">
        <v>5</v>
      </c>
      <c r="G6684">
        <v>2</v>
      </c>
      <c r="H6684">
        <v>5</v>
      </c>
      <c r="I6684">
        <v>1965</v>
      </c>
      <c r="J6684">
        <v>9.9536299999999998E-4</v>
      </c>
      <c r="K6684">
        <v>2</v>
      </c>
      <c r="L6684">
        <v>2</v>
      </c>
      <c r="M6684">
        <v>42</v>
      </c>
      <c r="N6684">
        <v>7651</v>
      </c>
      <c r="O6684">
        <v>1</v>
      </c>
      <c r="P6684">
        <v>500</v>
      </c>
      <c r="Q6684">
        <v>1</v>
      </c>
      <c r="R6684">
        <v>5</v>
      </c>
      <c r="S6684">
        <v>2</v>
      </c>
      <c r="T6684">
        <v>185996.05122261919</v>
      </c>
    </row>
    <row r="6685" spans="1:20" x14ac:dyDescent="0.3">
      <c r="A6685">
        <v>12169</v>
      </c>
      <c r="B6685">
        <v>23</v>
      </c>
      <c r="C6685">
        <v>2</v>
      </c>
      <c r="D6685">
        <v>44.331109921309562</v>
      </c>
      <c r="E6685">
        <f>38</f>
        <v>38</v>
      </c>
      <c r="F6685">
        <v>1</v>
      </c>
      <c r="G6685">
        <v>2</v>
      </c>
      <c r="H6685">
        <v>3</v>
      </c>
      <c r="I6685">
        <v>2018</v>
      </c>
      <c r="J6685">
        <v>3.4656081999999998E-2</v>
      </c>
      <c r="K6685">
        <v>2</v>
      </c>
      <c r="L6685">
        <v>2</v>
      </c>
      <c r="M6685">
        <v>0</v>
      </c>
      <c r="N6685">
        <v>168</v>
      </c>
      <c r="O6685">
        <v>0</v>
      </c>
      <c r="P6685">
        <v>500</v>
      </c>
      <c r="Q6685">
        <v>0</v>
      </c>
      <c r="R6685">
        <v>0</v>
      </c>
      <c r="S6685">
        <v>2</v>
      </c>
      <c r="T6685">
        <v>91305.842350445673</v>
      </c>
    </row>
    <row r="6686" spans="1:20" x14ac:dyDescent="0.3">
      <c r="A6686">
        <v>16458</v>
      </c>
      <c r="B6686">
        <v>1</v>
      </c>
      <c r="C6686">
        <v>1</v>
      </c>
      <c r="D6686">
        <v>44.250020555700537</v>
      </c>
      <c r="E6686">
        <f>38</f>
        <v>38</v>
      </c>
      <c r="F6686">
        <v>1</v>
      </c>
      <c r="G6686">
        <v>2</v>
      </c>
      <c r="H6686">
        <v>17</v>
      </c>
      <c r="I6686">
        <v>1977</v>
      </c>
      <c r="J6686">
        <v>7.1223169999998998E-3</v>
      </c>
      <c r="K6686">
        <v>2</v>
      </c>
      <c r="L6686">
        <v>2</v>
      </c>
      <c r="M6686">
        <v>1</v>
      </c>
      <c r="N6686">
        <v>264</v>
      </c>
      <c r="O6686">
        <v>0</v>
      </c>
      <c r="P6686">
        <v>500</v>
      </c>
      <c r="Q6686">
        <v>0</v>
      </c>
      <c r="R6686">
        <v>1</v>
      </c>
      <c r="S6686">
        <v>2</v>
      </c>
      <c r="T6686">
        <v>164684.82198169609</v>
      </c>
    </row>
    <row r="6687" spans="1:20" x14ac:dyDescent="0.3">
      <c r="A6687">
        <v>13938</v>
      </c>
      <c r="B6687">
        <v>29</v>
      </c>
      <c r="C6687">
        <v>2</v>
      </c>
      <c r="D6687">
        <v>44.2427414316601</v>
      </c>
      <c r="E6687">
        <v>30.60317076652769</v>
      </c>
      <c r="F6687">
        <v>5</v>
      </c>
      <c r="G6687">
        <v>2</v>
      </c>
      <c r="H6687">
        <v>5</v>
      </c>
      <c r="I6687">
        <v>1962</v>
      </c>
      <c r="J6687">
        <v>6.9660343999999999E-2</v>
      </c>
      <c r="K6687">
        <v>2</v>
      </c>
      <c r="L6687">
        <v>2</v>
      </c>
      <c r="M6687">
        <v>31</v>
      </c>
      <c r="N6687">
        <v>6119</v>
      </c>
      <c r="O6687">
        <v>4</v>
      </c>
      <c r="P6687">
        <v>500</v>
      </c>
      <c r="Q6687">
        <v>1</v>
      </c>
      <c r="R6687">
        <v>2</v>
      </c>
      <c r="S6687">
        <v>2</v>
      </c>
      <c r="T6687">
        <v>117266.44217111191</v>
      </c>
    </row>
    <row r="6688" spans="1:20" x14ac:dyDescent="0.3">
      <c r="A6688">
        <v>8666</v>
      </c>
      <c r="B6688">
        <v>66</v>
      </c>
      <c r="C6688">
        <v>2</v>
      </c>
      <c r="D6688">
        <v>44.135076614535564</v>
      </c>
      <c r="E6688">
        <v>29.711095436216532</v>
      </c>
      <c r="F6688">
        <v>5</v>
      </c>
      <c r="G6688">
        <v>2</v>
      </c>
      <c r="H6688">
        <v>5</v>
      </c>
      <c r="I6688">
        <v>1966</v>
      </c>
      <c r="J6688">
        <v>0.11162739300000001</v>
      </c>
      <c r="K6688">
        <v>2</v>
      </c>
      <c r="L6688">
        <v>2</v>
      </c>
      <c r="M6688">
        <v>50</v>
      </c>
      <c r="N6688">
        <v>12238</v>
      </c>
      <c r="O6688">
        <v>8</v>
      </c>
      <c r="P6688">
        <v>1970</v>
      </c>
      <c r="Q6688">
        <v>2</v>
      </c>
      <c r="R6688">
        <v>3</v>
      </c>
      <c r="S6688">
        <v>2</v>
      </c>
      <c r="T6688">
        <v>193420.43882606359</v>
      </c>
    </row>
    <row r="6689" spans="1:20" x14ac:dyDescent="0.3">
      <c r="A6689">
        <v>8413</v>
      </c>
      <c r="B6689">
        <v>107</v>
      </c>
      <c r="C6689">
        <v>2</v>
      </c>
      <c r="D6689">
        <v>44.069856981339157</v>
      </c>
      <c r="E6689">
        <v>29.937837861035948</v>
      </c>
      <c r="F6689">
        <v>5</v>
      </c>
      <c r="G6689">
        <v>2</v>
      </c>
      <c r="H6689">
        <v>5</v>
      </c>
      <c r="I6689">
        <v>1962</v>
      </c>
      <c r="J6689">
        <v>5.0272013999999997E-2</v>
      </c>
      <c r="K6689">
        <v>2</v>
      </c>
      <c r="L6689">
        <v>2</v>
      </c>
      <c r="M6689">
        <v>21</v>
      </c>
      <c r="N6689">
        <v>4231</v>
      </c>
      <c r="O6689">
        <v>14</v>
      </c>
      <c r="P6689">
        <v>1020</v>
      </c>
      <c r="Q6689">
        <v>0</v>
      </c>
      <c r="R6689">
        <v>3</v>
      </c>
      <c r="S6689">
        <v>2</v>
      </c>
      <c r="T6689">
        <v>226905.03736149281</v>
      </c>
    </row>
    <row r="6690" spans="1:20" x14ac:dyDescent="0.3">
      <c r="A6690">
        <v>12763</v>
      </c>
      <c r="B6690">
        <v>27</v>
      </c>
      <c r="C6690">
        <v>1</v>
      </c>
      <c r="D6690">
        <v>43.963811668794612</v>
      </c>
      <c r="E6690">
        <v>24.734366995886269</v>
      </c>
      <c r="F6690">
        <v>8</v>
      </c>
      <c r="G6690">
        <v>2</v>
      </c>
      <c r="H6690">
        <v>14</v>
      </c>
      <c r="I6690">
        <v>2006</v>
      </c>
      <c r="J6690">
        <v>4.1116354000000001E-2</v>
      </c>
      <c r="K6690">
        <v>2</v>
      </c>
      <c r="L6690">
        <v>2</v>
      </c>
      <c r="M6690">
        <v>53</v>
      </c>
      <c r="N6690">
        <v>14892</v>
      </c>
      <c r="O6690">
        <v>4</v>
      </c>
      <c r="P6690">
        <v>500</v>
      </c>
      <c r="Q6690">
        <v>1</v>
      </c>
      <c r="R6690">
        <v>4</v>
      </c>
      <c r="S6690">
        <v>2</v>
      </c>
      <c r="T6690">
        <v>187699.27198434671</v>
      </c>
    </row>
    <row r="6691" spans="1:20" x14ac:dyDescent="0.3">
      <c r="A6691">
        <v>15840</v>
      </c>
      <c r="B6691">
        <v>1</v>
      </c>
      <c r="C6691">
        <v>1</v>
      </c>
      <c r="D6691">
        <v>43.764462636446197</v>
      </c>
      <c r="E6691">
        <v>43.98199787050747</v>
      </c>
      <c r="F6691">
        <v>1</v>
      </c>
      <c r="G6691">
        <v>2</v>
      </c>
      <c r="H6691">
        <v>1</v>
      </c>
      <c r="I6691">
        <v>2019</v>
      </c>
      <c r="J6691">
        <v>7.1223169999998998E-3</v>
      </c>
      <c r="K6691">
        <v>2</v>
      </c>
      <c r="L6691">
        <v>2</v>
      </c>
      <c r="M6691">
        <v>1</v>
      </c>
      <c r="N6691">
        <v>264</v>
      </c>
      <c r="O6691">
        <v>0</v>
      </c>
      <c r="P6691">
        <v>500</v>
      </c>
      <c r="Q6691">
        <v>0</v>
      </c>
      <c r="R6691">
        <v>1</v>
      </c>
      <c r="S6691">
        <v>2</v>
      </c>
      <c r="T6691">
        <v>142003.76994013091</v>
      </c>
    </row>
    <row r="6692" spans="1:20" x14ac:dyDescent="0.3">
      <c r="A6692">
        <v>16288</v>
      </c>
      <c r="B6692">
        <v>1</v>
      </c>
      <c r="C6692">
        <v>1</v>
      </c>
      <c r="D6692">
        <v>43.702057692168943</v>
      </c>
      <c r="E6692">
        <v>19.18635280986009</v>
      </c>
      <c r="F6692">
        <v>12</v>
      </c>
      <c r="G6692">
        <v>2</v>
      </c>
      <c r="H6692">
        <v>9</v>
      </c>
      <c r="I6692">
        <v>2016</v>
      </c>
      <c r="J6692">
        <v>7.1223169999998998E-3</v>
      </c>
      <c r="K6692">
        <v>2</v>
      </c>
      <c r="L6692">
        <v>2</v>
      </c>
      <c r="M6692">
        <v>1</v>
      </c>
      <c r="N6692">
        <v>264</v>
      </c>
      <c r="O6692">
        <v>0</v>
      </c>
      <c r="P6692">
        <v>500</v>
      </c>
      <c r="Q6692">
        <v>0</v>
      </c>
      <c r="R6692">
        <v>1</v>
      </c>
      <c r="S6692">
        <v>2</v>
      </c>
      <c r="T6692">
        <v>131734.3728005712</v>
      </c>
    </row>
    <row r="6693" spans="1:20" x14ac:dyDescent="0.3">
      <c r="A6693">
        <v>1240</v>
      </c>
      <c r="B6693">
        <v>46</v>
      </c>
      <c r="C6693">
        <v>2</v>
      </c>
      <c r="D6693">
        <v>43.603730343296881</v>
      </c>
      <c r="E6693">
        <v>25.273971623778149</v>
      </c>
      <c r="F6693">
        <v>6</v>
      </c>
      <c r="G6693">
        <v>2</v>
      </c>
      <c r="H6693">
        <v>12</v>
      </c>
      <c r="I6693">
        <v>1970</v>
      </c>
      <c r="J6693">
        <v>0</v>
      </c>
      <c r="K6693">
        <v>2</v>
      </c>
      <c r="L6693">
        <v>2</v>
      </c>
      <c r="M6693">
        <v>47</v>
      </c>
      <c r="N6693">
        <v>11319</v>
      </c>
      <c r="O6693">
        <v>0</v>
      </c>
      <c r="P6693">
        <v>1145</v>
      </c>
      <c r="Q6693">
        <v>3</v>
      </c>
      <c r="R6693">
        <v>5</v>
      </c>
      <c r="S6693">
        <v>2</v>
      </c>
      <c r="T6693">
        <v>218127.62787083641</v>
      </c>
    </row>
    <row r="6694" spans="1:20" x14ac:dyDescent="0.3">
      <c r="A6694">
        <v>10541</v>
      </c>
      <c r="B6694">
        <v>101</v>
      </c>
      <c r="C6694">
        <v>2</v>
      </c>
      <c r="D6694">
        <v>43.599159123770242</v>
      </c>
      <c r="E6694">
        <v>33.841113140763142</v>
      </c>
      <c r="F6694">
        <v>4</v>
      </c>
      <c r="G6694">
        <v>2</v>
      </c>
      <c r="H6694">
        <v>5</v>
      </c>
      <c r="I6694">
        <v>1963</v>
      </c>
      <c r="J6694">
        <v>0.22582495399999999</v>
      </c>
      <c r="K6694">
        <v>1</v>
      </c>
      <c r="L6694">
        <v>2</v>
      </c>
      <c r="M6694">
        <v>41</v>
      </c>
      <c r="N6694">
        <v>6558</v>
      </c>
      <c r="O6694">
        <v>7</v>
      </c>
      <c r="P6694">
        <v>1548</v>
      </c>
      <c r="Q6694">
        <v>3</v>
      </c>
      <c r="R6694">
        <v>2</v>
      </c>
      <c r="S6694">
        <v>2</v>
      </c>
      <c r="T6694">
        <v>180026.27472052461</v>
      </c>
    </row>
    <row r="6695" spans="1:20" x14ac:dyDescent="0.3">
      <c r="A6695">
        <v>9504</v>
      </c>
      <c r="B6695">
        <v>177</v>
      </c>
      <c r="C6695">
        <v>2</v>
      </c>
      <c r="D6695">
        <v>43.466012445610062</v>
      </c>
      <c r="E6695">
        <v>30.737147364539759</v>
      </c>
      <c r="F6695">
        <v>5</v>
      </c>
      <c r="G6695">
        <v>2</v>
      </c>
      <c r="H6695">
        <v>5</v>
      </c>
      <c r="I6695">
        <v>1964</v>
      </c>
      <c r="J6695">
        <v>0</v>
      </c>
      <c r="K6695">
        <v>2</v>
      </c>
      <c r="L6695">
        <v>2</v>
      </c>
      <c r="M6695">
        <v>36</v>
      </c>
      <c r="N6695">
        <v>6714</v>
      </c>
      <c r="O6695">
        <v>2</v>
      </c>
      <c r="P6695">
        <v>2672</v>
      </c>
      <c r="Q6695">
        <v>0</v>
      </c>
      <c r="R6695">
        <v>2</v>
      </c>
      <c r="S6695">
        <v>2</v>
      </c>
      <c r="T6695">
        <v>208740.09855123621</v>
      </c>
    </row>
    <row r="6696" spans="1:20" x14ac:dyDescent="0.3">
      <c r="A6696">
        <v>14009</v>
      </c>
      <c r="B6696">
        <v>75</v>
      </c>
      <c r="C6696">
        <v>2</v>
      </c>
      <c r="D6696">
        <v>43.433354475499023</v>
      </c>
      <c r="E6696">
        <v>32.892879235180871</v>
      </c>
      <c r="F6696">
        <v>5</v>
      </c>
      <c r="G6696">
        <v>2</v>
      </c>
      <c r="H6696">
        <v>5</v>
      </c>
      <c r="I6696">
        <v>1963</v>
      </c>
      <c r="J6696">
        <v>0.30746665899999998</v>
      </c>
      <c r="K6696">
        <v>2</v>
      </c>
      <c r="L6696">
        <v>1</v>
      </c>
      <c r="M6696">
        <v>30</v>
      </c>
      <c r="N6696">
        <v>5048</v>
      </c>
      <c r="O6696">
        <v>9</v>
      </c>
      <c r="P6696">
        <v>325</v>
      </c>
      <c r="Q6696">
        <v>2</v>
      </c>
      <c r="R6696">
        <v>5</v>
      </c>
      <c r="S6696">
        <v>2</v>
      </c>
      <c r="T6696">
        <v>165311.76085839089</v>
      </c>
    </row>
    <row r="6697" spans="1:20" x14ac:dyDescent="0.3">
      <c r="A6697">
        <v>401</v>
      </c>
      <c r="B6697">
        <v>23</v>
      </c>
      <c r="C6697">
        <v>1</v>
      </c>
      <c r="D6697">
        <v>43.358551665412371</v>
      </c>
      <c r="E6697">
        <v>20.65476577865434</v>
      </c>
      <c r="F6697">
        <v>8</v>
      </c>
      <c r="G6697">
        <v>2</v>
      </c>
      <c r="H6697">
        <v>17</v>
      </c>
      <c r="I6697">
        <v>2014</v>
      </c>
      <c r="J6697">
        <v>7.5778755000000003E-2</v>
      </c>
      <c r="K6697">
        <v>2</v>
      </c>
      <c r="L6697">
        <v>2</v>
      </c>
      <c r="M6697">
        <v>6</v>
      </c>
      <c r="N6697">
        <v>1437</v>
      </c>
      <c r="O6697">
        <v>3</v>
      </c>
      <c r="P6697">
        <v>500</v>
      </c>
      <c r="Q6697">
        <v>0</v>
      </c>
      <c r="R6697">
        <v>2</v>
      </c>
      <c r="S6697">
        <v>2</v>
      </c>
      <c r="T6697">
        <v>98079.424213767401</v>
      </c>
    </row>
    <row r="6698" spans="1:20" x14ac:dyDescent="0.3">
      <c r="A6698">
        <v>15946</v>
      </c>
      <c r="B6698">
        <v>14</v>
      </c>
      <c r="C6698">
        <v>2</v>
      </c>
      <c r="D6698">
        <v>43.35256873832796</v>
      </c>
      <c r="E6698">
        <v>28.921705816035711</v>
      </c>
      <c r="F6698">
        <v>5</v>
      </c>
      <c r="G6698">
        <v>2</v>
      </c>
      <c r="H6698">
        <v>5</v>
      </c>
      <c r="I6698">
        <v>1966</v>
      </c>
      <c r="J6698">
        <v>4.2031587000000002E-2</v>
      </c>
      <c r="K6698">
        <v>2</v>
      </c>
      <c r="L6698">
        <v>2</v>
      </c>
      <c r="M6698">
        <v>37</v>
      </c>
      <c r="N6698">
        <v>6856</v>
      </c>
      <c r="O6698">
        <v>84</v>
      </c>
      <c r="P6698">
        <v>1940</v>
      </c>
      <c r="Q6698">
        <v>2</v>
      </c>
      <c r="R6698">
        <v>5</v>
      </c>
      <c r="S6698">
        <v>2</v>
      </c>
      <c r="T6698">
        <v>217398.2501271404</v>
      </c>
    </row>
    <row r="6699" spans="1:20" x14ac:dyDescent="0.3">
      <c r="A6699">
        <v>3716</v>
      </c>
      <c r="B6699">
        <v>21</v>
      </c>
      <c r="C6699">
        <v>2</v>
      </c>
      <c r="D6699">
        <v>43.335586237511393</v>
      </c>
      <c r="E6699">
        <v>31.475442533914489</v>
      </c>
      <c r="F6699">
        <v>6</v>
      </c>
      <c r="G6699">
        <v>2</v>
      </c>
      <c r="H6699">
        <v>5</v>
      </c>
      <c r="I6699">
        <v>1965</v>
      </c>
      <c r="J6699">
        <v>3.4331497000000002E-2</v>
      </c>
      <c r="K6699">
        <v>2</v>
      </c>
      <c r="L6699">
        <v>2</v>
      </c>
      <c r="M6699">
        <v>25</v>
      </c>
      <c r="N6699">
        <v>5487</v>
      </c>
      <c r="O6699">
        <v>3</v>
      </c>
      <c r="P6699">
        <v>500</v>
      </c>
      <c r="Q6699">
        <v>0</v>
      </c>
      <c r="R6699">
        <v>4</v>
      </c>
      <c r="S6699">
        <v>2</v>
      </c>
      <c r="T6699">
        <v>162592.65286824119</v>
      </c>
    </row>
    <row r="6700" spans="1:20" x14ac:dyDescent="0.3">
      <c r="A6700">
        <v>15669</v>
      </c>
      <c r="B6700">
        <v>8</v>
      </c>
      <c r="C6700">
        <v>1</v>
      </c>
      <c r="D6700">
        <v>43.335323290834481</v>
      </c>
      <c r="E6700">
        <v>18.962068374889132</v>
      </c>
      <c r="F6700">
        <v>8</v>
      </c>
      <c r="G6700">
        <v>2</v>
      </c>
      <c r="H6700">
        <v>14</v>
      </c>
      <c r="I6700">
        <v>2010</v>
      </c>
      <c r="J6700">
        <v>0.45817448599999999</v>
      </c>
      <c r="K6700">
        <v>2</v>
      </c>
      <c r="L6700">
        <v>1</v>
      </c>
      <c r="M6700">
        <v>26</v>
      </c>
      <c r="N6700">
        <v>4439</v>
      </c>
      <c r="O6700">
        <v>1</v>
      </c>
      <c r="P6700">
        <v>1130</v>
      </c>
      <c r="Q6700">
        <v>1</v>
      </c>
      <c r="R6700">
        <v>5</v>
      </c>
      <c r="S6700">
        <v>2</v>
      </c>
      <c r="T6700">
        <v>193574.67282910901</v>
      </c>
    </row>
    <row r="6701" spans="1:20" x14ac:dyDescent="0.3">
      <c r="A6701">
        <v>6048</v>
      </c>
      <c r="B6701">
        <v>21</v>
      </c>
      <c r="C6701">
        <v>2</v>
      </c>
      <c r="D6701">
        <v>43.231874057346523</v>
      </c>
      <c r="E6701">
        <v>23.15949042882422</v>
      </c>
      <c r="F6701">
        <v>6</v>
      </c>
      <c r="G6701">
        <v>2</v>
      </c>
      <c r="H6701">
        <v>14</v>
      </c>
      <c r="I6701">
        <v>1973</v>
      </c>
      <c r="J6701">
        <v>3.4331497000000002E-2</v>
      </c>
      <c r="K6701">
        <v>2</v>
      </c>
      <c r="L6701">
        <v>2</v>
      </c>
      <c r="M6701">
        <v>25</v>
      </c>
      <c r="N6701">
        <v>5487</v>
      </c>
      <c r="O6701">
        <v>3</v>
      </c>
      <c r="P6701">
        <v>500</v>
      </c>
      <c r="Q6701">
        <v>0</v>
      </c>
      <c r="R6701">
        <v>4</v>
      </c>
      <c r="S6701">
        <v>2</v>
      </c>
      <c r="T6701">
        <v>168729.95844025529</v>
      </c>
    </row>
    <row r="6702" spans="1:20" x14ac:dyDescent="0.3">
      <c r="A6702">
        <v>8631</v>
      </c>
      <c r="B6702">
        <v>109</v>
      </c>
      <c r="C6702">
        <v>2</v>
      </c>
      <c r="D6702">
        <v>43.124937763108328</v>
      </c>
      <c r="E6702">
        <v>29.556885959229241</v>
      </c>
      <c r="F6702">
        <v>5</v>
      </c>
      <c r="G6702">
        <v>2</v>
      </c>
      <c r="H6702">
        <v>5</v>
      </c>
      <c r="I6702">
        <v>1962</v>
      </c>
      <c r="J6702">
        <v>0.13633029999999999</v>
      </c>
      <c r="K6702">
        <v>2</v>
      </c>
      <c r="L6702">
        <v>2</v>
      </c>
      <c r="M6702">
        <v>30</v>
      </c>
      <c r="N6702">
        <v>6141</v>
      </c>
      <c r="O6702">
        <v>10</v>
      </c>
      <c r="P6702">
        <v>262</v>
      </c>
      <c r="Q6702">
        <v>3</v>
      </c>
      <c r="R6702">
        <v>6</v>
      </c>
      <c r="S6702">
        <v>2</v>
      </c>
      <c r="T6702">
        <v>145128.3005864397</v>
      </c>
    </row>
    <row r="6703" spans="1:20" x14ac:dyDescent="0.3">
      <c r="A6703">
        <v>13126</v>
      </c>
      <c r="B6703">
        <v>108</v>
      </c>
      <c r="C6703">
        <v>1</v>
      </c>
      <c r="D6703">
        <v>42.897168703150022</v>
      </c>
      <c r="E6703">
        <v>16.245641545779421</v>
      </c>
      <c r="F6703">
        <v>10</v>
      </c>
      <c r="G6703">
        <v>2</v>
      </c>
      <c r="H6703">
        <v>17</v>
      </c>
      <c r="I6703">
        <v>2009</v>
      </c>
      <c r="J6703">
        <v>0</v>
      </c>
      <c r="K6703">
        <v>2</v>
      </c>
      <c r="L6703">
        <v>2</v>
      </c>
      <c r="M6703">
        <v>25</v>
      </c>
      <c r="N6703">
        <v>5027</v>
      </c>
      <c r="O6703">
        <v>4</v>
      </c>
      <c r="P6703">
        <v>46</v>
      </c>
      <c r="Q6703">
        <v>1</v>
      </c>
      <c r="R6703">
        <v>1</v>
      </c>
      <c r="S6703">
        <v>2</v>
      </c>
      <c r="T6703">
        <v>84747.824083006242</v>
      </c>
    </row>
    <row r="6704" spans="1:20" x14ac:dyDescent="0.3">
      <c r="A6704">
        <v>2544</v>
      </c>
      <c r="B6704">
        <v>37</v>
      </c>
      <c r="C6704">
        <v>2</v>
      </c>
      <c r="D6704">
        <v>42.769906106380297</v>
      </c>
      <c r="E6704">
        <v>29.120731696549001</v>
      </c>
      <c r="F6704">
        <v>5</v>
      </c>
      <c r="G6704">
        <v>2</v>
      </c>
      <c r="H6704">
        <v>9</v>
      </c>
      <c r="I6704">
        <v>1973</v>
      </c>
      <c r="J6704">
        <v>0.127811589</v>
      </c>
      <c r="K6704">
        <v>2</v>
      </c>
      <c r="L6704">
        <v>2</v>
      </c>
      <c r="M6704">
        <v>28</v>
      </c>
      <c r="N6704">
        <v>7287</v>
      </c>
      <c r="O6704">
        <v>5</v>
      </c>
      <c r="P6704">
        <v>320</v>
      </c>
      <c r="Q6704">
        <v>1</v>
      </c>
      <c r="R6704">
        <v>3</v>
      </c>
      <c r="S6704">
        <v>2</v>
      </c>
      <c r="T6704">
        <v>171852.38865536451</v>
      </c>
    </row>
    <row r="6705" spans="1:20" x14ac:dyDescent="0.3">
      <c r="A6705">
        <v>3412</v>
      </c>
      <c r="B6705">
        <v>6</v>
      </c>
      <c r="C6705">
        <v>1</v>
      </c>
      <c r="D6705">
        <v>42.763735402198542</v>
      </c>
      <c r="E6705">
        <f>38</f>
        <v>38</v>
      </c>
      <c r="F6705">
        <v>0</v>
      </c>
      <c r="G6705">
        <v>2</v>
      </c>
      <c r="H6705">
        <v>17</v>
      </c>
      <c r="I6705">
        <v>1977</v>
      </c>
      <c r="J6705">
        <v>0.2432045189999999</v>
      </c>
      <c r="K6705">
        <v>2</v>
      </c>
      <c r="L6705">
        <v>2</v>
      </c>
      <c r="M6705">
        <v>5</v>
      </c>
      <c r="N6705">
        <v>1564</v>
      </c>
      <c r="O6705">
        <v>0</v>
      </c>
      <c r="P6705">
        <v>540</v>
      </c>
      <c r="Q6705">
        <v>0</v>
      </c>
      <c r="R6705">
        <v>0</v>
      </c>
      <c r="S6705">
        <v>2</v>
      </c>
      <c r="T6705">
        <v>125447.1388377479</v>
      </c>
    </row>
    <row r="6706" spans="1:20" x14ac:dyDescent="0.3">
      <c r="A6706">
        <v>9090</v>
      </c>
      <c r="B6706">
        <v>27</v>
      </c>
      <c r="C6706">
        <v>1</v>
      </c>
      <c r="D6706">
        <v>42.664818401531257</v>
      </c>
      <c r="E6706">
        <v>20.78382944229126</v>
      </c>
      <c r="F6706">
        <v>8</v>
      </c>
      <c r="G6706">
        <v>2</v>
      </c>
      <c r="H6706">
        <v>6</v>
      </c>
      <c r="I6706">
        <v>1999</v>
      </c>
      <c r="J6706">
        <v>4.1116354000000001E-2</v>
      </c>
      <c r="K6706">
        <v>2</v>
      </c>
      <c r="L6706">
        <v>2</v>
      </c>
      <c r="M6706">
        <v>53</v>
      </c>
      <c r="N6706">
        <v>14892</v>
      </c>
      <c r="O6706">
        <v>4</v>
      </c>
      <c r="P6706">
        <v>500</v>
      </c>
      <c r="Q6706">
        <v>1</v>
      </c>
      <c r="R6706">
        <v>4</v>
      </c>
      <c r="S6706">
        <v>2</v>
      </c>
      <c r="T6706">
        <v>170764.31960885049</v>
      </c>
    </row>
    <row r="6707" spans="1:20" x14ac:dyDescent="0.3">
      <c r="A6707">
        <v>10064</v>
      </c>
      <c r="B6707">
        <v>23</v>
      </c>
      <c r="C6707">
        <v>1</v>
      </c>
      <c r="D6707">
        <v>42.523810424419743</v>
      </c>
      <c r="E6707">
        <f>38</f>
        <v>38</v>
      </c>
      <c r="F6707">
        <v>1</v>
      </c>
      <c r="G6707">
        <v>2</v>
      </c>
      <c r="H6707">
        <v>17</v>
      </c>
      <c r="I6707">
        <v>1977</v>
      </c>
      <c r="J6707">
        <v>7.5778755000000003E-2</v>
      </c>
      <c r="K6707">
        <v>2</v>
      </c>
      <c r="L6707">
        <v>2</v>
      </c>
      <c r="M6707">
        <v>6</v>
      </c>
      <c r="N6707">
        <v>1437</v>
      </c>
      <c r="O6707">
        <v>3</v>
      </c>
      <c r="P6707">
        <v>500</v>
      </c>
      <c r="Q6707">
        <v>0</v>
      </c>
      <c r="R6707">
        <v>2</v>
      </c>
      <c r="S6707">
        <v>2</v>
      </c>
      <c r="T6707">
        <v>109315.2611982547</v>
      </c>
    </row>
    <row r="6708" spans="1:20" x14ac:dyDescent="0.3">
      <c r="A6708">
        <v>7545</v>
      </c>
      <c r="B6708">
        <v>21</v>
      </c>
      <c r="C6708">
        <v>2</v>
      </c>
      <c r="D6708">
        <v>42.522158552574417</v>
      </c>
      <c r="E6708">
        <v>24.91426786880379</v>
      </c>
      <c r="F6708">
        <v>7</v>
      </c>
      <c r="G6708">
        <v>2</v>
      </c>
      <c r="H6708">
        <v>12</v>
      </c>
      <c r="I6708">
        <v>1969</v>
      </c>
      <c r="J6708">
        <v>3.4331497000000002E-2</v>
      </c>
      <c r="K6708">
        <v>2</v>
      </c>
      <c r="L6708">
        <v>2</v>
      </c>
      <c r="M6708">
        <v>25</v>
      </c>
      <c r="N6708">
        <v>5487</v>
      </c>
      <c r="O6708">
        <v>3</v>
      </c>
      <c r="P6708">
        <v>500</v>
      </c>
      <c r="Q6708">
        <v>0</v>
      </c>
      <c r="R6708">
        <v>4</v>
      </c>
      <c r="S6708">
        <v>2</v>
      </c>
      <c r="T6708">
        <v>174539.65941617271</v>
      </c>
    </row>
    <row r="6709" spans="1:20" x14ac:dyDescent="0.3">
      <c r="A6709">
        <v>7488</v>
      </c>
      <c r="B6709">
        <v>21</v>
      </c>
      <c r="C6709">
        <v>1</v>
      </c>
      <c r="D6709">
        <v>42.501226070891903</v>
      </c>
      <c r="E6709">
        <v>22.91573470453811</v>
      </c>
      <c r="F6709">
        <v>8</v>
      </c>
      <c r="G6709">
        <v>2</v>
      </c>
      <c r="H6709">
        <v>12</v>
      </c>
      <c r="I6709">
        <v>1979</v>
      </c>
      <c r="J6709">
        <v>0.19448926499999999</v>
      </c>
      <c r="K6709">
        <v>2</v>
      </c>
      <c r="L6709">
        <v>2</v>
      </c>
      <c r="M6709">
        <v>47</v>
      </c>
      <c r="N6709">
        <v>8004</v>
      </c>
      <c r="O6709">
        <v>3</v>
      </c>
      <c r="P6709">
        <v>125</v>
      </c>
      <c r="Q6709">
        <v>3</v>
      </c>
      <c r="R6709">
        <v>5</v>
      </c>
      <c r="S6709">
        <v>2</v>
      </c>
      <c r="T6709">
        <v>153038.2194853281</v>
      </c>
    </row>
    <row r="6710" spans="1:20" x14ac:dyDescent="0.3">
      <c r="A6710">
        <v>8774</v>
      </c>
      <c r="B6710">
        <v>93</v>
      </c>
      <c r="C6710">
        <v>1</v>
      </c>
      <c r="D6710">
        <v>42.46700604974729</v>
      </c>
      <c r="E6710">
        <v>18.434684725714</v>
      </c>
      <c r="F6710">
        <v>7</v>
      </c>
      <c r="G6710">
        <v>2</v>
      </c>
      <c r="H6710">
        <v>15</v>
      </c>
      <c r="I6710">
        <v>2009</v>
      </c>
      <c r="J6710">
        <v>4.1116354000000001E-2</v>
      </c>
      <c r="K6710">
        <v>2</v>
      </c>
      <c r="L6710">
        <v>2</v>
      </c>
      <c r="M6710">
        <v>53</v>
      </c>
      <c r="N6710">
        <v>14892</v>
      </c>
      <c r="O6710">
        <v>4</v>
      </c>
      <c r="P6710">
        <v>500</v>
      </c>
      <c r="Q6710">
        <v>1</v>
      </c>
      <c r="R6710">
        <v>4</v>
      </c>
      <c r="S6710">
        <v>2</v>
      </c>
      <c r="T6710">
        <v>158613.11824994619</v>
      </c>
    </row>
    <row r="6711" spans="1:20" x14ac:dyDescent="0.3">
      <c r="A6711">
        <v>6158</v>
      </c>
      <c r="B6711">
        <v>46</v>
      </c>
      <c r="C6711">
        <v>2</v>
      </c>
      <c r="D6711">
        <v>42.366115956827592</v>
      </c>
      <c r="E6711">
        <v>27.6030226156394</v>
      </c>
      <c r="F6711">
        <v>5</v>
      </c>
      <c r="G6711">
        <v>2</v>
      </c>
      <c r="H6711">
        <v>5</v>
      </c>
      <c r="I6711">
        <v>1962</v>
      </c>
      <c r="J6711">
        <v>0.18878376599999999</v>
      </c>
      <c r="K6711">
        <v>2</v>
      </c>
      <c r="L6711">
        <v>2</v>
      </c>
      <c r="M6711">
        <v>31</v>
      </c>
      <c r="N6711">
        <v>6137</v>
      </c>
      <c r="O6711">
        <v>4</v>
      </c>
      <c r="P6711">
        <v>500</v>
      </c>
      <c r="Q6711">
        <v>0</v>
      </c>
      <c r="R6711">
        <v>1</v>
      </c>
      <c r="S6711">
        <v>2</v>
      </c>
      <c r="T6711">
        <v>189565.8366715945</v>
      </c>
    </row>
    <row r="6712" spans="1:20" x14ac:dyDescent="0.3">
      <c r="A6712">
        <v>5982</v>
      </c>
      <c r="B6712">
        <v>101</v>
      </c>
      <c r="C6712">
        <v>2</v>
      </c>
      <c r="D6712">
        <v>42.327611509856133</v>
      </c>
      <c r="E6712">
        <v>28.116874466517849</v>
      </c>
      <c r="F6712">
        <v>5</v>
      </c>
      <c r="G6712">
        <v>2</v>
      </c>
      <c r="H6712">
        <v>5</v>
      </c>
      <c r="I6712">
        <v>1966</v>
      </c>
      <c r="J6712">
        <v>3.8692986999999998E-2</v>
      </c>
      <c r="K6712">
        <v>2</v>
      </c>
      <c r="L6712">
        <v>2</v>
      </c>
      <c r="M6712">
        <v>28</v>
      </c>
      <c r="N6712">
        <v>6533</v>
      </c>
      <c r="O6712">
        <v>1</v>
      </c>
      <c r="P6712">
        <v>1015</v>
      </c>
      <c r="Q6712">
        <v>2</v>
      </c>
      <c r="R6712">
        <v>5</v>
      </c>
      <c r="S6712">
        <v>2</v>
      </c>
      <c r="T6712">
        <v>172197.4122376453</v>
      </c>
    </row>
    <row r="6713" spans="1:20" x14ac:dyDescent="0.3">
      <c r="A6713">
        <v>8384</v>
      </c>
      <c r="B6713">
        <v>90</v>
      </c>
      <c r="C6713">
        <v>2</v>
      </c>
      <c r="D6713">
        <v>42.17678220950819</v>
      </c>
      <c r="E6713">
        <v>28.0856899378532</v>
      </c>
      <c r="F6713">
        <v>5</v>
      </c>
      <c r="G6713">
        <v>2</v>
      </c>
      <c r="H6713">
        <v>5</v>
      </c>
      <c r="I6713">
        <v>1965</v>
      </c>
      <c r="J6713">
        <v>0.26508867600000002</v>
      </c>
      <c r="K6713">
        <v>2</v>
      </c>
      <c r="L6713">
        <v>2</v>
      </c>
      <c r="M6713">
        <v>37</v>
      </c>
      <c r="N6713">
        <v>5288</v>
      </c>
      <c r="O6713">
        <v>0</v>
      </c>
      <c r="P6713">
        <v>1937</v>
      </c>
      <c r="Q6713">
        <v>3</v>
      </c>
      <c r="R6713">
        <v>2</v>
      </c>
      <c r="S6713">
        <v>2</v>
      </c>
      <c r="T6713">
        <v>176344.82040566401</v>
      </c>
    </row>
    <row r="6714" spans="1:20" x14ac:dyDescent="0.3">
      <c r="A6714">
        <v>2081</v>
      </c>
      <c r="B6714">
        <v>79</v>
      </c>
      <c r="C6714">
        <v>2</v>
      </c>
      <c r="D6714">
        <v>42.136214156400598</v>
      </c>
      <c r="E6714">
        <v>29.475788580722892</v>
      </c>
      <c r="F6714">
        <v>5</v>
      </c>
      <c r="G6714">
        <v>2</v>
      </c>
      <c r="H6714">
        <v>5</v>
      </c>
      <c r="I6714">
        <v>1969</v>
      </c>
      <c r="J6714">
        <v>0.30746665899999998</v>
      </c>
      <c r="K6714">
        <v>2</v>
      </c>
      <c r="L6714">
        <v>1</v>
      </c>
      <c r="M6714">
        <v>30</v>
      </c>
      <c r="N6714">
        <v>5048</v>
      </c>
      <c r="O6714">
        <v>9</v>
      </c>
      <c r="P6714">
        <v>325</v>
      </c>
      <c r="Q6714">
        <v>2</v>
      </c>
      <c r="R6714">
        <v>5</v>
      </c>
      <c r="S6714">
        <v>2</v>
      </c>
      <c r="T6714">
        <v>87214.361875848292</v>
      </c>
    </row>
    <row r="6715" spans="1:20" x14ac:dyDescent="0.3">
      <c r="A6715">
        <v>13598</v>
      </c>
      <c r="B6715">
        <v>22</v>
      </c>
      <c r="C6715">
        <v>2</v>
      </c>
      <c r="D6715">
        <v>42.12392767956424</v>
      </c>
      <c r="E6715">
        <v>29.935068446819979</v>
      </c>
      <c r="F6715">
        <v>5</v>
      </c>
      <c r="G6715">
        <v>2</v>
      </c>
      <c r="H6715">
        <v>5</v>
      </c>
      <c r="I6715">
        <v>1963</v>
      </c>
      <c r="J6715">
        <v>9.9536299999999998E-4</v>
      </c>
      <c r="K6715">
        <v>2</v>
      </c>
      <c r="L6715">
        <v>2</v>
      </c>
      <c r="M6715">
        <v>42</v>
      </c>
      <c r="N6715">
        <v>7651</v>
      </c>
      <c r="O6715">
        <v>1</v>
      </c>
      <c r="P6715">
        <v>500</v>
      </c>
      <c r="Q6715">
        <v>1</v>
      </c>
      <c r="R6715">
        <v>5</v>
      </c>
      <c r="S6715">
        <v>2</v>
      </c>
      <c r="T6715">
        <v>170876.64621169251</v>
      </c>
    </row>
    <row r="6716" spans="1:20" x14ac:dyDescent="0.3">
      <c r="A6716">
        <v>9556</v>
      </c>
      <c r="B6716">
        <v>6</v>
      </c>
      <c r="C6716">
        <v>1</v>
      </c>
      <c r="D6716">
        <v>41.992588945626693</v>
      </c>
      <c r="E6716">
        <f>38</f>
        <v>38</v>
      </c>
      <c r="F6716">
        <v>1</v>
      </c>
      <c r="G6716">
        <v>2</v>
      </c>
      <c r="H6716">
        <v>17</v>
      </c>
      <c r="I6716">
        <v>1977</v>
      </c>
      <c r="J6716">
        <v>0.2432045189999999</v>
      </c>
      <c r="K6716">
        <v>2</v>
      </c>
      <c r="L6716">
        <v>2</v>
      </c>
      <c r="M6716">
        <v>5</v>
      </c>
      <c r="N6716">
        <v>1564</v>
      </c>
      <c r="O6716">
        <v>0</v>
      </c>
      <c r="P6716">
        <v>540</v>
      </c>
      <c r="Q6716">
        <v>0</v>
      </c>
      <c r="R6716">
        <v>0</v>
      </c>
      <c r="S6716">
        <v>2</v>
      </c>
      <c r="T6716">
        <v>122043.1057544822</v>
      </c>
    </row>
    <row r="6717" spans="1:20" x14ac:dyDescent="0.3">
      <c r="A6717">
        <v>7872</v>
      </c>
      <c r="B6717">
        <v>48</v>
      </c>
      <c r="C6717">
        <v>1</v>
      </c>
      <c r="D6717">
        <v>41.812188453541651</v>
      </c>
      <c r="E6717">
        <v>21.079606826286891</v>
      </c>
      <c r="F6717">
        <v>8</v>
      </c>
      <c r="G6717">
        <v>2</v>
      </c>
      <c r="H6717">
        <v>12</v>
      </c>
      <c r="I6717">
        <v>1981</v>
      </c>
      <c r="J6717">
        <v>4.1124634E-2</v>
      </c>
      <c r="K6717">
        <v>2</v>
      </c>
      <c r="L6717">
        <v>2</v>
      </c>
      <c r="M6717">
        <v>46</v>
      </c>
      <c r="N6717">
        <v>9515</v>
      </c>
      <c r="O6717">
        <v>5</v>
      </c>
      <c r="P6717">
        <v>500</v>
      </c>
      <c r="Q6717">
        <v>1</v>
      </c>
      <c r="R6717">
        <v>10</v>
      </c>
      <c r="S6717">
        <v>2</v>
      </c>
      <c r="T6717">
        <v>183118.76025098891</v>
      </c>
    </row>
    <row r="6718" spans="1:20" x14ac:dyDescent="0.3">
      <c r="A6718">
        <v>6361</v>
      </c>
      <c r="B6718">
        <v>8</v>
      </c>
      <c r="C6718">
        <v>1</v>
      </c>
      <c r="D6718">
        <v>41.724391280489968</v>
      </c>
      <c r="E6718">
        <v>22.714469054289641</v>
      </c>
      <c r="F6718">
        <v>8</v>
      </c>
      <c r="G6718">
        <v>2</v>
      </c>
      <c r="H6718">
        <v>14</v>
      </c>
      <c r="I6718">
        <v>1985</v>
      </c>
      <c r="J6718">
        <v>0.45817448599999999</v>
      </c>
      <c r="K6718">
        <v>2</v>
      </c>
      <c r="L6718">
        <v>1</v>
      </c>
      <c r="M6718">
        <v>26</v>
      </c>
      <c r="N6718">
        <v>4439</v>
      </c>
      <c r="O6718">
        <v>1</v>
      </c>
      <c r="P6718">
        <v>1130</v>
      </c>
      <c r="Q6718">
        <v>1</v>
      </c>
      <c r="R6718">
        <v>5</v>
      </c>
      <c r="S6718">
        <v>2</v>
      </c>
      <c r="T6718">
        <v>152573.6989041309</v>
      </c>
    </row>
    <row r="6719" spans="1:20" x14ac:dyDescent="0.3">
      <c r="A6719">
        <v>10680</v>
      </c>
      <c r="B6719">
        <v>1</v>
      </c>
      <c r="C6719">
        <v>1</v>
      </c>
      <c r="D6719">
        <v>41.657661382385648</v>
      </c>
      <c r="E6719">
        <f>38</f>
        <v>38</v>
      </c>
      <c r="F6719">
        <v>1</v>
      </c>
      <c r="G6719">
        <v>2</v>
      </c>
      <c r="H6719">
        <v>22</v>
      </c>
      <c r="I6719">
        <v>1977</v>
      </c>
      <c r="J6719">
        <v>7.1223169999998998E-3</v>
      </c>
      <c r="K6719">
        <v>2</v>
      </c>
      <c r="L6719">
        <v>2</v>
      </c>
      <c r="M6719">
        <v>1</v>
      </c>
      <c r="N6719">
        <v>264</v>
      </c>
      <c r="O6719">
        <v>0</v>
      </c>
      <c r="P6719">
        <v>500</v>
      </c>
      <c r="Q6719">
        <v>0</v>
      </c>
      <c r="R6719">
        <v>1</v>
      </c>
      <c r="S6719">
        <v>2</v>
      </c>
      <c r="T6719">
        <v>120424.5358752918</v>
      </c>
    </row>
    <row r="6720" spans="1:20" x14ac:dyDescent="0.3">
      <c r="A6720">
        <v>3672</v>
      </c>
      <c r="B6720">
        <v>166</v>
      </c>
      <c r="C6720">
        <v>2</v>
      </c>
      <c r="D6720">
        <v>41.626740011915153</v>
      </c>
      <c r="E6720">
        <v>31.335463674710709</v>
      </c>
      <c r="F6720">
        <v>5</v>
      </c>
      <c r="G6720">
        <v>2</v>
      </c>
      <c r="H6720">
        <v>8</v>
      </c>
      <c r="I6720">
        <v>1964</v>
      </c>
      <c r="J6720">
        <v>0.17473908399999999</v>
      </c>
      <c r="K6720">
        <v>2</v>
      </c>
      <c r="L6720">
        <v>2</v>
      </c>
      <c r="M6720">
        <v>17</v>
      </c>
      <c r="N6720">
        <v>3379</v>
      </c>
      <c r="O6720">
        <v>9</v>
      </c>
      <c r="P6720">
        <v>100</v>
      </c>
      <c r="Q6720">
        <v>0</v>
      </c>
      <c r="R6720">
        <v>3</v>
      </c>
      <c r="S6720">
        <v>2</v>
      </c>
      <c r="T6720">
        <v>247070.11566972319</v>
      </c>
    </row>
    <row r="6721" spans="1:20" x14ac:dyDescent="0.3">
      <c r="A6721">
        <v>374</v>
      </c>
      <c r="B6721">
        <v>23</v>
      </c>
      <c r="C6721">
        <v>1</v>
      </c>
      <c r="D6721">
        <v>41.574914703304309</v>
      </c>
      <c r="E6721">
        <f>38</f>
        <v>38</v>
      </c>
      <c r="F6721">
        <v>1</v>
      </c>
      <c r="G6721">
        <v>2</v>
      </c>
      <c r="H6721">
        <v>1</v>
      </c>
      <c r="I6721">
        <v>1977</v>
      </c>
      <c r="J6721">
        <v>1.4072961E-2</v>
      </c>
      <c r="K6721">
        <v>2</v>
      </c>
      <c r="L6721">
        <v>2</v>
      </c>
      <c r="M6721">
        <v>2</v>
      </c>
      <c r="N6721">
        <v>475</v>
      </c>
      <c r="O6721">
        <v>0</v>
      </c>
      <c r="P6721">
        <v>500</v>
      </c>
      <c r="Q6721">
        <v>0</v>
      </c>
      <c r="R6721">
        <v>0</v>
      </c>
      <c r="S6721">
        <v>2</v>
      </c>
      <c r="T6721">
        <v>69281.003342882876</v>
      </c>
    </row>
    <row r="6722" spans="1:20" x14ac:dyDescent="0.3">
      <c r="A6722">
        <v>7341</v>
      </c>
      <c r="B6722">
        <v>57</v>
      </c>
      <c r="C6722">
        <v>1</v>
      </c>
      <c r="D6722">
        <v>41.568827542960562</v>
      </c>
      <c r="E6722">
        <v>20.12319809295424</v>
      </c>
      <c r="F6722">
        <v>8</v>
      </c>
      <c r="G6722">
        <v>2</v>
      </c>
      <c r="H6722">
        <v>7</v>
      </c>
      <c r="I6722">
        <v>2005</v>
      </c>
      <c r="J6722">
        <v>9.0799103000000006E-2</v>
      </c>
      <c r="K6722">
        <v>2</v>
      </c>
      <c r="L6722">
        <v>2</v>
      </c>
      <c r="M6722">
        <v>74</v>
      </c>
      <c r="N6722">
        <v>19083</v>
      </c>
      <c r="O6722">
        <v>2</v>
      </c>
      <c r="P6722">
        <v>500</v>
      </c>
      <c r="Q6722">
        <v>5</v>
      </c>
      <c r="R6722">
        <v>15</v>
      </c>
      <c r="S6722">
        <v>2</v>
      </c>
      <c r="T6722">
        <v>134391.50563874919</v>
      </c>
    </row>
    <row r="6723" spans="1:20" x14ac:dyDescent="0.3">
      <c r="A6723">
        <v>12151</v>
      </c>
      <c r="B6723">
        <v>9</v>
      </c>
      <c r="C6723">
        <v>1</v>
      </c>
      <c r="D6723">
        <v>41.534094372509372</v>
      </c>
      <c r="E6723">
        <v>21.536786758630871</v>
      </c>
      <c r="F6723">
        <v>8</v>
      </c>
      <c r="G6723">
        <v>2</v>
      </c>
      <c r="H6723">
        <v>14</v>
      </c>
      <c r="I6723">
        <v>1993</v>
      </c>
      <c r="J6723">
        <v>0.16153174100000001</v>
      </c>
      <c r="K6723">
        <v>2</v>
      </c>
      <c r="L6723">
        <v>2</v>
      </c>
      <c r="M6723">
        <v>25</v>
      </c>
      <c r="N6723">
        <v>5648</v>
      </c>
      <c r="O6723">
        <v>1</v>
      </c>
      <c r="P6723">
        <v>30</v>
      </c>
      <c r="Q6723">
        <v>2</v>
      </c>
      <c r="R6723">
        <v>4</v>
      </c>
      <c r="S6723">
        <v>2</v>
      </c>
      <c r="T6723">
        <v>150805.57047751691</v>
      </c>
    </row>
    <row r="6724" spans="1:20" x14ac:dyDescent="0.3">
      <c r="A6724">
        <v>14058</v>
      </c>
      <c r="B6724">
        <v>121</v>
      </c>
      <c r="C6724">
        <v>1</v>
      </c>
      <c r="D6724">
        <v>41.499656094469067</v>
      </c>
      <c r="E6724">
        <v>19.457465163388019</v>
      </c>
      <c r="F6724">
        <v>10</v>
      </c>
      <c r="G6724">
        <v>2</v>
      </c>
      <c r="H6724">
        <v>22</v>
      </c>
      <c r="I6724">
        <v>2000</v>
      </c>
      <c r="J6724">
        <v>0.21251536100000001</v>
      </c>
      <c r="K6724">
        <v>2</v>
      </c>
      <c r="L6724">
        <v>2</v>
      </c>
      <c r="M6724">
        <v>19</v>
      </c>
      <c r="N6724">
        <v>3293</v>
      </c>
      <c r="O6724">
        <v>16</v>
      </c>
      <c r="P6724">
        <v>628</v>
      </c>
      <c r="Q6724">
        <v>3</v>
      </c>
      <c r="R6724">
        <v>7</v>
      </c>
      <c r="S6724">
        <v>2</v>
      </c>
      <c r="T6724">
        <v>212130.0066829779</v>
      </c>
    </row>
    <row r="6725" spans="1:20" x14ac:dyDescent="0.3">
      <c r="A6725">
        <v>1363</v>
      </c>
      <c r="B6725">
        <v>27</v>
      </c>
      <c r="C6725">
        <v>1</v>
      </c>
      <c r="D6725">
        <v>41.473233864787062</v>
      </c>
      <c r="E6725">
        <f>38</f>
        <v>38</v>
      </c>
      <c r="F6725">
        <v>10</v>
      </c>
      <c r="G6725">
        <v>2</v>
      </c>
      <c r="H6725">
        <v>17</v>
      </c>
      <c r="I6725">
        <v>1977</v>
      </c>
      <c r="J6725">
        <v>1.1654127E-2</v>
      </c>
      <c r="K6725">
        <v>2</v>
      </c>
      <c r="L6725">
        <v>2</v>
      </c>
      <c r="M6725">
        <v>4</v>
      </c>
      <c r="N6725">
        <v>915</v>
      </c>
      <c r="O6725">
        <v>0</v>
      </c>
      <c r="P6725">
        <v>500</v>
      </c>
      <c r="Q6725">
        <v>0</v>
      </c>
      <c r="R6725">
        <v>0</v>
      </c>
      <c r="S6725">
        <v>2</v>
      </c>
      <c r="T6725">
        <v>89104.355273342706</v>
      </c>
    </row>
    <row r="6726" spans="1:20" x14ac:dyDescent="0.3">
      <c r="A6726">
        <v>10525</v>
      </c>
      <c r="B6726">
        <v>47</v>
      </c>
      <c r="C6726">
        <v>1</v>
      </c>
      <c r="D6726">
        <v>41.307495389647293</v>
      </c>
      <c r="E6726">
        <v>21.398428181679691</v>
      </c>
      <c r="F6726">
        <v>7</v>
      </c>
      <c r="G6726">
        <v>2</v>
      </c>
      <c r="H6726">
        <v>14</v>
      </c>
      <c r="I6726">
        <v>2009</v>
      </c>
      <c r="J6726">
        <v>0.19736795100000001</v>
      </c>
      <c r="K6726">
        <v>2</v>
      </c>
      <c r="L6726">
        <v>2</v>
      </c>
      <c r="M6726">
        <v>8</v>
      </c>
      <c r="N6726">
        <v>2423</v>
      </c>
      <c r="O6726">
        <v>1</v>
      </c>
      <c r="P6726">
        <v>32</v>
      </c>
      <c r="Q6726">
        <v>0</v>
      </c>
      <c r="R6726">
        <v>1</v>
      </c>
      <c r="S6726">
        <v>2</v>
      </c>
      <c r="T6726">
        <v>158582.82073242101</v>
      </c>
    </row>
    <row r="6727" spans="1:20" x14ac:dyDescent="0.3">
      <c r="A6727">
        <v>1656</v>
      </c>
      <c r="B6727">
        <v>8</v>
      </c>
      <c r="C6727">
        <v>1</v>
      </c>
      <c r="D6727">
        <v>41.241272026490407</v>
      </c>
      <c r="E6727">
        <v>19.273763788580482</v>
      </c>
      <c r="F6727">
        <v>9</v>
      </c>
      <c r="G6727">
        <v>2</v>
      </c>
      <c r="H6727">
        <v>16</v>
      </c>
      <c r="I6727">
        <v>1998</v>
      </c>
      <c r="J6727">
        <v>0.45817448599999999</v>
      </c>
      <c r="K6727">
        <v>2</v>
      </c>
      <c r="L6727">
        <v>1</v>
      </c>
      <c r="M6727">
        <v>26</v>
      </c>
      <c r="N6727">
        <v>4439</v>
      </c>
      <c r="O6727">
        <v>1</v>
      </c>
      <c r="P6727">
        <v>1130</v>
      </c>
      <c r="Q6727">
        <v>1</v>
      </c>
      <c r="R6727">
        <v>5</v>
      </c>
      <c r="S6727">
        <v>2</v>
      </c>
      <c r="T6727">
        <v>158608.10624896141</v>
      </c>
    </row>
    <row r="6728" spans="1:20" x14ac:dyDescent="0.3">
      <c r="A6728">
        <v>5171</v>
      </c>
      <c r="B6728">
        <v>94</v>
      </c>
      <c r="C6728">
        <v>1</v>
      </c>
      <c r="D6728">
        <v>41.062009880462107</v>
      </c>
      <c r="E6728">
        <f>38</f>
        <v>38</v>
      </c>
      <c r="F6728">
        <v>1</v>
      </c>
      <c r="G6728">
        <v>2</v>
      </c>
      <c r="H6728">
        <v>1</v>
      </c>
      <c r="I6728">
        <v>1977</v>
      </c>
      <c r="J6728">
        <v>0.28279766899999997</v>
      </c>
      <c r="K6728">
        <v>2</v>
      </c>
      <c r="L6728">
        <v>2</v>
      </c>
      <c r="M6728">
        <v>33</v>
      </c>
      <c r="N6728">
        <v>8667</v>
      </c>
      <c r="O6728">
        <v>2</v>
      </c>
      <c r="P6728">
        <v>500</v>
      </c>
      <c r="Q6728">
        <v>0</v>
      </c>
      <c r="R6728">
        <v>6</v>
      </c>
      <c r="S6728">
        <v>2</v>
      </c>
      <c r="T6728">
        <v>175229.74252825751</v>
      </c>
    </row>
    <row r="6729" spans="1:20" x14ac:dyDescent="0.3">
      <c r="A6729">
        <v>16127</v>
      </c>
      <c r="B6729">
        <v>119</v>
      </c>
      <c r="C6729">
        <v>2</v>
      </c>
      <c r="D6729">
        <v>40.928580610038438</v>
      </c>
      <c r="E6729">
        <v>26.731400133838001</v>
      </c>
      <c r="F6729">
        <v>7</v>
      </c>
      <c r="G6729">
        <v>2</v>
      </c>
      <c r="H6729">
        <v>9</v>
      </c>
      <c r="I6729">
        <v>1963</v>
      </c>
      <c r="J6729">
        <v>9.9536299999999998E-4</v>
      </c>
      <c r="K6729">
        <v>2</v>
      </c>
      <c r="L6729">
        <v>2</v>
      </c>
      <c r="M6729">
        <v>42</v>
      </c>
      <c r="N6729">
        <v>7651</v>
      </c>
      <c r="O6729">
        <v>1</v>
      </c>
      <c r="P6729">
        <v>500</v>
      </c>
      <c r="Q6729">
        <v>1</v>
      </c>
      <c r="R6729">
        <v>5</v>
      </c>
      <c r="S6729">
        <v>2</v>
      </c>
      <c r="T6729">
        <v>164286.9021359882</v>
      </c>
    </row>
    <row r="6730" spans="1:20" x14ac:dyDescent="0.3">
      <c r="A6730">
        <v>10837</v>
      </c>
      <c r="B6730">
        <v>53</v>
      </c>
      <c r="C6730">
        <v>1</v>
      </c>
      <c r="D6730">
        <v>40.90660343490066</v>
      </c>
      <c r="E6730">
        <v>22.031623967277771</v>
      </c>
      <c r="F6730">
        <v>8</v>
      </c>
      <c r="G6730">
        <v>2</v>
      </c>
      <c r="H6730">
        <v>12</v>
      </c>
      <c r="I6730">
        <v>1992</v>
      </c>
      <c r="J6730">
        <v>0.31392455199999991</v>
      </c>
      <c r="K6730">
        <v>2</v>
      </c>
      <c r="L6730">
        <v>2</v>
      </c>
      <c r="M6730">
        <v>22</v>
      </c>
      <c r="N6730">
        <v>4625</v>
      </c>
      <c r="O6730">
        <v>11</v>
      </c>
      <c r="P6730">
        <v>3855</v>
      </c>
      <c r="Q6730">
        <v>2</v>
      </c>
      <c r="R6730">
        <v>10</v>
      </c>
      <c r="S6730">
        <v>2</v>
      </c>
      <c r="T6730">
        <v>193508.03336556591</v>
      </c>
    </row>
    <row r="6731" spans="1:20" x14ac:dyDescent="0.3">
      <c r="A6731">
        <v>4073</v>
      </c>
      <c r="B6731">
        <v>122</v>
      </c>
      <c r="C6731">
        <v>1</v>
      </c>
      <c r="D6731">
        <v>40.803787020496692</v>
      </c>
      <c r="E6731">
        <v>21.68677148720521</v>
      </c>
      <c r="F6731">
        <v>8</v>
      </c>
      <c r="G6731">
        <v>2</v>
      </c>
      <c r="H6731">
        <v>14</v>
      </c>
      <c r="I6731">
        <v>1997</v>
      </c>
      <c r="J6731">
        <v>3.3493707999999997E-2</v>
      </c>
      <c r="K6731">
        <v>2</v>
      </c>
      <c r="L6731">
        <v>2</v>
      </c>
      <c r="M6731">
        <v>66</v>
      </c>
      <c r="N6731">
        <v>10573</v>
      </c>
      <c r="O6731">
        <v>1</v>
      </c>
      <c r="P6731">
        <v>1322</v>
      </c>
      <c r="Q6731">
        <v>3</v>
      </c>
      <c r="R6731">
        <v>8</v>
      </c>
      <c r="S6731">
        <v>2</v>
      </c>
      <c r="T6731">
        <v>165828.91962579361</v>
      </c>
    </row>
    <row r="6732" spans="1:20" x14ac:dyDescent="0.3">
      <c r="A6732">
        <v>16586</v>
      </c>
      <c r="B6732">
        <v>27</v>
      </c>
      <c r="C6732">
        <v>1</v>
      </c>
      <c r="D6732">
        <v>40.796858443033592</v>
      </c>
      <c r="E6732">
        <v>37.480238186454827</v>
      </c>
      <c r="F6732">
        <v>0</v>
      </c>
      <c r="G6732">
        <v>2</v>
      </c>
      <c r="H6732">
        <v>19</v>
      </c>
      <c r="I6732">
        <v>1977</v>
      </c>
      <c r="J6732">
        <v>0.21140121399999989</v>
      </c>
      <c r="K6732">
        <v>2</v>
      </c>
      <c r="L6732">
        <v>2</v>
      </c>
      <c r="M6732">
        <v>9</v>
      </c>
      <c r="N6732">
        <v>1892</v>
      </c>
      <c r="O6732">
        <v>0</v>
      </c>
      <c r="P6732">
        <v>500</v>
      </c>
      <c r="Q6732">
        <v>0</v>
      </c>
      <c r="R6732">
        <v>1</v>
      </c>
      <c r="S6732">
        <v>2</v>
      </c>
      <c r="T6732">
        <v>83481.818057154363</v>
      </c>
    </row>
    <row r="6733" spans="1:20" x14ac:dyDescent="0.3">
      <c r="A6733">
        <v>7908</v>
      </c>
      <c r="B6733">
        <v>2</v>
      </c>
      <c r="C6733">
        <v>1</v>
      </c>
      <c r="D6733">
        <v>40.623639862043888</v>
      </c>
      <c r="E6733">
        <v>21.439220752420411</v>
      </c>
      <c r="F6733">
        <v>7</v>
      </c>
      <c r="G6733">
        <v>2</v>
      </c>
      <c r="H6733">
        <v>5</v>
      </c>
      <c r="I6733">
        <v>1960</v>
      </c>
      <c r="J6733">
        <v>0</v>
      </c>
      <c r="K6733">
        <v>2</v>
      </c>
      <c r="L6733">
        <v>2</v>
      </c>
      <c r="M6733">
        <v>33</v>
      </c>
      <c r="N6733">
        <v>7425</v>
      </c>
      <c r="O6733">
        <v>1</v>
      </c>
      <c r="P6733">
        <v>500</v>
      </c>
      <c r="Q6733">
        <v>2</v>
      </c>
      <c r="R6733">
        <v>5</v>
      </c>
      <c r="S6733">
        <v>2</v>
      </c>
      <c r="T6733">
        <v>198351.87497277121</v>
      </c>
    </row>
    <row r="6734" spans="1:20" x14ac:dyDescent="0.3">
      <c r="A6734">
        <v>13111</v>
      </c>
      <c r="B6734">
        <v>55</v>
      </c>
      <c r="C6734">
        <v>1</v>
      </c>
      <c r="D6734">
        <v>40.570751748291528</v>
      </c>
      <c r="E6734">
        <v>19.719604937771258</v>
      </c>
      <c r="F6734">
        <v>8</v>
      </c>
      <c r="G6734">
        <v>2</v>
      </c>
      <c r="H6734">
        <v>17</v>
      </c>
      <c r="I6734">
        <v>1992</v>
      </c>
      <c r="J6734">
        <v>4.1365446E-2</v>
      </c>
      <c r="K6734">
        <v>2</v>
      </c>
      <c r="L6734">
        <v>2</v>
      </c>
      <c r="M6734">
        <v>31</v>
      </c>
      <c r="N6734">
        <v>5569</v>
      </c>
      <c r="O6734">
        <v>0</v>
      </c>
      <c r="P6734">
        <v>500</v>
      </c>
      <c r="Q6734">
        <v>1</v>
      </c>
      <c r="R6734">
        <v>4</v>
      </c>
      <c r="S6734">
        <v>2</v>
      </c>
      <c r="T6734">
        <v>149593.0238480813</v>
      </c>
    </row>
    <row r="6735" spans="1:20" x14ac:dyDescent="0.3">
      <c r="A6735">
        <v>12067</v>
      </c>
      <c r="B6735">
        <v>2</v>
      </c>
      <c r="C6735">
        <v>1</v>
      </c>
      <c r="D6735">
        <v>40.488272755156871</v>
      </c>
      <c r="E6735">
        <v>23.382282725616399</v>
      </c>
      <c r="F6735">
        <v>7</v>
      </c>
      <c r="G6735">
        <v>2</v>
      </c>
      <c r="H6735">
        <v>4</v>
      </c>
      <c r="I6735">
        <v>1961</v>
      </c>
      <c r="J6735">
        <v>0</v>
      </c>
      <c r="K6735">
        <v>2</v>
      </c>
      <c r="L6735">
        <v>2</v>
      </c>
      <c r="M6735">
        <v>33</v>
      </c>
      <c r="N6735">
        <v>7425</v>
      </c>
      <c r="O6735">
        <v>1</v>
      </c>
      <c r="P6735">
        <v>500</v>
      </c>
      <c r="Q6735">
        <v>2</v>
      </c>
      <c r="R6735">
        <v>5</v>
      </c>
      <c r="S6735">
        <v>2</v>
      </c>
      <c r="T6735">
        <v>174542.9791343364</v>
      </c>
    </row>
    <row r="6736" spans="1:20" x14ac:dyDescent="0.3">
      <c r="A6736">
        <v>6420</v>
      </c>
      <c r="B6736">
        <v>11</v>
      </c>
      <c r="C6736">
        <v>2</v>
      </c>
      <c r="D6736">
        <v>40.457061736169997</v>
      </c>
      <c r="E6736">
        <v>21.383624378197439</v>
      </c>
      <c r="F6736">
        <v>7</v>
      </c>
      <c r="G6736">
        <v>2</v>
      </c>
      <c r="H6736">
        <v>12</v>
      </c>
      <c r="I6736">
        <v>1969</v>
      </c>
      <c r="J6736">
        <v>3.8692986999999998E-2</v>
      </c>
      <c r="K6736">
        <v>2</v>
      </c>
      <c r="L6736">
        <v>2</v>
      </c>
      <c r="M6736">
        <v>28</v>
      </c>
      <c r="N6736">
        <v>6533</v>
      </c>
      <c r="O6736">
        <v>1</v>
      </c>
      <c r="P6736">
        <v>1015</v>
      </c>
      <c r="Q6736">
        <v>2</v>
      </c>
      <c r="R6736">
        <v>5</v>
      </c>
      <c r="S6736">
        <v>2</v>
      </c>
      <c r="T6736">
        <v>197485.14681004841</v>
      </c>
    </row>
    <row r="6737" spans="1:20" x14ac:dyDescent="0.3">
      <c r="A6737">
        <v>11135</v>
      </c>
      <c r="B6737">
        <v>21</v>
      </c>
      <c r="C6737">
        <v>2</v>
      </c>
      <c r="D6737">
        <v>40.359440239216511</v>
      </c>
      <c r="E6737">
        <v>25.791918095498438</v>
      </c>
      <c r="F6737">
        <v>7</v>
      </c>
      <c r="G6737">
        <v>2</v>
      </c>
      <c r="H6737">
        <v>9</v>
      </c>
      <c r="I6737">
        <v>1964</v>
      </c>
      <c r="J6737">
        <v>3.4331497000000002E-2</v>
      </c>
      <c r="K6737">
        <v>2</v>
      </c>
      <c r="L6737">
        <v>2</v>
      </c>
      <c r="M6737">
        <v>25</v>
      </c>
      <c r="N6737">
        <v>5487</v>
      </c>
      <c r="O6737">
        <v>3</v>
      </c>
      <c r="P6737">
        <v>500</v>
      </c>
      <c r="Q6737">
        <v>0</v>
      </c>
      <c r="R6737">
        <v>4</v>
      </c>
      <c r="S6737">
        <v>2</v>
      </c>
      <c r="T6737">
        <v>150655.63395981211</v>
      </c>
    </row>
    <row r="6738" spans="1:20" x14ac:dyDescent="0.3">
      <c r="A6738">
        <v>11264</v>
      </c>
      <c r="B6738">
        <v>9</v>
      </c>
      <c r="C6738">
        <v>1</v>
      </c>
      <c r="D6738">
        <v>40.321367047156272</v>
      </c>
      <c r="E6738">
        <v>21.552722814496331</v>
      </c>
      <c r="F6738">
        <v>10</v>
      </c>
      <c r="G6738">
        <v>2</v>
      </c>
      <c r="H6738">
        <v>17</v>
      </c>
      <c r="I6738">
        <v>2008</v>
      </c>
      <c r="J6738">
        <v>0.16153174100000001</v>
      </c>
      <c r="K6738">
        <v>2</v>
      </c>
      <c r="L6738">
        <v>2</v>
      </c>
      <c r="M6738">
        <v>25</v>
      </c>
      <c r="N6738">
        <v>5648</v>
      </c>
      <c r="O6738">
        <v>1</v>
      </c>
      <c r="P6738">
        <v>30</v>
      </c>
      <c r="Q6738">
        <v>2</v>
      </c>
      <c r="R6738">
        <v>4</v>
      </c>
      <c r="S6738">
        <v>2</v>
      </c>
      <c r="T6738">
        <v>87244.784027193411</v>
      </c>
    </row>
    <row r="6739" spans="1:20" x14ac:dyDescent="0.3">
      <c r="A6739">
        <v>9352</v>
      </c>
      <c r="B6739">
        <v>21</v>
      </c>
      <c r="C6739">
        <v>2</v>
      </c>
      <c r="D6739">
        <v>40.307885643401448</v>
      </c>
      <c r="E6739">
        <v>22.53009482339554</v>
      </c>
      <c r="F6739">
        <v>6</v>
      </c>
      <c r="G6739">
        <v>2</v>
      </c>
      <c r="H6739">
        <v>12</v>
      </c>
      <c r="I6739">
        <v>1969</v>
      </c>
      <c r="J6739">
        <v>0.19448926499999999</v>
      </c>
      <c r="K6739">
        <v>2</v>
      </c>
      <c r="L6739">
        <v>2</v>
      </c>
      <c r="M6739">
        <v>47</v>
      </c>
      <c r="N6739">
        <v>8004</v>
      </c>
      <c r="O6739">
        <v>3</v>
      </c>
      <c r="P6739">
        <v>125</v>
      </c>
      <c r="Q6739">
        <v>3</v>
      </c>
      <c r="R6739">
        <v>5</v>
      </c>
      <c r="S6739">
        <v>2</v>
      </c>
      <c r="T6739">
        <v>167093.7937176686</v>
      </c>
    </row>
    <row r="6740" spans="1:20" x14ac:dyDescent="0.3">
      <c r="A6740">
        <v>13317</v>
      </c>
      <c r="B6740">
        <v>22</v>
      </c>
      <c r="C6740">
        <v>2</v>
      </c>
      <c r="D6740">
        <v>40.263642196606369</v>
      </c>
      <c r="E6740">
        <v>23.110947665043579</v>
      </c>
      <c r="F6740">
        <v>7</v>
      </c>
      <c r="G6740">
        <v>2</v>
      </c>
      <c r="H6740">
        <v>9</v>
      </c>
      <c r="I6740">
        <v>1966</v>
      </c>
      <c r="J6740">
        <v>9.9536299999999998E-4</v>
      </c>
      <c r="K6740">
        <v>2</v>
      </c>
      <c r="L6740">
        <v>2</v>
      </c>
      <c r="M6740">
        <v>42</v>
      </c>
      <c r="N6740">
        <v>7651</v>
      </c>
      <c r="O6740">
        <v>1</v>
      </c>
      <c r="P6740">
        <v>500</v>
      </c>
      <c r="Q6740">
        <v>1</v>
      </c>
      <c r="R6740">
        <v>5</v>
      </c>
      <c r="S6740">
        <v>2</v>
      </c>
      <c r="T6740">
        <v>181529.801858202</v>
      </c>
    </row>
    <row r="6741" spans="1:20" x14ac:dyDescent="0.3">
      <c r="A6741">
        <v>13332</v>
      </c>
      <c r="B6741">
        <v>55</v>
      </c>
      <c r="C6741">
        <v>1</v>
      </c>
      <c r="D6741">
        <v>40.185322652594202</v>
      </c>
      <c r="E6741">
        <v>21.626931860881481</v>
      </c>
      <c r="F6741">
        <v>8</v>
      </c>
      <c r="G6741">
        <v>2</v>
      </c>
      <c r="H6741">
        <v>12</v>
      </c>
      <c r="I6741">
        <v>1980</v>
      </c>
      <c r="J6741">
        <v>4.1365446E-2</v>
      </c>
      <c r="K6741">
        <v>2</v>
      </c>
      <c r="L6741">
        <v>2</v>
      </c>
      <c r="M6741">
        <v>31</v>
      </c>
      <c r="N6741">
        <v>5569</v>
      </c>
      <c r="O6741">
        <v>0</v>
      </c>
      <c r="P6741">
        <v>500</v>
      </c>
      <c r="Q6741">
        <v>1</v>
      </c>
      <c r="R6741">
        <v>4</v>
      </c>
      <c r="S6741">
        <v>2</v>
      </c>
      <c r="T6741">
        <v>128711.10373210091</v>
      </c>
    </row>
    <row r="6742" spans="1:20" x14ac:dyDescent="0.3">
      <c r="A6742">
        <v>10369</v>
      </c>
      <c r="B6742">
        <v>21</v>
      </c>
      <c r="C6742">
        <v>1</v>
      </c>
      <c r="D6742">
        <v>40.180206318066581</v>
      </c>
      <c r="E6742">
        <v>23.00411849385803</v>
      </c>
      <c r="F6742">
        <v>7</v>
      </c>
      <c r="G6742">
        <v>2</v>
      </c>
      <c r="H6742">
        <v>17</v>
      </c>
      <c r="I6742">
        <v>2005</v>
      </c>
      <c r="J6742">
        <v>3.4331497000000002E-2</v>
      </c>
      <c r="K6742">
        <v>2</v>
      </c>
      <c r="L6742">
        <v>2</v>
      </c>
      <c r="M6742">
        <v>25</v>
      </c>
      <c r="N6742">
        <v>5487</v>
      </c>
      <c r="O6742">
        <v>3</v>
      </c>
      <c r="P6742">
        <v>500</v>
      </c>
      <c r="Q6742">
        <v>0</v>
      </c>
      <c r="R6742">
        <v>4</v>
      </c>
      <c r="S6742">
        <v>2</v>
      </c>
      <c r="T6742">
        <v>156573.30283738239</v>
      </c>
    </row>
    <row r="6743" spans="1:20" x14ac:dyDescent="0.3">
      <c r="A6743">
        <v>1902</v>
      </c>
      <c r="B6743">
        <v>23</v>
      </c>
      <c r="C6743">
        <v>1</v>
      </c>
      <c r="D6743">
        <v>39.997531545345318</v>
      </c>
      <c r="E6743">
        <f>38</f>
        <v>38</v>
      </c>
      <c r="F6743">
        <v>0</v>
      </c>
      <c r="G6743">
        <v>2</v>
      </c>
      <c r="H6743">
        <v>0</v>
      </c>
      <c r="I6743">
        <v>1977</v>
      </c>
      <c r="J6743">
        <v>3.4656081999999998E-2</v>
      </c>
      <c r="K6743">
        <v>2</v>
      </c>
      <c r="L6743">
        <v>2</v>
      </c>
      <c r="M6743">
        <v>0</v>
      </c>
      <c r="N6743">
        <v>168</v>
      </c>
      <c r="O6743">
        <v>0</v>
      </c>
      <c r="P6743">
        <v>500</v>
      </c>
      <c r="Q6743">
        <v>0</v>
      </c>
      <c r="R6743">
        <v>0</v>
      </c>
      <c r="S6743">
        <v>2</v>
      </c>
      <c r="T6743">
        <v>71183.897342617143</v>
      </c>
    </row>
    <row r="6744" spans="1:20" x14ac:dyDescent="0.3">
      <c r="A6744">
        <v>869</v>
      </c>
      <c r="B6744">
        <v>109</v>
      </c>
      <c r="C6744">
        <v>1</v>
      </c>
      <c r="D6744">
        <v>39.784653206633458</v>
      </c>
      <c r="E6744">
        <v>21.84917903789793</v>
      </c>
      <c r="F6744">
        <v>8</v>
      </c>
      <c r="G6744">
        <v>2</v>
      </c>
      <c r="H6744">
        <v>17</v>
      </c>
      <c r="I6744">
        <v>1995</v>
      </c>
      <c r="J6744">
        <v>0.13633029999999999</v>
      </c>
      <c r="K6744">
        <v>2</v>
      </c>
      <c r="L6744">
        <v>2</v>
      </c>
      <c r="M6744">
        <v>30</v>
      </c>
      <c r="N6744">
        <v>6141</v>
      </c>
      <c r="O6744">
        <v>10</v>
      </c>
      <c r="P6744">
        <v>262</v>
      </c>
      <c r="Q6744">
        <v>3</v>
      </c>
      <c r="R6744">
        <v>6</v>
      </c>
      <c r="S6744">
        <v>2</v>
      </c>
      <c r="T6744">
        <v>193067.15941314201</v>
      </c>
    </row>
    <row r="6745" spans="1:20" x14ac:dyDescent="0.3">
      <c r="A6745">
        <v>1530</v>
      </c>
      <c r="B6745">
        <v>145</v>
      </c>
      <c r="C6745">
        <v>1</v>
      </c>
      <c r="D6745">
        <v>39.726251470081003</v>
      </c>
      <c r="E6745">
        <v>14.46287171952418</v>
      </c>
      <c r="F6745">
        <v>11</v>
      </c>
      <c r="G6745">
        <v>2</v>
      </c>
      <c r="H6745">
        <v>12</v>
      </c>
      <c r="I6745">
        <v>1998</v>
      </c>
      <c r="J6745">
        <v>0</v>
      </c>
      <c r="K6745">
        <v>2</v>
      </c>
      <c r="L6745">
        <v>2</v>
      </c>
      <c r="M6745">
        <v>30</v>
      </c>
      <c r="N6745">
        <v>5562</v>
      </c>
      <c r="O6745">
        <v>0</v>
      </c>
      <c r="P6745">
        <v>500</v>
      </c>
      <c r="Q6745">
        <v>0</v>
      </c>
      <c r="R6745">
        <v>5</v>
      </c>
      <c r="S6745">
        <v>1</v>
      </c>
      <c r="T6745">
        <v>177117.0977560821</v>
      </c>
    </row>
    <row r="6746" spans="1:20" x14ac:dyDescent="0.3">
      <c r="A6746">
        <v>1670</v>
      </c>
      <c r="B6746">
        <v>70</v>
      </c>
      <c r="C6746">
        <v>1</v>
      </c>
      <c r="D6746">
        <v>39.68097551216411</v>
      </c>
      <c r="E6746">
        <v>24.220959077669711</v>
      </c>
      <c r="F6746">
        <v>8</v>
      </c>
      <c r="G6746">
        <v>2</v>
      </c>
      <c r="H6746">
        <v>12</v>
      </c>
      <c r="I6746">
        <v>1976</v>
      </c>
      <c r="J6746">
        <v>2.2116649999999998E-3</v>
      </c>
      <c r="K6746">
        <v>2</v>
      </c>
      <c r="L6746">
        <v>2</v>
      </c>
      <c r="M6746">
        <v>39</v>
      </c>
      <c r="N6746">
        <v>7614</v>
      </c>
      <c r="O6746">
        <v>3</v>
      </c>
      <c r="P6746">
        <v>500</v>
      </c>
      <c r="Q6746">
        <v>1</v>
      </c>
      <c r="R6746">
        <v>5</v>
      </c>
      <c r="S6746">
        <v>1</v>
      </c>
      <c r="T6746">
        <v>170413.67228470001</v>
      </c>
    </row>
    <row r="6747" spans="1:20" x14ac:dyDescent="0.3">
      <c r="A6747">
        <v>1786</v>
      </c>
      <c r="B6747">
        <v>21</v>
      </c>
      <c r="C6747">
        <v>1</v>
      </c>
      <c r="D6747">
        <v>39.628369223223899</v>
      </c>
      <c r="E6747">
        <v>23.292982395393061</v>
      </c>
      <c r="F6747">
        <v>7</v>
      </c>
      <c r="G6747">
        <v>2</v>
      </c>
      <c r="H6747">
        <v>17</v>
      </c>
      <c r="I6747">
        <v>1993</v>
      </c>
      <c r="J6747">
        <v>0.19448926499999999</v>
      </c>
      <c r="K6747">
        <v>2</v>
      </c>
      <c r="L6747">
        <v>2</v>
      </c>
      <c r="M6747">
        <v>47</v>
      </c>
      <c r="N6747">
        <v>8004</v>
      </c>
      <c r="O6747">
        <v>3</v>
      </c>
      <c r="P6747">
        <v>125</v>
      </c>
      <c r="Q6747">
        <v>3</v>
      </c>
      <c r="R6747">
        <v>5</v>
      </c>
      <c r="S6747">
        <v>2</v>
      </c>
      <c r="T6747">
        <v>152187.75063945461</v>
      </c>
    </row>
    <row r="6748" spans="1:20" x14ac:dyDescent="0.3">
      <c r="A6748">
        <v>6547</v>
      </c>
      <c r="B6748">
        <v>113</v>
      </c>
      <c r="C6748">
        <v>2</v>
      </c>
      <c r="D6748">
        <v>39.611615775533977</v>
      </c>
      <c r="E6748">
        <v>27.430690841617661</v>
      </c>
      <c r="F6748">
        <v>6</v>
      </c>
      <c r="G6748">
        <v>2</v>
      </c>
      <c r="H6748">
        <v>9</v>
      </c>
      <c r="I6748">
        <v>1966</v>
      </c>
      <c r="J6748">
        <v>6.0753049000000003E-2</v>
      </c>
      <c r="K6748">
        <v>2</v>
      </c>
      <c r="L6748">
        <v>2</v>
      </c>
      <c r="M6748">
        <v>15</v>
      </c>
      <c r="N6748">
        <v>2787</v>
      </c>
      <c r="O6748">
        <v>2</v>
      </c>
      <c r="P6748">
        <v>520</v>
      </c>
      <c r="Q6748">
        <v>0</v>
      </c>
      <c r="R6748">
        <v>7</v>
      </c>
      <c r="S6748">
        <v>2</v>
      </c>
      <c r="T6748">
        <v>201623.98129934061</v>
      </c>
    </row>
    <row r="6749" spans="1:20" x14ac:dyDescent="0.3">
      <c r="A6749">
        <v>7236</v>
      </c>
      <c r="B6749">
        <v>160</v>
      </c>
      <c r="C6749">
        <v>1</v>
      </c>
      <c r="D6749">
        <v>39.392004816041677</v>
      </c>
      <c r="E6749">
        <v>24.574011135731912</v>
      </c>
      <c r="F6749">
        <v>8</v>
      </c>
      <c r="G6749">
        <v>2</v>
      </c>
      <c r="H6749">
        <v>14</v>
      </c>
      <c r="I6749">
        <v>1988</v>
      </c>
      <c r="J6749">
        <v>0</v>
      </c>
      <c r="K6749">
        <v>2</v>
      </c>
      <c r="L6749">
        <v>2</v>
      </c>
      <c r="M6749">
        <v>39</v>
      </c>
      <c r="N6749">
        <v>8647</v>
      </c>
      <c r="O6749">
        <v>0</v>
      </c>
      <c r="P6749">
        <v>810</v>
      </c>
      <c r="Q6749">
        <v>0</v>
      </c>
      <c r="R6749">
        <v>5</v>
      </c>
      <c r="S6749">
        <v>2</v>
      </c>
      <c r="T6749">
        <v>170407.09918311829</v>
      </c>
    </row>
    <row r="6750" spans="1:20" x14ac:dyDescent="0.3">
      <c r="A6750">
        <v>14457</v>
      </c>
      <c r="B6750">
        <v>128</v>
      </c>
      <c r="C6750">
        <v>1</v>
      </c>
      <c r="D6750">
        <v>39.347518816893768</v>
      </c>
      <c r="E6750">
        <v>21.397018713924179</v>
      </c>
      <c r="F6750">
        <v>8</v>
      </c>
      <c r="G6750">
        <v>2</v>
      </c>
      <c r="H6750">
        <v>14</v>
      </c>
      <c r="I6750">
        <v>1993</v>
      </c>
      <c r="J6750">
        <v>0</v>
      </c>
      <c r="K6750">
        <v>2</v>
      </c>
      <c r="L6750">
        <v>2</v>
      </c>
      <c r="M6750">
        <v>27</v>
      </c>
      <c r="N6750">
        <v>4798</v>
      </c>
      <c r="O6750">
        <v>0</v>
      </c>
      <c r="P6750">
        <v>30</v>
      </c>
      <c r="Q6750">
        <v>2</v>
      </c>
      <c r="R6750">
        <v>8</v>
      </c>
      <c r="S6750">
        <v>2</v>
      </c>
      <c r="T6750">
        <v>160126.0040155625</v>
      </c>
    </row>
    <row r="6751" spans="1:20" x14ac:dyDescent="0.3">
      <c r="A6751">
        <v>15263</v>
      </c>
      <c r="B6751">
        <v>100</v>
      </c>
      <c r="C6751">
        <v>1</v>
      </c>
      <c r="D6751">
        <v>39.302507773548299</v>
      </c>
      <c r="E6751">
        <v>20.308804796019871</v>
      </c>
      <c r="F6751">
        <v>9</v>
      </c>
      <c r="G6751">
        <v>2</v>
      </c>
      <c r="H6751">
        <v>14</v>
      </c>
      <c r="I6751">
        <v>1978</v>
      </c>
      <c r="J6751">
        <v>0.2001468019999999</v>
      </c>
      <c r="K6751">
        <v>2</v>
      </c>
      <c r="L6751">
        <v>2</v>
      </c>
      <c r="M6751">
        <v>23</v>
      </c>
      <c r="N6751">
        <v>3975</v>
      </c>
      <c r="O6751">
        <v>8</v>
      </c>
      <c r="P6751">
        <v>770</v>
      </c>
      <c r="Q6751">
        <v>2</v>
      </c>
      <c r="R6751">
        <v>0</v>
      </c>
      <c r="S6751">
        <v>2</v>
      </c>
      <c r="T6751">
        <v>187303.43434138279</v>
      </c>
    </row>
    <row r="6752" spans="1:20" x14ac:dyDescent="0.3">
      <c r="A6752">
        <v>2400</v>
      </c>
      <c r="B6752">
        <v>9</v>
      </c>
      <c r="C6752">
        <v>1</v>
      </c>
      <c r="D6752">
        <v>39.273009215677767</v>
      </c>
      <c r="E6752">
        <v>24.401512183961309</v>
      </c>
      <c r="F6752">
        <v>8</v>
      </c>
      <c r="G6752">
        <v>2</v>
      </c>
      <c r="H6752">
        <v>14</v>
      </c>
      <c r="I6752">
        <v>1970</v>
      </c>
      <c r="J6752">
        <v>0.136244425</v>
      </c>
      <c r="K6752">
        <v>2</v>
      </c>
      <c r="L6752">
        <v>2</v>
      </c>
      <c r="M6752">
        <v>11</v>
      </c>
      <c r="N6752">
        <v>2370</v>
      </c>
      <c r="O6752">
        <v>0</v>
      </c>
      <c r="P6752">
        <v>500</v>
      </c>
      <c r="Q6752">
        <v>0</v>
      </c>
      <c r="R6752">
        <v>1</v>
      </c>
      <c r="S6752">
        <v>2</v>
      </c>
      <c r="T6752">
        <v>119163.2493591832</v>
      </c>
    </row>
    <row r="6753" spans="1:20" x14ac:dyDescent="0.3">
      <c r="A6753">
        <v>15283</v>
      </c>
      <c r="B6753">
        <v>96</v>
      </c>
      <c r="C6753">
        <v>1</v>
      </c>
      <c r="D6753">
        <v>39.228794675016452</v>
      </c>
      <c r="E6753">
        <v>21.662834778006541</v>
      </c>
      <c r="F6753">
        <v>8</v>
      </c>
      <c r="G6753">
        <v>2</v>
      </c>
      <c r="H6753">
        <v>10</v>
      </c>
      <c r="I6753">
        <v>1995</v>
      </c>
      <c r="J6753">
        <v>4.1116354000000001E-2</v>
      </c>
      <c r="K6753">
        <v>2</v>
      </c>
      <c r="L6753">
        <v>2</v>
      </c>
      <c r="M6753">
        <v>53</v>
      </c>
      <c r="N6753">
        <v>14892</v>
      </c>
      <c r="O6753">
        <v>4</v>
      </c>
      <c r="P6753">
        <v>500</v>
      </c>
      <c r="Q6753">
        <v>1</v>
      </c>
      <c r="R6753">
        <v>4</v>
      </c>
      <c r="S6753">
        <v>2</v>
      </c>
      <c r="T6753">
        <v>151909.6459149844</v>
      </c>
    </row>
    <row r="6754" spans="1:20" x14ac:dyDescent="0.3">
      <c r="A6754">
        <v>3130</v>
      </c>
      <c r="B6754">
        <v>52</v>
      </c>
      <c r="C6754">
        <v>1</v>
      </c>
      <c r="D6754">
        <v>39.15234818884479</v>
      </c>
      <c r="E6754">
        <v>39.241355960684913</v>
      </c>
      <c r="F6754">
        <v>1</v>
      </c>
      <c r="G6754">
        <v>2</v>
      </c>
      <c r="H6754">
        <v>17</v>
      </c>
      <c r="I6754">
        <v>1977</v>
      </c>
      <c r="J6754">
        <v>0.37114899899999998</v>
      </c>
      <c r="K6754">
        <v>2</v>
      </c>
      <c r="L6754">
        <v>2</v>
      </c>
      <c r="M6754">
        <v>34</v>
      </c>
      <c r="N6754">
        <v>7065</v>
      </c>
      <c r="O6754">
        <v>1</v>
      </c>
      <c r="P6754">
        <v>750</v>
      </c>
      <c r="Q6754">
        <v>2</v>
      </c>
      <c r="R6754">
        <v>5</v>
      </c>
      <c r="S6754">
        <v>2</v>
      </c>
      <c r="T6754">
        <v>125635.83407431919</v>
      </c>
    </row>
    <row r="6755" spans="1:20" x14ac:dyDescent="0.3">
      <c r="A6755">
        <v>8647</v>
      </c>
      <c r="B6755">
        <v>7</v>
      </c>
      <c r="C6755">
        <v>1</v>
      </c>
      <c r="D6755">
        <v>39.149859481064397</v>
      </c>
      <c r="E6755">
        <v>24.042323099702092</v>
      </c>
      <c r="F6755">
        <v>8</v>
      </c>
      <c r="G6755">
        <v>2</v>
      </c>
      <c r="H6755">
        <v>12</v>
      </c>
      <c r="I6755">
        <v>1980</v>
      </c>
      <c r="J6755">
        <v>3.5145267000000001E-2</v>
      </c>
      <c r="K6755">
        <v>2</v>
      </c>
      <c r="L6755">
        <v>2</v>
      </c>
      <c r="M6755">
        <v>42</v>
      </c>
      <c r="N6755">
        <v>9292</v>
      </c>
      <c r="O6755">
        <v>3</v>
      </c>
      <c r="P6755">
        <v>2620</v>
      </c>
      <c r="Q6755">
        <v>0</v>
      </c>
      <c r="R6755">
        <v>3</v>
      </c>
      <c r="S6755">
        <v>2</v>
      </c>
      <c r="T6755">
        <v>171725.9308801626</v>
      </c>
    </row>
    <row r="6756" spans="1:20" x14ac:dyDescent="0.3">
      <c r="A6756">
        <v>10338</v>
      </c>
      <c r="B6756">
        <v>48</v>
      </c>
      <c r="C6756">
        <v>1</v>
      </c>
      <c r="D6756">
        <v>39.130950095583451</v>
      </c>
      <c r="E6756">
        <v>20.724386421044841</v>
      </c>
      <c r="F6756">
        <v>8</v>
      </c>
      <c r="G6756">
        <v>2</v>
      </c>
      <c r="H6756">
        <v>12</v>
      </c>
      <c r="I6756">
        <v>1982</v>
      </c>
      <c r="J6756">
        <v>4.1124634E-2</v>
      </c>
      <c r="K6756">
        <v>2</v>
      </c>
      <c r="L6756">
        <v>2</v>
      </c>
      <c r="M6756">
        <v>46</v>
      </c>
      <c r="N6756">
        <v>9515</v>
      </c>
      <c r="O6756">
        <v>5</v>
      </c>
      <c r="P6756">
        <v>500</v>
      </c>
      <c r="Q6756">
        <v>1</v>
      </c>
      <c r="R6756">
        <v>10</v>
      </c>
      <c r="S6756">
        <v>2</v>
      </c>
      <c r="T6756">
        <v>211825.30033364959</v>
      </c>
    </row>
    <row r="6757" spans="1:20" x14ac:dyDescent="0.3">
      <c r="A6757">
        <v>11348</v>
      </c>
      <c r="B6757">
        <v>48</v>
      </c>
      <c r="C6757">
        <v>1</v>
      </c>
      <c r="D6757">
        <v>39.09871199097033</v>
      </c>
      <c r="E6757">
        <v>22.077389447661851</v>
      </c>
      <c r="F6757">
        <v>8</v>
      </c>
      <c r="G6757">
        <v>2</v>
      </c>
      <c r="H6757">
        <v>12</v>
      </c>
      <c r="I6757">
        <v>1983</v>
      </c>
      <c r="J6757">
        <v>4.1124634E-2</v>
      </c>
      <c r="K6757">
        <v>2</v>
      </c>
      <c r="L6757">
        <v>2</v>
      </c>
      <c r="M6757">
        <v>46</v>
      </c>
      <c r="N6757">
        <v>9515</v>
      </c>
      <c r="O6757">
        <v>5</v>
      </c>
      <c r="P6757">
        <v>500</v>
      </c>
      <c r="Q6757">
        <v>1</v>
      </c>
      <c r="R6757">
        <v>10</v>
      </c>
      <c r="S6757">
        <v>2</v>
      </c>
      <c r="T6757">
        <v>198493.96895581769</v>
      </c>
    </row>
    <row r="6758" spans="1:20" x14ac:dyDescent="0.3">
      <c r="A6758">
        <v>6662</v>
      </c>
      <c r="B6758">
        <v>22</v>
      </c>
      <c r="C6758">
        <v>1</v>
      </c>
      <c r="D6758">
        <v>39.061390885185382</v>
      </c>
      <c r="E6758">
        <f>38</f>
        <v>38</v>
      </c>
      <c r="F6758">
        <v>1</v>
      </c>
      <c r="G6758">
        <v>2</v>
      </c>
      <c r="H6758">
        <v>17</v>
      </c>
      <c r="I6758">
        <v>1977</v>
      </c>
      <c r="J6758">
        <v>0.118537385</v>
      </c>
      <c r="K6758">
        <v>2</v>
      </c>
      <c r="L6758">
        <v>2</v>
      </c>
      <c r="M6758">
        <v>30</v>
      </c>
      <c r="N6758">
        <v>6207</v>
      </c>
      <c r="O6758">
        <v>1</v>
      </c>
      <c r="P6758">
        <v>1183</v>
      </c>
      <c r="Q6758">
        <v>1</v>
      </c>
      <c r="R6758">
        <v>0</v>
      </c>
      <c r="S6758">
        <v>2</v>
      </c>
      <c r="T6758">
        <v>136715.02046933901</v>
      </c>
    </row>
    <row r="6759" spans="1:20" x14ac:dyDescent="0.3">
      <c r="A6759">
        <v>5408</v>
      </c>
      <c r="B6759">
        <v>189</v>
      </c>
      <c r="C6759">
        <v>1</v>
      </c>
      <c r="D6759">
        <v>39.037446635928831</v>
      </c>
      <c r="E6759">
        <v>22.031098422072731</v>
      </c>
      <c r="F6759">
        <v>8</v>
      </c>
      <c r="G6759">
        <v>2</v>
      </c>
      <c r="H6759">
        <v>12</v>
      </c>
      <c r="I6759">
        <v>1982</v>
      </c>
      <c r="J6759">
        <v>7.8152799999999995E-5</v>
      </c>
      <c r="K6759">
        <v>2</v>
      </c>
      <c r="L6759">
        <v>2</v>
      </c>
      <c r="M6759">
        <v>22</v>
      </c>
      <c r="N6759">
        <v>6398</v>
      </c>
      <c r="O6759">
        <v>141</v>
      </c>
      <c r="P6759">
        <v>1046</v>
      </c>
      <c r="Q6759">
        <v>3</v>
      </c>
      <c r="R6759">
        <v>23</v>
      </c>
      <c r="S6759">
        <v>2</v>
      </c>
      <c r="T6759">
        <v>192022.68464082049</v>
      </c>
    </row>
    <row r="6760" spans="1:20" x14ac:dyDescent="0.3">
      <c r="A6760">
        <v>9789</v>
      </c>
      <c r="B6760">
        <v>12</v>
      </c>
      <c r="C6760">
        <v>1</v>
      </c>
      <c r="D6760">
        <v>38.993666942518878</v>
      </c>
      <c r="E6760">
        <v>22.263092760948719</v>
      </c>
      <c r="F6760">
        <v>8</v>
      </c>
      <c r="G6760">
        <v>2</v>
      </c>
      <c r="H6760">
        <v>17</v>
      </c>
      <c r="I6760">
        <v>1992</v>
      </c>
      <c r="J6760">
        <v>9.0799103000000006E-2</v>
      </c>
      <c r="K6760">
        <v>2</v>
      </c>
      <c r="L6760">
        <v>2</v>
      </c>
      <c r="M6760">
        <v>74</v>
      </c>
      <c r="N6760">
        <v>19083</v>
      </c>
      <c r="O6760">
        <v>2</v>
      </c>
      <c r="P6760">
        <v>500</v>
      </c>
      <c r="Q6760">
        <v>5</v>
      </c>
      <c r="R6760">
        <v>15</v>
      </c>
      <c r="S6760">
        <v>2</v>
      </c>
      <c r="T6760">
        <v>202046.14335823481</v>
      </c>
    </row>
    <row r="6761" spans="1:20" x14ac:dyDescent="0.3">
      <c r="A6761">
        <v>9937</v>
      </c>
      <c r="B6761">
        <v>25</v>
      </c>
      <c r="C6761">
        <v>1</v>
      </c>
      <c r="D6761">
        <v>38.957278018993271</v>
      </c>
      <c r="E6761">
        <v>18.348159013065079</v>
      </c>
      <c r="F6761">
        <v>8</v>
      </c>
      <c r="G6761">
        <v>2</v>
      </c>
      <c r="H6761">
        <v>17</v>
      </c>
      <c r="I6761">
        <v>1999</v>
      </c>
      <c r="J6761">
        <v>6.9753361E-2</v>
      </c>
      <c r="K6761">
        <v>2</v>
      </c>
      <c r="L6761">
        <v>2</v>
      </c>
      <c r="M6761">
        <v>53</v>
      </c>
      <c r="N6761">
        <v>13670</v>
      </c>
      <c r="O6761">
        <v>4</v>
      </c>
      <c r="P6761">
        <v>500</v>
      </c>
      <c r="Q6761">
        <v>1</v>
      </c>
      <c r="R6761">
        <v>11</v>
      </c>
      <c r="S6761">
        <v>2</v>
      </c>
      <c r="T6761">
        <v>165261.7109199198</v>
      </c>
    </row>
    <row r="6762" spans="1:20" x14ac:dyDescent="0.3">
      <c r="A6762">
        <v>6299</v>
      </c>
      <c r="B6762">
        <v>53</v>
      </c>
      <c r="C6762">
        <v>1</v>
      </c>
      <c r="D6762">
        <v>38.919952188908553</v>
      </c>
      <c r="E6762">
        <v>21.122062980668812</v>
      </c>
      <c r="F6762">
        <v>8</v>
      </c>
      <c r="G6762">
        <v>2</v>
      </c>
      <c r="H6762">
        <v>24</v>
      </c>
      <c r="I6762">
        <v>2018</v>
      </c>
      <c r="J6762">
        <v>4.9637256999999997E-2</v>
      </c>
      <c r="K6762">
        <v>2</v>
      </c>
      <c r="L6762">
        <v>2</v>
      </c>
      <c r="M6762">
        <v>34</v>
      </c>
      <c r="N6762">
        <v>7759</v>
      </c>
      <c r="O6762">
        <v>0</v>
      </c>
      <c r="P6762">
        <v>229</v>
      </c>
      <c r="Q6762">
        <v>1</v>
      </c>
      <c r="R6762">
        <v>3</v>
      </c>
      <c r="S6762">
        <v>2</v>
      </c>
      <c r="T6762">
        <v>167968.62867603879</v>
      </c>
    </row>
    <row r="6763" spans="1:20" x14ac:dyDescent="0.3">
      <c r="A6763">
        <v>12625</v>
      </c>
      <c r="B6763">
        <v>48</v>
      </c>
      <c r="C6763">
        <v>1</v>
      </c>
      <c r="D6763">
        <v>38.840159451705702</v>
      </c>
      <c r="E6763">
        <v>19.026626121040511</v>
      </c>
      <c r="F6763">
        <v>8</v>
      </c>
      <c r="G6763">
        <v>2</v>
      </c>
      <c r="H6763">
        <v>16</v>
      </c>
      <c r="I6763">
        <v>1979</v>
      </c>
      <c r="J6763">
        <v>4.1124634E-2</v>
      </c>
      <c r="K6763">
        <v>2</v>
      </c>
      <c r="L6763">
        <v>2</v>
      </c>
      <c r="M6763">
        <v>46</v>
      </c>
      <c r="N6763">
        <v>9515</v>
      </c>
      <c r="O6763">
        <v>5</v>
      </c>
      <c r="P6763">
        <v>500</v>
      </c>
      <c r="Q6763">
        <v>1</v>
      </c>
      <c r="R6763">
        <v>10</v>
      </c>
      <c r="S6763">
        <v>2</v>
      </c>
      <c r="T6763">
        <v>189991.99423758019</v>
      </c>
    </row>
    <row r="6764" spans="1:20" x14ac:dyDescent="0.3">
      <c r="A6764">
        <v>1333</v>
      </c>
      <c r="B6764">
        <v>7</v>
      </c>
      <c r="C6764">
        <v>1</v>
      </c>
      <c r="D6764">
        <v>38.790666292388202</v>
      </c>
      <c r="E6764">
        <v>19.442692658936</v>
      </c>
      <c r="F6764">
        <v>9</v>
      </c>
      <c r="G6764">
        <v>2</v>
      </c>
      <c r="H6764">
        <v>10</v>
      </c>
      <c r="I6764">
        <v>1982</v>
      </c>
      <c r="J6764">
        <v>0.130617806</v>
      </c>
      <c r="K6764">
        <v>2</v>
      </c>
      <c r="L6764">
        <v>2</v>
      </c>
      <c r="M6764">
        <v>39</v>
      </c>
      <c r="N6764">
        <v>10418</v>
      </c>
      <c r="O6764">
        <v>9</v>
      </c>
      <c r="P6764">
        <v>900</v>
      </c>
      <c r="Q6764">
        <v>1</v>
      </c>
      <c r="R6764">
        <v>9</v>
      </c>
      <c r="S6764">
        <v>2</v>
      </c>
      <c r="T6764">
        <v>164648.82297060761</v>
      </c>
    </row>
    <row r="6765" spans="1:20" x14ac:dyDescent="0.3">
      <c r="A6765">
        <v>9956</v>
      </c>
      <c r="B6765">
        <v>36</v>
      </c>
      <c r="C6765">
        <v>1</v>
      </c>
      <c r="D6765">
        <v>38.755406718524583</v>
      </c>
      <c r="E6765">
        <v>18.306265262422919</v>
      </c>
      <c r="F6765">
        <v>8</v>
      </c>
      <c r="G6765">
        <v>2</v>
      </c>
      <c r="H6765">
        <v>14</v>
      </c>
      <c r="I6765">
        <v>1978</v>
      </c>
      <c r="J6765">
        <v>8.7619089999999997E-2</v>
      </c>
      <c r="K6765">
        <v>2</v>
      </c>
      <c r="L6765">
        <v>2</v>
      </c>
      <c r="M6765">
        <v>8</v>
      </c>
      <c r="N6765">
        <v>1497</v>
      </c>
      <c r="O6765">
        <v>5</v>
      </c>
      <c r="P6765">
        <v>500</v>
      </c>
      <c r="Q6765">
        <v>1</v>
      </c>
      <c r="R6765">
        <v>0</v>
      </c>
      <c r="S6765">
        <v>2</v>
      </c>
      <c r="T6765">
        <v>91600.741977929996</v>
      </c>
    </row>
    <row r="6766" spans="1:20" x14ac:dyDescent="0.3">
      <c r="A6766">
        <v>4199</v>
      </c>
      <c r="B6766">
        <v>17</v>
      </c>
      <c r="C6766">
        <v>2</v>
      </c>
      <c r="D6766">
        <v>38.676356111686481</v>
      </c>
      <c r="E6766">
        <v>22.427114520132719</v>
      </c>
      <c r="F6766">
        <v>6</v>
      </c>
      <c r="G6766">
        <v>2</v>
      </c>
      <c r="H6766">
        <v>9</v>
      </c>
      <c r="I6766">
        <v>1967</v>
      </c>
      <c r="J6766">
        <v>0</v>
      </c>
      <c r="K6766">
        <v>2</v>
      </c>
      <c r="L6766">
        <v>2</v>
      </c>
      <c r="M6766">
        <v>18</v>
      </c>
      <c r="N6766">
        <v>3374</v>
      </c>
      <c r="O6766">
        <v>5</v>
      </c>
      <c r="P6766">
        <v>620</v>
      </c>
      <c r="Q6766">
        <v>1</v>
      </c>
      <c r="R6766">
        <v>2</v>
      </c>
      <c r="S6766">
        <v>2</v>
      </c>
      <c r="T6766">
        <v>183948.0052512594</v>
      </c>
    </row>
    <row r="6767" spans="1:20" x14ac:dyDescent="0.3">
      <c r="A6767">
        <v>6531</v>
      </c>
      <c r="B6767">
        <v>23</v>
      </c>
      <c r="C6767">
        <v>1</v>
      </c>
      <c r="D6767">
        <v>38.530019652856438</v>
      </c>
      <c r="E6767">
        <v>34.089465509838647</v>
      </c>
      <c r="F6767">
        <v>0</v>
      </c>
      <c r="G6767">
        <v>2</v>
      </c>
      <c r="H6767">
        <v>5</v>
      </c>
      <c r="I6767">
        <v>1977</v>
      </c>
      <c r="J6767">
        <v>5.7674509999999998E-3</v>
      </c>
      <c r="K6767">
        <v>2</v>
      </c>
      <c r="L6767">
        <v>2</v>
      </c>
      <c r="M6767">
        <v>1</v>
      </c>
      <c r="N6767">
        <v>388</v>
      </c>
      <c r="O6767">
        <v>0</v>
      </c>
      <c r="P6767">
        <v>500</v>
      </c>
      <c r="Q6767">
        <v>0</v>
      </c>
      <c r="R6767">
        <v>0</v>
      </c>
      <c r="S6767">
        <v>2</v>
      </c>
      <c r="T6767">
        <v>68177.178577688232</v>
      </c>
    </row>
    <row r="6768" spans="1:20" x14ac:dyDescent="0.3">
      <c r="A6768">
        <v>11957</v>
      </c>
      <c r="B6768">
        <v>55</v>
      </c>
      <c r="C6768">
        <v>1</v>
      </c>
      <c r="D6768">
        <v>38.485022955825137</v>
      </c>
      <c r="E6768">
        <v>21.86029509026309</v>
      </c>
      <c r="F6768">
        <v>7</v>
      </c>
      <c r="G6768">
        <v>2</v>
      </c>
      <c r="H6768">
        <v>14</v>
      </c>
      <c r="I6768">
        <v>1996</v>
      </c>
      <c r="J6768">
        <v>4.1365446E-2</v>
      </c>
      <c r="K6768">
        <v>2</v>
      </c>
      <c r="L6768">
        <v>2</v>
      </c>
      <c r="M6768">
        <v>31</v>
      </c>
      <c r="N6768">
        <v>5569</v>
      </c>
      <c r="O6768">
        <v>0</v>
      </c>
      <c r="P6768">
        <v>500</v>
      </c>
      <c r="Q6768">
        <v>1</v>
      </c>
      <c r="R6768">
        <v>4</v>
      </c>
      <c r="S6768">
        <v>2</v>
      </c>
      <c r="T6768">
        <v>150647.204613084</v>
      </c>
    </row>
    <row r="6769" spans="1:20" x14ac:dyDescent="0.3">
      <c r="A6769">
        <v>9295</v>
      </c>
      <c r="B6769">
        <v>61</v>
      </c>
      <c r="C6769">
        <v>1</v>
      </c>
      <c r="D6769">
        <v>38.411445898132293</v>
      </c>
      <c r="E6769">
        <v>17.65396915024424</v>
      </c>
      <c r="F6769">
        <v>7</v>
      </c>
      <c r="G6769">
        <v>2</v>
      </c>
      <c r="H6769">
        <v>12</v>
      </c>
      <c r="I6769">
        <v>1992</v>
      </c>
      <c r="J6769">
        <v>0.30032251799999998</v>
      </c>
      <c r="K6769">
        <v>2</v>
      </c>
      <c r="L6769">
        <v>2</v>
      </c>
      <c r="M6769">
        <v>52</v>
      </c>
      <c r="N6769">
        <v>10311</v>
      </c>
      <c r="O6769">
        <v>6</v>
      </c>
      <c r="P6769">
        <v>500</v>
      </c>
      <c r="Q6769">
        <v>1</v>
      </c>
      <c r="R6769">
        <v>9</v>
      </c>
      <c r="S6769">
        <v>2</v>
      </c>
      <c r="T6769">
        <v>201723.0467316861</v>
      </c>
    </row>
    <row r="6770" spans="1:20" x14ac:dyDescent="0.3">
      <c r="A6770">
        <v>157</v>
      </c>
      <c r="B6770">
        <v>58</v>
      </c>
      <c r="C6770">
        <v>1</v>
      </c>
      <c r="D6770">
        <v>38.16133498672135</v>
      </c>
      <c r="E6770">
        <v>18.217689849424499</v>
      </c>
      <c r="F6770">
        <v>9</v>
      </c>
      <c r="G6770">
        <v>2</v>
      </c>
      <c r="H6770">
        <v>10</v>
      </c>
      <c r="I6770">
        <v>2007</v>
      </c>
      <c r="J6770">
        <v>0.31019912999999999</v>
      </c>
      <c r="K6770">
        <v>2</v>
      </c>
      <c r="L6770">
        <v>2</v>
      </c>
      <c r="M6770">
        <v>11</v>
      </c>
      <c r="N6770">
        <v>2748</v>
      </c>
      <c r="O6770">
        <v>1</v>
      </c>
      <c r="P6770">
        <v>500</v>
      </c>
      <c r="Q6770">
        <v>0</v>
      </c>
      <c r="R6770">
        <v>0</v>
      </c>
      <c r="S6770">
        <v>2</v>
      </c>
      <c r="T6770">
        <v>135092.1473814451</v>
      </c>
    </row>
    <row r="6771" spans="1:20" x14ac:dyDescent="0.3">
      <c r="A6771">
        <v>11851</v>
      </c>
      <c r="B6771">
        <v>41</v>
      </c>
      <c r="C6771">
        <v>1</v>
      </c>
      <c r="D6771">
        <v>38.148586913841257</v>
      </c>
      <c r="E6771">
        <v>20.495354144219611</v>
      </c>
      <c r="F6771">
        <v>9</v>
      </c>
      <c r="G6771">
        <v>2</v>
      </c>
      <c r="H6771">
        <v>12</v>
      </c>
      <c r="I6771">
        <v>1972</v>
      </c>
      <c r="J6771">
        <v>3.6122292E-2</v>
      </c>
      <c r="K6771">
        <v>2</v>
      </c>
      <c r="L6771">
        <v>2</v>
      </c>
      <c r="M6771">
        <v>24</v>
      </c>
      <c r="N6771">
        <v>4378</v>
      </c>
      <c r="O6771">
        <v>0</v>
      </c>
      <c r="P6771">
        <v>1036</v>
      </c>
      <c r="Q6771">
        <v>1</v>
      </c>
      <c r="R6771">
        <v>1</v>
      </c>
      <c r="S6771">
        <v>2</v>
      </c>
      <c r="T6771">
        <v>181917.63941348629</v>
      </c>
    </row>
    <row r="6772" spans="1:20" x14ac:dyDescent="0.3">
      <c r="A6772">
        <v>1141</v>
      </c>
      <c r="B6772">
        <v>129</v>
      </c>
      <c r="C6772">
        <v>2</v>
      </c>
      <c r="D6772">
        <v>38.1447306116739</v>
      </c>
      <c r="E6772">
        <v>21.269498895450329</v>
      </c>
      <c r="F6772">
        <v>7</v>
      </c>
      <c r="G6772">
        <v>2</v>
      </c>
      <c r="H6772">
        <v>8</v>
      </c>
      <c r="I6772">
        <v>1962</v>
      </c>
      <c r="J6772">
        <v>5.1942061999999997E-2</v>
      </c>
      <c r="K6772">
        <v>2</v>
      </c>
      <c r="L6772">
        <v>2</v>
      </c>
      <c r="M6772">
        <v>17</v>
      </c>
      <c r="N6772">
        <v>4017</v>
      </c>
      <c r="O6772">
        <v>7</v>
      </c>
      <c r="P6772">
        <v>800</v>
      </c>
      <c r="Q6772">
        <v>2</v>
      </c>
      <c r="R6772">
        <v>0</v>
      </c>
      <c r="S6772">
        <v>2</v>
      </c>
      <c r="T6772">
        <v>190637.5128201271</v>
      </c>
    </row>
    <row r="6773" spans="1:20" x14ac:dyDescent="0.3">
      <c r="A6773">
        <v>3550</v>
      </c>
      <c r="B6773">
        <v>113</v>
      </c>
      <c r="C6773">
        <v>1</v>
      </c>
      <c r="D6773">
        <v>38.133164624776313</v>
      </c>
      <c r="E6773">
        <v>20.059294926810079</v>
      </c>
      <c r="F6773">
        <v>10</v>
      </c>
      <c r="G6773">
        <v>2</v>
      </c>
      <c r="H6773">
        <v>17</v>
      </c>
      <c r="I6773">
        <v>1979</v>
      </c>
      <c r="J6773">
        <v>5.0755569E-2</v>
      </c>
      <c r="K6773">
        <v>2</v>
      </c>
      <c r="L6773">
        <v>2</v>
      </c>
      <c r="M6773">
        <v>24</v>
      </c>
      <c r="N6773">
        <v>5469</v>
      </c>
      <c r="O6773">
        <v>1</v>
      </c>
      <c r="P6773">
        <v>145</v>
      </c>
      <c r="Q6773">
        <v>0</v>
      </c>
      <c r="R6773">
        <v>1</v>
      </c>
      <c r="S6773">
        <v>2</v>
      </c>
      <c r="T6773">
        <v>193088.0539400347</v>
      </c>
    </row>
    <row r="6774" spans="1:20" x14ac:dyDescent="0.3">
      <c r="A6774">
        <v>4269</v>
      </c>
      <c r="B6774">
        <v>113</v>
      </c>
      <c r="C6774">
        <v>2</v>
      </c>
      <c r="D6774">
        <v>37.765459140807756</v>
      </c>
      <c r="E6774">
        <v>23.677428452647749</v>
      </c>
      <c r="F6774">
        <v>6</v>
      </c>
      <c r="G6774">
        <v>2</v>
      </c>
      <c r="H6774">
        <v>9</v>
      </c>
      <c r="I6774">
        <v>1969</v>
      </c>
      <c r="J6774">
        <v>6.0753049000000003E-2</v>
      </c>
      <c r="K6774">
        <v>2</v>
      </c>
      <c r="L6774">
        <v>2</v>
      </c>
      <c r="M6774">
        <v>15</v>
      </c>
      <c r="N6774">
        <v>2787</v>
      </c>
      <c r="O6774">
        <v>2</v>
      </c>
      <c r="P6774">
        <v>520</v>
      </c>
      <c r="Q6774">
        <v>0</v>
      </c>
      <c r="R6774">
        <v>7</v>
      </c>
      <c r="S6774">
        <v>2</v>
      </c>
      <c r="T6774">
        <v>172569.03210930599</v>
      </c>
    </row>
    <row r="6775" spans="1:20" x14ac:dyDescent="0.3">
      <c r="A6775">
        <v>5497</v>
      </c>
      <c r="B6775">
        <v>58</v>
      </c>
      <c r="C6775">
        <v>1</v>
      </c>
      <c r="D6775">
        <v>37.686425666024213</v>
      </c>
      <c r="E6775">
        <v>4.9777690156680219</v>
      </c>
      <c r="F6775">
        <v>1</v>
      </c>
      <c r="G6775">
        <v>2</v>
      </c>
      <c r="H6775">
        <v>17</v>
      </c>
      <c r="I6775">
        <v>1977</v>
      </c>
      <c r="J6775">
        <v>0.43788524000000001</v>
      </c>
      <c r="K6775">
        <v>2</v>
      </c>
      <c r="L6775">
        <v>2</v>
      </c>
      <c r="M6775">
        <v>23</v>
      </c>
      <c r="N6775">
        <v>5735</v>
      </c>
      <c r="O6775">
        <v>3</v>
      </c>
      <c r="P6775">
        <v>1084</v>
      </c>
      <c r="Q6775">
        <v>0</v>
      </c>
      <c r="R6775">
        <v>5</v>
      </c>
      <c r="S6775">
        <v>2</v>
      </c>
      <c r="T6775">
        <v>72950.870871059946</v>
      </c>
    </row>
    <row r="6776" spans="1:20" x14ac:dyDescent="0.3">
      <c r="A6776">
        <v>5324</v>
      </c>
      <c r="B6776">
        <v>90</v>
      </c>
      <c r="C6776">
        <v>1</v>
      </c>
      <c r="D6776">
        <v>37.613357724104333</v>
      </c>
      <c r="E6776">
        <v>20.844706756694428</v>
      </c>
      <c r="F6776">
        <v>7</v>
      </c>
      <c r="G6776">
        <v>2</v>
      </c>
      <c r="H6776">
        <v>17</v>
      </c>
      <c r="I6776">
        <v>1990</v>
      </c>
      <c r="J6776">
        <v>0.24603154799999999</v>
      </c>
      <c r="K6776">
        <v>2</v>
      </c>
      <c r="L6776">
        <v>1</v>
      </c>
      <c r="M6776">
        <v>22</v>
      </c>
      <c r="N6776">
        <v>3151</v>
      </c>
      <c r="O6776">
        <v>4</v>
      </c>
      <c r="P6776">
        <v>2715</v>
      </c>
      <c r="Q6776">
        <v>3</v>
      </c>
      <c r="R6776">
        <v>3</v>
      </c>
      <c r="S6776">
        <v>2</v>
      </c>
      <c r="T6776">
        <v>207856.7134202476</v>
      </c>
    </row>
    <row r="6777" spans="1:20" x14ac:dyDescent="0.3">
      <c r="A6777">
        <v>12224</v>
      </c>
      <c r="B6777">
        <v>53</v>
      </c>
      <c r="C6777">
        <v>1</v>
      </c>
      <c r="D6777">
        <v>37.596380701167121</v>
      </c>
      <c r="E6777">
        <v>23.521882605952399</v>
      </c>
      <c r="F6777">
        <v>5</v>
      </c>
      <c r="G6777">
        <v>2</v>
      </c>
      <c r="H6777">
        <v>9</v>
      </c>
      <c r="I6777">
        <v>1971</v>
      </c>
      <c r="J6777">
        <v>0.31392455199999991</v>
      </c>
      <c r="K6777">
        <v>2</v>
      </c>
      <c r="L6777">
        <v>2</v>
      </c>
      <c r="M6777">
        <v>22</v>
      </c>
      <c r="N6777">
        <v>4625</v>
      </c>
      <c r="O6777">
        <v>11</v>
      </c>
      <c r="P6777">
        <v>3855</v>
      </c>
      <c r="Q6777">
        <v>2</v>
      </c>
      <c r="R6777">
        <v>10</v>
      </c>
      <c r="S6777">
        <v>2</v>
      </c>
      <c r="T6777">
        <v>182893.6908018433</v>
      </c>
    </row>
    <row r="6778" spans="1:20" x14ac:dyDescent="0.3">
      <c r="A6778">
        <v>2256</v>
      </c>
      <c r="B6778">
        <v>150</v>
      </c>
      <c r="C6778">
        <v>2</v>
      </c>
      <c r="D6778">
        <v>37.553212468020533</v>
      </c>
      <c r="E6778">
        <v>25.507647720751791</v>
      </c>
      <c r="F6778">
        <v>7</v>
      </c>
      <c r="G6778">
        <v>2</v>
      </c>
      <c r="H6778">
        <v>9</v>
      </c>
      <c r="I6778">
        <v>1964</v>
      </c>
      <c r="J6778">
        <v>8.7619089999999997E-2</v>
      </c>
      <c r="K6778">
        <v>2</v>
      </c>
      <c r="L6778">
        <v>2</v>
      </c>
      <c r="M6778">
        <v>8</v>
      </c>
      <c r="N6778">
        <v>1497</v>
      </c>
      <c r="O6778">
        <v>5</v>
      </c>
      <c r="P6778">
        <v>500</v>
      </c>
      <c r="Q6778">
        <v>1</v>
      </c>
      <c r="R6778">
        <v>0</v>
      </c>
      <c r="S6778">
        <v>2</v>
      </c>
      <c r="T6778">
        <v>177967.1586135019</v>
      </c>
    </row>
    <row r="6779" spans="1:20" x14ac:dyDescent="0.3">
      <c r="A6779">
        <v>2213</v>
      </c>
      <c r="B6779">
        <v>100</v>
      </c>
      <c r="C6779">
        <v>1</v>
      </c>
      <c r="D6779">
        <v>37.552242524246232</v>
      </c>
      <c r="E6779">
        <v>20.74228103268398</v>
      </c>
      <c r="F6779">
        <v>6</v>
      </c>
      <c r="G6779">
        <v>2</v>
      </c>
      <c r="H6779">
        <v>9</v>
      </c>
      <c r="I6779">
        <v>1979</v>
      </c>
      <c r="J6779">
        <v>0.2001468019999999</v>
      </c>
      <c r="K6779">
        <v>2</v>
      </c>
      <c r="L6779">
        <v>2</v>
      </c>
      <c r="M6779">
        <v>23</v>
      </c>
      <c r="N6779">
        <v>3975</v>
      </c>
      <c r="O6779">
        <v>8</v>
      </c>
      <c r="P6779">
        <v>770</v>
      </c>
      <c r="Q6779">
        <v>2</v>
      </c>
      <c r="R6779">
        <v>0</v>
      </c>
      <c r="S6779">
        <v>2</v>
      </c>
      <c r="T6779">
        <v>231823.239567243</v>
      </c>
    </row>
    <row r="6780" spans="1:20" x14ac:dyDescent="0.3">
      <c r="A6780">
        <v>4480</v>
      </c>
      <c r="B6780">
        <v>145</v>
      </c>
      <c r="C6780">
        <v>1</v>
      </c>
      <c r="D6780">
        <v>37.513945654474291</v>
      </c>
      <c r="E6780">
        <v>19.702255260090119</v>
      </c>
      <c r="F6780">
        <v>6</v>
      </c>
      <c r="G6780">
        <v>2</v>
      </c>
      <c r="H6780">
        <v>17</v>
      </c>
      <c r="I6780">
        <v>2004</v>
      </c>
      <c r="J6780">
        <v>0.24603154799999999</v>
      </c>
      <c r="K6780">
        <v>2</v>
      </c>
      <c r="L6780">
        <v>1</v>
      </c>
      <c r="M6780">
        <v>22</v>
      </c>
      <c r="N6780">
        <v>3151</v>
      </c>
      <c r="O6780">
        <v>4</v>
      </c>
      <c r="P6780">
        <v>2715</v>
      </c>
      <c r="Q6780">
        <v>3</v>
      </c>
      <c r="R6780">
        <v>3</v>
      </c>
      <c r="S6780">
        <v>2</v>
      </c>
      <c r="T6780">
        <v>148657.6167773435</v>
      </c>
    </row>
    <row r="6781" spans="1:20" x14ac:dyDescent="0.3">
      <c r="A6781">
        <v>12538</v>
      </c>
      <c r="B6781">
        <v>95</v>
      </c>
      <c r="C6781">
        <v>1</v>
      </c>
      <c r="D6781">
        <v>37.452226176022059</v>
      </c>
      <c r="E6781">
        <v>20.457405537667601</v>
      </c>
      <c r="F6781">
        <v>6</v>
      </c>
      <c r="G6781">
        <v>2</v>
      </c>
      <c r="H6781">
        <v>9</v>
      </c>
      <c r="I6781">
        <v>1977</v>
      </c>
      <c r="J6781">
        <v>0.34107194499999999</v>
      </c>
      <c r="K6781">
        <v>2</v>
      </c>
      <c r="L6781">
        <v>2</v>
      </c>
      <c r="M6781">
        <v>27</v>
      </c>
      <c r="N6781">
        <v>5664</v>
      </c>
      <c r="O6781">
        <v>48</v>
      </c>
      <c r="P6781">
        <v>2300</v>
      </c>
      <c r="Q6781">
        <v>3</v>
      </c>
      <c r="R6781">
        <v>11</v>
      </c>
      <c r="S6781">
        <v>2</v>
      </c>
      <c r="T6781">
        <v>203548.37675382281</v>
      </c>
    </row>
    <row r="6782" spans="1:20" x14ac:dyDescent="0.3">
      <c r="A6782">
        <v>16173</v>
      </c>
      <c r="B6782">
        <v>9</v>
      </c>
      <c r="C6782">
        <v>1</v>
      </c>
      <c r="D6782">
        <v>37.261263645593999</v>
      </c>
      <c r="E6782">
        <v>21.643316596407711</v>
      </c>
      <c r="F6782">
        <v>9</v>
      </c>
      <c r="G6782">
        <v>2</v>
      </c>
      <c r="H6782">
        <v>22</v>
      </c>
      <c r="I6782">
        <v>1990</v>
      </c>
      <c r="J6782">
        <v>0.136244425</v>
      </c>
      <c r="K6782">
        <v>2</v>
      </c>
      <c r="L6782">
        <v>2</v>
      </c>
      <c r="M6782">
        <v>11</v>
      </c>
      <c r="N6782">
        <v>2370</v>
      </c>
      <c r="O6782">
        <v>0</v>
      </c>
      <c r="P6782">
        <v>500</v>
      </c>
      <c r="Q6782">
        <v>0</v>
      </c>
      <c r="R6782">
        <v>1</v>
      </c>
      <c r="S6782">
        <v>2</v>
      </c>
      <c r="T6782">
        <v>133260.11219627631</v>
      </c>
    </row>
    <row r="6783" spans="1:20" x14ac:dyDescent="0.3">
      <c r="A6783">
        <v>8561</v>
      </c>
      <c r="B6783">
        <v>27</v>
      </c>
      <c r="C6783">
        <v>1</v>
      </c>
      <c r="D6783">
        <v>37.115769012094802</v>
      </c>
      <c r="E6783">
        <f>38</f>
        <v>38</v>
      </c>
      <c r="F6783">
        <v>1</v>
      </c>
      <c r="G6783">
        <v>2</v>
      </c>
      <c r="H6783">
        <v>19</v>
      </c>
      <c r="I6783">
        <v>1977</v>
      </c>
      <c r="J6783">
        <v>0.21140121399999989</v>
      </c>
      <c r="K6783">
        <v>2</v>
      </c>
      <c r="L6783">
        <v>2</v>
      </c>
      <c r="M6783">
        <v>9</v>
      </c>
      <c r="N6783">
        <v>1892</v>
      </c>
      <c r="O6783">
        <v>0</v>
      </c>
      <c r="P6783">
        <v>500</v>
      </c>
      <c r="Q6783">
        <v>0</v>
      </c>
      <c r="R6783">
        <v>1</v>
      </c>
      <c r="S6783">
        <v>2</v>
      </c>
      <c r="T6783">
        <v>87854.989017210726</v>
      </c>
    </row>
    <row r="6784" spans="1:20" x14ac:dyDescent="0.3">
      <c r="A6784">
        <v>16519</v>
      </c>
      <c r="B6784">
        <v>47</v>
      </c>
      <c r="C6784">
        <v>1</v>
      </c>
      <c r="D6784">
        <v>36.47595929510161</v>
      </c>
      <c r="E6784">
        <v>17.04283214975467</v>
      </c>
      <c r="F6784">
        <v>6</v>
      </c>
      <c r="G6784">
        <v>2</v>
      </c>
      <c r="H6784">
        <v>12</v>
      </c>
      <c r="I6784">
        <v>1977</v>
      </c>
      <c r="J6784">
        <v>0.101872465</v>
      </c>
      <c r="K6784">
        <v>2</v>
      </c>
      <c r="L6784">
        <v>2</v>
      </c>
      <c r="M6784">
        <v>23</v>
      </c>
      <c r="N6784">
        <v>4583</v>
      </c>
      <c r="O6784">
        <v>3</v>
      </c>
      <c r="P6784">
        <v>500</v>
      </c>
      <c r="Q6784">
        <v>3</v>
      </c>
      <c r="R6784">
        <v>3</v>
      </c>
      <c r="S6784">
        <v>2</v>
      </c>
      <c r="T6784">
        <v>156261.31116247841</v>
      </c>
    </row>
    <row r="6785" spans="1:20" x14ac:dyDescent="0.3">
      <c r="A6785">
        <v>2102</v>
      </c>
      <c r="B6785">
        <v>147</v>
      </c>
      <c r="C6785">
        <v>1</v>
      </c>
      <c r="D6785">
        <v>36.430095321919133</v>
      </c>
      <c r="E6785">
        <v>18.738041507474961</v>
      </c>
      <c r="F6785">
        <v>9</v>
      </c>
      <c r="G6785">
        <v>2</v>
      </c>
      <c r="H6785">
        <v>12</v>
      </c>
      <c r="I6785">
        <v>1970</v>
      </c>
      <c r="J6785">
        <v>0.31980935399999999</v>
      </c>
      <c r="K6785">
        <v>2</v>
      </c>
      <c r="L6785">
        <v>2</v>
      </c>
      <c r="M6785">
        <v>25</v>
      </c>
      <c r="N6785">
        <v>4756</v>
      </c>
      <c r="O6785">
        <v>16</v>
      </c>
      <c r="P6785">
        <v>2857</v>
      </c>
      <c r="Q6785">
        <v>5</v>
      </c>
      <c r="R6785">
        <v>8</v>
      </c>
      <c r="S6785">
        <v>2</v>
      </c>
      <c r="T6785">
        <v>170108.1408182001</v>
      </c>
    </row>
    <row r="6786" spans="1:20" x14ac:dyDescent="0.3">
      <c r="A6786">
        <v>15626</v>
      </c>
      <c r="B6786">
        <v>138</v>
      </c>
      <c r="C6786">
        <v>1</v>
      </c>
      <c r="D6786">
        <v>36.321884108544772</v>
      </c>
      <c r="E6786">
        <v>21.862420785820181</v>
      </c>
      <c r="F6786">
        <v>5</v>
      </c>
      <c r="G6786">
        <v>2</v>
      </c>
      <c r="H6786">
        <v>9</v>
      </c>
      <c r="I6786">
        <v>1973</v>
      </c>
      <c r="J6786">
        <v>0.19578105300000001</v>
      </c>
      <c r="K6786">
        <v>2</v>
      </c>
      <c r="L6786">
        <v>2</v>
      </c>
      <c r="M6786">
        <v>23</v>
      </c>
      <c r="N6786">
        <v>5212</v>
      </c>
      <c r="O6786">
        <v>6</v>
      </c>
      <c r="P6786">
        <v>500</v>
      </c>
      <c r="Q6786">
        <v>3</v>
      </c>
      <c r="R6786">
        <v>2</v>
      </c>
      <c r="S6786">
        <v>2</v>
      </c>
      <c r="T6786">
        <v>165911.1630485483</v>
      </c>
    </row>
    <row r="6787" spans="1:20" x14ac:dyDescent="0.3">
      <c r="A6787">
        <v>8499</v>
      </c>
      <c r="B6787">
        <v>28</v>
      </c>
      <c r="C6787">
        <v>1</v>
      </c>
      <c r="D6787">
        <v>36.312896435927762</v>
      </c>
      <c r="E6787">
        <v>23.31035532008006</v>
      </c>
      <c r="F6787">
        <v>9</v>
      </c>
      <c r="G6787">
        <v>2</v>
      </c>
      <c r="H6787">
        <v>10</v>
      </c>
      <c r="I6787">
        <v>1972</v>
      </c>
      <c r="J6787">
        <v>0.118537385</v>
      </c>
      <c r="K6787">
        <v>2</v>
      </c>
      <c r="L6787">
        <v>2</v>
      </c>
      <c r="M6787">
        <v>30</v>
      </c>
      <c r="N6787">
        <v>6207</v>
      </c>
      <c r="O6787">
        <v>1</v>
      </c>
      <c r="P6787">
        <v>1183</v>
      </c>
      <c r="Q6787">
        <v>1</v>
      </c>
      <c r="R6787">
        <v>0</v>
      </c>
      <c r="S6787">
        <v>2</v>
      </c>
      <c r="T6787">
        <v>147065.2037295425</v>
      </c>
    </row>
    <row r="6788" spans="1:20" x14ac:dyDescent="0.3">
      <c r="A6788">
        <v>1034</v>
      </c>
      <c r="B6788">
        <v>62</v>
      </c>
      <c r="C6788">
        <v>1</v>
      </c>
      <c r="D6788">
        <v>36.190301991265642</v>
      </c>
      <c r="E6788">
        <v>17.996515078151042</v>
      </c>
      <c r="F6788">
        <v>6</v>
      </c>
      <c r="G6788">
        <v>2</v>
      </c>
      <c r="H6788">
        <v>9</v>
      </c>
      <c r="I6788">
        <v>1979</v>
      </c>
      <c r="J6788">
        <v>3.7177818000000001E-2</v>
      </c>
      <c r="K6788">
        <v>2</v>
      </c>
      <c r="L6788">
        <v>2</v>
      </c>
      <c r="M6788">
        <v>52</v>
      </c>
      <c r="N6788">
        <v>11217</v>
      </c>
      <c r="O6788">
        <v>1</v>
      </c>
      <c r="P6788">
        <v>2300</v>
      </c>
      <c r="Q6788">
        <v>1</v>
      </c>
      <c r="R6788">
        <v>7</v>
      </c>
      <c r="S6788">
        <v>2</v>
      </c>
      <c r="T6788">
        <v>162537.99629151929</v>
      </c>
    </row>
    <row r="6789" spans="1:20" x14ac:dyDescent="0.3">
      <c r="A6789">
        <v>12863</v>
      </c>
      <c r="B6789">
        <v>27</v>
      </c>
      <c r="C6789">
        <v>1</v>
      </c>
      <c r="D6789">
        <v>36.181445097999429</v>
      </c>
      <c r="E6789">
        <v>38.075190879958463</v>
      </c>
      <c r="F6789">
        <v>0</v>
      </c>
      <c r="G6789">
        <v>2</v>
      </c>
      <c r="H6789">
        <v>12</v>
      </c>
      <c r="I6789">
        <v>1977</v>
      </c>
      <c r="J6789">
        <v>1.1654127E-2</v>
      </c>
      <c r="K6789">
        <v>2</v>
      </c>
      <c r="L6789">
        <v>2</v>
      </c>
      <c r="M6789">
        <v>4</v>
      </c>
      <c r="N6789">
        <v>915</v>
      </c>
      <c r="O6789">
        <v>0</v>
      </c>
      <c r="P6789">
        <v>500</v>
      </c>
      <c r="Q6789">
        <v>0</v>
      </c>
      <c r="R6789">
        <v>0</v>
      </c>
      <c r="S6789">
        <v>2</v>
      </c>
      <c r="T6789">
        <v>88623.960046422842</v>
      </c>
    </row>
    <row r="6790" spans="1:20" x14ac:dyDescent="0.3">
      <c r="A6790">
        <v>6007</v>
      </c>
      <c r="B6790">
        <v>46</v>
      </c>
      <c r="C6790">
        <v>1</v>
      </c>
      <c r="D6790">
        <v>35.856739816141939</v>
      </c>
      <c r="E6790">
        <v>23.45885324829597</v>
      </c>
      <c r="F6790">
        <v>5</v>
      </c>
      <c r="G6790">
        <v>2</v>
      </c>
      <c r="H6790">
        <v>9</v>
      </c>
      <c r="I6790">
        <v>1966</v>
      </c>
      <c r="J6790">
        <v>0.18878376599999999</v>
      </c>
      <c r="K6790">
        <v>2</v>
      </c>
      <c r="L6790">
        <v>2</v>
      </c>
      <c r="M6790">
        <v>31</v>
      </c>
      <c r="N6790">
        <v>6137</v>
      </c>
      <c r="O6790">
        <v>4</v>
      </c>
      <c r="P6790">
        <v>500</v>
      </c>
      <c r="Q6790">
        <v>0</v>
      </c>
      <c r="R6790">
        <v>1</v>
      </c>
      <c r="S6790">
        <v>2</v>
      </c>
      <c r="T6790">
        <v>152489.15880857961</v>
      </c>
    </row>
    <row r="6791" spans="1:20" x14ac:dyDescent="0.3">
      <c r="A6791">
        <v>3017</v>
      </c>
      <c r="B6791">
        <v>157</v>
      </c>
      <c r="C6791">
        <v>1</v>
      </c>
      <c r="D6791">
        <v>35.774842977204713</v>
      </c>
      <c r="E6791">
        <v>19.200937800474321</v>
      </c>
      <c r="F6791">
        <v>7</v>
      </c>
      <c r="G6791">
        <v>2</v>
      </c>
      <c r="H6791">
        <v>5</v>
      </c>
      <c r="I6791">
        <v>1961</v>
      </c>
      <c r="J6791">
        <v>0</v>
      </c>
      <c r="K6791">
        <v>2</v>
      </c>
      <c r="L6791">
        <v>2</v>
      </c>
      <c r="M6791">
        <v>30</v>
      </c>
      <c r="N6791">
        <v>7538</v>
      </c>
      <c r="O6791">
        <v>87</v>
      </c>
      <c r="P6791">
        <v>4702</v>
      </c>
      <c r="Q6791">
        <v>5</v>
      </c>
      <c r="R6791">
        <v>5</v>
      </c>
      <c r="S6791">
        <v>2</v>
      </c>
      <c r="T6791">
        <v>231360.11874276999</v>
      </c>
    </row>
    <row r="6792" spans="1:20" x14ac:dyDescent="0.3">
      <c r="A6792">
        <v>8889</v>
      </c>
      <c r="B6792">
        <v>100</v>
      </c>
      <c r="C6792">
        <v>1</v>
      </c>
      <c r="D6792">
        <v>35.721950527001482</v>
      </c>
      <c r="E6792">
        <v>20.555916267285401</v>
      </c>
      <c r="F6792">
        <v>6</v>
      </c>
      <c r="G6792">
        <v>2</v>
      </c>
      <c r="H6792">
        <v>5</v>
      </c>
      <c r="I6792">
        <v>1963</v>
      </c>
      <c r="J6792">
        <v>0.2001468019999999</v>
      </c>
      <c r="K6792">
        <v>2</v>
      </c>
      <c r="L6792">
        <v>2</v>
      </c>
      <c r="M6792">
        <v>23</v>
      </c>
      <c r="N6792">
        <v>3975</v>
      </c>
      <c r="O6792">
        <v>8</v>
      </c>
      <c r="P6792">
        <v>770</v>
      </c>
      <c r="Q6792">
        <v>2</v>
      </c>
      <c r="R6792">
        <v>0</v>
      </c>
      <c r="S6792">
        <v>2</v>
      </c>
      <c r="T6792">
        <v>155988.99045181231</v>
      </c>
    </row>
    <row r="6793" spans="1:20" x14ac:dyDescent="0.3">
      <c r="A6793">
        <v>10006</v>
      </c>
      <c r="B6793">
        <v>5</v>
      </c>
      <c r="C6793">
        <v>2</v>
      </c>
      <c r="D6793">
        <v>35.536882104675122</v>
      </c>
      <c r="E6793">
        <v>24.198830964800489</v>
      </c>
      <c r="F6793">
        <v>7</v>
      </c>
      <c r="G6793">
        <v>2</v>
      </c>
      <c r="H6793">
        <v>9</v>
      </c>
      <c r="I6793">
        <v>1963</v>
      </c>
      <c r="J6793">
        <v>0.150817539</v>
      </c>
      <c r="K6793">
        <v>2</v>
      </c>
      <c r="L6793">
        <v>2</v>
      </c>
      <c r="M6793">
        <v>16</v>
      </c>
      <c r="N6793">
        <v>3433</v>
      </c>
      <c r="O6793">
        <v>4</v>
      </c>
      <c r="P6793">
        <v>2643</v>
      </c>
      <c r="Q6793">
        <v>4</v>
      </c>
      <c r="R6793">
        <v>5</v>
      </c>
      <c r="S6793">
        <v>2</v>
      </c>
      <c r="T6793">
        <v>160513.42215244009</v>
      </c>
    </row>
    <row r="6794" spans="1:20" x14ac:dyDescent="0.3">
      <c r="A6794">
        <v>9465</v>
      </c>
      <c r="B6794">
        <v>45</v>
      </c>
      <c r="C6794">
        <v>1</v>
      </c>
      <c r="D6794">
        <v>35.516743552360488</v>
      </c>
      <c r="E6794">
        <v>20.582686565176491</v>
      </c>
      <c r="F6794">
        <v>5</v>
      </c>
      <c r="G6794">
        <v>2</v>
      </c>
      <c r="H6794">
        <v>5</v>
      </c>
      <c r="I6794">
        <v>1969</v>
      </c>
      <c r="J6794">
        <v>1.44231139999999E-2</v>
      </c>
      <c r="K6794">
        <v>2</v>
      </c>
      <c r="L6794">
        <v>2</v>
      </c>
      <c r="M6794">
        <v>19</v>
      </c>
      <c r="N6794">
        <v>3806</v>
      </c>
      <c r="O6794">
        <v>4</v>
      </c>
      <c r="P6794">
        <v>500</v>
      </c>
      <c r="Q6794">
        <v>0</v>
      </c>
      <c r="R6794">
        <v>3</v>
      </c>
      <c r="S6794">
        <v>2</v>
      </c>
      <c r="T6794">
        <v>165211.3294096571</v>
      </c>
    </row>
    <row r="6795" spans="1:20" x14ac:dyDescent="0.3">
      <c r="A6795">
        <v>15070</v>
      </c>
      <c r="B6795">
        <v>84</v>
      </c>
      <c r="C6795">
        <v>1</v>
      </c>
      <c r="D6795">
        <v>35.472918589650853</v>
      </c>
      <c r="E6795">
        <v>23.29667804007822</v>
      </c>
      <c r="F6795">
        <v>8</v>
      </c>
      <c r="G6795">
        <v>2</v>
      </c>
      <c r="H6795">
        <v>5</v>
      </c>
      <c r="I6795">
        <v>1960</v>
      </c>
      <c r="J6795">
        <v>0.14966637299999999</v>
      </c>
      <c r="K6795">
        <v>2</v>
      </c>
      <c r="L6795">
        <v>2</v>
      </c>
      <c r="M6795">
        <v>22</v>
      </c>
      <c r="N6795">
        <v>4789</v>
      </c>
      <c r="O6795">
        <v>2</v>
      </c>
      <c r="P6795">
        <v>4087</v>
      </c>
      <c r="Q6795">
        <v>4</v>
      </c>
      <c r="R6795">
        <v>1</v>
      </c>
      <c r="S6795">
        <v>2</v>
      </c>
      <c r="T6795">
        <v>154431.43758931811</v>
      </c>
    </row>
    <row r="6796" spans="1:20" x14ac:dyDescent="0.3">
      <c r="A6796">
        <v>7929</v>
      </c>
      <c r="B6796">
        <v>157</v>
      </c>
      <c r="C6796">
        <v>1</v>
      </c>
      <c r="D6796">
        <v>35.397241533445147</v>
      </c>
      <c r="E6796">
        <v>17.470681136074209</v>
      </c>
      <c r="F6796">
        <v>8</v>
      </c>
      <c r="G6796">
        <v>2</v>
      </c>
      <c r="H6796">
        <v>9</v>
      </c>
      <c r="I6796">
        <v>1968</v>
      </c>
      <c r="J6796">
        <v>0</v>
      </c>
      <c r="K6796">
        <v>2</v>
      </c>
      <c r="L6796">
        <v>2</v>
      </c>
      <c r="M6796">
        <v>30</v>
      </c>
      <c r="N6796">
        <v>7538</v>
      </c>
      <c r="O6796">
        <v>87</v>
      </c>
      <c r="P6796">
        <v>4702</v>
      </c>
      <c r="Q6796">
        <v>5</v>
      </c>
      <c r="R6796">
        <v>5</v>
      </c>
      <c r="S6796">
        <v>2</v>
      </c>
      <c r="T6796">
        <v>217045.5343598047</v>
      </c>
    </row>
    <row r="6797" spans="1:20" x14ac:dyDescent="0.3">
      <c r="A6797">
        <v>12870</v>
      </c>
      <c r="B6797">
        <v>2</v>
      </c>
      <c r="C6797">
        <v>1</v>
      </c>
      <c r="D6797">
        <v>35.334948962340249</v>
      </c>
      <c r="E6797">
        <v>22.146378173439299</v>
      </c>
      <c r="F6797">
        <v>5</v>
      </c>
      <c r="G6797">
        <v>2</v>
      </c>
      <c r="H6797">
        <v>5</v>
      </c>
      <c r="I6797">
        <v>1968</v>
      </c>
      <c r="J6797">
        <v>0.30947912399999999</v>
      </c>
      <c r="K6797">
        <v>2</v>
      </c>
      <c r="L6797">
        <v>2</v>
      </c>
      <c r="M6797">
        <v>35</v>
      </c>
      <c r="N6797">
        <v>7715</v>
      </c>
      <c r="O6797">
        <v>4</v>
      </c>
      <c r="P6797">
        <v>990</v>
      </c>
      <c r="Q6797">
        <v>0</v>
      </c>
      <c r="R6797">
        <v>6</v>
      </c>
      <c r="S6797">
        <v>2</v>
      </c>
      <c r="T6797">
        <v>158806.98113840091</v>
      </c>
    </row>
    <row r="6798" spans="1:20" x14ac:dyDescent="0.3">
      <c r="A6798">
        <v>995</v>
      </c>
      <c r="B6798">
        <v>26</v>
      </c>
      <c r="C6798">
        <v>1</v>
      </c>
      <c r="D6798">
        <v>35.192053844198597</v>
      </c>
      <c r="E6798">
        <v>22.37998373261804</v>
      </c>
      <c r="F6798">
        <v>10</v>
      </c>
      <c r="G6798">
        <v>2</v>
      </c>
      <c r="H6798">
        <v>12</v>
      </c>
      <c r="I6798">
        <v>1966</v>
      </c>
      <c r="J6798">
        <v>0</v>
      </c>
      <c r="K6798">
        <v>2</v>
      </c>
      <c r="L6798">
        <v>2</v>
      </c>
      <c r="M6798">
        <v>36</v>
      </c>
      <c r="N6798">
        <v>6714</v>
      </c>
      <c r="O6798">
        <v>2</v>
      </c>
      <c r="P6798">
        <v>2672</v>
      </c>
      <c r="Q6798">
        <v>0</v>
      </c>
      <c r="R6798">
        <v>2</v>
      </c>
      <c r="S6798">
        <v>2</v>
      </c>
      <c r="T6798">
        <v>150828.4810524426</v>
      </c>
    </row>
    <row r="6799" spans="1:20" x14ac:dyDescent="0.3">
      <c r="A6799">
        <v>15730</v>
      </c>
      <c r="B6799">
        <v>30</v>
      </c>
      <c r="C6799">
        <v>1</v>
      </c>
      <c r="D6799">
        <v>35.021792459556771</v>
      </c>
      <c r="E6799">
        <v>35.14540590370423</v>
      </c>
      <c r="F6799">
        <v>1</v>
      </c>
      <c r="G6799">
        <v>2</v>
      </c>
      <c r="H6799">
        <v>14</v>
      </c>
      <c r="I6799">
        <v>2017</v>
      </c>
      <c r="J6799">
        <v>7.8152799999999995E-5</v>
      </c>
      <c r="K6799">
        <v>2</v>
      </c>
      <c r="L6799">
        <v>2</v>
      </c>
      <c r="M6799">
        <v>22</v>
      </c>
      <c r="N6799">
        <v>6398</v>
      </c>
      <c r="O6799">
        <v>141</v>
      </c>
      <c r="P6799">
        <v>1046</v>
      </c>
      <c r="Q6799">
        <v>3</v>
      </c>
      <c r="R6799">
        <v>23</v>
      </c>
      <c r="S6799">
        <v>2</v>
      </c>
      <c r="T6799">
        <v>116061.905581464</v>
      </c>
    </row>
    <row r="6800" spans="1:20" x14ac:dyDescent="0.3">
      <c r="A6800">
        <v>11114</v>
      </c>
      <c r="B6800">
        <v>17</v>
      </c>
      <c r="C6800">
        <v>1</v>
      </c>
      <c r="D6800">
        <v>34.827112056255586</v>
      </c>
      <c r="E6800">
        <v>22.187511993518999</v>
      </c>
      <c r="F6800">
        <v>5</v>
      </c>
      <c r="G6800">
        <v>2</v>
      </c>
      <c r="H6800">
        <v>9</v>
      </c>
      <c r="I6800">
        <v>1964</v>
      </c>
      <c r="J6800">
        <v>9.3442564000000006E-2</v>
      </c>
      <c r="K6800">
        <v>2</v>
      </c>
      <c r="L6800">
        <v>2</v>
      </c>
      <c r="M6800">
        <v>23</v>
      </c>
      <c r="N6800">
        <v>4635</v>
      </c>
      <c r="O6800">
        <v>5</v>
      </c>
      <c r="P6800">
        <v>3300</v>
      </c>
      <c r="Q6800">
        <v>2</v>
      </c>
      <c r="R6800">
        <v>4</v>
      </c>
      <c r="S6800">
        <v>2</v>
      </c>
      <c r="T6800">
        <v>154955.8179698548</v>
      </c>
    </row>
    <row r="6801" spans="1:20" x14ac:dyDescent="0.3">
      <c r="A6801">
        <v>12956</v>
      </c>
      <c r="B6801">
        <v>46</v>
      </c>
      <c r="C6801">
        <v>1</v>
      </c>
      <c r="D6801">
        <v>34.817731529822872</v>
      </c>
      <c r="E6801">
        <v>23.848500779807811</v>
      </c>
      <c r="F6801">
        <v>5</v>
      </c>
      <c r="G6801">
        <v>2</v>
      </c>
      <c r="H6801">
        <v>9</v>
      </c>
      <c r="I6801">
        <v>1969</v>
      </c>
      <c r="J6801">
        <v>0.18878376599999999</v>
      </c>
      <c r="K6801">
        <v>2</v>
      </c>
      <c r="L6801">
        <v>2</v>
      </c>
      <c r="M6801">
        <v>31</v>
      </c>
      <c r="N6801">
        <v>6137</v>
      </c>
      <c r="O6801">
        <v>4</v>
      </c>
      <c r="P6801">
        <v>500</v>
      </c>
      <c r="Q6801">
        <v>0</v>
      </c>
      <c r="R6801">
        <v>1</v>
      </c>
      <c r="S6801">
        <v>2</v>
      </c>
      <c r="T6801">
        <v>151320.65670666029</v>
      </c>
    </row>
    <row r="6802" spans="1:20" x14ac:dyDescent="0.3">
      <c r="A6802">
        <v>5369</v>
      </c>
      <c r="B6802">
        <v>89</v>
      </c>
      <c r="C6802">
        <v>1</v>
      </c>
      <c r="D6802">
        <v>34.81267644624846</v>
      </c>
      <c r="E6802">
        <v>23.757106441474161</v>
      </c>
      <c r="F6802">
        <v>5</v>
      </c>
      <c r="G6802">
        <v>2</v>
      </c>
      <c r="H6802">
        <v>5</v>
      </c>
      <c r="I6802">
        <v>1962</v>
      </c>
      <c r="J6802">
        <v>0.13633029999999999</v>
      </c>
      <c r="K6802">
        <v>2</v>
      </c>
      <c r="L6802">
        <v>2</v>
      </c>
      <c r="M6802">
        <v>30</v>
      </c>
      <c r="N6802">
        <v>6141</v>
      </c>
      <c r="O6802">
        <v>10</v>
      </c>
      <c r="P6802">
        <v>262</v>
      </c>
      <c r="Q6802">
        <v>3</v>
      </c>
      <c r="R6802">
        <v>6</v>
      </c>
      <c r="S6802">
        <v>2</v>
      </c>
      <c r="T6802">
        <v>165775.876907889</v>
      </c>
    </row>
    <row r="6803" spans="1:20" x14ac:dyDescent="0.3">
      <c r="A6803">
        <v>13998</v>
      </c>
      <c r="B6803">
        <v>12</v>
      </c>
      <c r="C6803">
        <v>1</v>
      </c>
      <c r="D6803">
        <v>34.727443964389487</v>
      </c>
      <c r="E6803">
        <v>18.817811041561129</v>
      </c>
      <c r="F6803">
        <v>5</v>
      </c>
      <c r="G6803">
        <v>2</v>
      </c>
      <c r="H6803">
        <v>9</v>
      </c>
      <c r="I6803">
        <v>1983</v>
      </c>
      <c r="J6803">
        <v>9.0799103000000006E-2</v>
      </c>
      <c r="K6803">
        <v>2</v>
      </c>
      <c r="L6803">
        <v>2</v>
      </c>
      <c r="M6803">
        <v>74</v>
      </c>
      <c r="N6803">
        <v>19083</v>
      </c>
      <c r="O6803">
        <v>2</v>
      </c>
      <c r="P6803">
        <v>500</v>
      </c>
      <c r="Q6803">
        <v>5</v>
      </c>
      <c r="R6803">
        <v>15</v>
      </c>
      <c r="S6803">
        <v>2</v>
      </c>
      <c r="T6803">
        <v>134351.15786855511</v>
      </c>
    </row>
    <row r="6804" spans="1:20" x14ac:dyDescent="0.3">
      <c r="A6804">
        <v>8031</v>
      </c>
      <c r="B6804">
        <v>84</v>
      </c>
      <c r="C6804">
        <v>1</v>
      </c>
      <c r="D6804">
        <v>34.53427843731599</v>
      </c>
      <c r="E6804">
        <v>22.15517393665364</v>
      </c>
      <c r="F6804">
        <v>5</v>
      </c>
      <c r="G6804">
        <v>2</v>
      </c>
      <c r="H6804">
        <v>5</v>
      </c>
      <c r="I6804">
        <v>1965</v>
      </c>
      <c r="J6804">
        <v>0.14966637299999999</v>
      </c>
      <c r="K6804">
        <v>2</v>
      </c>
      <c r="L6804">
        <v>2</v>
      </c>
      <c r="M6804">
        <v>22</v>
      </c>
      <c r="N6804">
        <v>4789</v>
      </c>
      <c r="O6804">
        <v>2</v>
      </c>
      <c r="P6804">
        <v>4087</v>
      </c>
      <c r="Q6804">
        <v>4</v>
      </c>
      <c r="R6804">
        <v>1</v>
      </c>
      <c r="S6804">
        <v>2</v>
      </c>
      <c r="T6804">
        <v>150803.64603854821</v>
      </c>
    </row>
    <row r="6805" spans="1:20" x14ac:dyDescent="0.3">
      <c r="A6805">
        <v>6888</v>
      </c>
      <c r="B6805">
        <v>92</v>
      </c>
      <c r="C6805">
        <v>1</v>
      </c>
      <c r="D6805">
        <v>34.509394244432627</v>
      </c>
      <c r="E6805">
        <v>20.46497409670614</v>
      </c>
      <c r="F6805">
        <v>9</v>
      </c>
      <c r="G6805">
        <v>2</v>
      </c>
      <c r="H6805">
        <v>12</v>
      </c>
      <c r="I6805">
        <v>1968</v>
      </c>
      <c r="J6805">
        <v>0.46055638900000001</v>
      </c>
      <c r="K6805">
        <v>2</v>
      </c>
      <c r="L6805">
        <v>2</v>
      </c>
      <c r="M6805">
        <v>20</v>
      </c>
      <c r="N6805">
        <v>4386</v>
      </c>
      <c r="O6805">
        <v>14</v>
      </c>
      <c r="P6805">
        <v>500</v>
      </c>
      <c r="Q6805">
        <v>1</v>
      </c>
      <c r="R6805">
        <v>5</v>
      </c>
      <c r="S6805">
        <v>2</v>
      </c>
      <c r="T6805">
        <v>190906.83445730479</v>
      </c>
    </row>
    <row r="6806" spans="1:20" x14ac:dyDescent="0.3">
      <c r="A6806">
        <v>3597</v>
      </c>
      <c r="B6806">
        <v>139</v>
      </c>
      <c r="C6806">
        <v>1</v>
      </c>
      <c r="D6806">
        <v>34.497348537597851</v>
      </c>
      <c r="E6806">
        <v>19.151822263464481</v>
      </c>
      <c r="F6806">
        <v>6</v>
      </c>
      <c r="G6806">
        <v>2</v>
      </c>
      <c r="H6806">
        <v>9</v>
      </c>
      <c r="I6806">
        <v>1967</v>
      </c>
      <c r="J6806">
        <v>0.1220903469999999</v>
      </c>
      <c r="K6806">
        <v>2</v>
      </c>
      <c r="L6806">
        <v>2</v>
      </c>
      <c r="M6806">
        <v>29</v>
      </c>
      <c r="N6806">
        <v>6566</v>
      </c>
      <c r="O6806">
        <v>7</v>
      </c>
      <c r="P6806">
        <v>1894</v>
      </c>
      <c r="Q6806">
        <v>4</v>
      </c>
      <c r="R6806">
        <v>0</v>
      </c>
      <c r="S6806">
        <v>2</v>
      </c>
      <c r="T6806">
        <v>187990.40642504621</v>
      </c>
    </row>
    <row r="6807" spans="1:20" x14ac:dyDescent="0.3">
      <c r="A6807">
        <v>14221</v>
      </c>
      <c r="B6807">
        <v>23</v>
      </c>
      <c r="C6807">
        <v>1</v>
      </c>
      <c r="D6807">
        <v>34.447614970022421</v>
      </c>
      <c r="E6807">
        <f>38</f>
        <v>38</v>
      </c>
      <c r="F6807">
        <v>0</v>
      </c>
      <c r="G6807">
        <v>2</v>
      </c>
      <c r="H6807">
        <v>0</v>
      </c>
      <c r="I6807">
        <v>1977</v>
      </c>
      <c r="J6807">
        <v>5.7674509999999998E-3</v>
      </c>
      <c r="K6807">
        <v>2</v>
      </c>
      <c r="L6807">
        <v>2</v>
      </c>
      <c r="M6807">
        <v>1</v>
      </c>
      <c r="N6807">
        <v>388</v>
      </c>
      <c r="O6807">
        <v>0</v>
      </c>
      <c r="P6807">
        <v>500</v>
      </c>
      <c r="Q6807">
        <v>0</v>
      </c>
      <c r="R6807">
        <v>0</v>
      </c>
      <c r="S6807">
        <v>2</v>
      </c>
      <c r="T6807">
        <v>63676.977733769949</v>
      </c>
    </row>
    <row r="6808" spans="1:20" x14ac:dyDescent="0.3">
      <c r="A6808">
        <v>13825</v>
      </c>
      <c r="B6808">
        <v>107</v>
      </c>
      <c r="C6808">
        <v>1</v>
      </c>
      <c r="D6808">
        <v>34.349443190788328</v>
      </c>
      <c r="E6808">
        <v>22.844744130631341</v>
      </c>
      <c r="F6808">
        <v>5</v>
      </c>
      <c r="G6808">
        <v>2</v>
      </c>
      <c r="H6808">
        <v>8</v>
      </c>
      <c r="I6808">
        <v>1961</v>
      </c>
      <c r="J6808">
        <v>5.0272013999999997E-2</v>
      </c>
      <c r="K6808">
        <v>2</v>
      </c>
      <c r="L6808">
        <v>2</v>
      </c>
      <c r="M6808">
        <v>21</v>
      </c>
      <c r="N6808">
        <v>4231</v>
      </c>
      <c r="O6808">
        <v>14</v>
      </c>
      <c r="P6808">
        <v>1020</v>
      </c>
      <c r="Q6808">
        <v>0</v>
      </c>
      <c r="R6808">
        <v>3</v>
      </c>
      <c r="S6808">
        <v>2</v>
      </c>
      <c r="T6808">
        <v>190099.92883356911</v>
      </c>
    </row>
    <row r="6809" spans="1:20" x14ac:dyDescent="0.3">
      <c r="A6809">
        <v>6082</v>
      </c>
      <c r="B6809">
        <v>33</v>
      </c>
      <c r="C6809">
        <v>1</v>
      </c>
      <c r="D6809">
        <v>34.348231324209458</v>
      </c>
      <c r="E6809">
        <f>38</f>
        <v>38</v>
      </c>
      <c r="F6809">
        <v>0</v>
      </c>
      <c r="G6809">
        <v>2</v>
      </c>
      <c r="H6809">
        <v>12</v>
      </c>
      <c r="I6809">
        <v>1977</v>
      </c>
      <c r="J6809">
        <v>0.23610845799999999</v>
      </c>
      <c r="K6809">
        <v>2</v>
      </c>
      <c r="L6809">
        <v>2</v>
      </c>
      <c r="M6809">
        <v>16</v>
      </c>
      <c r="N6809">
        <v>3893</v>
      </c>
      <c r="O6809">
        <v>27</v>
      </c>
      <c r="P6809">
        <v>500</v>
      </c>
      <c r="Q6809">
        <v>3</v>
      </c>
      <c r="R6809">
        <v>10</v>
      </c>
      <c r="S6809">
        <v>2</v>
      </c>
      <c r="T6809">
        <v>146322.11324199269</v>
      </c>
    </row>
    <row r="6810" spans="1:20" x14ac:dyDescent="0.3">
      <c r="A6810">
        <v>5545</v>
      </c>
      <c r="B6810">
        <v>79</v>
      </c>
      <c r="C6810">
        <v>1</v>
      </c>
      <c r="D6810">
        <v>34.339799847657332</v>
      </c>
      <c r="E6810">
        <v>17.924970558226011</v>
      </c>
      <c r="F6810">
        <v>5</v>
      </c>
      <c r="G6810">
        <v>2</v>
      </c>
      <c r="H6810">
        <v>5</v>
      </c>
      <c r="I6810">
        <v>1968</v>
      </c>
      <c r="J6810">
        <v>0.30746665899999998</v>
      </c>
      <c r="K6810">
        <v>2</v>
      </c>
      <c r="L6810">
        <v>1</v>
      </c>
      <c r="M6810">
        <v>30</v>
      </c>
      <c r="N6810">
        <v>5048</v>
      </c>
      <c r="O6810">
        <v>9</v>
      </c>
      <c r="P6810">
        <v>325</v>
      </c>
      <c r="Q6810">
        <v>2</v>
      </c>
      <c r="R6810">
        <v>5</v>
      </c>
      <c r="S6810">
        <v>2</v>
      </c>
      <c r="T6810">
        <v>151638.4759117068</v>
      </c>
    </row>
    <row r="6811" spans="1:20" x14ac:dyDescent="0.3">
      <c r="A6811">
        <v>15102</v>
      </c>
      <c r="B6811">
        <v>111</v>
      </c>
      <c r="C6811">
        <v>1</v>
      </c>
      <c r="D6811">
        <v>34.305147322203673</v>
      </c>
      <c r="E6811">
        <v>19.127711771055839</v>
      </c>
      <c r="F6811">
        <v>10</v>
      </c>
      <c r="G6811">
        <v>2</v>
      </c>
      <c r="H6811">
        <v>12</v>
      </c>
      <c r="I6811">
        <v>1967</v>
      </c>
      <c r="J6811">
        <v>0.13633029999999999</v>
      </c>
      <c r="K6811">
        <v>2</v>
      </c>
      <c r="L6811">
        <v>2</v>
      </c>
      <c r="M6811">
        <v>30</v>
      </c>
      <c r="N6811">
        <v>6141</v>
      </c>
      <c r="O6811">
        <v>10</v>
      </c>
      <c r="P6811">
        <v>262</v>
      </c>
      <c r="Q6811">
        <v>3</v>
      </c>
      <c r="R6811">
        <v>6</v>
      </c>
      <c r="S6811">
        <v>2</v>
      </c>
      <c r="T6811">
        <v>172131.179626472</v>
      </c>
    </row>
    <row r="6812" spans="1:20" x14ac:dyDescent="0.3">
      <c r="A6812">
        <v>1517</v>
      </c>
      <c r="B6812">
        <v>21</v>
      </c>
      <c r="C6812">
        <v>1</v>
      </c>
      <c r="D6812">
        <v>34.252764508743617</v>
      </c>
      <c r="E6812">
        <v>22.22143492868085</v>
      </c>
      <c r="F6812">
        <v>6</v>
      </c>
      <c r="G6812">
        <v>2</v>
      </c>
      <c r="H6812">
        <v>5</v>
      </c>
      <c r="I6812">
        <v>1963</v>
      </c>
      <c r="J6812">
        <v>3.4331497000000002E-2</v>
      </c>
      <c r="K6812">
        <v>2</v>
      </c>
      <c r="L6812">
        <v>2</v>
      </c>
      <c r="M6812">
        <v>25</v>
      </c>
      <c r="N6812">
        <v>5487</v>
      </c>
      <c r="O6812">
        <v>3</v>
      </c>
      <c r="P6812">
        <v>500</v>
      </c>
      <c r="Q6812">
        <v>0</v>
      </c>
      <c r="R6812">
        <v>4</v>
      </c>
      <c r="S6812">
        <v>2</v>
      </c>
      <c r="T6812">
        <v>169604.5459052099</v>
      </c>
    </row>
    <row r="6813" spans="1:20" x14ac:dyDescent="0.3">
      <c r="A6813">
        <v>1634</v>
      </c>
      <c r="B6813">
        <v>23</v>
      </c>
      <c r="C6813">
        <v>1</v>
      </c>
      <c r="D6813">
        <v>34.00266827637477</v>
      </c>
      <c r="E6813">
        <v>30.733023966598001</v>
      </c>
      <c r="F6813">
        <v>0</v>
      </c>
      <c r="G6813">
        <v>2</v>
      </c>
      <c r="H6813">
        <v>2</v>
      </c>
      <c r="I6813">
        <v>2016</v>
      </c>
      <c r="J6813">
        <v>3.4656081999999998E-2</v>
      </c>
      <c r="K6813">
        <v>2</v>
      </c>
      <c r="L6813">
        <v>2</v>
      </c>
      <c r="M6813">
        <v>0</v>
      </c>
      <c r="N6813">
        <v>168</v>
      </c>
      <c r="O6813">
        <v>0</v>
      </c>
      <c r="P6813">
        <v>500</v>
      </c>
      <c r="Q6813">
        <v>0</v>
      </c>
      <c r="R6813">
        <v>0</v>
      </c>
      <c r="S6813">
        <v>2</v>
      </c>
      <c r="T6813">
        <v>74010.180152432964</v>
      </c>
    </row>
    <row r="6814" spans="1:20" x14ac:dyDescent="0.3">
      <c r="A6814">
        <v>2407</v>
      </c>
      <c r="B6814">
        <v>23</v>
      </c>
      <c r="C6814">
        <v>2</v>
      </c>
      <c r="D6814">
        <v>33.768460145575567</v>
      </c>
      <c r="E6814">
        <f>38</f>
        <v>38</v>
      </c>
      <c r="F6814">
        <v>1</v>
      </c>
      <c r="G6814">
        <v>2</v>
      </c>
      <c r="H6814">
        <v>4</v>
      </c>
      <c r="I6814">
        <v>1977</v>
      </c>
      <c r="J6814">
        <v>3.4656081999999998E-2</v>
      </c>
      <c r="K6814">
        <v>2</v>
      </c>
      <c r="L6814">
        <v>2</v>
      </c>
      <c r="M6814">
        <v>0</v>
      </c>
      <c r="N6814">
        <v>168</v>
      </c>
      <c r="O6814">
        <v>0</v>
      </c>
      <c r="P6814">
        <v>500</v>
      </c>
      <c r="Q6814">
        <v>0</v>
      </c>
      <c r="R6814">
        <v>0</v>
      </c>
      <c r="S6814">
        <v>2</v>
      </c>
      <c r="T6814">
        <v>65637.829945573467</v>
      </c>
    </row>
    <row r="6815" spans="1:20" x14ac:dyDescent="0.3">
      <c r="A6815">
        <v>9565</v>
      </c>
      <c r="B6815">
        <v>49</v>
      </c>
      <c r="C6815">
        <v>1</v>
      </c>
      <c r="D6815">
        <v>33.60496332970397</v>
      </c>
      <c r="E6815">
        <v>21.092014115411299</v>
      </c>
      <c r="F6815">
        <v>5</v>
      </c>
      <c r="G6815">
        <v>2</v>
      </c>
      <c r="H6815">
        <v>5</v>
      </c>
      <c r="I6815">
        <v>1962</v>
      </c>
      <c r="J6815">
        <v>2.0741326000000001E-2</v>
      </c>
      <c r="K6815">
        <v>2</v>
      </c>
      <c r="L6815">
        <v>2</v>
      </c>
      <c r="M6815">
        <v>24</v>
      </c>
      <c r="N6815">
        <v>5613</v>
      </c>
      <c r="O6815">
        <v>5</v>
      </c>
      <c r="P6815">
        <v>1340</v>
      </c>
      <c r="Q6815">
        <v>2</v>
      </c>
      <c r="R6815">
        <v>5</v>
      </c>
      <c r="S6815">
        <v>2</v>
      </c>
      <c r="T6815">
        <v>166133.9271628753</v>
      </c>
    </row>
    <row r="6816" spans="1:20" x14ac:dyDescent="0.3">
      <c r="A6816">
        <v>4336</v>
      </c>
      <c r="B6816">
        <v>14</v>
      </c>
      <c r="C6816">
        <v>1</v>
      </c>
      <c r="D6816">
        <v>33.53931691784917</v>
      </c>
      <c r="E6816">
        <v>21.426650189074671</v>
      </c>
      <c r="F6816">
        <v>5</v>
      </c>
      <c r="G6816">
        <v>2</v>
      </c>
      <c r="H6816">
        <v>5</v>
      </c>
      <c r="I6816">
        <v>1963</v>
      </c>
      <c r="J6816">
        <v>4.2031587000000002E-2</v>
      </c>
      <c r="K6816">
        <v>2</v>
      </c>
      <c r="L6816">
        <v>2</v>
      </c>
      <c r="M6816">
        <v>37</v>
      </c>
      <c r="N6816">
        <v>6856</v>
      </c>
      <c r="O6816">
        <v>84</v>
      </c>
      <c r="P6816">
        <v>1940</v>
      </c>
      <c r="Q6816">
        <v>2</v>
      </c>
      <c r="R6816">
        <v>5</v>
      </c>
      <c r="S6816">
        <v>2</v>
      </c>
      <c r="T6816">
        <v>178886.32268979549</v>
      </c>
    </row>
    <row r="6817" spans="1:20" x14ac:dyDescent="0.3">
      <c r="A6817">
        <v>16017</v>
      </c>
      <c r="B6817">
        <v>93</v>
      </c>
      <c r="C6817">
        <v>1</v>
      </c>
      <c r="D6817">
        <v>33.400293587140062</v>
      </c>
      <c r="E6817">
        <v>19.701134984773169</v>
      </c>
      <c r="F6817">
        <v>6</v>
      </c>
      <c r="G6817">
        <v>2</v>
      </c>
      <c r="H6817">
        <v>9</v>
      </c>
      <c r="I6817">
        <v>1978</v>
      </c>
      <c r="J6817">
        <v>5.0900057999999998E-2</v>
      </c>
      <c r="K6817">
        <v>2</v>
      </c>
      <c r="L6817">
        <v>2</v>
      </c>
      <c r="M6817">
        <v>43</v>
      </c>
      <c r="N6817">
        <v>10621</v>
      </c>
      <c r="O6817">
        <v>1</v>
      </c>
      <c r="P6817">
        <v>30</v>
      </c>
      <c r="Q6817">
        <v>2</v>
      </c>
      <c r="R6817">
        <v>3</v>
      </c>
      <c r="S6817">
        <v>2</v>
      </c>
      <c r="T6817">
        <v>124346.8524651881</v>
      </c>
    </row>
    <row r="6818" spans="1:20" x14ac:dyDescent="0.3">
      <c r="A6818">
        <v>15515</v>
      </c>
      <c r="B6818">
        <v>57</v>
      </c>
      <c r="C6818">
        <v>1</v>
      </c>
      <c r="D6818">
        <v>33.144243339101379</v>
      </c>
      <c r="E6818">
        <v>19.22778370462726</v>
      </c>
      <c r="F6818">
        <v>5</v>
      </c>
      <c r="G6818">
        <v>2</v>
      </c>
      <c r="H6818">
        <v>4</v>
      </c>
      <c r="I6818">
        <v>1960</v>
      </c>
      <c r="J6818">
        <v>0.13321533299999999</v>
      </c>
      <c r="K6818">
        <v>2</v>
      </c>
      <c r="L6818">
        <v>2</v>
      </c>
      <c r="M6818">
        <v>49</v>
      </c>
      <c r="N6818">
        <v>11395</v>
      </c>
      <c r="O6818">
        <v>3</v>
      </c>
      <c r="P6818">
        <v>1406</v>
      </c>
      <c r="Q6818">
        <v>3</v>
      </c>
      <c r="R6818">
        <v>4</v>
      </c>
      <c r="S6818">
        <v>1</v>
      </c>
      <c r="T6818">
        <v>148208.65768379631</v>
      </c>
    </row>
    <row r="6819" spans="1:20" x14ac:dyDescent="0.3">
      <c r="A6819">
        <v>3486</v>
      </c>
      <c r="B6819">
        <v>62</v>
      </c>
      <c r="C6819">
        <v>1</v>
      </c>
      <c r="D6819">
        <v>33.071807266634863</v>
      </c>
      <c r="E6819">
        <v>22.23724212716078</v>
      </c>
      <c r="F6819">
        <v>6</v>
      </c>
      <c r="G6819">
        <v>2</v>
      </c>
      <c r="H6819">
        <v>9</v>
      </c>
      <c r="I6819">
        <v>1979</v>
      </c>
      <c r="J6819">
        <v>3.7177818000000001E-2</v>
      </c>
      <c r="K6819">
        <v>2</v>
      </c>
      <c r="L6819">
        <v>2</v>
      </c>
      <c r="M6819">
        <v>52</v>
      </c>
      <c r="N6819">
        <v>11217</v>
      </c>
      <c r="O6819">
        <v>1</v>
      </c>
      <c r="P6819">
        <v>2300</v>
      </c>
      <c r="Q6819">
        <v>1</v>
      </c>
      <c r="R6819">
        <v>7</v>
      </c>
      <c r="S6819">
        <v>2</v>
      </c>
      <c r="T6819">
        <v>154480.96795636459</v>
      </c>
    </row>
    <row r="6820" spans="1:20" x14ac:dyDescent="0.3">
      <c r="A6820">
        <v>12425</v>
      </c>
      <c r="B6820">
        <v>121</v>
      </c>
      <c r="C6820">
        <v>1</v>
      </c>
      <c r="D6820">
        <v>33.007566398790047</v>
      </c>
      <c r="E6820">
        <v>16.212633359237859</v>
      </c>
      <c r="F6820">
        <v>7</v>
      </c>
      <c r="G6820">
        <v>2</v>
      </c>
      <c r="H6820">
        <v>12</v>
      </c>
      <c r="I6820">
        <v>1974</v>
      </c>
      <c r="J6820">
        <v>0.21251536100000001</v>
      </c>
      <c r="K6820">
        <v>2</v>
      </c>
      <c r="L6820">
        <v>2</v>
      </c>
      <c r="M6820">
        <v>19</v>
      </c>
      <c r="N6820">
        <v>3293</v>
      </c>
      <c r="O6820">
        <v>16</v>
      </c>
      <c r="P6820">
        <v>628</v>
      </c>
      <c r="Q6820">
        <v>3</v>
      </c>
      <c r="R6820">
        <v>7</v>
      </c>
      <c r="S6820">
        <v>2</v>
      </c>
      <c r="T6820">
        <v>187037.5761381528</v>
      </c>
    </row>
    <row r="6821" spans="1:20" x14ac:dyDescent="0.3">
      <c r="A6821">
        <v>10648</v>
      </c>
      <c r="B6821">
        <v>29</v>
      </c>
      <c r="C6821">
        <v>1</v>
      </c>
      <c r="D6821">
        <v>32.956625311970967</v>
      </c>
      <c r="E6821">
        <v>23.735952584053319</v>
      </c>
      <c r="F6821">
        <v>5</v>
      </c>
      <c r="G6821">
        <v>2</v>
      </c>
      <c r="H6821">
        <v>5</v>
      </c>
      <c r="I6821">
        <v>1964</v>
      </c>
      <c r="J6821">
        <v>4.0242764E-2</v>
      </c>
      <c r="K6821">
        <v>2</v>
      </c>
      <c r="L6821">
        <v>2</v>
      </c>
      <c r="M6821">
        <v>25</v>
      </c>
      <c r="N6821">
        <v>3478</v>
      </c>
      <c r="O6821">
        <v>11</v>
      </c>
      <c r="P6821">
        <v>2729</v>
      </c>
      <c r="Q6821">
        <v>3</v>
      </c>
      <c r="R6821">
        <v>1</v>
      </c>
      <c r="S6821">
        <v>2</v>
      </c>
      <c r="T6821">
        <v>165636.2330530328</v>
      </c>
    </row>
    <row r="6822" spans="1:20" x14ac:dyDescent="0.3">
      <c r="A6822">
        <v>16772</v>
      </c>
      <c r="B6822">
        <v>109</v>
      </c>
      <c r="C6822">
        <v>3</v>
      </c>
      <c r="D6822">
        <v>32.795220809390727</v>
      </c>
      <c r="E6822">
        <v>36.659413103956638</v>
      </c>
      <c r="F6822">
        <v>6</v>
      </c>
      <c r="G6822">
        <v>2</v>
      </c>
      <c r="H6822">
        <v>9</v>
      </c>
      <c r="I6822">
        <v>1979</v>
      </c>
      <c r="J6822">
        <v>0.13633029999999999</v>
      </c>
      <c r="K6822">
        <v>2</v>
      </c>
      <c r="L6822">
        <v>2</v>
      </c>
      <c r="M6822">
        <v>30</v>
      </c>
      <c r="N6822">
        <v>6141</v>
      </c>
      <c r="O6822">
        <v>10</v>
      </c>
      <c r="P6822">
        <v>262</v>
      </c>
      <c r="Q6822">
        <v>3</v>
      </c>
      <c r="R6822">
        <v>6</v>
      </c>
      <c r="S6822">
        <v>2</v>
      </c>
      <c r="T6822">
        <v>173602.70862850029</v>
      </c>
    </row>
    <row r="6823" spans="1:20" x14ac:dyDescent="0.3">
      <c r="A6823">
        <v>145</v>
      </c>
      <c r="B6823">
        <v>44</v>
      </c>
      <c r="C6823">
        <v>1</v>
      </c>
      <c r="D6823">
        <v>32.74951291780701</v>
      </c>
      <c r="E6823">
        <v>22.85036518060874</v>
      </c>
      <c r="F6823">
        <v>5</v>
      </c>
      <c r="G6823">
        <v>2</v>
      </c>
      <c r="H6823">
        <v>5</v>
      </c>
      <c r="I6823">
        <v>1966</v>
      </c>
      <c r="J6823">
        <v>3.6122292E-2</v>
      </c>
      <c r="K6823">
        <v>2</v>
      </c>
      <c r="L6823">
        <v>2</v>
      </c>
      <c r="M6823">
        <v>24</v>
      </c>
      <c r="N6823">
        <v>4378</v>
      </c>
      <c r="O6823">
        <v>0</v>
      </c>
      <c r="P6823">
        <v>1036</v>
      </c>
      <c r="Q6823">
        <v>1</v>
      </c>
      <c r="R6823">
        <v>1</v>
      </c>
      <c r="S6823">
        <v>2</v>
      </c>
      <c r="T6823">
        <v>147375.1634993896</v>
      </c>
    </row>
    <row r="6824" spans="1:20" x14ac:dyDescent="0.3">
      <c r="A6824">
        <v>9625</v>
      </c>
      <c r="B6824">
        <v>101</v>
      </c>
      <c r="C6824">
        <v>1</v>
      </c>
      <c r="D6824">
        <v>32.684542530873813</v>
      </c>
      <c r="E6824">
        <v>21.886356531375529</v>
      </c>
      <c r="F6824">
        <v>5</v>
      </c>
      <c r="G6824">
        <v>2</v>
      </c>
      <c r="H6824">
        <v>5</v>
      </c>
      <c r="I6824">
        <v>1965</v>
      </c>
      <c r="J6824">
        <v>0.22582495399999999</v>
      </c>
      <c r="K6824">
        <v>1</v>
      </c>
      <c r="L6824">
        <v>2</v>
      </c>
      <c r="M6824">
        <v>41</v>
      </c>
      <c r="N6824">
        <v>6558</v>
      </c>
      <c r="O6824">
        <v>7</v>
      </c>
      <c r="P6824">
        <v>1548</v>
      </c>
      <c r="Q6824">
        <v>3</v>
      </c>
      <c r="R6824">
        <v>2</v>
      </c>
      <c r="S6824">
        <v>2</v>
      </c>
      <c r="T6824">
        <v>136126.4251601173</v>
      </c>
    </row>
    <row r="6825" spans="1:20" x14ac:dyDescent="0.3">
      <c r="A6825">
        <v>3777</v>
      </c>
      <c r="B6825">
        <v>14</v>
      </c>
      <c r="C6825">
        <v>1</v>
      </c>
      <c r="D6825">
        <v>32.450294493100529</v>
      </c>
      <c r="E6825">
        <v>17.041234690867931</v>
      </c>
      <c r="F6825">
        <v>6</v>
      </c>
      <c r="G6825">
        <v>2</v>
      </c>
      <c r="H6825">
        <v>5</v>
      </c>
      <c r="I6825">
        <v>1964</v>
      </c>
      <c r="J6825">
        <v>4.2031587000000002E-2</v>
      </c>
      <c r="K6825">
        <v>2</v>
      </c>
      <c r="L6825">
        <v>2</v>
      </c>
      <c r="M6825">
        <v>37</v>
      </c>
      <c r="N6825">
        <v>6856</v>
      </c>
      <c r="O6825">
        <v>84</v>
      </c>
      <c r="P6825">
        <v>1940</v>
      </c>
      <c r="Q6825">
        <v>2</v>
      </c>
      <c r="R6825">
        <v>5</v>
      </c>
      <c r="S6825">
        <v>2</v>
      </c>
      <c r="T6825">
        <v>180322.96996153801</v>
      </c>
    </row>
    <row r="6826" spans="1:20" x14ac:dyDescent="0.3">
      <c r="A6826">
        <v>6813</v>
      </c>
      <c r="B6826">
        <v>86</v>
      </c>
      <c r="C6826">
        <v>1</v>
      </c>
      <c r="D6826">
        <v>32.249425235814073</v>
      </c>
      <c r="E6826">
        <v>17.68645226935222</v>
      </c>
      <c r="F6826">
        <v>5</v>
      </c>
      <c r="G6826">
        <v>2</v>
      </c>
      <c r="H6826">
        <v>5</v>
      </c>
      <c r="I6826">
        <v>1964</v>
      </c>
      <c r="J6826">
        <v>0.16197556799999999</v>
      </c>
      <c r="K6826">
        <v>2</v>
      </c>
      <c r="L6826">
        <v>1</v>
      </c>
      <c r="M6826">
        <v>31</v>
      </c>
      <c r="N6826">
        <v>7010</v>
      </c>
      <c r="O6826">
        <v>5</v>
      </c>
      <c r="P6826">
        <v>4508</v>
      </c>
      <c r="Q6826">
        <v>3</v>
      </c>
      <c r="R6826">
        <v>7</v>
      </c>
      <c r="S6826">
        <v>2</v>
      </c>
      <c r="T6826">
        <v>163942.1466944041</v>
      </c>
    </row>
    <row r="6827" spans="1:20" x14ac:dyDescent="0.3">
      <c r="A6827">
        <v>5852</v>
      </c>
      <c r="B6827">
        <v>29</v>
      </c>
      <c r="C6827">
        <v>1</v>
      </c>
      <c r="D6827">
        <v>32.246402156129847</v>
      </c>
      <c r="E6827">
        <v>20.636096716895331</v>
      </c>
      <c r="F6827">
        <v>5</v>
      </c>
      <c r="G6827">
        <v>2</v>
      </c>
      <c r="H6827">
        <v>5</v>
      </c>
      <c r="I6827">
        <v>1963</v>
      </c>
      <c r="J6827">
        <v>6.9660343999999999E-2</v>
      </c>
      <c r="K6827">
        <v>2</v>
      </c>
      <c r="L6827">
        <v>2</v>
      </c>
      <c r="M6827">
        <v>31</v>
      </c>
      <c r="N6827">
        <v>6119</v>
      </c>
      <c r="O6827">
        <v>4</v>
      </c>
      <c r="P6827">
        <v>500</v>
      </c>
      <c r="Q6827">
        <v>1</v>
      </c>
      <c r="R6827">
        <v>2</v>
      </c>
      <c r="S6827">
        <v>2</v>
      </c>
      <c r="T6827">
        <v>135004.81067016569</v>
      </c>
    </row>
    <row r="6828" spans="1:20" x14ac:dyDescent="0.3">
      <c r="A6828">
        <v>11700</v>
      </c>
      <c r="B6828">
        <v>11</v>
      </c>
      <c r="C6828">
        <v>1</v>
      </c>
      <c r="D6828">
        <v>31.89566263430136</v>
      </c>
      <c r="E6828">
        <v>20.92954973767133</v>
      </c>
      <c r="F6828">
        <v>5</v>
      </c>
      <c r="G6828">
        <v>2</v>
      </c>
      <c r="H6828">
        <v>5</v>
      </c>
      <c r="I6828">
        <v>1961</v>
      </c>
      <c r="J6828">
        <v>3.8692986999999998E-2</v>
      </c>
      <c r="K6828">
        <v>2</v>
      </c>
      <c r="L6828">
        <v>2</v>
      </c>
      <c r="M6828">
        <v>28</v>
      </c>
      <c r="N6828">
        <v>6533</v>
      </c>
      <c r="O6828">
        <v>1</v>
      </c>
      <c r="P6828">
        <v>1015</v>
      </c>
      <c r="Q6828">
        <v>2</v>
      </c>
      <c r="R6828">
        <v>5</v>
      </c>
      <c r="S6828">
        <v>2</v>
      </c>
      <c r="T6828">
        <v>150305.92502972481</v>
      </c>
    </row>
    <row r="6829" spans="1:20" x14ac:dyDescent="0.3">
      <c r="A6829">
        <v>7795</v>
      </c>
      <c r="B6829">
        <v>22</v>
      </c>
      <c r="C6829">
        <v>1</v>
      </c>
      <c r="D6829">
        <v>31.664007071880061</v>
      </c>
      <c r="E6829">
        <v>18.241582773895949</v>
      </c>
      <c r="F6829">
        <v>5</v>
      </c>
      <c r="G6829">
        <v>2</v>
      </c>
      <c r="H6829">
        <v>5</v>
      </c>
      <c r="I6829">
        <v>1967</v>
      </c>
      <c r="J6829">
        <v>0.13321533299999999</v>
      </c>
      <c r="K6829">
        <v>2</v>
      </c>
      <c r="L6829">
        <v>2</v>
      </c>
      <c r="M6829">
        <v>49</v>
      </c>
      <c r="N6829">
        <v>11395</v>
      </c>
      <c r="O6829">
        <v>3</v>
      </c>
      <c r="P6829">
        <v>1406</v>
      </c>
      <c r="Q6829">
        <v>3</v>
      </c>
      <c r="R6829">
        <v>4</v>
      </c>
      <c r="S6829">
        <v>1</v>
      </c>
      <c r="T6829">
        <v>146032.82983421619</v>
      </c>
    </row>
    <row r="6830" spans="1:20" x14ac:dyDescent="0.3">
      <c r="A6830">
        <v>15400</v>
      </c>
      <c r="B6830">
        <v>2</v>
      </c>
      <c r="C6830">
        <v>1</v>
      </c>
      <c r="D6830">
        <v>31.356223232942192</v>
      </c>
      <c r="E6830">
        <v>15.958236719195479</v>
      </c>
      <c r="F6830">
        <v>5</v>
      </c>
      <c r="G6830">
        <v>2</v>
      </c>
      <c r="H6830">
        <v>9</v>
      </c>
      <c r="I6830">
        <v>1973</v>
      </c>
      <c r="J6830">
        <v>0.30947912399999999</v>
      </c>
      <c r="K6830">
        <v>2</v>
      </c>
      <c r="L6830">
        <v>2</v>
      </c>
      <c r="M6830">
        <v>35</v>
      </c>
      <c r="N6830">
        <v>7715</v>
      </c>
      <c r="O6830">
        <v>4</v>
      </c>
      <c r="P6830">
        <v>990</v>
      </c>
      <c r="Q6830">
        <v>0</v>
      </c>
      <c r="R6830">
        <v>6</v>
      </c>
      <c r="S6830">
        <v>2</v>
      </c>
      <c r="T6830">
        <v>165112.87010603381</v>
      </c>
    </row>
    <row r="6831" spans="1:20" x14ac:dyDescent="0.3">
      <c r="A6831">
        <v>10633</v>
      </c>
      <c r="B6831">
        <v>81</v>
      </c>
      <c r="C6831">
        <v>1</v>
      </c>
      <c r="D6831">
        <v>31.294896376715691</v>
      </c>
      <c r="E6831">
        <v>21.470132382043111</v>
      </c>
      <c r="F6831">
        <v>5</v>
      </c>
      <c r="G6831">
        <v>2</v>
      </c>
      <c r="H6831">
        <v>5</v>
      </c>
      <c r="I6831">
        <v>1966</v>
      </c>
      <c r="J6831">
        <v>0.31980935399999999</v>
      </c>
      <c r="K6831">
        <v>2</v>
      </c>
      <c r="L6831">
        <v>2</v>
      </c>
      <c r="M6831">
        <v>25</v>
      </c>
      <c r="N6831">
        <v>4756</v>
      </c>
      <c r="O6831">
        <v>16</v>
      </c>
      <c r="P6831">
        <v>2857</v>
      </c>
      <c r="Q6831">
        <v>5</v>
      </c>
      <c r="R6831">
        <v>8</v>
      </c>
      <c r="S6831">
        <v>2</v>
      </c>
      <c r="T6831">
        <v>159039.95689043199</v>
      </c>
    </row>
    <row r="6832" spans="1:20" x14ac:dyDescent="0.3">
      <c r="A6832">
        <v>11220</v>
      </c>
      <c r="B6832">
        <v>21</v>
      </c>
      <c r="C6832">
        <v>1</v>
      </c>
      <c r="D6832">
        <v>31.245565327234431</v>
      </c>
      <c r="E6832">
        <v>19.968768500698101</v>
      </c>
      <c r="F6832">
        <v>5</v>
      </c>
      <c r="G6832">
        <v>2</v>
      </c>
      <c r="H6832">
        <v>5</v>
      </c>
      <c r="I6832">
        <v>1968</v>
      </c>
      <c r="J6832">
        <v>0.19448926499999999</v>
      </c>
      <c r="K6832">
        <v>2</v>
      </c>
      <c r="L6832">
        <v>2</v>
      </c>
      <c r="M6832">
        <v>47</v>
      </c>
      <c r="N6832">
        <v>8004</v>
      </c>
      <c r="O6832">
        <v>3</v>
      </c>
      <c r="P6832">
        <v>125</v>
      </c>
      <c r="Q6832">
        <v>3</v>
      </c>
      <c r="R6832">
        <v>5</v>
      </c>
      <c r="S6832">
        <v>2</v>
      </c>
      <c r="T6832">
        <v>115403.977461852</v>
      </c>
    </row>
    <row r="6833" spans="1:20" x14ac:dyDescent="0.3">
      <c r="A6833">
        <v>12458</v>
      </c>
      <c r="B6833">
        <v>126</v>
      </c>
      <c r="C6833">
        <v>1</v>
      </c>
      <c r="D6833">
        <v>31.197105524592381</v>
      </c>
      <c r="E6833">
        <v>21.546838318450479</v>
      </c>
      <c r="F6833">
        <v>5</v>
      </c>
      <c r="G6833">
        <v>2</v>
      </c>
      <c r="H6833">
        <v>5</v>
      </c>
      <c r="I6833">
        <v>1965</v>
      </c>
      <c r="J6833">
        <v>0.33389154399999998</v>
      </c>
      <c r="K6833">
        <v>2</v>
      </c>
      <c r="L6833">
        <v>2</v>
      </c>
      <c r="M6833">
        <v>30</v>
      </c>
      <c r="N6833">
        <v>6564</v>
      </c>
      <c r="O6833">
        <v>1</v>
      </c>
      <c r="P6833">
        <v>500</v>
      </c>
      <c r="Q6833">
        <v>0</v>
      </c>
      <c r="R6833">
        <v>0</v>
      </c>
      <c r="S6833">
        <v>2</v>
      </c>
      <c r="T6833">
        <v>121164.9189402933</v>
      </c>
    </row>
    <row r="6834" spans="1:20" x14ac:dyDescent="0.3">
      <c r="A6834">
        <v>2437</v>
      </c>
      <c r="B6834">
        <v>180</v>
      </c>
      <c r="C6834">
        <v>1</v>
      </c>
      <c r="D6834">
        <v>31.182870535673509</v>
      </c>
      <c r="E6834">
        <v>19.392852055714268</v>
      </c>
      <c r="F6834">
        <v>5</v>
      </c>
      <c r="G6834">
        <v>2</v>
      </c>
      <c r="H6834">
        <v>5</v>
      </c>
      <c r="I6834">
        <v>1961</v>
      </c>
      <c r="J6834">
        <v>3.7316452E-2</v>
      </c>
      <c r="K6834">
        <v>2</v>
      </c>
      <c r="L6834">
        <v>2</v>
      </c>
      <c r="M6834">
        <v>32</v>
      </c>
      <c r="N6834">
        <v>6748</v>
      </c>
      <c r="O6834">
        <v>93</v>
      </c>
      <c r="P6834">
        <v>562</v>
      </c>
      <c r="Q6834">
        <v>4</v>
      </c>
      <c r="R6834">
        <v>10</v>
      </c>
      <c r="S6834">
        <v>2</v>
      </c>
      <c r="T6834">
        <v>177601.93787852189</v>
      </c>
    </row>
    <row r="6835" spans="1:20" x14ac:dyDescent="0.3">
      <c r="A6835">
        <v>13347</v>
      </c>
      <c r="B6835">
        <v>2</v>
      </c>
      <c r="C6835">
        <v>1</v>
      </c>
      <c r="D6835">
        <v>31.02940082185993</v>
      </c>
      <c r="E6835">
        <v>18.276468368517168</v>
      </c>
      <c r="F6835">
        <v>5</v>
      </c>
      <c r="G6835">
        <v>2</v>
      </c>
      <c r="H6835">
        <v>5</v>
      </c>
      <c r="I6835">
        <v>1968</v>
      </c>
      <c r="J6835">
        <v>0</v>
      </c>
      <c r="K6835">
        <v>2</v>
      </c>
      <c r="L6835">
        <v>2</v>
      </c>
      <c r="M6835">
        <v>33</v>
      </c>
      <c r="N6835">
        <v>7425</v>
      </c>
      <c r="O6835">
        <v>1</v>
      </c>
      <c r="P6835">
        <v>500</v>
      </c>
      <c r="Q6835">
        <v>2</v>
      </c>
      <c r="R6835">
        <v>5</v>
      </c>
      <c r="S6835">
        <v>2</v>
      </c>
      <c r="T6835">
        <v>133795.8513715431</v>
      </c>
    </row>
    <row r="6836" spans="1:20" x14ac:dyDescent="0.3">
      <c r="A6836">
        <v>1177</v>
      </c>
      <c r="B6836">
        <v>23</v>
      </c>
      <c r="C6836">
        <v>1</v>
      </c>
      <c r="D6836">
        <v>30.806584597827261</v>
      </c>
      <c r="E6836">
        <v>27.776211257561759</v>
      </c>
      <c r="F6836">
        <v>0</v>
      </c>
      <c r="G6836">
        <v>2</v>
      </c>
      <c r="H6836">
        <v>0</v>
      </c>
      <c r="I6836">
        <v>1977</v>
      </c>
      <c r="J6836">
        <v>3.4656081999999998E-2</v>
      </c>
      <c r="K6836">
        <v>2</v>
      </c>
      <c r="L6836">
        <v>2</v>
      </c>
      <c r="M6836">
        <v>0</v>
      </c>
      <c r="N6836">
        <v>168</v>
      </c>
      <c r="O6836">
        <v>0</v>
      </c>
      <c r="P6836">
        <v>500</v>
      </c>
      <c r="Q6836">
        <v>0</v>
      </c>
      <c r="R6836">
        <v>0</v>
      </c>
      <c r="S6836">
        <v>2</v>
      </c>
      <c r="T6836">
        <v>65379.957344755909</v>
      </c>
    </row>
    <row r="6837" spans="1:20" x14ac:dyDescent="0.3">
      <c r="A6837">
        <v>3931</v>
      </c>
      <c r="B6837">
        <v>75</v>
      </c>
      <c r="C6837">
        <v>1</v>
      </c>
      <c r="D6837">
        <v>30.776660780631989</v>
      </c>
      <c r="E6837">
        <v>19.409985110104579</v>
      </c>
      <c r="F6837">
        <v>5</v>
      </c>
      <c r="G6837">
        <v>2</v>
      </c>
      <c r="H6837">
        <v>5</v>
      </c>
      <c r="I6837">
        <v>1963</v>
      </c>
      <c r="J6837">
        <v>0.1220903469999999</v>
      </c>
      <c r="K6837">
        <v>2</v>
      </c>
      <c r="L6837">
        <v>2</v>
      </c>
      <c r="M6837">
        <v>29</v>
      </c>
      <c r="N6837">
        <v>6566</v>
      </c>
      <c r="O6837">
        <v>7</v>
      </c>
      <c r="P6837">
        <v>1894</v>
      </c>
      <c r="Q6837">
        <v>4</v>
      </c>
      <c r="R6837">
        <v>0</v>
      </c>
      <c r="S6837">
        <v>2</v>
      </c>
      <c r="T6837">
        <v>160744.78676082249</v>
      </c>
    </row>
    <row r="6838" spans="1:20" x14ac:dyDescent="0.3">
      <c r="A6838">
        <v>718</v>
      </c>
      <c r="B6838">
        <v>46</v>
      </c>
      <c r="C6838">
        <v>1</v>
      </c>
      <c r="D6838">
        <v>30.650309698478601</v>
      </c>
      <c r="E6838">
        <v>18.9877772577352</v>
      </c>
      <c r="F6838">
        <v>5</v>
      </c>
      <c r="G6838">
        <v>2</v>
      </c>
      <c r="H6838">
        <v>5</v>
      </c>
      <c r="I6838">
        <v>1966</v>
      </c>
      <c r="J6838">
        <v>0.18878376599999999</v>
      </c>
      <c r="K6838">
        <v>2</v>
      </c>
      <c r="L6838">
        <v>2</v>
      </c>
      <c r="M6838">
        <v>31</v>
      </c>
      <c r="N6838">
        <v>6137</v>
      </c>
      <c r="O6838">
        <v>4</v>
      </c>
      <c r="P6838">
        <v>500</v>
      </c>
      <c r="Q6838">
        <v>0</v>
      </c>
      <c r="R6838">
        <v>1</v>
      </c>
      <c r="S6838">
        <v>2</v>
      </c>
      <c r="T6838">
        <v>143665.58807796371</v>
      </c>
    </row>
    <row r="6839" spans="1:20" x14ac:dyDescent="0.3">
      <c r="A6839">
        <v>7288</v>
      </c>
      <c r="B6839">
        <v>23</v>
      </c>
      <c r="C6839">
        <v>1</v>
      </c>
      <c r="D6839">
        <v>30.456100704811721</v>
      </c>
      <c r="E6839">
        <v>31.732991282013021</v>
      </c>
      <c r="F6839">
        <v>0</v>
      </c>
      <c r="G6839">
        <v>2</v>
      </c>
      <c r="H6839">
        <v>9</v>
      </c>
      <c r="I6839">
        <v>2017</v>
      </c>
      <c r="J6839">
        <v>3.4656081999999998E-2</v>
      </c>
      <c r="K6839">
        <v>2</v>
      </c>
      <c r="L6839">
        <v>2</v>
      </c>
      <c r="M6839">
        <v>0</v>
      </c>
      <c r="N6839">
        <v>168</v>
      </c>
      <c r="O6839">
        <v>0</v>
      </c>
      <c r="P6839">
        <v>500</v>
      </c>
      <c r="Q6839">
        <v>0</v>
      </c>
      <c r="R6839">
        <v>0</v>
      </c>
      <c r="S6839">
        <v>2</v>
      </c>
      <c r="T6839">
        <v>73152.798906753334</v>
      </c>
    </row>
    <row r="6840" spans="1:20" x14ac:dyDescent="0.3">
      <c r="A6840">
        <v>11007</v>
      </c>
      <c r="B6840">
        <v>30</v>
      </c>
      <c r="C6840">
        <v>1</v>
      </c>
      <c r="D6840">
        <v>29.83361167931827</v>
      </c>
      <c r="E6840">
        <f>38</f>
        <v>38</v>
      </c>
      <c r="F6840">
        <v>1</v>
      </c>
      <c r="G6840">
        <v>2</v>
      </c>
      <c r="H6840">
        <v>17</v>
      </c>
      <c r="I6840">
        <v>2015</v>
      </c>
      <c r="J6840">
        <v>7.8152799999999995E-5</v>
      </c>
      <c r="K6840">
        <v>2</v>
      </c>
      <c r="L6840">
        <v>2</v>
      </c>
      <c r="M6840">
        <v>22</v>
      </c>
      <c r="N6840">
        <v>6398</v>
      </c>
      <c r="O6840">
        <v>141</v>
      </c>
      <c r="P6840">
        <v>1046</v>
      </c>
      <c r="Q6840">
        <v>3</v>
      </c>
      <c r="R6840">
        <v>23</v>
      </c>
      <c r="S6840">
        <v>2</v>
      </c>
      <c r="T6840">
        <v>68185.043135305619</v>
      </c>
    </row>
    <row r="6841" spans="1:20" x14ac:dyDescent="0.3">
      <c r="A6841">
        <v>7324</v>
      </c>
      <c r="B6841">
        <v>32</v>
      </c>
      <c r="C6841">
        <v>1</v>
      </c>
      <c r="D6841">
        <v>29.26024648806904</v>
      </c>
      <c r="E6841">
        <v>18.177211278690219</v>
      </c>
      <c r="F6841">
        <v>5</v>
      </c>
      <c r="G6841">
        <v>2</v>
      </c>
      <c r="H6841">
        <v>9</v>
      </c>
      <c r="I6841">
        <v>1973</v>
      </c>
      <c r="J6841">
        <v>0.13564978899999999</v>
      </c>
      <c r="K6841">
        <v>2</v>
      </c>
      <c r="L6841">
        <v>2</v>
      </c>
      <c r="M6841">
        <v>46</v>
      </c>
      <c r="N6841">
        <v>7960</v>
      </c>
      <c r="O6841">
        <v>6</v>
      </c>
      <c r="P6841">
        <v>350</v>
      </c>
      <c r="Q6841">
        <v>3</v>
      </c>
      <c r="R6841">
        <v>11</v>
      </c>
      <c r="S6841">
        <v>2</v>
      </c>
      <c r="T6841">
        <v>179619.56252034259</v>
      </c>
    </row>
    <row r="6842" spans="1:20" x14ac:dyDescent="0.3">
      <c r="A6842">
        <v>14714</v>
      </c>
      <c r="B6842">
        <v>44</v>
      </c>
      <c r="C6842">
        <v>1</v>
      </c>
      <c r="D6842">
        <v>25.90322013419507</v>
      </c>
      <c r="E6842">
        <v>18.273363744866739</v>
      </c>
      <c r="F6842">
        <v>3</v>
      </c>
      <c r="G6842">
        <v>2</v>
      </c>
      <c r="H6842">
        <v>5</v>
      </c>
      <c r="I6842">
        <v>1969</v>
      </c>
      <c r="J6842">
        <v>0.122190486</v>
      </c>
      <c r="K6842">
        <v>2</v>
      </c>
      <c r="L6842">
        <v>2</v>
      </c>
      <c r="M6842">
        <v>25</v>
      </c>
      <c r="N6842">
        <v>4724</v>
      </c>
      <c r="O6842">
        <v>2</v>
      </c>
      <c r="P6842">
        <v>1308</v>
      </c>
      <c r="Q6842">
        <v>1</v>
      </c>
      <c r="R6842">
        <v>3</v>
      </c>
      <c r="S6842">
        <v>2</v>
      </c>
      <c r="T6842">
        <v>132711.39560248441</v>
      </c>
    </row>
    <row r="6843" spans="1:20" x14ac:dyDescent="0.3">
      <c r="A6843">
        <v>6927</v>
      </c>
      <c r="B6843">
        <v>21</v>
      </c>
      <c r="C6843">
        <v>1</v>
      </c>
      <c r="D6843">
        <v>16.11715427858358</v>
      </c>
      <c r="E6843">
        <v>8.8229883027080405</v>
      </c>
      <c r="F6843">
        <v>0</v>
      </c>
      <c r="G6843">
        <v>2</v>
      </c>
      <c r="H6843">
        <v>5</v>
      </c>
      <c r="I6843">
        <v>1965</v>
      </c>
      <c r="J6843">
        <v>0.19448926499999999</v>
      </c>
      <c r="K6843">
        <v>2</v>
      </c>
      <c r="L6843">
        <v>2</v>
      </c>
      <c r="M6843">
        <v>47</v>
      </c>
      <c r="N6843">
        <v>8004</v>
      </c>
      <c r="O6843">
        <v>3</v>
      </c>
      <c r="P6843">
        <v>125</v>
      </c>
      <c r="Q6843">
        <v>3</v>
      </c>
      <c r="R6843">
        <v>5</v>
      </c>
      <c r="S6843">
        <v>2</v>
      </c>
      <c r="T6843">
        <v>79913.267855811704</v>
      </c>
    </row>
    <row r="6844" spans="1:20" x14ac:dyDescent="0.3">
      <c r="A6844">
        <v>16568</v>
      </c>
      <c r="B6844">
        <v>27</v>
      </c>
      <c r="C6844">
        <v>4</v>
      </c>
      <c r="D6844">
        <v>200.33453939049809</v>
      </c>
      <c r="E6844">
        <v>201.62736095061291</v>
      </c>
      <c r="F6844">
        <v>25</v>
      </c>
      <c r="G6844">
        <v>1</v>
      </c>
      <c r="H6844">
        <v>2</v>
      </c>
      <c r="I6844">
        <v>2013</v>
      </c>
      <c r="J6844">
        <v>4.1116354000000001E-2</v>
      </c>
      <c r="K6844">
        <v>2</v>
      </c>
      <c r="L6844">
        <v>2</v>
      </c>
      <c r="M6844">
        <v>53</v>
      </c>
      <c r="N6844">
        <v>14892</v>
      </c>
      <c r="O6844">
        <v>4</v>
      </c>
      <c r="P6844">
        <v>500</v>
      </c>
      <c r="Q6844">
        <v>1</v>
      </c>
      <c r="R6844">
        <v>4</v>
      </c>
      <c r="S6844">
        <v>2</v>
      </c>
      <c r="T6844">
        <v>528560.50601584208</v>
      </c>
    </row>
    <row r="6845" spans="1:20" x14ac:dyDescent="0.3">
      <c r="A6845">
        <v>14181</v>
      </c>
      <c r="B6845">
        <v>62</v>
      </c>
      <c r="C6845">
        <v>3</v>
      </c>
      <c r="D6845">
        <v>156.63657652235949</v>
      </c>
      <c r="E6845">
        <v>153.68583511229281</v>
      </c>
      <c r="F6845">
        <v>1</v>
      </c>
      <c r="G6845">
        <v>1</v>
      </c>
      <c r="H6845">
        <v>3</v>
      </c>
      <c r="I6845">
        <v>2005</v>
      </c>
      <c r="J6845">
        <v>7.2157580999999998E-2</v>
      </c>
      <c r="K6845">
        <v>2</v>
      </c>
      <c r="L6845">
        <v>2</v>
      </c>
      <c r="M6845">
        <v>2</v>
      </c>
      <c r="N6845">
        <v>629</v>
      </c>
      <c r="O6845">
        <v>1</v>
      </c>
      <c r="P6845">
        <v>500</v>
      </c>
      <c r="Q6845">
        <v>0</v>
      </c>
      <c r="R6845">
        <v>0</v>
      </c>
      <c r="S6845">
        <v>1</v>
      </c>
      <c r="T6845">
        <v>502523.57386315661</v>
      </c>
    </row>
    <row r="6846" spans="1:20" x14ac:dyDescent="0.3">
      <c r="A6846">
        <v>14662</v>
      </c>
      <c r="B6846">
        <v>23</v>
      </c>
      <c r="C6846">
        <v>1</v>
      </c>
      <c r="D6846">
        <v>148.17902587358441</v>
      </c>
      <c r="E6846">
        <f>38</f>
        <v>38</v>
      </c>
      <c r="F6846">
        <v>1</v>
      </c>
      <c r="G6846">
        <v>1</v>
      </c>
      <c r="H6846">
        <v>2</v>
      </c>
      <c r="I6846">
        <v>1977</v>
      </c>
      <c r="J6846">
        <v>1.4072961E-2</v>
      </c>
      <c r="K6846">
        <v>2</v>
      </c>
      <c r="L6846">
        <v>2</v>
      </c>
      <c r="M6846">
        <v>2</v>
      </c>
      <c r="N6846">
        <v>475</v>
      </c>
      <c r="O6846">
        <v>0</v>
      </c>
      <c r="P6846">
        <v>500</v>
      </c>
      <c r="Q6846">
        <v>0</v>
      </c>
      <c r="R6846">
        <v>0</v>
      </c>
      <c r="S6846">
        <v>2</v>
      </c>
      <c r="T6846">
        <v>160902.85464953829</v>
      </c>
    </row>
    <row r="6847" spans="1:20" x14ac:dyDescent="0.3">
      <c r="A6847">
        <v>9202</v>
      </c>
      <c r="B6847">
        <v>93</v>
      </c>
      <c r="C6847">
        <v>3</v>
      </c>
      <c r="D6847">
        <v>135.7110628036356</v>
      </c>
      <c r="E6847">
        <f>38</f>
        <v>38</v>
      </c>
      <c r="F6847">
        <v>1</v>
      </c>
      <c r="G6847">
        <v>1</v>
      </c>
      <c r="H6847">
        <v>1</v>
      </c>
      <c r="I6847">
        <v>1977</v>
      </c>
      <c r="J6847">
        <v>4.9493580000000001E-3</v>
      </c>
      <c r="K6847">
        <v>2</v>
      </c>
      <c r="L6847">
        <v>2</v>
      </c>
      <c r="M6847">
        <v>0</v>
      </c>
      <c r="N6847">
        <v>186</v>
      </c>
      <c r="O6847">
        <v>0</v>
      </c>
      <c r="P6847">
        <v>500</v>
      </c>
      <c r="Q6847">
        <v>0</v>
      </c>
      <c r="R6847">
        <v>0</v>
      </c>
      <c r="S6847">
        <v>2</v>
      </c>
      <c r="T6847">
        <v>196538.38130574379</v>
      </c>
    </row>
    <row r="6848" spans="1:20" x14ac:dyDescent="0.3">
      <c r="A6848">
        <v>4327</v>
      </c>
      <c r="B6848">
        <v>93</v>
      </c>
      <c r="C6848">
        <v>3</v>
      </c>
      <c r="D6848">
        <v>134.02832388461479</v>
      </c>
      <c r="E6848">
        <f>38</f>
        <v>38</v>
      </c>
      <c r="F6848">
        <v>1</v>
      </c>
      <c r="G6848">
        <v>1</v>
      </c>
      <c r="H6848">
        <v>1</v>
      </c>
      <c r="I6848">
        <v>1977</v>
      </c>
      <c r="J6848">
        <v>4.9493580000000001E-3</v>
      </c>
      <c r="K6848">
        <v>2</v>
      </c>
      <c r="L6848">
        <v>2</v>
      </c>
      <c r="M6848">
        <v>0</v>
      </c>
      <c r="N6848">
        <v>186</v>
      </c>
      <c r="O6848">
        <v>0</v>
      </c>
      <c r="P6848">
        <v>500</v>
      </c>
      <c r="Q6848">
        <v>0</v>
      </c>
      <c r="R6848">
        <v>0</v>
      </c>
      <c r="S6848">
        <v>2</v>
      </c>
      <c r="T6848">
        <v>167345.72873723751</v>
      </c>
    </row>
    <row r="6849" spans="1:20" x14ac:dyDescent="0.3">
      <c r="A6849">
        <v>6717</v>
      </c>
      <c r="B6849">
        <v>1</v>
      </c>
      <c r="C6849">
        <v>3</v>
      </c>
      <c r="D6849">
        <v>124.9360361405661</v>
      </c>
      <c r="E6849">
        <f>38</f>
        <v>38</v>
      </c>
      <c r="F6849">
        <v>1</v>
      </c>
      <c r="G6849">
        <v>1</v>
      </c>
      <c r="H6849">
        <v>17</v>
      </c>
      <c r="I6849">
        <v>1977</v>
      </c>
      <c r="J6849">
        <v>7.1223169999998998E-3</v>
      </c>
      <c r="K6849">
        <v>2</v>
      </c>
      <c r="L6849">
        <v>2</v>
      </c>
      <c r="M6849">
        <v>1</v>
      </c>
      <c r="N6849">
        <v>264</v>
      </c>
      <c r="O6849">
        <v>0</v>
      </c>
      <c r="P6849">
        <v>500</v>
      </c>
      <c r="Q6849">
        <v>0</v>
      </c>
      <c r="R6849">
        <v>1</v>
      </c>
      <c r="S6849">
        <v>2</v>
      </c>
      <c r="T6849">
        <v>311169.37641956762</v>
      </c>
    </row>
    <row r="6850" spans="1:20" x14ac:dyDescent="0.3">
      <c r="A6850">
        <v>2929</v>
      </c>
      <c r="B6850">
        <v>30</v>
      </c>
      <c r="C6850">
        <v>4</v>
      </c>
      <c r="D6850">
        <v>121.7177261355026</v>
      </c>
      <c r="E6850">
        <v>67.780640498555741</v>
      </c>
      <c r="F6850">
        <v>1</v>
      </c>
      <c r="G6850">
        <v>1</v>
      </c>
      <c r="H6850">
        <v>2</v>
      </c>
      <c r="I6850">
        <v>2017</v>
      </c>
      <c r="J6850">
        <v>7.8152799999999995E-5</v>
      </c>
      <c r="K6850">
        <v>2</v>
      </c>
      <c r="L6850">
        <v>2</v>
      </c>
      <c r="M6850">
        <v>22</v>
      </c>
      <c r="N6850">
        <v>6398</v>
      </c>
      <c r="O6850">
        <v>141</v>
      </c>
      <c r="P6850">
        <v>1046</v>
      </c>
      <c r="Q6850">
        <v>3</v>
      </c>
      <c r="R6850">
        <v>23</v>
      </c>
      <c r="S6850">
        <v>2</v>
      </c>
      <c r="T6850">
        <v>224808.50277252201</v>
      </c>
    </row>
    <row r="6851" spans="1:20" x14ac:dyDescent="0.3">
      <c r="A6851">
        <v>16569</v>
      </c>
      <c r="B6851">
        <v>13</v>
      </c>
      <c r="C6851">
        <v>4</v>
      </c>
      <c r="D6851">
        <v>115.5698100072867</v>
      </c>
      <c r="E6851">
        <v>73.715457468221615</v>
      </c>
      <c r="F6851">
        <v>12</v>
      </c>
      <c r="G6851">
        <v>1</v>
      </c>
      <c r="H6851">
        <v>3</v>
      </c>
      <c r="I6851">
        <v>1998</v>
      </c>
      <c r="J6851">
        <v>9.0799103000000006E-2</v>
      </c>
      <c r="K6851">
        <v>2</v>
      </c>
      <c r="L6851">
        <v>2</v>
      </c>
      <c r="M6851">
        <v>74</v>
      </c>
      <c r="N6851">
        <v>19083</v>
      </c>
      <c r="O6851">
        <v>2</v>
      </c>
      <c r="P6851">
        <v>500</v>
      </c>
      <c r="Q6851">
        <v>5</v>
      </c>
      <c r="R6851">
        <v>15</v>
      </c>
      <c r="S6851">
        <v>2</v>
      </c>
      <c r="T6851">
        <v>464897.20780039631</v>
      </c>
    </row>
    <row r="6852" spans="1:20" x14ac:dyDescent="0.3">
      <c r="A6852">
        <v>4811</v>
      </c>
      <c r="B6852">
        <v>23</v>
      </c>
      <c r="C6852">
        <v>4</v>
      </c>
      <c r="D6852">
        <v>110.0752765682856</v>
      </c>
      <c r="E6852">
        <v>113.8304252817309</v>
      </c>
      <c r="F6852">
        <v>0</v>
      </c>
      <c r="G6852">
        <v>1</v>
      </c>
      <c r="H6852">
        <v>3</v>
      </c>
      <c r="I6852">
        <v>2016</v>
      </c>
      <c r="J6852">
        <v>3.4656081999999998E-2</v>
      </c>
      <c r="K6852">
        <v>2</v>
      </c>
      <c r="L6852">
        <v>2</v>
      </c>
      <c r="M6852">
        <v>0</v>
      </c>
      <c r="N6852">
        <v>168</v>
      </c>
      <c r="O6852">
        <v>0</v>
      </c>
      <c r="P6852">
        <v>500</v>
      </c>
      <c r="Q6852">
        <v>0</v>
      </c>
      <c r="R6852">
        <v>0</v>
      </c>
      <c r="S6852">
        <v>2</v>
      </c>
      <c r="T6852">
        <v>238325.63925082449</v>
      </c>
    </row>
    <row r="6853" spans="1:20" x14ac:dyDescent="0.3">
      <c r="A6853">
        <v>14588</v>
      </c>
      <c r="B6853">
        <v>23</v>
      </c>
      <c r="C6853">
        <v>1</v>
      </c>
      <c r="D6853">
        <v>106.51421050171059</v>
      </c>
      <c r="E6853">
        <f>38</f>
        <v>38</v>
      </c>
      <c r="F6853">
        <v>1</v>
      </c>
      <c r="G6853">
        <v>1</v>
      </c>
      <c r="H6853">
        <v>2</v>
      </c>
      <c r="I6853">
        <v>1977</v>
      </c>
      <c r="J6853">
        <v>1.4072961E-2</v>
      </c>
      <c r="K6853">
        <v>2</v>
      </c>
      <c r="L6853">
        <v>2</v>
      </c>
      <c r="M6853">
        <v>2</v>
      </c>
      <c r="N6853">
        <v>475</v>
      </c>
      <c r="O6853">
        <v>0</v>
      </c>
      <c r="P6853">
        <v>500</v>
      </c>
      <c r="Q6853">
        <v>0</v>
      </c>
      <c r="R6853">
        <v>0</v>
      </c>
      <c r="S6853">
        <v>2</v>
      </c>
      <c r="T6853">
        <v>242956.03143164489</v>
      </c>
    </row>
    <row r="6854" spans="1:20" x14ac:dyDescent="0.3">
      <c r="A6854">
        <v>238</v>
      </c>
      <c r="B6854">
        <v>88</v>
      </c>
      <c r="C6854">
        <v>5</v>
      </c>
      <c r="D6854">
        <v>90.762276264406836</v>
      </c>
      <c r="E6854">
        <v>70.991789522322847</v>
      </c>
      <c r="F6854">
        <v>5</v>
      </c>
      <c r="G6854">
        <v>1</v>
      </c>
      <c r="H6854">
        <v>9</v>
      </c>
      <c r="I6854">
        <v>1972</v>
      </c>
      <c r="J6854">
        <v>0.12737590500000001</v>
      </c>
      <c r="K6854">
        <v>2</v>
      </c>
      <c r="L6854">
        <v>2</v>
      </c>
      <c r="M6854">
        <v>43</v>
      </c>
      <c r="N6854">
        <v>8429</v>
      </c>
      <c r="O6854">
        <v>3</v>
      </c>
      <c r="P6854">
        <v>500</v>
      </c>
      <c r="Q6854">
        <v>3</v>
      </c>
      <c r="R6854">
        <v>9</v>
      </c>
      <c r="S6854">
        <v>2</v>
      </c>
      <c r="T6854">
        <v>289683.93917396909</v>
      </c>
    </row>
    <row r="6855" spans="1:20" x14ac:dyDescent="0.3">
      <c r="A6855">
        <v>6516</v>
      </c>
      <c r="B6855">
        <v>96</v>
      </c>
      <c r="C6855">
        <v>3</v>
      </c>
      <c r="D6855">
        <v>86.126615818791834</v>
      </c>
      <c r="E6855">
        <v>49.269335447121797</v>
      </c>
      <c r="F6855">
        <v>10</v>
      </c>
      <c r="G6855">
        <v>1</v>
      </c>
      <c r="H6855">
        <v>17</v>
      </c>
      <c r="I6855">
        <v>2002</v>
      </c>
      <c r="J6855">
        <v>4.1116354000000001E-2</v>
      </c>
      <c r="K6855">
        <v>2</v>
      </c>
      <c r="L6855">
        <v>2</v>
      </c>
      <c r="M6855">
        <v>53</v>
      </c>
      <c r="N6855">
        <v>14892</v>
      </c>
      <c r="O6855">
        <v>4</v>
      </c>
      <c r="P6855">
        <v>500</v>
      </c>
      <c r="Q6855">
        <v>1</v>
      </c>
      <c r="R6855">
        <v>4</v>
      </c>
      <c r="S6855">
        <v>2</v>
      </c>
      <c r="T6855">
        <v>267359.36576186749</v>
      </c>
    </row>
    <row r="6856" spans="1:20" x14ac:dyDescent="0.3">
      <c r="A6856">
        <v>13327</v>
      </c>
      <c r="B6856">
        <v>27</v>
      </c>
      <c r="C6856">
        <v>2</v>
      </c>
      <c r="D6856">
        <v>85.664275624271582</v>
      </c>
      <c r="E6856">
        <v>42.740025783730218</v>
      </c>
      <c r="F6856">
        <v>15</v>
      </c>
      <c r="G6856">
        <v>1</v>
      </c>
      <c r="H6856">
        <v>3</v>
      </c>
      <c r="I6856">
        <v>2013</v>
      </c>
      <c r="J6856">
        <v>7.5423680000000007E-2</v>
      </c>
      <c r="K6856">
        <v>2</v>
      </c>
      <c r="L6856">
        <v>2</v>
      </c>
      <c r="M6856">
        <v>11</v>
      </c>
      <c r="N6856">
        <v>3097</v>
      </c>
      <c r="O6856">
        <v>0</v>
      </c>
      <c r="P6856">
        <v>500</v>
      </c>
      <c r="Q6856">
        <v>0</v>
      </c>
      <c r="R6856">
        <v>0</v>
      </c>
      <c r="S6856">
        <v>2</v>
      </c>
      <c r="T6856">
        <v>186144.53089110801</v>
      </c>
    </row>
    <row r="6857" spans="1:20" x14ac:dyDescent="0.3">
      <c r="A6857">
        <v>6500</v>
      </c>
      <c r="B6857">
        <v>17</v>
      </c>
      <c r="C6857">
        <v>3</v>
      </c>
      <c r="D6857">
        <v>80.403990783335757</v>
      </c>
      <c r="E6857">
        <v>57.31294216918581</v>
      </c>
      <c r="F6857">
        <v>7</v>
      </c>
      <c r="G6857">
        <v>1</v>
      </c>
      <c r="H6857">
        <v>9</v>
      </c>
      <c r="I6857">
        <v>1959</v>
      </c>
      <c r="J6857">
        <v>0</v>
      </c>
      <c r="K6857">
        <v>2</v>
      </c>
      <c r="L6857">
        <v>2</v>
      </c>
      <c r="M6857">
        <v>25</v>
      </c>
      <c r="N6857">
        <v>5027</v>
      </c>
      <c r="O6857">
        <v>4</v>
      </c>
      <c r="P6857">
        <v>46</v>
      </c>
      <c r="Q6857">
        <v>1</v>
      </c>
      <c r="R6857">
        <v>1</v>
      </c>
      <c r="S6857">
        <v>2</v>
      </c>
      <c r="T6857">
        <v>470547.97941566451</v>
      </c>
    </row>
    <row r="6858" spans="1:20" x14ac:dyDescent="0.3">
      <c r="A6858">
        <v>15931</v>
      </c>
      <c r="B6858">
        <v>1</v>
      </c>
      <c r="C6858">
        <v>2</v>
      </c>
      <c r="D6858">
        <v>77.330279275975045</v>
      </c>
      <c r="E6858">
        <f>38</f>
        <v>38</v>
      </c>
      <c r="F6858">
        <v>0</v>
      </c>
      <c r="G6858">
        <v>1</v>
      </c>
      <c r="H6858">
        <v>0</v>
      </c>
      <c r="I6858">
        <v>1977</v>
      </c>
      <c r="J6858">
        <v>7.1223169999998998E-3</v>
      </c>
      <c r="K6858">
        <v>2</v>
      </c>
      <c r="L6858">
        <v>2</v>
      </c>
      <c r="M6858">
        <v>1</v>
      </c>
      <c r="N6858">
        <v>264</v>
      </c>
      <c r="O6858">
        <v>0</v>
      </c>
      <c r="P6858">
        <v>500</v>
      </c>
      <c r="Q6858">
        <v>0</v>
      </c>
      <c r="R6858">
        <v>1</v>
      </c>
      <c r="S6858">
        <v>2</v>
      </c>
      <c r="T6858">
        <v>182657.618385801</v>
      </c>
    </row>
    <row r="6859" spans="1:20" x14ac:dyDescent="0.3">
      <c r="A6859">
        <v>8624</v>
      </c>
      <c r="B6859">
        <v>13</v>
      </c>
      <c r="C6859">
        <v>3</v>
      </c>
      <c r="D6859">
        <v>76.705473725346351</v>
      </c>
      <c r="E6859">
        <v>47.98300146561607</v>
      </c>
      <c r="F6859">
        <v>10</v>
      </c>
      <c r="G6859">
        <v>1</v>
      </c>
      <c r="H6859">
        <v>17</v>
      </c>
      <c r="I6859">
        <v>1998</v>
      </c>
      <c r="J6859">
        <v>9.0799103000000006E-2</v>
      </c>
      <c r="K6859">
        <v>2</v>
      </c>
      <c r="L6859">
        <v>2</v>
      </c>
      <c r="M6859">
        <v>74</v>
      </c>
      <c r="N6859">
        <v>19083</v>
      </c>
      <c r="O6859">
        <v>2</v>
      </c>
      <c r="P6859">
        <v>500</v>
      </c>
      <c r="Q6859">
        <v>5</v>
      </c>
      <c r="R6859">
        <v>15</v>
      </c>
      <c r="S6859">
        <v>2</v>
      </c>
      <c r="T6859">
        <v>259693.05432695901</v>
      </c>
    </row>
    <row r="6860" spans="1:20" x14ac:dyDescent="0.3">
      <c r="A6860">
        <v>4459</v>
      </c>
      <c r="B6860">
        <v>11</v>
      </c>
      <c r="C6860">
        <v>3</v>
      </c>
      <c r="D6860">
        <v>75.403999179642184</v>
      </c>
      <c r="E6860">
        <v>52.76038636345568</v>
      </c>
      <c r="F6860">
        <v>7</v>
      </c>
      <c r="G6860">
        <v>1</v>
      </c>
      <c r="H6860">
        <v>5</v>
      </c>
      <c r="I6860">
        <v>1958</v>
      </c>
      <c r="J6860">
        <v>0.22582495399999999</v>
      </c>
      <c r="K6860">
        <v>1</v>
      </c>
      <c r="L6860">
        <v>2</v>
      </c>
      <c r="M6860">
        <v>41</v>
      </c>
      <c r="N6860">
        <v>6558</v>
      </c>
      <c r="O6860">
        <v>7</v>
      </c>
      <c r="P6860">
        <v>1548</v>
      </c>
      <c r="Q6860">
        <v>3</v>
      </c>
      <c r="R6860">
        <v>2</v>
      </c>
      <c r="S6860">
        <v>2</v>
      </c>
      <c r="T6860">
        <v>268190.48790733848</v>
      </c>
    </row>
    <row r="6861" spans="1:20" x14ac:dyDescent="0.3">
      <c r="A6861">
        <v>12448</v>
      </c>
      <c r="B6861">
        <v>93</v>
      </c>
      <c r="C6861">
        <v>3</v>
      </c>
      <c r="D6861">
        <v>75.345225563795893</v>
      </c>
      <c r="E6861">
        <v>45.272289539379997</v>
      </c>
      <c r="F6861">
        <v>10</v>
      </c>
      <c r="G6861">
        <v>1</v>
      </c>
      <c r="H6861">
        <v>17</v>
      </c>
      <c r="I6861">
        <v>2006</v>
      </c>
      <c r="J6861">
        <v>0</v>
      </c>
      <c r="K6861">
        <v>2</v>
      </c>
      <c r="L6861">
        <v>2</v>
      </c>
      <c r="M6861">
        <v>27</v>
      </c>
      <c r="N6861">
        <v>4798</v>
      </c>
      <c r="O6861">
        <v>0</v>
      </c>
      <c r="P6861">
        <v>30</v>
      </c>
      <c r="Q6861">
        <v>2</v>
      </c>
      <c r="R6861">
        <v>8</v>
      </c>
      <c r="S6861">
        <v>2</v>
      </c>
      <c r="T6861">
        <v>311453.93318315397</v>
      </c>
    </row>
    <row r="6862" spans="1:20" x14ac:dyDescent="0.3">
      <c r="A6862">
        <v>5197</v>
      </c>
      <c r="B6862">
        <v>11</v>
      </c>
      <c r="C6862">
        <v>3</v>
      </c>
      <c r="D6862">
        <v>71.686120387798894</v>
      </c>
      <c r="E6862">
        <v>54.997141334718691</v>
      </c>
      <c r="F6862">
        <v>8</v>
      </c>
      <c r="G6862">
        <v>1</v>
      </c>
      <c r="H6862">
        <v>5</v>
      </c>
      <c r="I6862">
        <v>1963</v>
      </c>
      <c r="J6862">
        <v>3.8692986999999998E-2</v>
      </c>
      <c r="K6862">
        <v>2</v>
      </c>
      <c r="L6862">
        <v>2</v>
      </c>
      <c r="M6862">
        <v>28</v>
      </c>
      <c r="N6862">
        <v>6533</v>
      </c>
      <c r="O6862">
        <v>1</v>
      </c>
      <c r="P6862">
        <v>1015</v>
      </c>
      <c r="Q6862">
        <v>2</v>
      </c>
      <c r="R6862">
        <v>5</v>
      </c>
      <c r="S6862">
        <v>2</v>
      </c>
      <c r="T6862">
        <v>262780.16536711849</v>
      </c>
    </row>
    <row r="6863" spans="1:20" x14ac:dyDescent="0.3">
      <c r="A6863">
        <v>3257</v>
      </c>
      <c r="B6863">
        <v>0</v>
      </c>
      <c r="C6863">
        <v>2</v>
      </c>
      <c r="D6863">
        <v>71.25992204255374</v>
      </c>
      <c r="E6863">
        <v>40.824189856403201</v>
      </c>
      <c r="F6863">
        <v>11</v>
      </c>
      <c r="G6863">
        <v>1</v>
      </c>
      <c r="H6863">
        <v>19</v>
      </c>
      <c r="I6863">
        <v>2013</v>
      </c>
      <c r="J6863">
        <v>6.0761519999999996E-3</v>
      </c>
      <c r="K6863">
        <v>2</v>
      </c>
      <c r="L6863">
        <v>2</v>
      </c>
      <c r="M6863">
        <v>30</v>
      </c>
      <c r="N6863">
        <v>5285</v>
      </c>
      <c r="O6863">
        <v>0</v>
      </c>
      <c r="P6863">
        <v>645</v>
      </c>
      <c r="Q6863">
        <v>6</v>
      </c>
      <c r="R6863">
        <v>6</v>
      </c>
      <c r="S6863">
        <v>2</v>
      </c>
      <c r="T6863">
        <v>169460.75266136209</v>
      </c>
    </row>
    <row r="6864" spans="1:20" x14ac:dyDescent="0.3">
      <c r="A6864">
        <v>7583</v>
      </c>
      <c r="B6864">
        <v>23</v>
      </c>
      <c r="C6864">
        <v>3</v>
      </c>
      <c r="D6864">
        <v>70.725017708554802</v>
      </c>
      <c r="E6864">
        <v>69.256370635456719</v>
      </c>
      <c r="F6864">
        <v>0</v>
      </c>
      <c r="G6864">
        <v>1</v>
      </c>
      <c r="H6864">
        <v>9</v>
      </c>
      <c r="I6864">
        <v>2015</v>
      </c>
      <c r="J6864">
        <v>5.7674509999999998E-3</v>
      </c>
      <c r="K6864">
        <v>2</v>
      </c>
      <c r="L6864">
        <v>2</v>
      </c>
      <c r="M6864">
        <v>1</v>
      </c>
      <c r="N6864">
        <v>388</v>
      </c>
      <c r="O6864">
        <v>0</v>
      </c>
      <c r="P6864">
        <v>500</v>
      </c>
      <c r="Q6864">
        <v>0</v>
      </c>
      <c r="R6864">
        <v>0</v>
      </c>
      <c r="S6864">
        <v>2</v>
      </c>
      <c r="T6864">
        <v>102837.71717560339</v>
      </c>
    </row>
    <row r="6865" spans="1:20" x14ac:dyDescent="0.3">
      <c r="A6865">
        <v>3589</v>
      </c>
      <c r="B6865">
        <v>23</v>
      </c>
      <c r="C6865">
        <v>2</v>
      </c>
      <c r="D6865">
        <v>68.983446996023545</v>
      </c>
      <c r="E6865">
        <v>67.122670359454816</v>
      </c>
      <c r="F6865">
        <v>0</v>
      </c>
      <c r="G6865">
        <v>1</v>
      </c>
      <c r="H6865">
        <v>3</v>
      </c>
      <c r="I6865">
        <v>2014</v>
      </c>
      <c r="J6865">
        <v>3.4656081999999998E-2</v>
      </c>
      <c r="K6865">
        <v>2</v>
      </c>
      <c r="L6865">
        <v>2</v>
      </c>
      <c r="M6865">
        <v>0</v>
      </c>
      <c r="N6865">
        <v>168</v>
      </c>
      <c r="O6865">
        <v>0</v>
      </c>
      <c r="P6865">
        <v>500</v>
      </c>
      <c r="Q6865">
        <v>0</v>
      </c>
      <c r="R6865">
        <v>0</v>
      </c>
      <c r="S6865">
        <v>2</v>
      </c>
      <c r="T6865">
        <v>170924.6901778864</v>
      </c>
    </row>
    <row r="6866" spans="1:20" x14ac:dyDescent="0.3">
      <c r="A6866">
        <v>12427</v>
      </c>
      <c r="B6866">
        <v>31</v>
      </c>
      <c r="C6866">
        <v>3</v>
      </c>
      <c r="D6866">
        <v>68.808859098399637</v>
      </c>
      <c r="E6866">
        <v>45.736905639421963</v>
      </c>
      <c r="F6866">
        <v>7</v>
      </c>
      <c r="G6866">
        <v>1</v>
      </c>
      <c r="H6866">
        <v>8</v>
      </c>
      <c r="I6866">
        <v>1959</v>
      </c>
      <c r="J6866">
        <v>0</v>
      </c>
      <c r="K6866">
        <v>2</v>
      </c>
      <c r="L6866">
        <v>2</v>
      </c>
      <c r="M6866">
        <v>23</v>
      </c>
      <c r="N6866">
        <v>3684</v>
      </c>
      <c r="O6866">
        <v>2</v>
      </c>
      <c r="P6866">
        <v>500</v>
      </c>
      <c r="Q6866">
        <v>0</v>
      </c>
      <c r="R6866">
        <v>4</v>
      </c>
      <c r="S6866">
        <v>2</v>
      </c>
      <c r="T6866">
        <v>165534.54142465221</v>
      </c>
    </row>
    <row r="6867" spans="1:20" x14ac:dyDescent="0.3">
      <c r="A6867">
        <v>7642</v>
      </c>
      <c r="B6867">
        <v>74</v>
      </c>
      <c r="C6867">
        <v>2</v>
      </c>
      <c r="D6867">
        <v>68.0326500616289</v>
      </c>
      <c r="E6867">
        <f>38</f>
        <v>38</v>
      </c>
      <c r="F6867">
        <v>1</v>
      </c>
      <c r="G6867">
        <v>1</v>
      </c>
      <c r="H6867">
        <v>17</v>
      </c>
      <c r="I6867">
        <v>1977</v>
      </c>
      <c r="J6867">
        <v>7.5778755000000003E-2</v>
      </c>
      <c r="K6867">
        <v>2</v>
      </c>
      <c r="L6867">
        <v>2</v>
      </c>
      <c r="M6867">
        <v>6</v>
      </c>
      <c r="N6867">
        <v>1437</v>
      </c>
      <c r="O6867">
        <v>3</v>
      </c>
      <c r="P6867">
        <v>500</v>
      </c>
      <c r="Q6867">
        <v>0</v>
      </c>
      <c r="R6867">
        <v>2</v>
      </c>
      <c r="S6867">
        <v>2</v>
      </c>
      <c r="T6867">
        <v>195389.93683675199</v>
      </c>
    </row>
    <row r="6868" spans="1:20" x14ac:dyDescent="0.3">
      <c r="A6868">
        <v>4175</v>
      </c>
      <c r="B6868">
        <v>1</v>
      </c>
      <c r="C6868">
        <v>2</v>
      </c>
      <c r="D6868">
        <v>66.94991113358347</v>
      </c>
      <c r="E6868">
        <f>38</f>
        <v>38</v>
      </c>
      <c r="F6868">
        <v>0</v>
      </c>
      <c r="G6868">
        <v>1</v>
      </c>
      <c r="H6868">
        <v>20</v>
      </c>
      <c r="I6868">
        <v>1977</v>
      </c>
      <c r="J6868">
        <v>7.1223169999998998E-3</v>
      </c>
      <c r="K6868">
        <v>2</v>
      </c>
      <c r="L6868">
        <v>2</v>
      </c>
      <c r="M6868">
        <v>1</v>
      </c>
      <c r="N6868">
        <v>264</v>
      </c>
      <c r="O6868">
        <v>0</v>
      </c>
      <c r="P6868">
        <v>500</v>
      </c>
      <c r="Q6868">
        <v>0</v>
      </c>
      <c r="R6868">
        <v>1</v>
      </c>
      <c r="S6868">
        <v>2</v>
      </c>
      <c r="T6868">
        <v>148389.9926091306</v>
      </c>
    </row>
    <row r="6869" spans="1:20" x14ac:dyDescent="0.3">
      <c r="A6869">
        <v>6165</v>
      </c>
      <c r="B6869">
        <v>27</v>
      </c>
      <c r="C6869">
        <v>2</v>
      </c>
      <c r="D6869">
        <v>65.892584098630095</v>
      </c>
      <c r="E6869">
        <v>34.244786815394889</v>
      </c>
      <c r="F6869">
        <v>8</v>
      </c>
      <c r="G6869">
        <v>1</v>
      </c>
      <c r="H6869">
        <v>17</v>
      </c>
      <c r="I6869">
        <v>2013</v>
      </c>
      <c r="J6869">
        <v>1.7647052999999999E-2</v>
      </c>
      <c r="K6869">
        <v>2</v>
      </c>
      <c r="L6869">
        <v>2</v>
      </c>
      <c r="M6869">
        <v>2</v>
      </c>
      <c r="N6869">
        <v>469</v>
      </c>
      <c r="O6869">
        <v>0</v>
      </c>
      <c r="P6869">
        <v>500</v>
      </c>
      <c r="Q6869">
        <v>0</v>
      </c>
      <c r="R6869">
        <v>0</v>
      </c>
      <c r="S6869">
        <v>2</v>
      </c>
      <c r="T6869">
        <v>155536.3390470015</v>
      </c>
    </row>
    <row r="6870" spans="1:20" x14ac:dyDescent="0.3">
      <c r="A6870">
        <v>14955</v>
      </c>
      <c r="B6870">
        <v>61</v>
      </c>
      <c r="C6870">
        <v>3</v>
      </c>
      <c r="D6870">
        <v>65.852381489173609</v>
      </c>
      <c r="E6870">
        <v>39.99341494106217</v>
      </c>
      <c r="F6870">
        <v>8</v>
      </c>
      <c r="G6870">
        <v>1</v>
      </c>
      <c r="H6870">
        <v>9</v>
      </c>
      <c r="I6870">
        <v>1978</v>
      </c>
      <c r="J6870">
        <v>0.30032251799999998</v>
      </c>
      <c r="K6870">
        <v>2</v>
      </c>
      <c r="L6870">
        <v>2</v>
      </c>
      <c r="M6870">
        <v>52</v>
      </c>
      <c r="N6870">
        <v>10311</v>
      </c>
      <c r="O6870">
        <v>6</v>
      </c>
      <c r="P6870">
        <v>500</v>
      </c>
      <c r="Q6870">
        <v>1</v>
      </c>
      <c r="R6870">
        <v>9</v>
      </c>
      <c r="S6870">
        <v>2</v>
      </c>
      <c r="T6870">
        <v>170992.30071274401</v>
      </c>
    </row>
    <row r="6871" spans="1:20" x14ac:dyDescent="0.3">
      <c r="A6871">
        <v>3948</v>
      </c>
      <c r="B6871">
        <v>133</v>
      </c>
      <c r="C6871">
        <v>2</v>
      </c>
      <c r="D6871">
        <v>65.399272341931777</v>
      </c>
      <c r="E6871">
        <v>36.601930788568197</v>
      </c>
      <c r="F6871">
        <v>6</v>
      </c>
      <c r="G6871">
        <v>1</v>
      </c>
      <c r="H6871">
        <v>11</v>
      </c>
      <c r="I6871">
        <v>1957</v>
      </c>
      <c r="J6871">
        <v>0.31980935399999999</v>
      </c>
      <c r="K6871">
        <v>2</v>
      </c>
      <c r="L6871">
        <v>2</v>
      </c>
      <c r="M6871">
        <v>25</v>
      </c>
      <c r="N6871">
        <v>4756</v>
      </c>
      <c r="O6871">
        <v>16</v>
      </c>
      <c r="P6871">
        <v>2857</v>
      </c>
      <c r="Q6871">
        <v>5</v>
      </c>
      <c r="R6871">
        <v>8</v>
      </c>
      <c r="S6871">
        <v>2</v>
      </c>
      <c r="T6871">
        <v>283974.77504653903</v>
      </c>
    </row>
    <row r="6872" spans="1:20" x14ac:dyDescent="0.3">
      <c r="A6872">
        <v>9400</v>
      </c>
      <c r="B6872">
        <v>3</v>
      </c>
      <c r="C6872">
        <v>3</v>
      </c>
      <c r="D6872">
        <v>65.117214137854901</v>
      </c>
      <c r="E6872">
        <v>43.052044357107967</v>
      </c>
      <c r="F6872">
        <v>10</v>
      </c>
      <c r="G6872">
        <v>1</v>
      </c>
      <c r="H6872">
        <v>12</v>
      </c>
      <c r="I6872">
        <v>1976</v>
      </c>
      <c r="J6872">
        <v>5.0900057999999998E-2</v>
      </c>
      <c r="K6872">
        <v>2</v>
      </c>
      <c r="L6872">
        <v>2</v>
      </c>
      <c r="M6872">
        <v>43</v>
      </c>
      <c r="N6872">
        <v>10621</v>
      </c>
      <c r="O6872">
        <v>1</v>
      </c>
      <c r="P6872">
        <v>30</v>
      </c>
      <c r="Q6872">
        <v>2</v>
      </c>
      <c r="R6872">
        <v>3</v>
      </c>
      <c r="S6872">
        <v>2</v>
      </c>
      <c r="T6872">
        <v>229847.4131931494</v>
      </c>
    </row>
    <row r="6873" spans="1:20" x14ac:dyDescent="0.3">
      <c r="A6873">
        <v>935</v>
      </c>
      <c r="B6873">
        <v>101</v>
      </c>
      <c r="C6873">
        <v>3</v>
      </c>
      <c r="D6873">
        <v>64.054887482246457</v>
      </c>
      <c r="E6873">
        <v>46.275465512682068</v>
      </c>
      <c r="F6873">
        <v>7</v>
      </c>
      <c r="G6873">
        <v>1</v>
      </c>
      <c r="H6873">
        <v>4</v>
      </c>
      <c r="I6873">
        <v>1960</v>
      </c>
      <c r="J6873">
        <v>0.22582495399999999</v>
      </c>
      <c r="K6873">
        <v>1</v>
      </c>
      <c r="L6873">
        <v>2</v>
      </c>
      <c r="M6873">
        <v>41</v>
      </c>
      <c r="N6873">
        <v>6558</v>
      </c>
      <c r="O6873">
        <v>7</v>
      </c>
      <c r="P6873">
        <v>1548</v>
      </c>
      <c r="Q6873">
        <v>3</v>
      </c>
      <c r="R6873">
        <v>2</v>
      </c>
      <c r="S6873">
        <v>2</v>
      </c>
      <c r="T6873">
        <v>124718.5252404163</v>
      </c>
    </row>
    <row r="6874" spans="1:20" x14ac:dyDescent="0.3">
      <c r="A6874">
        <v>15069</v>
      </c>
      <c r="B6874">
        <v>21</v>
      </c>
      <c r="C6874">
        <v>3</v>
      </c>
      <c r="D6874">
        <v>62.791833221501307</v>
      </c>
      <c r="E6874">
        <v>47.656174765936242</v>
      </c>
      <c r="F6874">
        <v>6</v>
      </c>
      <c r="G6874">
        <v>1</v>
      </c>
      <c r="H6874">
        <v>9</v>
      </c>
      <c r="I6874">
        <v>1969</v>
      </c>
      <c r="J6874">
        <v>0.19448926499999999</v>
      </c>
      <c r="K6874">
        <v>2</v>
      </c>
      <c r="L6874">
        <v>2</v>
      </c>
      <c r="M6874">
        <v>47</v>
      </c>
      <c r="N6874">
        <v>8004</v>
      </c>
      <c r="O6874">
        <v>3</v>
      </c>
      <c r="P6874">
        <v>125</v>
      </c>
      <c r="Q6874">
        <v>3</v>
      </c>
      <c r="R6874">
        <v>5</v>
      </c>
      <c r="S6874">
        <v>2</v>
      </c>
      <c r="T6874">
        <v>209570.82608583319</v>
      </c>
    </row>
    <row r="6875" spans="1:20" x14ac:dyDescent="0.3">
      <c r="A6875">
        <v>2022</v>
      </c>
      <c r="B6875">
        <v>99</v>
      </c>
      <c r="C6875">
        <v>3</v>
      </c>
      <c r="D6875">
        <v>62.683363843781343</v>
      </c>
      <c r="E6875">
        <v>45.367528458867689</v>
      </c>
      <c r="F6875">
        <v>6</v>
      </c>
      <c r="G6875">
        <v>1</v>
      </c>
      <c r="H6875">
        <v>9</v>
      </c>
      <c r="I6875">
        <v>1973</v>
      </c>
      <c r="J6875">
        <v>1.2338886E-2</v>
      </c>
      <c r="K6875">
        <v>2</v>
      </c>
      <c r="L6875">
        <v>2</v>
      </c>
      <c r="M6875">
        <v>35</v>
      </c>
      <c r="N6875">
        <v>5776</v>
      </c>
      <c r="O6875">
        <v>1</v>
      </c>
      <c r="P6875">
        <v>2078</v>
      </c>
      <c r="Q6875">
        <v>2</v>
      </c>
      <c r="R6875">
        <v>4</v>
      </c>
      <c r="S6875">
        <v>2</v>
      </c>
      <c r="T6875">
        <v>93834.252927580354</v>
      </c>
    </row>
    <row r="6876" spans="1:20" x14ac:dyDescent="0.3">
      <c r="A6876">
        <v>4189</v>
      </c>
      <c r="B6876">
        <v>93</v>
      </c>
      <c r="C6876">
        <v>3</v>
      </c>
      <c r="D6876">
        <v>62.577102312733189</v>
      </c>
      <c r="E6876">
        <v>45.215658890434632</v>
      </c>
      <c r="F6876">
        <v>6</v>
      </c>
      <c r="G6876">
        <v>1</v>
      </c>
      <c r="H6876">
        <v>12</v>
      </c>
      <c r="I6876">
        <v>1975</v>
      </c>
      <c r="J6876">
        <v>0.521867054</v>
      </c>
      <c r="K6876">
        <v>2</v>
      </c>
      <c r="L6876">
        <v>2</v>
      </c>
      <c r="M6876">
        <v>25</v>
      </c>
      <c r="N6876">
        <v>6149</v>
      </c>
      <c r="O6876">
        <v>0</v>
      </c>
      <c r="P6876">
        <v>500</v>
      </c>
      <c r="Q6876">
        <v>0</v>
      </c>
      <c r="R6876">
        <v>0</v>
      </c>
      <c r="S6876">
        <v>2</v>
      </c>
      <c r="T6876">
        <v>186861.18166241751</v>
      </c>
    </row>
    <row r="6877" spans="1:20" x14ac:dyDescent="0.3">
      <c r="A6877">
        <v>2967</v>
      </c>
      <c r="B6877">
        <v>1</v>
      </c>
      <c r="C6877">
        <v>1</v>
      </c>
      <c r="D6877">
        <v>62.494611334589003</v>
      </c>
      <c r="E6877">
        <v>3.4896943948814401</v>
      </c>
      <c r="F6877">
        <v>0</v>
      </c>
      <c r="G6877">
        <v>1</v>
      </c>
      <c r="H6877">
        <v>0</v>
      </c>
      <c r="I6877">
        <v>1977</v>
      </c>
      <c r="J6877">
        <v>7.1223169999998998E-3</v>
      </c>
      <c r="K6877">
        <v>2</v>
      </c>
      <c r="L6877">
        <v>2</v>
      </c>
      <c r="M6877">
        <v>1</v>
      </c>
      <c r="N6877">
        <v>264</v>
      </c>
      <c r="O6877">
        <v>0</v>
      </c>
      <c r="P6877">
        <v>500</v>
      </c>
      <c r="Q6877">
        <v>0</v>
      </c>
      <c r="R6877">
        <v>1</v>
      </c>
      <c r="S6877">
        <v>2</v>
      </c>
      <c r="T6877">
        <v>193568.8542075688</v>
      </c>
    </row>
    <row r="6878" spans="1:20" x14ac:dyDescent="0.3">
      <c r="A6878">
        <v>1754</v>
      </c>
      <c r="B6878">
        <v>6</v>
      </c>
      <c r="C6878">
        <v>1</v>
      </c>
      <c r="D6878">
        <v>61.978423186635958</v>
      </c>
      <c r="E6878">
        <v>3.9432987490856641</v>
      </c>
      <c r="F6878">
        <v>1</v>
      </c>
      <c r="G6878">
        <v>1</v>
      </c>
      <c r="H6878">
        <v>1</v>
      </c>
      <c r="I6878">
        <v>1977</v>
      </c>
      <c r="J6878">
        <v>0.2432045189999999</v>
      </c>
      <c r="K6878">
        <v>2</v>
      </c>
      <c r="L6878">
        <v>2</v>
      </c>
      <c r="M6878">
        <v>5</v>
      </c>
      <c r="N6878">
        <v>1564</v>
      </c>
      <c r="O6878">
        <v>0</v>
      </c>
      <c r="P6878">
        <v>540</v>
      </c>
      <c r="Q6878">
        <v>0</v>
      </c>
      <c r="R6878">
        <v>0</v>
      </c>
      <c r="S6878">
        <v>2</v>
      </c>
      <c r="T6878">
        <v>177116.33970087129</v>
      </c>
    </row>
    <row r="6879" spans="1:20" x14ac:dyDescent="0.3">
      <c r="A6879">
        <v>16720</v>
      </c>
      <c r="B6879">
        <v>24</v>
      </c>
      <c r="C6879">
        <v>3</v>
      </c>
      <c r="D6879">
        <v>61.588379141856869</v>
      </c>
      <c r="E6879">
        <v>41.741789886872297</v>
      </c>
      <c r="F6879">
        <v>8</v>
      </c>
      <c r="G6879">
        <v>1</v>
      </c>
      <c r="H6879">
        <v>9</v>
      </c>
      <c r="I6879">
        <v>1977</v>
      </c>
      <c r="J6879">
        <v>0.11162739300000001</v>
      </c>
      <c r="K6879">
        <v>2</v>
      </c>
      <c r="L6879">
        <v>2</v>
      </c>
      <c r="M6879">
        <v>50</v>
      </c>
      <c r="N6879">
        <v>12238</v>
      </c>
      <c r="O6879">
        <v>8</v>
      </c>
      <c r="P6879">
        <v>1970</v>
      </c>
      <c r="Q6879">
        <v>2</v>
      </c>
      <c r="R6879">
        <v>3</v>
      </c>
      <c r="S6879">
        <v>2</v>
      </c>
      <c r="T6879">
        <v>329623.58955166442</v>
      </c>
    </row>
    <row r="6880" spans="1:20" x14ac:dyDescent="0.3">
      <c r="A6880">
        <v>13793</v>
      </c>
      <c r="B6880">
        <v>99</v>
      </c>
      <c r="C6880">
        <v>3</v>
      </c>
      <c r="D6880">
        <v>61.212908295413477</v>
      </c>
      <c r="E6880">
        <v>41.64069045887787</v>
      </c>
      <c r="F6880">
        <v>6</v>
      </c>
      <c r="G6880">
        <v>1</v>
      </c>
      <c r="H6880">
        <v>9</v>
      </c>
      <c r="I6880">
        <v>1973</v>
      </c>
      <c r="J6880">
        <v>1.2338886E-2</v>
      </c>
      <c r="K6880">
        <v>2</v>
      </c>
      <c r="L6880">
        <v>2</v>
      </c>
      <c r="M6880">
        <v>35</v>
      </c>
      <c r="N6880">
        <v>5776</v>
      </c>
      <c r="O6880">
        <v>1</v>
      </c>
      <c r="P6880">
        <v>2078</v>
      </c>
      <c r="Q6880">
        <v>2</v>
      </c>
      <c r="R6880">
        <v>4</v>
      </c>
      <c r="S6880">
        <v>2</v>
      </c>
      <c r="T6880">
        <v>223960.22961715181</v>
      </c>
    </row>
    <row r="6881" spans="1:20" x14ac:dyDescent="0.3">
      <c r="A6881">
        <v>14245</v>
      </c>
      <c r="B6881">
        <v>30</v>
      </c>
      <c r="C6881">
        <v>2</v>
      </c>
      <c r="D6881">
        <v>60.721731508117252</v>
      </c>
      <c r="E6881">
        <v>60.800318329303543</v>
      </c>
      <c r="F6881">
        <v>1</v>
      </c>
      <c r="G6881">
        <v>1</v>
      </c>
      <c r="H6881">
        <v>3</v>
      </c>
      <c r="I6881">
        <v>1977</v>
      </c>
      <c r="J6881">
        <v>7.8152799999999995E-5</v>
      </c>
      <c r="K6881">
        <v>2</v>
      </c>
      <c r="L6881">
        <v>2</v>
      </c>
      <c r="M6881">
        <v>22</v>
      </c>
      <c r="N6881">
        <v>6398</v>
      </c>
      <c r="O6881">
        <v>141</v>
      </c>
      <c r="P6881">
        <v>1046</v>
      </c>
      <c r="Q6881">
        <v>3</v>
      </c>
      <c r="R6881">
        <v>23</v>
      </c>
      <c r="S6881">
        <v>2</v>
      </c>
      <c r="T6881">
        <v>160137.6022856893</v>
      </c>
    </row>
    <row r="6882" spans="1:20" x14ac:dyDescent="0.3">
      <c r="A6882">
        <v>2433</v>
      </c>
      <c r="B6882">
        <v>47</v>
      </c>
      <c r="C6882">
        <v>3</v>
      </c>
      <c r="D6882">
        <v>60.53824933122339</v>
      </c>
      <c r="E6882">
        <v>46.771139842470717</v>
      </c>
      <c r="F6882">
        <v>6</v>
      </c>
      <c r="G6882">
        <v>1</v>
      </c>
      <c r="H6882">
        <v>9</v>
      </c>
      <c r="I6882">
        <v>1972</v>
      </c>
      <c r="J6882">
        <v>0.29820457500000003</v>
      </c>
      <c r="K6882">
        <v>2</v>
      </c>
      <c r="L6882">
        <v>2</v>
      </c>
      <c r="M6882">
        <v>16</v>
      </c>
      <c r="N6882">
        <v>4048</v>
      </c>
      <c r="O6882">
        <v>3</v>
      </c>
      <c r="P6882">
        <v>500</v>
      </c>
      <c r="Q6882">
        <v>1</v>
      </c>
      <c r="R6882">
        <v>3</v>
      </c>
      <c r="S6882">
        <v>2</v>
      </c>
      <c r="T6882">
        <v>211118.11091814539</v>
      </c>
    </row>
    <row r="6883" spans="1:20" x14ac:dyDescent="0.3">
      <c r="A6883">
        <v>15142</v>
      </c>
      <c r="B6883">
        <v>79</v>
      </c>
      <c r="C6883">
        <v>3</v>
      </c>
      <c r="D6883">
        <v>59.115936116096471</v>
      </c>
      <c r="E6883">
        <v>44.370691246789207</v>
      </c>
      <c r="F6883">
        <v>5</v>
      </c>
      <c r="G6883">
        <v>1</v>
      </c>
      <c r="H6883">
        <v>5</v>
      </c>
      <c r="I6883">
        <v>1964</v>
      </c>
      <c r="J6883">
        <v>0.16909109</v>
      </c>
      <c r="K6883">
        <v>2</v>
      </c>
      <c r="L6883">
        <v>2</v>
      </c>
      <c r="M6883">
        <v>19</v>
      </c>
      <c r="N6883">
        <v>3856</v>
      </c>
      <c r="O6883">
        <v>10</v>
      </c>
      <c r="P6883">
        <v>500</v>
      </c>
      <c r="Q6883">
        <v>2</v>
      </c>
      <c r="R6883">
        <v>5</v>
      </c>
      <c r="S6883">
        <v>2</v>
      </c>
      <c r="T6883">
        <v>235110.86482982669</v>
      </c>
    </row>
    <row r="6884" spans="1:20" x14ac:dyDescent="0.3">
      <c r="A6884">
        <v>8063</v>
      </c>
      <c r="B6884">
        <v>109</v>
      </c>
      <c r="C6884">
        <v>3</v>
      </c>
      <c r="D6884">
        <v>58.340119658302797</v>
      </c>
      <c r="E6884">
        <v>44.598559974987808</v>
      </c>
      <c r="F6884">
        <v>5</v>
      </c>
      <c r="G6884">
        <v>1</v>
      </c>
      <c r="H6884">
        <v>9</v>
      </c>
      <c r="I6884">
        <v>1965</v>
      </c>
      <c r="J6884">
        <v>0</v>
      </c>
      <c r="K6884">
        <v>2</v>
      </c>
      <c r="L6884">
        <v>2</v>
      </c>
      <c r="M6884">
        <v>25</v>
      </c>
      <c r="N6884">
        <v>5027</v>
      </c>
      <c r="O6884">
        <v>4</v>
      </c>
      <c r="P6884">
        <v>46</v>
      </c>
      <c r="Q6884">
        <v>1</v>
      </c>
      <c r="R6884">
        <v>1</v>
      </c>
      <c r="S6884">
        <v>2</v>
      </c>
      <c r="T6884">
        <v>204406.12251984511</v>
      </c>
    </row>
    <row r="6885" spans="1:20" x14ac:dyDescent="0.3">
      <c r="A6885">
        <v>6614</v>
      </c>
      <c r="B6885">
        <v>44</v>
      </c>
      <c r="C6885">
        <v>3</v>
      </c>
      <c r="D6885">
        <v>58.286319376452767</v>
      </c>
      <c r="E6885">
        <v>45.688740883984607</v>
      </c>
      <c r="F6885">
        <v>5</v>
      </c>
      <c r="G6885">
        <v>1</v>
      </c>
      <c r="H6885">
        <v>9</v>
      </c>
      <c r="I6885">
        <v>1972</v>
      </c>
      <c r="J6885">
        <v>0.122190486</v>
      </c>
      <c r="K6885">
        <v>2</v>
      </c>
      <c r="L6885">
        <v>2</v>
      </c>
      <c r="M6885">
        <v>25</v>
      </c>
      <c r="N6885">
        <v>4724</v>
      </c>
      <c r="O6885">
        <v>2</v>
      </c>
      <c r="P6885">
        <v>1308</v>
      </c>
      <c r="Q6885">
        <v>1</v>
      </c>
      <c r="R6885">
        <v>3</v>
      </c>
      <c r="S6885">
        <v>2</v>
      </c>
      <c r="T6885">
        <v>237414.11881464871</v>
      </c>
    </row>
    <row r="6886" spans="1:20" x14ac:dyDescent="0.3">
      <c r="A6886">
        <v>7313</v>
      </c>
      <c r="B6886">
        <v>98</v>
      </c>
      <c r="C6886">
        <v>2</v>
      </c>
      <c r="D6886">
        <v>57.823266360060813</v>
      </c>
      <c r="E6886">
        <v>36.789155344636683</v>
      </c>
      <c r="F6886">
        <v>9</v>
      </c>
      <c r="G6886">
        <v>1</v>
      </c>
      <c r="H6886">
        <v>8</v>
      </c>
      <c r="I6886">
        <v>1964</v>
      </c>
      <c r="J6886">
        <v>0.19578105300000001</v>
      </c>
      <c r="K6886">
        <v>2</v>
      </c>
      <c r="L6886">
        <v>2</v>
      </c>
      <c r="M6886">
        <v>23</v>
      </c>
      <c r="N6886">
        <v>5212</v>
      </c>
      <c r="O6886">
        <v>6</v>
      </c>
      <c r="P6886">
        <v>500</v>
      </c>
      <c r="Q6886">
        <v>3</v>
      </c>
      <c r="R6886">
        <v>2</v>
      </c>
      <c r="S6886">
        <v>2</v>
      </c>
      <c r="T6886">
        <v>247945.1089504566</v>
      </c>
    </row>
    <row r="6887" spans="1:20" x14ac:dyDescent="0.3">
      <c r="A6887">
        <v>9020</v>
      </c>
      <c r="B6887">
        <v>23</v>
      </c>
      <c r="C6887">
        <v>2</v>
      </c>
      <c r="D6887">
        <v>56.549866471302671</v>
      </c>
      <c r="E6887">
        <v>54.619898357042047</v>
      </c>
      <c r="F6887">
        <v>1</v>
      </c>
      <c r="G6887">
        <v>1</v>
      </c>
      <c r="H6887">
        <v>3</v>
      </c>
      <c r="I6887">
        <v>1977</v>
      </c>
      <c r="J6887">
        <v>5.7674509999999998E-3</v>
      </c>
      <c r="K6887">
        <v>2</v>
      </c>
      <c r="L6887">
        <v>2</v>
      </c>
      <c r="M6887">
        <v>1</v>
      </c>
      <c r="N6887">
        <v>388</v>
      </c>
      <c r="O6887">
        <v>0</v>
      </c>
      <c r="P6887">
        <v>500</v>
      </c>
      <c r="Q6887">
        <v>0</v>
      </c>
      <c r="R6887">
        <v>0</v>
      </c>
      <c r="S6887">
        <v>2</v>
      </c>
      <c r="T6887">
        <v>87967.950142284884</v>
      </c>
    </row>
    <row r="6888" spans="1:20" x14ac:dyDescent="0.3">
      <c r="A6888">
        <v>4887</v>
      </c>
      <c r="B6888">
        <v>167</v>
      </c>
      <c r="C6888">
        <v>2</v>
      </c>
      <c r="D6888">
        <v>56.182108387213283</v>
      </c>
      <c r="E6888">
        <v>34.437358145031602</v>
      </c>
      <c r="F6888">
        <v>9</v>
      </c>
      <c r="G6888">
        <v>1</v>
      </c>
      <c r="H6888">
        <v>5</v>
      </c>
      <c r="I6888">
        <v>1959</v>
      </c>
      <c r="J6888">
        <v>5.1942061999999997E-2</v>
      </c>
      <c r="K6888">
        <v>2</v>
      </c>
      <c r="L6888">
        <v>2</v>
      </c>
      <c r="M6888">
        <v>17</v>
      </c>
      <c r="N6888">
        <v>4017</v>
      </c>
      <c r="O6888">
        <v>7</v>
      </c>
      <c r="P6888">
        <v>800</v>
      </c>
      <c r="Q6888">
        <v>2</v>
      </c>
      <c r="R6888">
        <v>0</v>
      </c>
      <c r="S6888">
        <v>2</v>
      </c>
      <c r="T6888">
        <v>173890.92293349101</v>
      </c>
    </row>
    <row r="6889" spans="1:20" x14ac:dyDescent="0.3">
      <c r="A6889">
        <v>11101</v>
      </c>
      <c r="B6889">
        <v>95</v>
      </c>
      <c r="C6889">
        <v>2</v>
      </c>
      <c r="D6889">
        <v>55.580795093010757</v>
      </c>
      <c r="E6889">
        <v>33.104197572330278</v>
      </c>
      <c r="F6889">
        <v>6</v>
      </c>
      <c r="G6889">
        <v>1</v>
      </c>
      <c r="H6889">
        <v>4</v>
      </c>
      <c r="I6889">
        <v>1937</v>
      </c>
      <c r="J6889">
        <v>6.9911899999990004E-4</v>
      </c>
      <c r="K6889">
        <v>2</v>
      </c>
      <c r="L6889">
        <v>2</v>
      </c>
      <c r="M6889">
        <v>14</v>
      </c>
      <c r="N6889">
        <v>3369</v>
      </c>
      <c r="O6889">
        <v>24</v>
      </c>
      <c r="P6889">
        <v>4129</v>
      </c>
      <c r="Q6889">
        <v>0</v>
      </c>
      <c r="R6889">
        <v>3</v>
      </c>
      <c r="S6889">
        <v>2</v>
      </c>
      <c r="T6889">
        <v>238992.10425597179</v>
      </c>
    </row>
    <row r="6890" spans="1:20" x14ac:dyDescent="0.3">
      <c r="A6890">
        <v>12010</v>
      </c>
      <c r="B6890">
        <v>8</v>
      </c>
      <c r="C6890">
        <v>2</v>
      </c>
      <c r="D6890">
        <v>55.427396843654918</v>
      </c>
      <c r="E6890">
        <v>33.615298938965303</v>
      </c>
      <c r="F6890">
        <v>8</v>
      </c>
      <c r="G6890">
        <v>1</v>
      </c>
      <c r="H6890">
        <v>14</v>
      </c>
      <c r="I6890">
        <v>1986</v>
      </c>
      <c r="J6890">
        <v>0.45817448599999999</v>
      </c>
      <c r="K6890">
        <v>2</v>
      </c>
      <c r="L6890">
        <v>1</v>
      </c>
      <c r="M6890">
        <v>26</v>
      </c>
      <c r="N6890">
        <v>4439</v>
      </c>
      <c r="O6890">
        <v>1</v>
      </c>
      <c r="P6890">
        <v>1130</v>
      </c>
      <c r="Q6890">
        <v>1</v>
      </c>
      <c r="R6890">
        <v>5</v>
      </c>
      <c r="S6890">
        <v>2</v>
      </c>
      <c r="T6890">
        <v>205708.0691840006</v>
      </c>
    </row>
    <row r="6891" spans="1:20" x14ac:dyDescent="0.3">
      <c r="A6891">
        <v>11690</v>
      </c>
      <c r="B6891">
        <v>132</v>
      </c>
      <c r="C6891">
        <v>2</v>
      </c>
      <c r="D6891">
        <v>55.088644292627421</v>
      </c>
      <c r="E6891">
        <v>32.424492274268033</v>
      </c>
      <c r="F6891">
        <v>6</v>
      </c>
      <c r="G6891">
        <v>1</v>
      </c>
      <c r="H6891">
        <v>4</v>
      </c>
      <c r="I6891">
        <v>1977</v>
      </c>
      <c r="J6891">
        <v>0.30697748899999999</v>
      </c>
      <c r="K6891">
        <v>2</v>
      </c>
      <c r="L6891">
        <v>2</v>
      </c>
      <c r="M6891">
        <v>27</v>
      </c>
      <c r="N6891">
        <v>5148</v>
      </c>
      <c r="O6891">
        <v>14</v>
      </c>
      <c r="P6891">
        <v>1575</v>
      </c>
      <c r="Q6891">
        <v>5</v>
      </c>
      <c r="R6891">
        <v>7</v>
      </c>
      <c r="S6891">
        <v>2</v>
      </c>
      <c r="T6891">
        <v>260146.72569504569</v>
      </c>
    </row>
    <row r="6892" spans="1:20" x14ac:dyDescent="0.3">
      <c r="A6892">
        <v>7619</v>
      </c>
      <c r="B6892">
        <v>47</v>
      </c>
      <c r="C6892">
        <v>2</v>
      </c>
      <c r="D6892">
        <v>54.787323764313413</v>
      </c>
      <c r="E6892">
        <v>33.512142879434528</v>
      </c>
      <c r="F6892">
        <v>8</v>
      </c>
      <c r="G6892">
        <v>1</v>
      </c>
      <c r="H6892">
        <v>12</v>
      </c>
      <c r="I6892">
        <v>1978</v>
      </c>
      <c r="J6892">
        <v>6.9989300000000004E-5</v>
      </c>
      <c r="K6892">
        <v>2</v>
      </c>
      <c r="L6892">
        <v>2</v>
      </c>
      <c r="M6892">
        <v>46</v>
      </c>
      <c r="N6892">
        <v>10309</v>
      </c>
      <c r="O6892">
        <v>1</v>
      </c>
      <c r="P6892">
        <v>240</v>
      </c>
      <c r="Q6892">
        <v>1</v>
      </c>
      <c r="R6892">
        <v>16</v>
      </c>
      <c r="S6892">
        <v>2</v>
      </c>
      <c r="T6892">
        <v>100471.9526130723</v>
      </c>
    </row>
    <row r="6893" spans="1:20" x14ac:dyDescent="0.3">
      <c r="A6893">
        <v>4151</v>
      </c>
      <c r="B6893">
        <v>53</v>
      </c>
      <c r="C6893">
        <v>2</v>
      </c>
      <c r="D6893">
        <v>54.402000048852813</v>
      </c>
      <c r="E6893">
        <v>33.234899245074637</v>
      </c>
      <c r="F6893">
        <v>8</v>
      </c>
      <c r="G6893">
        <v>1</v>
      </c>
      <c r="H6893">
        <v>12</v>
      </c>
      <c r="I6893">
        <v>1982</v>
      </c>
      <c r="J6893">
        <v>0.31392455199999991</v>
      </c>
      <c r="K6893">
        <v>2</v>
      </c>
      <c r="L6893">
        <v>2</v>
      </c>
      <c r="M6893">
        <v>22</v>
      </c>
      <c r="N6893">
        <v>4625</v>
      </c>
      <c r="O6893">
        <v>11</v>
      </c>
      <c r="P6893">
        <v>3855</v>
      </c>
      <c r="Q6893">
        <v>2</v>
      </c>
      <c r="R6893">
        <v>10</v>
      </c>
      <c r="S6893">
        <v>2</v>
      </c>
      <c r="T6893">
        <v>251614.57148503279</v>
      </c>
    </row>
    <row r="6894" spans="1:20" x14ac:dyDescent="0.3">
      <c r="A6894">
        <v>7168</v>
      </c>
      <c r="B6894">
        <v>170</v>
      </c>
      <c r="C6894">
        <v>2</v>
      </c>
      <c r="D6894">
        <v>53.514406012155703</v>
      </c>
      <c r="E6894">
        <v>33.264483521922671</v>
      </c>
      <c r="F6894">
        <v>7</v>
      </c>
      <c r="G6894">
        <v>1</v>
      </c>
      <c r="H6894">
        <v>4</v>
      </c>
      <c r="I6894">
        <v>1962</v>
      </c>
      <c r="J6894">
        <v>0.21843973999999999</v>
      </c>
      <c r="K6894">
        <v>2</v>
      </c>
      <c r="L6894">
        <v>2</v>
      </c>
      <c r="M6894">
        <v>21</v>
      </c>
      <c r="N6894">
        <v>4472</v>
      </c>
      <c r="O6894">
        <v>6</v>
      </c>
      <c r="P6894">
        <v>1450</v>
      </c>
      <c r="Q6894">
        <v>4</v>
      </c>
      <c r="R6894">
        <v>7</v>
      </c>
      <c r="S6894">
        <v>1</v>
      </c>
      <c r="T6894">
        <v>222778.30063103119</v>
      </c>
    </row>
    <row r="6895" spans="1:20" x14ac:dyDescent="0.3">
      <c r="A6895">
        <v>11905</v>
      </c>
      <c r="B6895">
        <v>23</v>
      </c>
      <c r="C6895">
        <v>2</v>
      </c>
      <c r="D6895">
        <v>53.355161562485307</v>
      </c>
      <c r="E6895">
        <f>38</f>
        <v>38</v>
      </c>
      <c r="F6895">
        <v>1</v>
      </c>
      <c r="G6895">
        <v>1</v>
      </c>
      <c r="H6895">
        <v>3</v>
      </c>
      <c r="I6895">
        <v>1977</v>
      </c>
      <c r="J6895">
        <v>5.7674509999999998E-3</v>
      </c>
      <c r="K6895">
        <v>2</v>
      </c>
      <c r="L6895">
        <v>2</v>
      </c>
      <c r="M6895">
        <v>1</v>
      </c>
      <c r="N6895">
        <v>388</v>
      </c>
      <c r="O6895">
        <v>0</v>
      </c>
      <c r="P6895">
        <v>500</v>
      </c>
      <c r="Q6895">
        <v>0</v>
      </c>
      <c r="R6895">
        <v>0</v>
      </c>
      <c r="S6895">
        <v>2</v>
      </c>
      <c r="T6895">
        <v>90512.947652725765</v>
      </c>
    </row>
    <row r="6896" spans="1:20" x14ac:dyDescent="0.3">
      <c r="A6896">
        <v>16440</v>
      </c>
      <c r="B6896">
        <v>11</v>
      </c>
      <c r="C6896">
        <v>3</v>
      </c>
      <c r="D6896">
        <v>53.273793457009177</v>
      </c>
      <c r="E6896">
        <v>39.396313471865547</v>
      </c>
      <c r="F6896">
        <v>5</v>
      </c>
      <c r="G6896">
        <v>1</v>
      </c>
      <c r="H6896">
        <v>5</v>
      </c>
      <c r="I6896">
        <v>1961</v>
      </c>
      <c r="J6896">
        <v>1.6967599999989999E-4</v>
      </c>
      <c r="K6896">
        <v>2</v>
      </c>
      <c r="L6896">
        <v>2</v>
      </c>
      <c r="M6896">
        <v>36</v>
      </c>
      <c r="N6896">
        <v>5992</v>
      </c>
      <c r="O6896">
        <v>0</v>
      </c>
      <c r="P6896">
        <v>500</v>
      </c>
      <c r="Q6896">
        <v>1</v>
      </c>
      <c r="R6896">
        <v>1</v>
      </c>
      <c r="S6896">
        <v>2</v>
      </c>
      <c r="T6896">
        <v>209159.1119729869</v>
      </c>
    </row>
    <row r="6897" spans="1:20" x14ac:dyDescent="0.3">
      <c r="A6897">
        <v>8569</v>
      </c>
      <c r="B6897">
        <v>23</v>
      </c>
      <c r="C6897">
        <v>2</v>
      </c>
      <c r="D6897">
        <v>53.208282247436877</v>
      </c>
      <c r="E6897">
        <f>38</f>
        <v>38</v>
      </c>
      <c r="F6897">
        <v>0</v>
      </c>
      <c r="G6897">
        <v>1</v>
      </c>
      <c r="H6897">
        <v>0</v>
      </c>
      <c r="I6897">
        <v>1977</v>
      </c>
      <c r="J6897">
        <v>5.7674509999999998E-3</v>
      </c>
      <c r="K6897">
        <v>2</v>
      </c>
      <c r="L6897">
        <v>2</v>
      </c>
      <c r="M6897">
        <v>1</v>
      </c>
      <c r="N6897">
        <v>388</v>
      </c>
      <c r="O6897">
        <v>0</v>
      </c>
      <c r="P6897">
        <v>500</v>
      </c>
      <c r="Q6897">
        <v>0</v>
      </c>
      <c r="R6897">
        <v>0</v>
      </c>
      <c r="S6897">
        <v>2</v>
      </c>
      <c r="T6897">
        <v>75312.315692135453</v>
      </c>
    </row>
    <row r="6898" spans="1:20" x14ac:dyDescent="0.3">
      <c r="A6898">
        <v>15286</v>
      </c>
      <c r="B6898">
        <v>129</v>
      </c>
      <c r="C6898">
        <v>2</v>
      </c>
      <c r="D6898">
        <v>52.295748466475281</v>
      </c>
      <c r="E6898">
        <v>27.716149022818581</v>
      </c>
      <c r="F6898">
        <v>10</v>
      </c>
      <c r="G6898">
        <v>1</v>
      </c>
      <c r="H6898">
        <v>16</v>
      </c>
      <c r="I6898">
        <v>1983</v>
      </c>
      <c r="J6898">
        <v>0.46055638900000001</v>
      </c>
      <c r="K6898">
        <v>2</v>
      </c>
      <c r="L6898">
        <v>2</v>
      </c>
      <c r="M6898">
        <v>20</v>
      </c>
      <c r="N6898">
        <v>4386</v>
      </c>
      <c r="O6898">
        <v>14</v>
      </c>
      <c r="P6898">
        <v>500</v>
      </c>
      <c r="Q6898">
        <v>1</v>
      </c>
      <c r="R6898">
        <v>5</v>
      </c>
      <c r="S6898">
        <v>2</v>
      </c>
      <c r="T6898">
        <v>274828.72553545813</v>
      </c>
    </row>
    <row r="6899" spans="1:20" x14ac:dyDescent="0.3">
      <c r="A6899">
        <v>5080</v>
      </c>
      <c r="B6899">
        <v>9</v>
      </c>
      <c r="C6899">
        <v>2</v>
      </c>
      <c r="D6899">
        <v>51.90793717337543</v>
      </c>
      <c r="E6899">
        <v>53.788535993790781</v>
      </c>
      <c r="F6899">
        <v>1</v>
      </c>
      <c r="G6899">
        <v>1</v>
      </c>
      <c r="H6899">
        <v>1</v>
      </c>
      <c r="I6899">
        <v>1977</v>
      </c>
      <c r="J6899">
        <v>0.16153174100000001</v>
      </c>
      <c r="K6899">
        <v>2</v>
      </c>
      <c r="L6899">
        <v>2</v>
      </c>
      <c r="M6899">
        <v>25</v>
      </c>
      <c r="N6899">
        <v>5648</v>
      </c>
      <c r="O6899">
        <v>1</v>
      </c>
      <c r="P6899">
        <v>30</v>
      </c>
      <c r="Q6899">
        <v>2</v>
      </c>
      <c r="R6899">
        <v>4</v>
      </c>
      <c r="S6899">
        <v>2</v>
      </c>
      <c r="T6899">
        <v>154970.59183897689</v>
      </c>
    </row>
    <row r="6900" spans="1:20" x14ac:dyDescent="0.3">
      <c r="A6900">
        <v>5487</v>
      </c>
      <c r="B6900">
        <v>94</v>
      </c>
      <c r="C6900">
        <v>3</v>
      </c>
      <c r="D6900">
        <v>51.354934299328278</v>
      </c>
      <c r="E6900">
        <v>36.538453299507623</v>
      </c>
      <c r="F6900">
        <v>5</v>
      </c>
      <c r="G6900">
        <v>1</v>
      </c>
      <c r="H6900">
        <v>9</v>
      </c>
      <c r="I6900">
        <v>1973</v>
      </c>
      <c r="J6900">
        <v>0.12737590500000001</v>
      </c>
      <c r="K6900">
        <v>2</v>
      </c>
      <c r="L6900">
        <v>2</v>
      </c>
      <c r="M6900">
        <v>43</v>
      </c>
      <c r="N6900">
        <v>8429</v>
      </c>
      <c r="O6900">
        <v>3</v>
      </c>
      <c r="P6900">
        <v>500</v>
      </c>
      <c r="Q6900">
        <v>3</v>
      </c>
      <c r="R6900">
        <v>9</v>
      </c>
      <c r="S6900">
        <v>2</v>
      </c>
      <c r="T6900">
        <v>182236.04875881961</v>
      </c>
    </row>
    <row r="6901" spans="1:20" x14ac:dyDescent="0.3">
      <c r="A6901">
        <v>9641</v>
      </c>
      <c r="B6901">
        <v>12</v>
      </c>
      <c r="C6901">
        <v>2</v>
      </c>
      <c r="D6901">
        <v>51.192203288672367</v>
      </c>
      <c r="E6901">
        <v>32.620073421825857</v>
      </c>
      <c r="F6901">
        <v>8</v>
      </c>
      <c r="G6901">
        <v>1</v>
      </c>
      <c r="H6901">
        <v>17</v>
      </c>
      <c r="I6901">
        <v>1988</v>
      </c>
      <c r="J6901">
        <v>9.0799103000000006E-2</v>
      </c>
      <c r="K6901">
        <v>2</v>
      </c>
      <c r="L6901">
        <v>2</v>
      </c>
      <c r="M6901">
        <v>74</v>
      </c>
      <c r="N6901">
        <v>19083</v>
      </c>
      <c r="O6901">
        <v>2</v>
      </c>
      <c r="P6901">
        <v>500</v>
      </c>
      <c r="Q6901">
        <v>5</v>
      </c>
      <c r="R6901">
        <v>15</v>
      </c>
      <c r="S6901">
        <v>2</v>
      </c>
      <c r="T6901">
        <v>224103.01197629189</v>
      </c>
    </row>
    <row r="6902" spans="1:20" x14ac:dyDescent="0.3">
      <c r="A6902">
        <v>6815</v>
      </c>
      <c r="B6902">
        <v>41</v>
      </c>
      <c r="C6902">
        <v>2</v>
      </c>
      <c r="D6902">
        <v>51.068558324526961</v>
      </c>
      <c r="E6902">
        <v>28.15910833576336</v>
      </c>
      <c r="F6902">
        <v>6</v>
      </c>
      <c r="G6902">
        <v>1</v>
      </c>
      <c r="H6902">
        <v>12</v>
      </c>
      <c r="I6902">
        <v>1982</v>
      </c>
      <c r="J6902">
        <v>0.175054867</v>
      </c>
      <c r="K6902">
        <v>2</v>
      </c>
      <c r="L6902">
        <v>2</v>
      </c>
      <c r="M6902">
        <v>36</v>
      </c>
      <c r="N6902">
        <v>10055</v>
      </c>
      <c r="O6902">
        <v>3</v>
      </c>
      <c r="P6902">
        <v>500</v>
      </c>
      <c r="Q6902">
        <v>1</v>
      </c>
      <c r="R6902">
        <v>0</v>
      </c>
      <c r="S6902">
        <v>2</v>
      </c>
      <c r="T6902">
        <v>247176.81682641519</v>
      </c>
    </row>
    <row r="6903" spans="1:20" x14ac:dyDescent="0.3">
      <c r="A6903">
        <v>16530</v>
      </c>
      <c r="B6903">
        <v>23</v>
      </c>
      <c r="C6903">
        <v>1</v>
      </c>
      <c r="D6903">
        <v>50.978015207464132</v>
      </c>
      <c r="E6903">
        <f>38</f>
        <v>38</v>
      </c>
      <c r="F6903">
        <v>1</v>
      </c>
      <c r="G6903">
        <v>1</v>
      </c>
      <c r="H6903">
        <v>1</v>
      </c>
      <c r="I6903">
        <v>1977</v>
      </c>
      <c r="J6903">
        <v>3.4656081999999998E-2</v>
      </c>
      <c r="K6903">
        <v>2</v>
      </c>
      <c r="L6903">
        <v>2</v>
      </c>
      <c r="M6903">
        <v>0</v>
      </c>
      <c r="N6903">
        <v>168</v>
      </c>
      <c r="O6903">
        <v>0</v>
      </c>
      <c r="P6903">
        <v>500</v>
      </c>
      <c r="Q6903">
        <v>0</v>
      </c>
      <c r="R6903">
        <v>0</v>
      </c>
      <c r="S6903">
        <v>2</v>
      </c>
      <c r="T6903">
        <v>144718.362372542</v>
      </c>
    </row>
    <row r="6904" spans="1:20" x14ac:dyDescent="0.3">
      <c r="A6904">
        <v>8933</v>
      </c>
      <c r="B6904">
        <v>9</v>
      </c>
      <c r="C6904">
        <v>1</v>
      </c>
      <c r="D6904">
        <v>50.567181962312659</v>
      </c>
      <c r="E6904">
        <v>45.603353301654593</v>
      </c>
      <c r="F6904">
        <v>1</v>
      </c>
      <c r="G6904">
        <v>1</v>
      </c>
      <c r="H6904">
        <v>1</v>
      </c>
      <c r="I6904">
        <v>1977</v>
      </c>
      <c r="J6904">
        <v>0.16153174100000001</v>
      </c>
      <c r="K6904">
        <v>2</v>
      </c>
      <c r="L6904">
        <v>2</v>
      </c>
      <c r="M6904">
        <v>25</v>
      </c>
      <c r="N6904">
        <v>5648</v>
      </c>
      <c r="O6904">
        <v>1</v>
      </c>
      <c r="P6904">
        <v>30</v>
      </c>
      <c r="Q6904">
        <v>2</v>
      </c>
      <c r="R6904">
        <v>4</v>
      </c>
      <c r="S6904">
        <v>2</v>
      </c>
      <c r="T6904">
        <v>144534.04603246541</v>
      </c>
    </row>
    <row r="6905" spans="1:20" x14ac:dyDescent="0.3">
      <c r="A6905">
        <v>5878</v>
      </c>
      <c r="B6905">
        <v>100</v>
      </c>
      <c r="C6905">
        <v>2</v>
      </c>
      <c r="D6905">
        <v>50.263630150448371</v>
      </c>
      <c r="E6905">
        <v>31.10377965835568</v>
      </c>
      <c r="F6905">
        <v>8</v>
      </c>
      <c r="G6905">
        <v>1</v>
      </c>
      <c r="H6905">
        <v>14</v>
      </c>
      <c r="I6905">
        <v>1973</v>
      </c>
      <c r="J6905">
        <v>0.2001468019999999</v>
      </c>
      <c r="K6905">
        <v>2</v>
      </c>
      <c r="L6905">
        <v>2</v>
      </c>
      <c r="M6905">
        <v>23</v>
      </c>
      <c r="N6905">
        <v>3975</v>
      </c>
      <c r="O6905">
        <v>8</v>
      </c>
      <c r="P6905">
        <v>770</v>
      </c>
      <c r="Q6905">
        <v>2</v>
      </c>
      <c r="R6905">
        <v>0</v>
      </c>
      <c r="S6905">
        <v>2</v>
      </c>
      <c r="T6905">
        <v>218026.74477032869</v>
      </c>
    </row>
    <row r="6906" spans="1:20" x14ac:dyDescent="0.3">
      <c r="A6906">
        <v>906</v>
      </c>
      <c r="B6906">
        <v>32</v>
      </c>
      <c r="C6906">
        <v>2</v>
      </c>
      <c r="D6906">
        <v>49.780582536478363</v>
      </c>
      <c r="E6906">
        <v>32.462298064990037</v>
      </c>
      <c r="F6906">
        <v>6</v>
      </c>
      <c r="G6906">
        <v>1</v>
      </c>
      <c r="H6906">
        <v>9</v>
      </c>
      <c r="I6906">
        <v>1972</v>
      </c>
      <c r="J6906">
        <v>0.13564978899999999</v>
      </c>
      <c r="K6906">
        <v>2</v>
      </c>
      <c r="L6906">
        <v>2</v>
      </c>
      <c r="M6906">
        <v>46</v>
      </c>
      <c r="N6906">
        <v>7960</v>
      </c>
      <c r="O6906">
        <v>6</v>
      </c>
      <c r="P6906">
        <v>350</v>
      </c>
      <c r="Q6906">
        <v>3</v>
      </c>
      <c r="R6906">
        <v>11</v>
      </c>
      <c r="S6906">
        <v>2</v>
      </c>
      <c r="T6906">
        <v>213253.6071034685</v>
      </c>
    </row>
    <row r="6907" spans="1:20" x14ac:dyDescent="0.3">
      <c r="A6907">
        <v>8474</v>
      </c>
      <c r="B6907">
        <v>30</v>
      </c>
      <c r="C6907">
        <v>1</v>
      </c>
      <c r="D6907">
        <v>49.277823971208328</v>
      </c>
      <c r="E6907">
        <f>38</f>
        <v>38</v>
      </c>
      <c r="F6907">
        <v>1</v>
      </c>
      <c r="G6907">
        <v>1</v>
      </c>
      <c r="H6907">
        <v>16</v>
      </c>
      <c r="I6907">
        <v>1977</v>
      </c>
      <c r="J6907">
        <v>7.8152799999999995E-5</v>
      </c>
      <c r="K6907">
        <v>2</v>
      </c>
      <c r="L6907">
        <v>2</v>
      </c>
      <c r="M6907">
        <v>22</v>
      </c>
      <c r="N6907">
        <v>6398</v>
      </c>
      <c r="O6907">
        <v>141</v>
      </c>
      <c r="P6907">
        <v>1046</v>
      </c>
      <c r="Q6907">
        <v>3</v>
      </c>
      <c r="R6907">
        <v>23</v>
      </c>
      <c r="S6907">
        <v>2</v>
      </c>
      <c r="T6907">
        <v>83754.899796705024</v>
      </c>
    </row>
    <row r="6908" spans="1:20" x14ac:dyDescent="0.3">
      <c r="A6908">
        <v>4628</v>
      </c>
      <c r="B6908">
        <v>74</v>
      </c>
      <c r="C6908">
        <v>1</v>
      </c>
      <c r="D6908">
        <v>48.824168415784129</v>
      </c>
      <c r="E6908">
        <f>38</f>
        <v>38</v>
      </c>
      <c r="F6908">
        <v>1</v>
      </c>
      <c r="G6908">
        <v>1</v>
      </c>
      <c r="H6908">
        <v>1</v>
      </c>
      <c r="I6908">
        <v>1977</v>
      </c>
      <c r="J6908">
        <v>7.5778755000000003E-2</v>
      </c>
      <c r="K6908">
        <v>2</v>
      </c>
      <c r="L6908">
        <v>2</v>
      </c>
      <c r="M6908">
        <v>6</v>
      </c>
      <c r="N6908">
        <v>1437</v>
      </c>
      <c r="O6908">
        <v>3</v>
      </c>
      <c r="P6908">
        <v>500</v>
      </c>
      <c r="Q6908">
        <v>0</v>
      </c>
      <c r="R6908">
        <v>2</v>
      </c>
      <c r="S6908">
        <v>2</v>
      </c>
      <c r="T6908">
        <v>149830.36490054609</v>
      </c>
    </row>
    <row r="6909" spans="1:20" x14ac:dyDescent="0.3">
      <c r="A6909">
        <v>8574</v>
      </c>
      <c r="B6909">
        <v>118</v>
      </c>
      <c r="C6909">
        <v>2</v>
      </c>
      <c r="D6909">
        <v>48.687525643555752</v>
      </c>
      <c r="E6909">
        <v>34.749572958887072</v>
      </c>
      <c r="F6909">
        <v>1</v>
      </c>
      <c r="G6909">
        <v>1</v>
      </c>
      <c r="H6909">
        <v>5</v>
      </c>
      <c r="I6909">
        <v>1966</v>
      </c>
      <c r="J6909">
        <v>0.34107194499999999</v>
      </c>
      <c r="K6909">
        <v>2</v>
      </c>
      <c r="L6909">
        <v>2</v>
      </c>
      <c r="M6909">
        <v>27</v>
      </c>
      <c r="N6909">
        <v>5664</v>
      </c>
      <c r="O6909">
        <v>48</v>
      </c>
      <c r="P6909">
        <v>2300</v>
      </c>
      <c r="Q6909">
        <v>3</v>
      </c>
      <c r="R6909">
        <v>11</v>
      </c>
      <c r="S6909">
        <v>2</v>
      </c>
      <c r="T6909">
        <v>193869.52034377519</v>
      </c>
    </row>
    <row r="6910" spans="1:20" x14ac:dyDescent="0.3">
      <c r="A6910">
        <v>3995</v>
      </c>
      <c r="B6910">
        <v>119</v>
      </c>
      <c r="C6910">
        <v>2</v>
      </c>
      <c r="D6910">
        <v>48.659716087322572</v>
      </c>
      <c r="E6910">
        <v>32.482348172327008</v>
      </c>
      <c r="F6910">
        <v>9</v>
      </c>
      <c r="G6910">
        <v>1</v>
      </c>
      <c r="H6910">
        <v>12</v>
      </c>
      <c r="I6910">
        <v>1965</v>
      </c>
      <c r="J6910">
        <v>9.9536299999999998E-4</v>
      </c>
      <c r="K6910">
        <v>2</v>
      </c>
      <c r="L6910">
        <v>2</v>
      </c>
      <c r="M6910">
        <v>42</v>
      </c>
      <c r="N6910">
        <v>7651</v>
      </c>
      <c r="O6910">
        <v>1</v>
      </c>
      <c r="P6910">
        <v>500</v>
      </c>
      <c r="Q6910">
        <v>1</v>
      </c>
      <c r="R6910">
        <v>5</v>
      </c>
      <c r="S6910">
        <v>2</v>
      </c>
      <c r="T6910">
        <v>338987.72982933553</v>
      </c>
    </row>
    <row r="6911" spans="1:20" x14ac:dyDescent="0.3">
      <c r="A6911">
        <v>9823</v>
      </c>
      <c r="B6911">
        <v>27</v>
      </c>
      <c r="C6911">
        <v>1</v>
      </c>
      <c r="D6911">
        <v>48.455708072978901</v>
      </c>
      <c r="E6911">
        <f>38</f>
        <v>38</v>
      </c>
      <c r="F6911">
        <v>0</v>
      </c>
      <c r="G6911">
        <v>1</v>
      </c>
      <c r="H6911">
        <v>0</v>
      </c>
      <c r="I6911">
        <v>1977</v>
      </c>
      <c r="J6911">
        <v>1.1654127E-2</v>
      </c>
      <c r="K6911">
        <v>2</v>
      </c>
      <c r="L6911">
        <v>2</v>
      </c>
      <c r="M6911">
        <v>4</v>
      </c>
      <c r="N6911">
        <v>915</v>
      </c>
      <c r="O6911">
        <v>0</v>
      </c>
      <c r="P6911">
        <v>500</v>
      </c>
      <c r="Q6911">
        <v>0</v>
      </c>
      <c r="R6911">
        <v>0</v>
      </c>
      <c r="S6911">
        <v>2</v>
      </c>
      <c r="T6911">
        <v>114606.9367455797</v>
      </c>
    </row>
    <row r="6912" spans="1:20" x14ac:dyDescent="0.3">
      <c r="A6912">
        <v>16146</v>
      </c>
      <c r="B6912">
        <v>7</v>
      </c>
      <c r="C6912">
        <v>2</v>
      </c>
      <c r="D6912">
        <v>47.836557983629497</v>
      </c>
      <c r="E6912">
        <v>29.00609314855566</v>
      </c>
      <c r="F6912">
        <v>5</v>
      </c>
      <c r="G6912">
        <v>1</v>
      </c>
      <c r="H6912">
        <v>14</v>
      </c>
      <c r="I6912">
        <v>1971</v>
      </c>
      <c r="J6912">
        <v>0.130617806</v>
      </c>
      <c r="K6912">
        <v>2</v>
      </c>
      <c r="L6912">
        <v>2</v>
      </c>
      <c r="M6912">
        <v>39</v>
      </c>
      <c r="N6912">
        <v>10418</v>
      </c>
      <c r="O6912">
        <v>9</v>
      </c>
      <c r="P6912">
        <v>900</v>
      </c>
      <c r="Q6912">
        <v>1</v>
      </c>
      <c r="R6912">
        <v>9</v>
      </c>
      <c r="S6912">
        <v>2</v>
      </c>
      <c r="T6912">
        <v>169061.66956003249</v>
      </c>
    </row>
    <row r="6913" spans="1:20" x14ac:dyDescent="0.3">
      <c r="A6913">
        <v>1576</v>
      </c>
      <c r="B6913">
        <v>53</v>
      </c>
      <c r="C6913">
        <v>2</v>
      </c>
      <c r="D6913">
        <v>47.72799961365304</v>
      </c>
      <c r="E6913">
        <v>27.54249691251324</v>
      </c>
      <c r="F6913">
        <v>5</v>
      </c>
      <c r="G6913">
        <v>1</v>
      </c>
      <c r="H6913">
        <v>9</v>
      </c>
      <c r="I6913">
        <v>1970</v>
      </c>
      <c r="J6913">
        <v>4.9637256999999997E-2</v>
      </c>
      <c r="K6913">
        <v>2</v>
      </c>
      <c r="L6913">
        <v>2</v>
      </c>
      <c r="M6913">
        <v>34</v>
      </c>
      <c r="N6913">
        <v>7759</v>
      </c>
      <c r="O6913">
        <v>0</v>
      </c>
      <c r="P6913">
        <v>229</v>
      </c>
      <c r="Q6913">
        <v>1</v>
      </c>
      <c r="R6913">
        <v>3</v>
      </c>
      <c r="S6913">
        <v>2</v>
      </c>
      <c r="T6913">
        <v>210352.150163504</v>
      </c>
    </row>
    <row r="6914" spans="1:20" x14ac:dyDescent="0.3">
      <c r="A6914">
        <v>12370</v>
      </c>
      <c r="B6914">
        <v>95</v>
      </c>
      <c r="C6914">
        <v>2</v>
      </c>
      <c r="D6914">
        <v>47.616209396165843</v>
      </c>
      <c r="E6914">
        <v>30.512932343993761</v>
      </c>
      <c r="F6914">
        <v>6</v>
      </c>
      <c r="G6914">
        <v>1</v>
      </c>
      <c r="H6914">
        <v>4</v>
      </c>
      <c r="I6914">
        <v>1934</v>
      </c>
      <c r="J6914">
        <v>6.9911899999990004E-4</v>
      </c>
      <c r="K6914">
        <v>2</v>
      </c>
      <c r="L6914">
        <v>2</v>
      </c>
      <c r="M6914">
        <v>14</v>
      </c>
      <c r="N6914">
        <v>3369</v>
      </c>
      <c r="O6914">
        <v>24</v>
      </c>
      <c r="P6914">
        <v>4129</v>
      </c>
      <c r="Q6914">
        <v>0</v>
      </c>
      <c r="R6914">
        <v>3</v>
      </c>
      <c r="S6914">
        <v>2</v>
      </c>
      <c r="T6914">
        <v>181279.75260035391</v>
      </c>
    </row>
    <row r="6915" spans="1:20" x14ac:dyDescent="0.3">
      <c r="A6915">
        <v>9604</v>
      </c>
      <c r="B6915">
        <v>90</v>
      </c>
      <c r="C6915">
        <v>2</v>
      </c>
      <c r="D6915">
        <v>47.433986116113367</v>
      </c>
      <c r="E6915">
        <v>33.027774732362353</v>
      </c>
      <c r="F6915">
        <v>5</v>
      </c>
      <c r="G6915">
        <v>1</v>
      </c>
      <c r="H6915">
        <v>5</v>
      </c>
      <c r="I6915">
        <v>1968</v>
      </c>
      <c r="J6915">
        <v>0.26508867600000002</v>
      </c>
      <c r="K6915">
        <v>2</v>
      </c>
      <c r="L6915">
        <v>2</v>
      </c>
      <c r="M6915">
        <v>37</v>
      </c>
      <c r="N6915">
        <v>5288</v>
      </c>
      <c r="O6915">
        <v>0</v>
      </c>
      <c r="P6915">
        <v>1937</v>
      </c>
      <c r="Q6915">
        <v>3</v>
      </c>
      <c r="R6915">
        <v>2</v>
      </c>
      <c r="S6915">
        <v>2</v>
      </c>
      <c r="T6915">
        <v>164644.7296434351</v>
      </c>
    </row>
    <row r="6916" spans="1:20" x14ac:dyDescent="0.3">
      <c r="A6916">
        <v>14526</v>
      </c>
      <c r="B6916">
        <v>57</v>
      </c>
      <c r="C6916">
        <v>2</v>
      </c>
      <c r="D6916">
        <v>47.352700456945279</v>
      </c>
      <c r="E6916">
        <v>30.862414816043071</v>
      </c>
      <c r="F6916">
        <v>5</v>
      </c>
      <c r="G6916">
        <v>1</v>
      </c>
      <c r="H6916">
        <v>5</v>
      </c>
      <c r="I6916">
        <v>1962</v>
      </c>
      <c r="J6916">
        <v>0.13321533299999999</v>
      </c>
      <c r="K6916">
        <v>2</v>
      </c>
      <c r="L6916">
        <v>2</v>
      </c>
      <c r="M6916">
        <v>49</v>
      </c>
      <c r="N6916">
        <v>11395</v>
      </c>
      <c r="O6916">
        <v>3</v>
      </c>
      <c r="P6916">
        <v>1406</v>
      </c>
      <c r="Q6916">
        <v>3</v>
      </c>
      <c r="R6916">
        <v>4</v>
      </c>
      <c r="S6916">
        <v>1</v>
      </c>
      <c r="T6916">
        <v>182376.40574348721</v>
      </c>
    </row>
    <row r="6917" spans="1:20" x14ac:dyDescent="0.3">
      <c r="A6917">
        <v>13869</v>
      </c>
      <c r="B6917">
        <v>2</v>
      </c>
      <c r="C6917">
        <v>2</v>
      </c>
      <c r="D6917">
        <v>47.350635143900682</v>
      </c>
      <c r="E6917">
        <v>31.585563387614918</v>
      </c>
      <c r="F6917">
        <v>5</v>
      </c>
      <c r="G6917">
        <v>1</v>
      </c>
      <c r="H6917">
        <v>5</v>
      </c>
      <c r="I6917">
        <v>1965</v>
      </c>
      <c r="J6917">
        <v>0</v>
      </c>
      <c r="K6917">
        <v>2</v>
      </c>
      <c r="L6917">
        <v>2</v>
      </c>
      <c r="M6917">
        <v>33</v>
      </c>
      <c r="N6917">
        <v>7425</v>
      </c>
      <c r="O6917">
        <v>1</v>
      </c>
      <c r="P6917">
        <v>500</v>
      </c>
      <c r="Q6917">
        <v>2</v>
      </c>
      <c r="R6917">
        <v>5</v>
      </c>
      <c r="S6917">
        <v>2</v>
      </c>
      <c r="T6917">
        <v>174476.79668110519</v>
      </c>
    </row>
    <row r="6918" spans="1:20" x14ac:dyDescent="0.3">
      <c r="A6918">
        <v>11420</v>
      </c>
      <c r="B6918">
        <v>138</v>
      </c>
      <c r="C6918">
        <v>2</v>
      </c>
      <c r="D6918">
        <v>47.091595788840031</v>
      </c>
      <c r="E6918">
        <v>32.723724521775061</v>
      </c>
      <c r="F6918">
        <v>5</v>
      </c>
      <c r="G6918">
        <v>1</v>
      </c>
      <c r="H6918">
        <v>5</v>
      </c>
      <c r="I6918">
        <v>1964</v>
      </c>
      <c r="J6918">
        <v>1.44231139999999E-2</v>
      </c>
      <c r="K6918">
        <v>2</v>
      </c>
      <c r="L6918">
        <v>2</v>
      </c>
      <c r="M6918">
        <v>19</v>
      </c>
      <c r="N6918">
        <v>3806</v>
      </c>
      <c r="O6918">
        <v>4</v>
      </c>
      <c r="P6918">
        <v>500</v>
      </c>
      <c r="Q6918">
        <v>0</v>
      </c>
      <c r="R6918">
        <v>3</v>
      </c>
      <c r="S6918">
        <v>2</v>
      </c>
      <c r="T6918">
        <v>184556.60149821651</v>
      </c>
    </row>
    <row r="6919" spans="1:20" x14ac:dyDescent="0.3">
      <c r="A6919">
        <v>14167</v>
      </c>
      <c r="B6919">
        <v>23</v>
      </c>
      <c r="C6919">
        <v>1</v>
      </c>
      <c r="D6919">
        <v>46.613797455152913</v>
      </c>
      <c r="E6919">
        <f>38</f>
        <v>38</v>
      </c>
      <c r="F6919">
        <v>1</v>
      </c>
      <c r="G6919">
        <v>1</v>
      </c>
      <c r="H6919">
        <v>4</v>
      </c>
      <c r="I6919">
        <v>1977</v>
      </c>
      <c r="J6919">
        <v>1.4072961E-2</v>
      </c>
      <c r="K6919">
        <v>2</v>
      </c>
      <c r="L6919">
        <v>2</v>
      </c>
      <c r="M6919">
        <v>2</v>
      </c>
      <c r="N6919">
        <v>475</v>
      </c>
      <c r="O6919">
        <v>0</v>
      </c>
      <c r="P6919">
        <v>500</v>
      </c>
      <c r="Q6919">
        <v>0</v>
      </c>
      <c r="R6919">
        <v>0</v>
      </c>
      <c r="S6919">
        <v>2</v>
      </c>
      <c r="T6919">
        <v>86152.625721390476</v>
      </c>
    </row>
    <row r="6920" spans="1:20" x14ac:dyDescent="0.3">
      <c r="A6920">
        <v>139</v>
      </c>
      <c r="B6920">
        <v>61</v>
      </c>
      <c r="C6920">
        <v>2</v>
      </c>
      <c r="D6920">
        <v>46.545890061080378</v>
      </c>
      <c r="E6920">
        <v>28.131610291211629</v>
      </c>
      <c r="F6920">
        <v>6</v>
      </c>
      <c r="G6920">
        <v>1</v>
      </c>
      <c r="H6920">
        <v>9</v>
      </c>
      <c r="I6920">
        <v>1981</v>
      </c>
      <c r="J6920">
        <v>0.30032251799999998</v>
      </c>
      <c r="K6920">
        <v>2</v>
      </c>
      <c r="L6920">
        <v>2</v>
      </c>
      <c r="M6920">
        <v>52</v>
      </c>
      <c r="N6920">
        <v>10311</v>
      </c>
      <c r="O6920">
        <v>6</v>
      </c>
      <c r="P6920">
        <v>500</v>
      </c>
      <c r="Q6920">
        <v>1</v>
      </c>
      <c r="R6920">
        <v>9</v>
      </c>
      <c r="S6920">
        <v>2</v>
      </c>
      <c r="T6920">
        <v>239552.3278671116</v>
      </c>
    </row>
    <row r="6921" spans="1:20" x14ac:dyDescent="0.3">
      <c r="A6921">
        <v>1706</v>
      </c>
      <c r="B6921">
        <v>37</v>
      </c>
      <c r="C6921">
        <v>2</v>
      </c>
      <c r="D6921">
        <v>46.410279211056753</v>
      </c>
      <c r="E6921">
        <v>31.506745312905821</v>
      </c>
      <c r="F6921">
        <v>5</v>
      </c>
      <c r="G6921">
        <v>1</v>
      </c>
      <c r="H6921">
        <v>5</v>
      </c>
      <c r="I6921">
        <v>1960</v>
      </c>
      <c r="J6921">
        <v>0.17891679599999999</v>
      </c>
      <c r="K6921">
        <v>2</v>
      </c>
      <c r="L6921">
        <v>2</v>
      </c>
      <c r="M6921">
        <v>18</v>
      </c>
      <c r="N6921">
        <v>3594</v>
      </c>
      <c r="O6921">
        <v>4</v>
      </c>
      <c r="P6921">
        <v>192</v>
      </c>
      <c r="Q6921">
        <v>1</v>
      </c>
      <c r="R6921">
        <v>5</v>
      </c>
      <c r="S6921">
        <v>2</v>
      </c>
      <c r="T6921">
        <v>209521.77150249699</v>
      </c>
    </row>
    <row r="6922" spans="1:20" x14ac:dyDescent="0.3">
      <c r="A6922">
        <v>14128</v>
      </c>
      <c r="B6922">
        <v>24</v>
      </c>
      <c r="C6922">
        <v>2</v>
      </c>
      <c r="D6922">
        <v>46.307498927808233</v>
      </c>
      <c r="E6922">
        <v>32.28194754302919</v>
      </c>
      <c r="F6922">
        <v>6</v>
      </c>
      <c r="G6922">
        <v>1</v>
      </c>
      <c r="H6922">
        <v>5</v>
      </c>
      <c r="I6922">
        <v>1962</v>
      </c>
      <c r="J6922">
        <v>0.11162739300000001</v>
      </c>
      <c r="K6922">
        <v>2</v>
      </c>
      <c r="L6922">
        <v>2</v>
      </c>
      <c r="M6922">
        <v>50</v>
      </c>
      <c r="N6922">
        <v>12238</v>
      </c>
      <c r="O6922">
        <v>8</v>
      </c>
      <c r="P6922">
        <v>1970</v>
      </c>
      <c r="Q6922">
        <v>2</v>
      </c>
      <c r="R6922">
        <v>3</v>
      </c>
      <c r="S6922">
        <v>2</v>
      </c>
      <c r="T6922">
        <v>191016.27553818081</v>
      </c>
    </row>
    <row r="6923" spans="1:20" x14ac:dyDescent="0.3">
      <c r="A6923">
        <v>10447</v>
      </c>
      <c r="B6923">
        <v>23</v>
      </c>
      <c r="C6923">
        <v>1</v>
      </c>
      <c r="D6923">
        <v>46.007051080163393</v>
      </c>
      <c r="E6923">
        <f>38</f>
        <v>38</v>
      </c>
      <c r="F6923">
        <v>1</v>
      </c>
      <c r="G6923">
        <v>1</v>
      </c>
      <c r="H6923">
        <v>4</v>
      </c>
      <c r="I6923">
        <v>1977</v>
      </c>
      <c r="J6923">
        <v>1.4072961E-2</v>
      </c>
      <c r="K6923">
        <v>2</v>
      </c>
      <c r="L6923">
        <v>2</v>
      </c>
      <c r="M6923">
        <v>2</v>
      </c>
      <c r="N6923">
        <v>475</v>
      </c>
      <c r="O6923">
        <v>0</v>
      </c>
      <c r="P6923">
        <v>500</v>
      </c>
      <c r="Q6923">
        <v>0</v>
      </c>
      <c r="R6923">
        <v>0</v>
      </c>
      <c r="S6923">
        <v>2</v>
      </c>
      <c r="T6923">
        <v>98672.359340910043</v>
      </c>
    </row>
    <row r="6924" spans="1:20" x14ac:dyDescent="0.3">
      <c r="A6924">
        <v>532</v>
      </c>
      <c r="B6924">
        <v>121</v>
      </c>
      <c r="C6924">
        <v>2</v>
      </c>
      <c r="D6924">
        <v>45.923872834363863</v>
      </c>
      <c r="E6924">
        <v>29.66340169606697</v>
      </c>
      <c r="F6924">
        <v>5</v>
      </c>
      <c r="G6924">
        <v>1</v>
      </c>
      <c r="H6924">
        <v>14</v>
      </c>
      <c r="I6924">
        <v>1977</v>
      </c>
      <c r="J6924">
        <v>0.21251536100000001</v>
      </c>
      <c r="K6924">
        <v>2</v>
      </c>
      <c r="L6924">
        <v>2</v>
      </c>
      <c r="M6924">
        <v>19</v>
      </c>
      <c r="N6924">
        <v>3293</v>
      </c>
      <c r="O6924">
        <v>16</v>
      </c>
      <c r="P6924">
        <v>628</v>
      </c>
      <c r="Q6924">
        <v>3</v>
      </c>
      <c r="R6924">
        <v>7</v>
      </c>
      <c r="S6924">
        <v>2</v>
      </c>
      <c r="T6924">
        <v>234845.958631085</v>
      </c>
    </row>
    <row r="6925" spans="1:20" x14ac:dyDescent="0.3">
      <c r="A6925">
        <v>5647</v>
      </c>
      <c r="B6925">
        <v>89</v>
      </c>
      <c r="C6925">
        <v>2</v>
      </c>
      <c r="D6925">
        <v>45.682888103033108</v>
      </c>
      <c r="E6925">
        <v>29.959161851414599</v>
      </c>
      <c r="F6925">
        <v>5</v>
      </c>
      <c r="G6925">
        <v>1</v>
      </c>
      <c r="H6925">
        <v>5</v>
      </c>
      <c r="I6925">
        <v>1960</v>
      </c>
      <c r="J6925">
        <v>0.13633029999999999</v>
      </c>
      <c r="K6925">
        <v>2</v>
      </c>
      <c r="L6925">
        <v>2</v>
      </c>
      <c r="M6925">
        <v>30</v>
      </c>
      <c r="N6925">
        <v>6141</v>
      </c>
      <c r="O6925">
        <v>10</v>
      </c>
      <c r="P6925">
        <v>262</v>
      </c>
      <c r="Q6925">
        <v>3</v>
      </c>
      <c r="R6925">
        <v>6</v>
      </c>
      <c r="S6925">
        <v>2</v>
      </c>
      <c r="T6925">
        <v>193439.7893508196</v>
      </c>
    </row>
    <row r="6926" spans="1:20" x14ac:dyDescent="0.3">
      <c r="A6926">
        <v>6703</v>
      </c>
      <c r="B6926">
        <v>27</v>
      </c>
      <c r="C6926">
        <v>3</v>
      </c>
      <c r="D6926">
        <v>45.533767655799913</v>
      </c>
      <c r="E6926">
        <v>30.749207004828161</v>
      </c>
      <c r="F6926">
        <v>6</v>
      </c>
      <c r="G6926">
        <v>1</v>
      </c>
      <c r="H6926">
        <v>4</v>
      </c>
      <c r="I6926">
        <v>1965</v>
      </c>
      <c r="J6926">
        <v>7.5423680000000007E-2</v>
      </c>
      <c r="K6926">
        <v>2</v>
      </c>
      <c r="L6926">
        <v>2</v>
      </c>
      <c r="M6926">
        <v>11</v>
      </c>
      <c r="N6926">
        <v>3097</v>
      </c>
      <c r="O6926">
        <v>0</v>
      </c>
      <c r="P6926">
        <v>500</v>
      </c>
      <c r="Q6926">
        <v>0</v>
      </c>
      <c r="R6926">
        <v>0</v>
      </c>
      <c r="S6926">
        <v>2</v>
      </c>
      <c r="T6926">
        <v>137784.60484691881</v>
      </c>
    </row>
    <row r="6927" spans="1:20" x14ac:dyDescent="0.3">
      <c r="A6927">
        <v>15945</v>
      </c>
      <c r="B6927">
        <v>91</v>
      </c>
      <c r="C6927">
        <v>2</v>
      </c>
      <c r="D6927">
        <v>45.478148987105442</v>
      </c>
      <c r="E6927">
        <v>32.34508070784824</v>
      </c>
      <c r="F6927">
        <v>6</v>
      </c>
      <c r="G6927">
        <v>1</v>
      </c>
      <c r="H6927">
        <v>5</v>
      </c>
      <c r="I6927">
        <v>1963</v>
      </c>
      <c r="J6927">
        <v>0.33389154399999998</v>
      </c>
      <c r="K6927">
        <v>2</v>
      </c>
      <c r="L6927">
        <v>2</v>
      </c>
      <c r="M6927">
        <v>30</v>
      </c>
      <c r="N6927">
        <v>6564</v>
      </c>
      <c r="O6927">
        <v>1</v>
      </c>
      <c r="P6927">
        <v>500</v>
      </c>
      <c r="Q6927">
        <v>0</v>
      </c>
      <c r="R6927">
        <v>0</v>
      </c>
      <c r="S6927">
        <v>2</v>
      </c>
      <c r="T6927">
        <v>168824.46570292831</v>
      </c>
    </row>
    <row r="6928" spans="1:20" x14ac:dyDescent="0.3">
      <c r="A6928">
        <v>2345</v>
      </c>
      <c r="B6928">
        <v>58</v>
      </c>
      <c r="C6928">
        <v>2</v>
      </c>
      <c r="D6928">
        <v>45.268221484970653</v>
      </c>
      <c r="E6928">
        <v>30.711900714784861</v>
      </c>
      <c r="F6928">
        <v>6</v>
      </c>
      <c r="G6928">
        <v>1</v>
      </c>
      <c r="H6928">
        <v>12</v>
      </c>
      <c r="I6928">
        <v>1973</v>
      </c>
      <c r="J6928">
        <v>0.31019912999999999</v>
      </c>
      <c r="K6928">
        <v>2</v>
      </c>
      <c r="L6928">
        <v>2</v>
      </c>
      <c r="M6928">
        <v>11</v>
      </c>
      <c r="N6928">
        <v>2748</v>
      </c>
      <c r="O6928">
        <v>1</v>
      </c>
      <c r="P6928">
        <v>500</v>
      </c>
      <c r="Q6928">
        <v>0</v>
      </c>
      <c r="R6928">
        <v>0</v>
      </c>
      <c r="S6928">
        <v>2</v>
      </c>
      <c r="T6928">
        <v>88295.67736026115</v>
      </c>
    </row>
    <row r="6929" spans="1:20" x14ac:dyDescent="0.3">
      <c r="A6929">
        <v>14627</v>
      </c>
      <c r="B6929">
        <v>93</v>
      </c>
      <c r="C6929">
        <v>2</v>
      </c>
      <c r="D6929">
        <v>45.073458307798681</v>
      </c>
      <c r="E6929">
        <v>27.988971133499419</v>
      </c>
      <c r="F6929">
        <v>6</v>
      </c>
      <c r="G6929">
        <v>1</v>
      </c>
      <c r="H6929">
        <v>9</v>
      </c>
      <c r="I6929">
        <v>1980</v>
      </c>
      <c r="J6929">
        <v>5.0900057999999998E-2</v>
      </c>
      <c r="K6929">
        <v>2</v>
      </c>
      <c r="L6929">
        <v>2</v>
      </c>
      <c r="M6929">
        <v>43</v>
      </c>
      <c r="N6929">
        <v>10621</v>
      </c>
      <c r="O6929">
        <v>1</v>
      </c>
      <c r="P6929">
        <v>30</v>
      </c>
      <c r="Q6929">
        <v>2</v>
      </c>
      <c r="R6929">
        <v>3</v>
      </c>
      <c r="S6929">
        <v>2</v>
      </c>
      <c r="T6929">
        <v>91840.252731110886</v>
      </c>
    </row>
    <row r="6930" spans="1:20" x14ac:dyDescent="0.3">
      <c r="A6930">
        <v>1533</v>
      </c>
      <c r="B6930">
        <v>1</v>
      </c>
      <c r="C6930">
        <v>1</v>
      </c>
      <c r="D6930">
        <v>44.533122232012943</v>
      </c>
      <c r="E6930">
        <f>38</f>
        <v>38</v>
      </c>
      <c r="F6930">
        <v>0</v>
      </c>
      <c r="G6930">
        <v>1</v>
      </c>
      <c r="H6930">
        <v>9</v>
      </c>
      <c r="I6930">
        <v>1977</v>
      </c>
      <c r="J6930">
        <v>7.1223169999998998E-3</v>
      </c>
      <c r="K6930">
        <v>2</v>
      </c>
      <c r="L6930">
        <v>2</v>
      </c>
      <c r="M6930">
        <v>1</v>
      </c>
      <c r="N6930">
        <v>264</v>
      </c>
      <c r="O6930">
        <v>0</v>
      </c>
      <c r="P6930">
        <v>500</v>
      </c>
      <c r="Q6930">
        <v>0</v>
      </c>
      <c r="R6930">
        <v>1</v>
      </c>
      <c r="S6930">
        <v>2</v>
      </c>
      <c r="T6930">
        <v>140010.54914804691</v>
      </c>
    </row>
    <row r="6931" spans="1:20" x14ac:dyDescent="0.3">
      <c r="A6931">
        <v>15698</v>
      </c>
      <c r="B6931">
        <v>84</v>
      </c>
      <c r="C6931">
        <v>2</v>
      </c>
      <c r="D6931">
        <v>44.522294443879368</v>
      </c>
      <c r="E6931">
        <v>35.707511252285947</v>
      </c>
      <c r="F6931">
        <v>6</v>
      </c>
      <c r="G6931">
        <v>1</v>
      </c>
      <c r="H6931">
        <v>5</v>
      </c>
      <c r="I6931">
        <v>1963</v>
      </c>
      <c r="J6931">
        <v>6.0761519999999996E-3</v>
      </c>
      <c r="K6931">
        <v>2</v>
      </c>
      <c r="L6931">
        <v>2</v>
      </c>
      <c r="M6931">
        <v>30</v>
      </c>
      <c r="N6931">
        <v>5285</v>
      </c>
      <c r="O6931">
        <v>0</v>
      </c>
      <c r="P6931">
        <v>645</v>
      </c>
      <c r="Q6931">
        <v>6</v>
      </c>
      <c r="R6931">
        <v>6</v>
      </c>
      <c r="S6931">
        <v>2</v>
      </c>
      <c r="T6931">
        <v>186911.54402845379</v>
      </c>
    </row>
    <row r="6932" spans="1:20" x14ac:dyDescent="0.3">
      <c r="A6932">
        <v>3432</v>
      </c>
      <c r="B6932">
        <v>86</v>
      </c>
      <c r="C6932">
        <v>2</v>
      </c>
      <c r="D6932">
        <v>43.440778071794718</v>
      </c>
      <c r="E6932">
        <v>31.45301492479247</v>
      </c>
      <c r="F6932">
        <v>5</v>
      </c>
      <c r="G6932">
        <v>1</v>
      </c>
      <c r="H6932">
        <v>5</v>
      </c>
      <c r="I6932">
        <v>1964</v>
      </c>
      <c r="J6932">
        <v>0.16197556799999999</v>
      </c>
      <c r="K6932">
        <v>2</v>
      </c>
      <c r="L6932">
        <v>1</v>
      </c>
      <c r="M6932">
        <v>31</v>
      </c>
      <c r="N6932">
        <v>7010</v>
      </c>
      <c r="O6932">
        <v>5</v>
      </c>
      <c r="P6932">
        <v>4508</v>
      </c>
      <c r="Q6932">
        <v>3</v>
      </c>
      <c r="R6932">
        <v>7</v>
      </c>
      <c r="S6932">
        <v>2</v>
      </c>
      <c r="T6932">
        <v>199944.85885608449</v>
      </c>
    </row>
    <row r="6933" spans="1:20" x14ac:dyDescent="0.3">
      <c r="A6933">
        <v>12907</v>
      </c>
      <c r="B6933">
        <v>5</v>
      </c>
      <c r="C6933">
        <v>2</v>
      </c>
      <c r="D6933">
        <v>43.152067936549699</v>
      </c>
      <c r="E6933">
        <v>29.48822861130024</v>
      </c>
      <c r="F6933">
        <v>5</v>
      </c>
      <c r="G6933">
        <v>1</v>
      </c>
      <c r="H6933">
        <v>5</v>
      </c>
      <c r="I6933">
        <v>1964</v>
      </c>
      <c r="J6933">
        <v>0.150817539</v>
      </c>
      <c r="K6933">
        <v>2</v>
      </c>
      <c r="L6933">
        <v>2</v>
      </c>
      <c r="M6933">
        <v>16</v>
      </c>
      <c r="N6933">
        <v>3433</v>
      </c>
      <c r="O6933">
        <v>4</v>
      </c>
      <c r="P6933">
        <v>2643</v>
      </c>
      <c r="Q6933">
        <v>4</v>
      </c>
      <c r="R6933">
        <v>5</v>
      </c>
      <c r="S6933">
        <v>2</v>
      </c>
      <c r="T6933">
        <v>184949.256828565</v>
      </c>
    </row>
    <row r="6934" spans="1:20" x14ac:dyDescent="0.3">
      <c r="A6934">
        <v>15681</v>
      </c>
      <c r="B6934">
        <v>8</v>
      </c>
      <c r="C6934">
        <v>1</v>
      </c>
      <c r="D6934">
        <v>43.112985630196022</v>
      </c>
      <c r="E6934">
        <v>24.441689268993329</v>
      </c>
      <c r="F6934">
        <v>8</v>
      </c>
      <c r="G6934">
        <v>1</v>
      </c>
      <c r="H6934">
        <v>12</v>
      </c>
      <c r="I6934">
        <v>1979</v>
      </c>
      <c r="J6934">
        <v>0.219006007</v>
      </c>
      <c r="K6934">
        <v>2</v>
      </c>
      <c r="L6934">
        <v>2</v>
      </c>
      <c r="M6934">
        <v>28</v>
      </c>
      <c r="N6934">
        <v>6746</v>
      </c>
      <c r="O6934">
        <v>3</v>
      </c>
      <c r="P6934">
        <v>500</v>
      </c>
      <c r="Q6934">
        <v>1</v>
      </c>
      <c r="R6934">
        <v>4</v>
      </c>
      <c r="S6934">
        <v>2</v>
      </c>
      <c r="T6934">
        <v>142294.53416953501</v>
      </c>
    </row>
    <row r="6935" spans="1:20" x14ac:dyDescent="0.3">
      <c r="A6935">
        <v>4565</v>
      </c>
      <c r="B6935">
        <v>41</v>
      </c>
      <c r="C6935">
        <v>1</v>
      </c>
      <c r="D6935">
        <v>43.07920498744749</v>
      </c>
      <c r="E6935">
        <v>20.073455484151172</v>
      </c>
      <c r="F6935">
        <v>8</v>
      </c>
      <c r="G6935">
        <v>1</v>
      </c>
      <c r="H6935">
        <v>12</v>
      </c>
      <c r="I6935">
        <v>1983</v>
      </c>
      <c r="J6935">
        <v>0.127811589</v>
      </c>
      <c r="K6935">
        <v>2</v>
      </c>
      <c r="L6935">
        <v>2</v>
      </c>
      <c r="M6935">
        <v>28</v>
      </c>
      <c r="N6935">
        <v>7287</v>
      </c>
      <c r="O6935">
        <v>5</v>
      </c>
      <c r="P6935">
        <v>320</v>
      </c>
      <c r="Q6935">
        <v>1</v>
      </c>
      <c r="R6935">
        <v>3</v>
      </c>
      <c r="S6935">
        <v>2</v>
      </c>
      <c r="T6935">
        <v>148150.82884760239</v>
      </c>
    </row>
    <row r="6936" spans="1:20" x14ac:dyDescent="0.3">
      <c r="A6936">
        <v>4061</v>
      </c>
      <c r="B6936">
        <v>86</v>
      </c>
      <c r="C6936">
        <v>2</v>
      </c>
      <c r="D6936">
        <v>43.036372457438652</v>
      </c>
      <c r="E6936">
        <v>33.57689452407358</v>
      </c>
      <c r="F6936">
        <v>5</v>
      </c>
      <c r="G6936">
        <v>1</v>
      </c>
      <c r="H6936">
        <v>5</v>
      </c>
      <c r="I6936">
        <v>1965</v>
      </c>
      <c r="J6936">
        <v>0.16197556799999999</v>
      </c>
      <c r="K6936">
        <v>2</v>
      </c>
      <c r="L6936">
        <v>1</v>
      </c>
      <c r="M6936">
        <v>31</v>
      </c>
      <c r="N6936">
        <v>7010</v>
      </c>
      <c r="O6936">
        <v>5</v>
      </c>
      <c r="P6936">
        <v>4508</v>
      </c>
      <c r="Q6936">
        <v>3</v>
      </c>
      <c r="R6936">
        <v>7</v>
      </c>
      <c r="S6936">
        <v>2</v>
      </c>
      <c r="T6936">
        <v>184324.10352651571</v>
      </c>
    </row>
    <row r="6937" spans="1:20" x14ac:dyDescent="0.3">
      <c r="A6937">
        <v>4487</v>
      </c>
      <c r="B6937">
        <v>124</v>
      </c>
      <c r="C6937">
        <v>2</v>
      </c>
      <c r="D6937">
        <v>43.032823052463087</v>
      </c>
      <c r="E6937">
        <v>30.70978355160813</v>
      </c>
      <c r="F6937">
        <v>5</v>
      </c>
      <c r="G6937">
        <v>1</v>
      </c>
      <c r="H6937">
        <v>5</v>
      </c>
      <c r="I6937">
        <v>1961</v>
      </c>
      <c r="J6937">
        <v>0.16909109</v>
      </c>
      <c r="K6937">
        <v>2</v>
      </c>
      <c r="L6937">
        <v>2</v>
      </c>
      <c r="M6937">
        <v>19</v>
      </c>
      <c r="N6937">
        <v>3856</v>
      </c>
      <c r="O6937">
        <v>10</v>
      </c>
      <c r="P6937">
        <v>500</v>
      </c>
      <c r="Q6937">
        <v>2</v>
      </c>
      <c r="R6937">
        <v>5</v>
      </c>
      <c r="S6937">
        <v>2</v>
      </c>
      <c r="T6937">
        <v>203691.22703646231</v>
      </c>
    </row>
    <row r="6938" spans="1:20" x14ac:dyDescent="0.3">
      <c r="A6938">
        <v>14635</v>
      </c>
      <c r="B6938">
        <v>95</v>
      </c>
      <c r="C6938">
        <v>2</v>
      </c>
      <c r="D6938">
        <v>42.389567415418007</v>
      </c>
      <c r="E6938">
        <v>33.064835440741462</v>
      </c>
      <c r="F6938">
        <v>5</v>
      </c>
      <c r="G6938">
        <v>1</v>
      </c>
      <c r="H6938">
        <v>5</v>
      </c>
      <c r="I6938">
        <v>1963</v>
      </c>
      <c r="J6938">
        <v>0</v>
      </c>
      <c r="K6938">
        <v>2</v>
      </c>
      <c r="L6938">
        <v>2</v>
      </c>
      <c r="M6938">
        <v>7</v>
      </c>
      <c r="N6938">
        <v>1660</v>
      </c>
      <c r="O6938">
        <v>39</v>
      </c>
      <c r="P6938">
        <v>1786</v>
      </c>
      <c r="Q6938">
        <v>1</v>
      </c>
      <c r="R6938">
        <v>5</v>
      </c>
      <c r="S6938">
        <v>2</v>
      </c>
      <c r="T6938">
        <v>224746.81185663471</v>
      </c>
    </row>
    <row r="6939" spans="1:20" x14ac:dyDescent="0.3">
      <c r="A6939">
        <v>6708</v>
      </c>
      <c r="B6939">
        <v>48</v>
      </c>
      <c r="C6939">
        <v>1</v>
      </c>
      <c r="D6939">
        <v>42.069359199833407</v>
      </c>
      <c r="E6939">
        <v>22.487739304640179</v>
      </c>
      <c r="F6939">
        <v>39</v>
      </c>
      <c r="G6939">
        <v>1</v>
      </c>
      <c r="H6939">
        <v>10</v>
      </c>
      <c r="I6939">
        <v>2010</v>
      </c>
      <c r="J6939">
        <v>4.1124634E-2</v>
      </c>
      <c r="K6939">
        <v>2</v>
      </c>
      <c r="L6939">
        <v>2</v>
      </c>
      <c r="M6939">
        <v>46</v>
      </c>
      <c r="N6939">
        <v>9515</v>
      </c>
      <c r="O6939">
        <v>5</v>
      </c>
      <c r="P6939">
        <v>500</v>
      </c>
      <c r="Q6939">
        <v>1</v>
      </c>
      <c r="R6939">
        <v>10</v>
      </c>
      <c r="S6939">
        <v>2</v>
      </c>
      <c r="T6939">
        <v>200021.83512699479</v>
      </c>
    </row>
    <row r="6940" spans="1:20" x14ac:dyDescent="0.3">
      <c r="A6940">
        <v>8256</v>
      </c>
      <c r="B6940">
        <v>58</v>
      </c>
      <c r="C6940">
        <v>1</v>
      </c>
      <c r="D6940">
        <v>41.806065564645927</v>
      </c>
      <c r="E6940">
        <v>40.202217497309263</v>
      </c>
      <c r="F6940">
        <v>1</v>
      </c>
      <c r="G6940">
        <v>1</v>
      </c>
      <c r="H6940">
        <v>4</v>
      </c>
      <c r="I6940">
        <v>2015</v>
      </c>
      <c r="J6940">
        <v>0.43788524000000001</v>
      </c>
      <c r="K6940">
        <v>2</v>
      </c>
      <c r="L6940">
        <v>2</v>
      </c>
      <c r="M6940">
        <v>23</v>
      </c>
      <c r="N6940">
        <v>5735</v>
      </c>
      <c r="O6940">
        <v>3</v>
      </c>
      <c r="P6940">
        <v>1084</v>
      </c>
      <c r="Q6940">
        <v>0</v>
      </c>
      <c r="R6940">
        <v>5</v>
      </c>
      <c r="S6940">
        <v>2</v>
      </c>
      <c r="T6940">
        <v>94194.141120436441</v>
      </c>
    </row>
    <row r="6941" spans="1:20" x14ac:dyDescent="0.3">
      <c r="A6941">
        <v>5145</v>
      </c>
      <c r="B6941">
        <v>9</v>
      </c>
      <c r="C6941">
        <v>1</v>
      </c>
      <c r="D6941">
        <v>41.53553685947135</v>
      </c>
      <c r="E6941">
        <v>22.079346359149628</v>
      </c>
      <c r="F6941">
        <v>8</v>
      </c>
      <c r="G6941">
        <v>1</v>
      </c>
      <c r="H6941">
        <v>17</v>
      </c>
      <c r="I6941">
        <v>1990</v>
      </c>
      <c r="J6941">
        <v>0.16153174100000001</v>
      </c>
      <c r="K6941">
        <v>2</v>
      </c>
      <c r="L6941">
        <v>2</v>
      </c>
      <c r="M6941">
        <v>25</v>
      </c>
      <c r="N6941">
        <v>5648</v>
      </c>
      <c r="O6941">
        <v>1</v>
      </c>
      <c r="P6941">
        <v>30</v>
      </c>
      <c r="Q6941">
        <v>2</v>
      </c>
      <c r="R6941">
        <v>4</v>
      </c>
      <c r="S6941">
        <v>2</v>
      </c>
      <c r="T6941">
        <v>126209.0756044437</v>
      </c>
    </row>
    <row r="6942" spans="1:20" x14ac:dyDescent="0.3">
      <c r="A6942">
        <v>649</v>
      </c>
      <c r="B6942">
        <v>3</v>
      </c>
      <c r="C6942">
        <v>1</v>
      </c>
      <c r="D6942">
        <v>41.27079389480479</v>
      </c>
      <c r="E6942">
        <v>21.271678734758488</v>
      </c>
      <c r="F6942">
        <v>9</v>
      </c>
      <c r="G6942">
        <v>1</v>
      </c>
      <c r="H6942">
        <v>14</v>
      </c>
      <c r="I6942">
        <v>1976</v>
      </c>
      <c r="J6942">
        <v>5.0900057999999998E-2</v>
      </c>
      <c r="K6942">
        <v>2</v>
      </c>
      <c r="L6942">
        <v>2</v>
      </c>
      <c r="M6942">
        <v>43</v>
      </c>
      <c r="N6942">
        <v>10621</v>
      </c>
      <c r="O6942">
        <v>1</v>
      </c>
      <c r="P6942">
        <v>30</v>
      </c>
      <c r="Q6942">
        <v>2</v>
      </c>
      <c r="R6942">
        <v>3</v>
      </c>
      <c r="S6942">
        <v>2</v>
      </c>
      <c r="T6942">
        <v>133188.81833330169</v>
      </c>
    </row>
    <row r="6943" spans="1:20" x14ac:dyDescent="0.3">
      <c r="A6943">
        <v>2647</v>
      </c>
      <c r="B6943">
        <v>23</v>
      </c>
      <c r="C6943">
        <v>1</v>
      </c>
      <c r="D6943">
        <v>41.12502441727132</v>
      </c>
      <c r="E6943">
        <f>38</f>
        <v>38</v>
      </c>
      <c r="F6943">
        <v>1</v>
      </c>
      <c r="G6943">
        <v>1</v>
      </c>
      <c r="H6943">
        <v>4</v>
      </c>
      <c r="I6943">
        <v>1977</v>
      </c>
      <c r="J6943">
        <v>1.4072961E-2</v>
      </c>
      <c r="K6943">
        <v>2</v>
      </c>
      <c r="L6943">
        <v>2</v>
      </c>
      <c r="M6943">
        <v>2</v>
      </c>
      <c r="N6943">
        <v>475</v>
      </c>
      <c r="O6943">
        <v>0</v>
      </c>
      <c r="P6943">
        <v>500</v>
      </c>
      <c r="Q6943">
        <v>0</v>
      </c>
      <c r="R6943">
        <v>0</v>
      </c>
      <c r="S6943">
        <v>2</v>
      </c>
      <c r="T6943">
        <v>90511.008349076816</v>
      </c>
    </row>
    <row r="6944" spans="1:20" x14ac:dyDescent="0.3">
      <c r="A6944">
        <v>2157</v>
      </c>
      <c r="B6944">
        <v>30</v>
      </c>
      <c r="C6944">
        <v>1</v>
      </c>
      <c r="D6944">
        <v>40.947246084577202</v>
      </c>
      <c r="E6944">
        <f>38</f>
        <v>38</v>
      </c>
      <c r="F6944">
        <v>1</v>
      </c>
      <c r="G6944">
        <v>1</v>
      </c>
      <c r="H6944">
        <v>3</v>
      </c>
      <c r="I6944">
        <v>1977</v>
      </c>
      <c r="J6944">
        <v>7.8152799999999995E-5</v>
      </c>
      <c r="K6944">
        <v>2</v>
      </c>
      <c r="L6944">
        <v>2</v>
      </c>
      <c r="M6944">
        <v>22</v>
      </c>
      <c r="N6944">
        <v>6398</v>
      </c>
      <c r="O6944">
        <v>141</v>
      </c>
      <c r="P6944">
        <v>1046</v>
      </c>
      <c r="Q6944">
        <v>3</v>
      </c>
      <c r="R6944">
        <v>23</v>
      </c>
      <c r="S6944">
        <v>2</v>
      </c>
      <c r="T6944">
        <v>130259.9388540973</v>
      </c>
    </row>
    <row r="6945" spans="1:20" x14ac:dyDescent="0.3">
      <c r="A6945">
        <v>7083</v>
      </c>
      <c r="B6945">
        <v>58</v>
      </c>
      <c r="C6945">
        <v>1</v>
      </c>
      <c r="D6945">
        <v>40.445091543397162</v>
      </c>
      <c r="E6945">
        <v>23.46381008025385</v>
      </c>
      <c r="F6945">
        <v>8</v>
      </c>
      <c r="G6945">
        <v>1</v>
      </c>
      <c r="H6945">
        <v>17</v>
      </c>
      <c r="I6945">
        <v>1996</v>
      </c>
      <c r="J6945">
        <v>6.0753049000000003E-2</v>
      </c>
      <c r="K6945">
        <v>2</v>
      </c>
      <c r="L6945">
        <v>2</v>
      </c>
      <c r="M6945">
        <v>15</v>
      </c>
      <c r="N6945">
        <v>2787</v>
      </c>
      <c r="O6945">
        <v>2</v>
      </c>
      <c r="P6945">
        <v>520</v>
      </c>
      <c r="Q6945">
        <v>0</v>
      </c>
      <c r="R6945">
        <v>7</v>
      </c>
      <c r="S6945">
        <v>2</v>
      </c>
      <c r="T6945">
        <v>169393.9564916782</v>
      </c>
    </row>
    <row r="6946" spans="1:20" x14ac:dyDescent="0.3">
      <c r="A6946">
        <v>10535</v>
      </c>
      <c r="B6946">
        <v>27</v>
      </c>
      <c r="C6946">
        <v>1</v>
      </c>
      <c r="D6946">
        <v>40.250474086714888</v>
      </c>
      <c r="E6946">
        <v>41.416099490309144</v>
      </c>
      <c r="F6946">
        <v>0</v>
      </c>
      <c r="G6946">
        <v>1</v>
      </c>
      <c r="H6946">
        <v>0</v>
      </c>
      <c r="I6946">
        <v>1977</v>
      </c>
      <c r="J6946">
        <v>1.1654127E-2</v>
      </c>
      <c r="K6946">
        <v>2</v>
      </c>
      <c r="L6946">
        <v>2</v>
      </c>
      <c r="M6946">
        <v>4</v>
      </c>
      <c r="N6946">
        <v>915</v>
      </c>
      <c r="O6946">
        <v>0</v>
      </c>
      <c r="P6946">
        <v>500</v>
      </c>
      <c r="Q6946">
        <v>0</v>
      </c>
      <c r="R6946">
        <v>0</v>
      </c>
      <c r="S6946">
        <v>2</v>
      </c>
      <c r="T6946">
        <v>89068.104958680357</v>
      </c>
    </row>
    <row r="6947" spans="1:20" x14ac:dyDescent="0.3">
      <c r="A6947">
        <v>8856</v>
      </c>
      <c r="B6947">
        <v>31</v>
      </c>
      <c r="C6947">
        <v>1</v>
      </c>
      <c r="D6947">
        <v>40.137697580723589</v>
      </c>
      <c r="E6947">
        <v>20.054336254029941</v>
      </c>
      <c r="F6947">
        <v>7</v>
      </c>
      <c r="G6947">
        <v>1</v>
      </c>
      <c r="H6947">
        <v>8</v>
      </c>
      <c r="I6947">
        <v>1960</v>
      </c>
      <c r="J6947">
        <v>0.15134621600000001</v>
      </c>
      <c r="K6947">
        <v>2</v>
      </c>
      <c r="L6947">
        <v>1</v>
      </c>
      <c r="M6947">
        <v>32</v>
      </c>
      <c r="N6947">
        <v>5889</v>
      </c>
      <c r="O6947">
        <v>10</v>
      </c>
      <c r="P6947">
        <v>830</v>
      </c>
      <c r="Q6947">
        <v>4</v>
      </c>
      <c r="R6947">
        <v>1</v>
      </c>
      <c r="S6947">
        <v>2</v>
      </c>
      <c r="T6947">
        <v>217293.4835438506</v>
      </c>
    </row>
    <row r="6948" spans="1:20" x14ac:dyDescent="0.3">
      <c r="A6948">
        <v>16495</v>
      </c>
      <c r="B6948">
        <v>138</v>
      </c>
      <c r="C6948">
        <v>2</v>
      </c>
      <c r="D6948">
        <v>39.965122308029152</v>
      </c>
      <c r="E6948">
        <v>23.853615825766209</v>
      </c>
      <c r="F6948">
        <v>6</v>
      </c>
      <c r="G6948">
        <v>1</v>
      </c>
      <c r="H6948">
        <v>12</v>
      </c>
      <c r="I6948">
        <v>1972</v>
      </c>
      <c r="J6948">
        <v>1.44231139999999E-2</v>
      </c>
      <c r="K6948">
        <v>2</v>
      </c>
      <c r="L6948">
        <v>2</v>
      </c>
      <c r="M6948">
        <v>19</v>
      </c>
      <c r="N6948">
        <v>3806</v>
      </c>
      <c r="O6948">
        <v>4</v>
      </c>
      <c r="P6948">
        <v>500</v>
      </c>
      <c r="Q6948">
        <v>0</v>
      </c>
      <c r="R6948">
        <v>3</v>
      </c>
      <c r="S6948">
        <v>2</v>
      </c>
      <c r="T6948">
        <v>185818.84649595799</v>
      </c>
    </row>
    <row r="6949" spans="1:20" x14ac:dyDescent="0.3">
      <c r="A6949">
        <v>6820</v>
      </c>
      <c r="B6949">
        <v>21</v>
      </c>
      <c r="C6949">
        <v>1</v>
      </c>
      <c r="D6949">
        <v>39.17128133969338</v>
      </c>
      <c r="E6949">
        <v>22.636802296847609</v>
      </c>
      <c r="F6949">
        <v>8</v>
      </c>
      <c r="G6949">
        <v>1</v>
      </c>
      <c r="H6949">
        <v>17</v>
      </c>
      <c r="I6949">
        <v>1994</v>
      </c>
      <c r="J6949">
        <v>0.39409421100000003</v>
      </c>
      <c r="K6949">
        <v>2</v>
      </c>
      <c r="L6949">
        <v>2</v>
      </c>
      <c r="M6949">
        <v>3</v>
      </c>
      <c r="N6949">
        <v>662</v>
      </c>
      <c r="O6949">
        <v>0</v>
      </c>
      <c r="P6949">
        <v>35</v>
      </c>
      <c r="Q6949">
        <v>0</v>
      </c>
      <c r="R6949">
        <v>0</v>
      </c>
      <c r="S6949">
        <v>2</v>
      </c>
      <c r="T6949">
        <v>136624.1546853731</v>
      </c>
    </row>
    <row r="6950" spans="1:20" x14ac:dyDescent="0.3">
      <c r="A6950">
        <v>6809</v>
      </c>
      <c r="B6950">
        <v>98</v>
      </c>
      <c r="C6950">
        <v>2</v>
      </c>
      <c r="D6950">
        <v>39.015951910445722</v>
      </c>
      <c r="E6950">
        <v>26.58928811629664</v>
      </c>
      <c r="F6950">
        <v>8</v>
      </c>
      <c r="G6950">
        <v>1</v>
      </c>
      <c r="H6950">
        <v>9</v>
      </c>
      <c r="I6950">
        <v>1964</v>
      </c>
      <c r="J6950">
        <v>0.19578105300000001</v>
      </c>
      <c r="K6950">
        <v>2</v>
      </c>
      <c r="L6950">
        <v>2</v>
      </c>
      <c r="M6950">
        <v>23</v>
      </c>
      <c r="N6950">
        <v>5212</v>
      </c>
      <c r="O6950">
        <v>6</v>
      </c>
      <c r="P6950">
        <v>500</v>
      </c>
      <c r="Q6950">
        <v>3</v>
      </c>
      <c r="R6950">
        <v>2</v>
      </c>
      <c r="S6950">
        <v>2</v>
      </c>
      <c r="T6950">
        <v>181131.12016651011</v>
      </c>
    </row>
    <row r="6951" spans="1:20" x14ac:dyDescent="0.3">
      <c r="A6951">
        <v>67</v>
      </c>
      <c r="B6951">
        <v>41</v>
      </c>
      <c r="C6951">
        <v>1</v>
      </c>
      <c r="D6951">
        <v>38.809383231910722</v>
      </c>
      <c r="E6951">
        <v>19.350352838648259</v>
      </c>
      <c r="F6951">
        <v>8</v>
      </c>
      <c r="G6951">
        <v>1</v>
      </c>
      <c r="H6951">
        <v>17</v>
      </c>
      <c r="I6951">
        <v>1985</v>
      </c>
      <c r="J6951">
        <v>3.6122292E-2</v>
      </c>
      <c r="K6951">
        <v>2</v>
      </c>
      <c r="L6951">
        <v>2</v>
      </c>
      <c r="M6951">
        <v>24</v>
      </c>
      <c r="N6951">
        <v>4378</v>
      </c>
      <c r="O6951">
        <v>0</v>
      </c>
      <c r="P6951">
        <v>1036</v>
      </c>
      <c r="Q6951">
        <v>1</v>
      </c>
      <c r="R6951">
        <v>1</v>
      </c>
      <c r="S6951">
        <v>2</v>
      </c>
      <c r="T6951">
        <v>178673.3604580136</v>
      </c>
    </row>
    <row r="6952" spans="1:20" x14ac:dyDescent="0.3">
      <c r="A6952">
        <v>5178</v>
      </c>
      <c r="B6952">
        <v>105</v>
      </c>
      <c r="C6952">
        <v>1</v>
      </c>
      <c r="D6952">
        <v>38.723142136003183</v>
      </c>
      <c r="E6952">
        <v>21.505707693314299</v>
      </c>
      <c r="F6952">
        <v>9</v>
      </c>
      <c r="G6952">
        <v>1</v>
      </c>
      <c r="H6952">
        <v>5</v>
      </c>
      <c r="I6952">
        <v>1963</v>
      </c>
      <c r="J6952">
        <v>4.0242764E-2</v>
      </c>
      <c r="K6952">
        <v>2</v>
      </c>
      <c r="L6952">
        <v>2</v>
      </c>
      <c r="M6952">
        <v>25</v>
      </c>
      <c r="N6952">
        <v>3478</v>
      </c>
      <c r="O6952">
        <v>11</v>
      </c>
      <c r="P6952">
        <v>2729</v>
      </c>
      <c r="Q6952">
        <v>3</v>
      </c>
      <c r="R6952">
        <v>1</v>
      </c>
      <c r="S6952">
        <v>2</v>
      </c>
      <c r="T6952">
        <v>166809.65223015161</v>
      </c>
    </row>
    <row r="6953" spans="1:20" x14ac:dyDescent="0.3">
      <c r="A6953">
        <v>15372</v>
      </c>
      <c r="B6953">
        <v>105</v>
      </c>
      <c r="C6953">
        <v>2</v>
      </c>
      <c r="D6953">
        <v>38.722014658083417</v>
      </c>
      <c r="E6953">
        <v>28.1619195649948</v>
      </c>
      <c r="F6953">
        <v>6</v>
      </c>
      <c r="G6953">
        <v>1</v>
      </c>
      <c r="H6953">
        <v>9</v>
      </c>
      <c r="I6953">
        <v>1971</v>
      </c>
      <c r="J6953">
        <v>6.9660343999999999E-2</v>
      </c>
      <c r="K6953">
        <v>2</v>
      </c>
      <c r="L6953">
        <v>2</v>
      </c>
      <c r="M6953">
        <v>31</v>
      </c>
      <c r="N6953">
        <v>6119</v>
      </c>
      <c r="O6953">
        <v>4</v>
      </c>
      <c r="P6953">
        <v>500</v>
      </c>
      <c r="Q6953">
        <v>1</v>
      </c>
      <c r="R6953">
        <v>2</v>
      </c>
      <c r="S6953">
        <v>2</v>
      </c>
      <c r="T6953">
        <v>184397.58809132371</v>
      </c>
    </row>
    <row r="6954" spans="1:20" x14ac:dyDescent="0.3">
      <c r="A6954">
        <v>2601</v>
      </c>
      <c r="B6954">
        <v>27</v>
      </c>
      <c r="C6954">
        <v>1</v>
      </c>
      <c r="D6954">
        <v>38.635197358106808</v>
      </c>
      <c r="E6954">
        <v>20.664459502081922</v>
      </c>
      <c r="F6954">
        <v>8</v>
      </c>
      <c r="G6954">
        <v>1</v>
      </c>
      <c r="H6954">
        <v>12</v>
      </c>
      <c r="I6954">
        <v>1997</v>
      </c>
      <c r="J6954">
        <v>4.1116354000000001E-2</v>
      </c>
      <c r="K6954">
        <v>2</v>
      </c>
      <c r="L6954">
        <v>2</v>
      </c>
      <c r="M6954">
        <v>53</v>
      </c>
      <c r="N6954">
        <v>14892</v>
      </c>
      <c r="O6954">
        <v>4</v>
      </c>
      <c r="P6954">
        <v>500</v>
      </c>
      <c r="Q6954">
        <v>1</v>
      </c>
      <c r="R6954">
        <v>4</v>
      </c>
      <c r="S6954">
        <v>2</v>
      </c>
      <c r="T6954">
        <v>160720.9273868794</v>
      </c>
    </row>
    <row r="6955" spans="1:20" x14ac:dyDescent="0.3">
      <c r="A6955">
        <v>7094</v>
      </c>
      <c r="B6955">
        <v>47</v>
      </c>
      <c r="C6955">
        <v>1</v>
      </c>
      <c r="D6955">
        <v>38.082912931464513</v>
      </c>
      <c r="E6955">
        <v>24.89032842105442</v>
      </c>
      <c r="F6955">
        <v>8</v>
      </c>
      <c r="G6955">
        <v>1</v>
      </c>
      <c r="H6955">
        <v>14</v>
      </c>
      <c r="I6955">
        <v>2002</v>
      </c>
      <c r="J6955">
        <v>6.9989300000000004E-5</v>
      </c>
      <c r="K6955">
        <v>2</v>
      </c>
      <c r="L6955">
        <v>2</v>
      </c>
      <c r="M6955">
        <v>46</v>
      </c>
      <c r="N6955">
        <v>10309</v>
      </c>
      <c r="O6955">
        <v>1</v>
      </c>
      <c r="P6955">
        <v>240</v>
      </c>
      <c r="Q6955">
        <v>1</v>
      </c>
      <c r="R6955">
        <v>16</v>
      </c>
      <c r="S6955">
        <v>2</v>
      </c>
      <c r="T6955">
        <v>168382.66201739261</v>
      </c>
    </row>
    <row r="6956" spans="1:20" x14ac:dyDescent="0.3">
      <c r="A6956">
        <v>7038</v>
      </c>
      <c r="B6956">
        <v>45</v>
      </c>
      <c r="C6956">
        <v>2</v>
      </c>
      <c r="D6956">
        <v>38.067286496277468</v>
      </c>
      <c r="E6956">
        <v>25.866830417282529</v>
      </c>
      <c r="F6956">
        <v>7</v>
      </c>
      <c r="G6956">
        <v>1</v>
      </c>
      <c r="H6956">
        <v>12</v>
      </c>
      <c r="I6956">
        <v>1969</v>
      </c>
      <c r="J6956">
        <v>1.44231139999999E-2</v>
      </c>
      <c r="K6956">
        <v>2</v>
      </c>
      <c r="L6956">
        <v>2</v>
      </c>
      <c r="M6956">
        <v>19</v>
      </c>
      <c r="N6956">
        <v>3806</v>
      </c>
      <c r="O6956">
        <v>4</v>
      </c>
      <c r="P6956">
        <v>500</v>
      </c>
      <c r="Q6956">
        <v>0</v>
      </c>
      <c r="R6956">
        <v>3</v>
      </c>
      <c r="S6956">
        <v>2</v>
      </c>
      <c r="T6956">
        <v>178928.4777192187</v>
      </c>
    </row>
    <row r="6957" spans="1:20" x14ac:dyDescent="0.3">
      <c r="A6957">
        <v>1669</v>
      </c>
      <c r="B6957">
        <v>48</v>
      </c>
      <c r="C6957">
        <v>1</v>
      </c>
      <c r="D6957">
        <v>38.054022624967722</v>
      </c>
      <c r="E6957">
        <v>39.612947752918579</v>
      </c>
      <c r="F6957">
        <v>8</v>
      </c>
      <c r="G6957">
        <v>1</v>
      </c>
      <c r="H6957">
        <v>16</v>
      </c>
      <c r="I6957">
        <v>1980</v>
      </c>
      <c r="J6957">
        <v>4.1124634E-2</v>
      </c>
      <c r="K6957">
        <v>2</v>
      </c>
      <c r="L6957">
        <v>2</v>
      </c>
      <c r="M6957">
        <v>46</v>
      </c>
      <c r="N6957">
        <v>9515</v>
      </c>
      <c r="O6957">
        <v>5</v>
      </c>
      <c r="P6957">
        <v>500</v>
      </c>
      <c r="Q6957">
        <v>1</v>
      </c>
      <c r="R6957">
        <v>10</v>
      </c>
      <c r="S6957">
        <v>2</v>
      </c>
      <c r="T6957">
        <v>194551.92118767649</v>
      </c>
    </row>
    <row r="6958" spans="1:20" x14ac:dyDescent="0.3">
      <c r="A6958">
        <v>4827</v>
      </c>
      <c r="B6958">
        <v>26</v>
      </c>
      <c r="C6958">
        <v>1</v>
      </c>
      <c r="D6958">
        <v>37.819138678452241</v>
      </c>
      <c r="E6958">
        <v>23.615813849655488</v>
      </c>
      <c r="F6958">
        <v>9</v>
      </c>
      <c r="G6958">
        <v>1</v>
      </c>
      <c r="H6958">
        <v>12</v>
      </c>
      <c r="I6958">
        <v>1967</v>
      </c>
      <c r="J6958">
        <v>0</v>
      </c>
      <c r="K6958">
        <v>2</v>
      </c>
      <c r="L6958">
        <v>2</v>
      </c>
      <c r="M6958">
        <v>36</v>
      </c>
      <c r="N6958">
        <v>6714</v>
      </c>
      <c r="O6958">
        <v>2</v>
      </c>
      <c r="P6958">
        <v>2672</v>
      </c>
      <c r="Q6958">
        <v>0</v>
      </c>
      <c r="R6958">
        <v>2</v>
      </c>
      <c r="S6958">
        <v>2</v>
      </c>
      <c r="T6958">
        <v>161259.10099043621</v>
      </c>
    </row>
    <row r="6959" spans="1:20" x14ac:dyDescent="0.3">
      <c r="A6959">
        <v>14147</v>
      </c>
      <c r="B6959">
        <v>47</v>
      </c>
      <c r="C6959">
        <v>1</v>
      </c>
      <c r="D6959">
        <v>37.608989581971571</v>
      </c>
      <c r="E6959">
        <v>20.885469222675312</v>
      </c>
      <c r="F6959">
        <v>6</v>
      </c>
      <c r="G6959">
        <v>1</v>
      </c>
      <c r="H6959">
        <v>12</v>
      </c>
      <c r="I6959">
        <v>1980</v>
      </c>
      <c r="J6959">
        <v>0.29820457500000003</v>
      </c>
      <c r="K6959">
        <v>2</v>
      </c>
      <c r="L6959">
        <v>2</v>
      </c>
      <c r="M6959">
        <v>16</v>
      </c>
      <c r="N6959">
        <v>4048</v>
      </c>
      <c r="O6959">
        <v>3</v>
      </c>
      <c r="P6959">
        <v>500</v>
      </c>
      <c r="Q6959">
        <v>1</v>
      </c>
      <c r="R6959">
        <v>3</v>
      </c>
      <c r="S6959">
        <v>2</v>
      </c>
      <c r="T6959">
        <v>153187.39803990099</v>
      </c>
    </row>
    <row r="6960" spans="1:20" x14ac:dyDescent="0.3">
      <c r="A6960">
        <v>15355</v>
      </c>
      <c r="B6960">
        <v>52</v>
      </c>
      <c r="C6960">
        <v>1</v>
      </c>
      <c r="D6960">
        <v>37.323659712984373</v>
      </c>
      <c r="E6960">
        <f>38</f>
        <v>38</v>
      </c>
      <c r="F6960">
        <v>1</v>
      </c>
      <c r="G6960">
        <v>1</v>
      </c>
      <c r="H6960">
        <v>17</v>
      </c>
      <c r="I6960">
        <v>1977</v>
      </c>
      <c r="J6960">
        <v>0.37114899899999998</v>
      </c>
      <c r="K6960">
        <v>2</v>
      </c>
      <c r="L6960">
        <v>2</v>
      </c>
      <c r="M6960">
        <v>34</v>
      </c>
      <c r="N6960">
        <v>7065</v>
      </c>
      <c r="O6960">
        <v>1</v>
      </c>
      <c r="P6960">
        <v>750</v>
      </c>
      <c r="Q6960">
        <v>2</v>
      </c>
      <c r="R6960">
        <v>5</v>
      </c>
      <c r="S6960">
        <v>2</v>
      </c>
      <c r="T6960">
        <v>97310.94198489486</v>
      </c>
    </row>
    <row r="6961" spans="1:20" x14ac:dyDescent="0.3">
      <c r="A6961">
        <v>8507</v>
      </c>
      <c r="B6961">
        <v>94</v>
      </c>
      <c r="C6961">
        <v>1</v>
      </c>
      <c r="D6961">
        <v>37.04161888658318</v>
      </c>
      <c r="E6961">
        <v>22.386195432144589</v>
      </c>
      <c r="F6961">
        <v>6</v>
      </c>
      <c r="G6961">
        <v>1</v>
      </c>
      <c r="H6961">
        <v>9</v>
      </c>
      <c r="I6961">
        <v>1973</v>
      </c>
      <c r="J6961">
        <v>0.12737590500000001</v>
      </c>
      <c r="K6961">
        <v>2</v>
      </c>
      <c r="L6961">
        <v>2</v>
      </c>
      <c r="M6961">
        <v>43</v>
      </c>
      <c r="N6961">
        <v>8429</v>
      </c>
      <c r="O6961">
        <v>3</v>
      </c>
      <c r="P6961">
        <v>500</v>
      </c>
      <c r="Q6961">
        <v>3</v>
      </c>
      <c r="R6961">
        <v>9</v>
      </c>
      <c r="S6961">
        <v>2</v>
      </c>
      <c r="T6961">
        <v>144136.38024372971</v>
      </c>
    </row>
    <row r="6962" spans="1:20" x14ac:dyDescent="0.3">
      <c r="A6962">
        <v>10598</v>
      </c>
      <c r="B6962">
        <v>113</v>
      </c>
      <c r="C6962">
        <v>1</v>
      </c>
      <c r="D6962">
        <v>36.867610105214332</v>
      </c>
      <c r="E6962">
        <v>18.344443152267139</v>
      </c>
      <c r="F6962">
        <v>6</v>
      </c>
      <c r="G6962">
        <v>1</v>
      </c>
      <c r="H6962">
        <v>9</v>
      </c>
      <c r="I6962">
        <v>1969</v>
      </c>
      <c r="J6962">
        <v>5.0755569E-2</v>
      </c>
      <c r="K6962">
        <v>2</v>
      </c>
      <c r="L6962">
        <v>2</v>
      </c>
      <c r="M6962">
        <v>24</v>
      </c>
      <c r="N6962">
        <v>5469</v>
      </c>
      <c r="O6962">
        <v>1</v>
      </c>
      <c r="P6962">
        <v>145</v>
      </c>
      <c r="Q6962">
        <v>0</v>
      </c>
      <c r="R6962">
        <v>1</v>
      </c>
      <c r="S6962">
        <v>2</v>
      </c>
      <c r="T6962">
        <v>156960.71172623479</v>
      </c>
    </row>
    <row r="6963" spans="1:20" x14ac:dyDescent="0.3">
      <c r="A6963">
        <v>1377</v>
      </c>
      <c r="B6963">
        <v>91</v>
      </c>
      <c r="C6963">
        <v>1</v>
      </c>
      <c r="D6963">
        <v>36.854948453267241</v>
      </c>
      <c r="E6963">
        <v>22.310038311577831</v>
      </c>
      <c r="F6963">
        <v>9</v>
      </c>
      <c r="G6963">
        <v>1</v>
      </c>
      <c r="H6963">
        <v>12</v>
      </c>
      <c r="I6963">
        <v>1969</v>
      </c>
      <c r="J6963">
        <v>3.3493707999999997E-2</v>
      </c>
      <c r="K6963">
        <v>2</v>
      </c>
      <c r="L6963">
        <v>2</v>
      </c>
      <c r="M6963">
        <v>66</v>
      </c>
      <c r="N6963">
        <v>10573</v>
      </c>
      <c r="O6963">
        <v>1</v>
      </c>
      <c r="P6963">
        <v>1322</v>
      </c>
      <c r="Q6963">
        <v>3</v>
      </c>
      <c r="R6963">
        <v>8</v>
      </c>
      <c r="S6963">
        <v>2</v>
      </c>
      <c r="T6963">
        <v>147017.75806108909</v>
      </c>
    </row>
    <row r="6964" spans="1:20" x14ac:dyDescent="0.3">
      <c r="A6964">
        <v>13410</v>
      </c>
      <c r="B6964">
        <v>58</v>
      </c>
      <c r="C6964">
        <v>1</v>
      </c>
      <c r="D6964">
        <v>36.756647957596712</v>
      </c>
      <c r="E6964">
        <v>21.468897432930309</v>
      </c>
      <c r="F6964">
        <v>6</v>
      </c>
      <c r="G6964">
        <v>1</v>
      </c>
      <c r="H6964">
        <v>9</v>
      </c>
      <c r="I6964">
        <v>1971</v>
      </c>
      <c r="J6964">
        <v>5.0755569E-2</v>
      </c>
      <c r="K6964">
        <v>2</v>
      </c>
      <c r="L6964">
        <v>2</v>
      </c>
      <c r="M6964">
        <v>24</v>
      </c>
      <c r="N6964">
        <v>5469</v>
      </c>
      <c r="O6964">
        <v>1</v>
      </c>
      <c r="P6964">
        <v>145</v>
      </c>
      <c r="Q6964">
        <v>0</v>
      </c>
      <c r="R6964">
        <v>1</v>
      </c>
      <c r="S6964">
        <v>2</v>
      </c>
      <c r="T6964">
        <v>135273.80479176159</v>
      </c>
    </row>
    <row r="6965" spans="1:20" x14ac:dyDescent="0.3">
      <c r="A6965">
        <v>6903</v>
      </c>
      <c r="B6965">
        <v>23</v>
      </c>
      <c r="C6965">
        <v>1</v>
      </c>
      <c r="D6965">
        <v>36.368305159826967</v>
      </c>
      <c r="E6965">
        <f>38</f>
        <v>38</v>
      </c>
      <c r="F6965">
        <v>1</v>
      </c>
      <c r="G6965">
        <v>1</v>
      </c>
      <c r="H6965">
        <v>1</v>
      </c>
      <c r="I6965">
        <v>1977</v>
      </c>
      <c r="J6965">
        <v>3.4656081999999998E-2</v>
      </c>
      <c r="K6965">
        <v>2</v>
      </c>
      <c r="L6965">
        <v>2</v>
      </c>
      <c r="M6965">
        <v>0</v>
      </c>
      <c r="N6965">
        <v>168</v>
      </c>
      <c r="O6965">
        <v>0</v>
      </c>
      <c r="P6965">
        <v>500</v>
      </c>
      <c r="Q6965">
        <v>0</v>
      </c>
      <c r="R6965">
        <v>0</v>
      </c>
      <c r="S6965">
        <v>2</v>
      </c>
      <c r="T6965">
        <v>88289.935699056572</v>
      </c>
    </row>
    <row r="6966" spans="1:20" x14ac:dyDescent="0.3">
      <c r="A6966">
        <v>11849</v>
      </c>
      <c r="B6966">
        <v>11</v>
      </c>
      <c r="C6966">
        <v>1</v>
      </c>
      <c r="D6966">
        <v>36.309958250694457</v>
      </c>
      <c r="E6966">
        <v>21.090919238841479</v>
      </c>
      <c r="F6966">
        <v>9</v>
      </c>
      <c r="G6966">
        <v>1</v>
      </c>
      <c r="H6966">
        <v>12</v>
      </c>
      <c r="I6966">
        <v>1977</v>
      </c>
      <c r="J6966">
        <v>1.6967599999989999E-4</v>
      </c>
      <c r="K6966">
        <v>2</v>
      </c>
      <c r="L6966">
        <v>2</v>
      </c>
      <c r="M6966">
        <v>36</v>
      </c>
      <c r="N6966">
        <v>5992</v>
      </c>
      <c r="O6966">
        <v>0</v>
      </c>
      <c r="P6966">
        <v>500</v>
      </c>
      <c r="Q6966">
        <v>1</v>
      </c>
      <c r="R6966">
        <v>1</v>
      </c>
      <c r="S6966">
        <v>2</v>
      </c>
      <c r="T6966">
        <v>155563.34945766139</v>
      </c>
    </row>
    <row r="6967" spans="1:20" x14ac:dyDescent="0.3">
      <c r="A6967">
        <v>2012</v>
      </c>
      <c r="B6967">
        <v>61</v>
      </c>
      <c r="C6967">
        <v>1</v>
      </c>
      <c r="D6967">
        <v>36.286103579226257</v>
      </c>
      <c r="E6967">
        <v>21.442127845734269</v>
      </c>
      <c r="F6967">
        <v>6</v>
      </c>
      <c r="G6967">
        <v>1</v>
      </c>
      <c r="H6967">
        <v>9</v>
      </c>
      <c r="I6967">
        <v>1978</v>
      </c>
      <c r="J6967">
        <v>0.30032251799999998</v>
      </c>
      <c r="K6967">
        <v>2</v>
      </c>
      <c r="L6967">
        <v>2</v>
      </c>
      <c r="M6967">
        <v>52</v>
      </c>
      <c r="N6967">
        <v>10311</v>
      </c>
      <c r="O6967">
        <v>6</v>
      </c>
      <c r="P6967">
        <v>500</v>
      </c>
      <c r="Q6967">
        <v>1</v>
      </c>
      <c r="R6967">
        <v>9</v>
      </c>
      <c r="S6967">
        <v>2</v>
      </c>
      <c r="T6967">
        <v>158385.06341416901</v>
      </c>
    </row>
    <row r="6968" spans="1:20" x14ac:dyDescent="0.3">
      <c r="A6968">
        <v>4763</v>
      </c>
      <c r="B6968">
        <v>84</v>
      </c>
      <c r="C6968">
        <v>1</v>
      </c>
      <c r="D6968">
        <v>36.220460826735689</v>
      </c>
      <c r="E6968">
        <v>17.30193926493358</v>
      </c>
      <c r="F6968">
        <v>6</v>
      </c>
      <c r="G6968">
        <v>1</v>
      </c>
      <c r="H6968">
        <v>5</v>
      </c>
      <c r="I6968">
        <v>1963</v>
      </c>
      <c r="J6968">
        <v>6.0761519999999996E-3</v>
      </c>
      <c r="K6968">
        <v>2</v>
      </c>
      <c r="L6968">
        <v>2</v>
      </c>
      <c r="M6968">
        <v>30</v>
      </c>
      <c r="N6968">
        <v>5285</v>
      </c>
      <c r="O6968">
        <v>0</v>
      </c>
      <c r="P6968">
        <v>645</v>
      </c>
      <c r="Q6968">
        <v>6</v>
      </c>
      <c r="R6968">
        <v>6</v>
      </c>
      <c r="S6968">
        <v>2</v>
      </c>
      <c r="T6968">
        <v>148682.16924214791</v>
      </c>
    </row>
    <row r="6969" spans="1:20" x14ac:dyDescent="0.3">
      <c r="A6969">
        <v>15084</v>
      </c>
      <c r="B6969">
        <v>103</v>
      </c>
      <c r="C6969">
        <v>1</v>
      </c>
      <c r="D6969">
        <v>36.184923625571621</v>
      </c>
      <c r="E6969">
        <v>19.88324706258512</v>
      </c>
      <c r="F6969">
        <v>5</v>
      </c>
      <c r="G6969">
        <v>1</v>
      </c>
      <c r="H6969">
        <v>5</v>
      </c>
      <c r="I6969">
        <v>1969</v>
      </c>
      <c r="J6969">
        <v>6.9911899999990004E-4</v>
      </c>
      <c r="K6969">
        <v>2</v>
      </c>
      <c r="L6969">
        <v>2</v>
      </c>
      <c r="M6969">
        <v>14</v>
      </c>
      <c r="N6969">
        <v>3369</v>
      </c>
      <c r="O6969">
        <v>24</v>
      </c>
      <c r="P6969">
        <v>4129</v>
      </c>
      <c r="Q6969">
        <v>0</v>
      </c>
      <c r="R6969">
        <v>3</v>
      </c>
      <c r="S6969">
        <v>2</v>
      </c>
      <c r="T6969">
        <v>145385.18609491221</v>
      </c>
    </row>
    <row r="6970" spans="1:20" x14ac:dyDescent="0.3">
      <c r="A6970">
        <v>11392</v>
      </c>
      <c r="B6970">
        <v>93</v>
      </c>
      <c r="C6970">
        <v>1</v>
      </c>
      <c r="D6970">
        <v>36.047050058291923</v>
      </c>
      <c r="E6970">
        <v>18.534542789087251</v>
      </c>
      <c r="F6970">
        <v>6</v>
      </c>
      <c r="G6970">
        <v>1</v>
      </c>
      <c r="H6970">
        <v>9</v>
      </c>
      <c r="I6970">
        <v>1976</v>
      </c>
      <c r="J6970">
        <v>0.521867054</v>
      </c>
      <c r="K6970">
        <v>2</v>
      </c>
      <c r="L6970">
        <v>2</v>
      </c>
      <c r="M6970">
        <v>25</v>
      </c>
      <c r="N6970">
        <v>6149</v>
      </c>
      <c r="O6970">
        <v>0</v>
      </c>
      <c r="P6970">
        <v>500</v>
      </c>
      <c r="Q6970">
        <v>0</v>
      </c>
      <c r="R6970">
        <v>0</v>
      </c>
      <c r="S6970">
        <v>2</v>
      </c>
      <c r="T6970">
        <v>132149.87869931539</v>
      </c>
    </row>
    <row r="6971" spans="1:20" x14ac:dyDescent="0.3">
      <c r="A6971">
        <v>6600</v>
      </c>
      <c r="B6971">
        <v>96</v>
      </c>
      <c r="C6971">
        <v>1</v>
      </c>
      <c r="D6971">
        <v>35.99013769288014</v>
      </c>
      <c r="E6971">
        <v>18.125830023713949</v>
      </c>
      <c r="F6971">
        <v>1</v>
      </c>
      <c r="G6971">
        <v>1</v>
      </c>
      <c r="H6971">
        <v>9</v>
      </c>
      <c r="I6971">
        <v>1978</v>
      </c>
      <c r="J6971">
        <v>4.1116354000000001E-2</v>
      </c>
      <c r="K6971">
        <v>2</v>
      </c>
      <c r="L6971">
        <v>2</v>
      </c>
      <c r="M6971">
        <v>53</v>
      </c>
      <c r="N6971">
        <v>14892</v>
      </c>
      <c r="O6971">
        <v>4</v>
      </c>
      <c r="P6971">
        <v>500</v>
      </c>
      <c r="Q6971">
        <v>1</v>
      </c>
      <c r="R6971">
        <v>4</v>
      </c>
      <c r="S6971">
        <v>2</v>
      </c>
      <c r="T6971">
        <v>155312.29482522549</v>
      </c>
    </row>
    <row r="6972" spans="1:20" x14ac:dyDescent="0.3">
      <c r="A6972">
        <v>11784</v>
      </c>
      <c r="B6972">
        <v>55</v>
      </c>
      <c r="C6972">
        <v>1</v>
      </c>
      <c r="D6972">
        <v>35.933565431976639</v>
      </c>
      <c r="E6972">
        <v>14.62021075364976</v>
      </c>
      <c r="F6972">
        <v>9</v>
      </c>
      <c r="G6972">
        <v>1</v>
      </c>
      <c r="H6972">
        <v>17</v>
      </c>
      <c r="I6972">
        <v>1990</v>
      </c>
      <c r="J6972">
        <v>4.1365446E-2</v>
      </c>
      <c r="K6972">
        <v>2</v>
      </c>
      <c r="L6972">
        <v>2</v>
      </c>
      <c r="M6972">
        <v>31</v>
      </c>
      <c r="N6972">
        <v>5569</v>
      </c>
      <c r="O6972">
        <v>0</v>
      </c>
      <c r="P6972">
        <v>500</v>
      </c>
      <c r="Q6972">
        <v>1</v>
      </c>
      <c r="R6972">
        <v>4</v>
      </c>
      <c r="S6972">
        <v>2</v>
      </c>
      <c r="T6972">
        <v>141846.49627443429</v>
      </c>
    </row>
    <row r="6973" spans="1:20" x14ac:dyDescent="0.3">
      <c r="A6973">
        <v>13338</v>
      </c>
      <c r="B6973">
        <v>99</v>
      </c>
      <c r="C6973">
        <v>1</v>
      </c>
      <c r="D6973">
        <v>35.840907733195174</v>
      </c>
      <c r="E6973">
        <v>20.70037394532887</v>
      </c>
      <c r="F6973">
        <v>7</v>
      </c>
      <c r="G6973">
        <v>1</v>
      </c>
      <c r="H6973">
        <v>12</v>
      </c>
      <c r="I6973">
        <v>1973</v>
      </c>
      <c r="J6973">
        <v>1.2338886E-2</v>
      </c>
      <c r="K6973">
        <v>2</v>
      </c>
      <c r="L6973">
        <v>2</v>
      </c>
      <c r="M6973">
        <v>35</v>
      </c>
      <c r="N6973">
        <v>5776</v>
      </c>
      <c r="O6973">
        <v>1</v>
      </c>
      <c r="P6973">
        <v>2078</v>
      </c>
      <c r="Q6973">
        <v>2</v>
      </c>
      <c r="R6973">
        <v>4</v>
      </c>
      <c r="S6973">
        <v>2</v>
      </c>
      <c r="T6973">
        <v>158785.5316905934</v>
      </c>
    </row>
    <row r="6974" spans="1:20" x14ac:dyDescent="0.3">
      <c r="A6974">
        <v>1490</v>
      </c>
      <c r="B6974">
        <v>31</v>
      </c>
      <c r="C6974">
        <v>1</v>
      </c>
      <c r="D6974">
        <v>35.803774016615741</v>
      </c>
      <c r="E6974">
        <v>20.454700635136341</v>
      </c>
      <c r="F6974">
        <v>6</v>
      </c>
      <c r="G6974">
        <v>1</v>
      </c>
      <c r="H6974">
        <v>9</v>
      </c>
      <c r="I6974">
        <v>1974</v>
      </c>
      <c r="J6974">
        <v>0.15134621600000001</v>
      </c>
      <c r="K6974">
        <v>2</v>
      </c>
      <c r="L6974">
        <v>1</v>
      </c>
      <c r="M6974">
        <v>32</v>
      </c>
      <c r="N6974">
        <v>5889</v>
      </c>
      <c r="O6974">
        <v>10</v>
      </c>
      <c r="P6974">
        <v>830</v>
      </c>
      <c r="Q6974">
        <v>4</v>
      </c>
      <c r="R6974">
        <v>1</v>
      </c>
      <c r="S6974">
        <v>2</v>
      </c>
      <c r="T6974">
        <v>150040.80511780799</v>
      </c>
    </row>
    <row r="6975" spans="1:20" x14ac:dyDescent="0.3">
      <c r="A6975">
        <v>11949</v>
      </c>
      <c r="B6975">
        <v>193</v>
      </c>
      <c r="C6975">
        <v>1</v>
      </c>
      <c r="D6975">
        <v>35.784270825172698</v>
      </c>
      <c r="E6975">
        <v>20.65681440825016</v>
      </c>
      <c r="F6975">
        <v>5</v>
      </c>
      <c r="G6975">
        <v>1</v>
      </c>
      <c r="H6975">
        <v>5</v>
      </c>
      <c r="I6975">
        <v>1969</v>
      </c>
      <c r="J6975">
        <v>0.31980935399999999</v>
      </c>
      <c r="K6975">
        <v>2</v>
      </c>
      <c r="L6975">
        <v>2</v>
      </c>
      <c r="M6975">
        <v>25</v>
      </c>
      <c r="N6975">
        <v>4756</v>
      </c>
      <c r="O6975">
        <v>16</v>
      </c>
      <c r="P6975">
        <v>2857</v>
      </c>
      <c r="Q6975">
        <v>5</v>
      </c>
      <c r="R6975">
        <v>8</v>
      </c>
      <c r="S6975">
        <v>2</v>
      </c>
      <c r="T6975">
        <v>130500.69785286731</v>
      </c>
    </row>
    <row r="6976" spans="1:20" x14ac:dyDescent="0.3">
      <c r="A6976">
        <v>12782</v>
      </c>
      <c r="B6976">
        <v>44</v>
      </c>
      <c r="C6976">
        <v>1</v>
      </c>
      <c r="D6976">
        <v>35.091916580997513</v>
      </c>
      <c r="E6976">
        <v>19.157808161937069</v>
      </c>
      <c r="F6976">
        <v>8</v>
      </c>
      <c r="G6976">
        <v>1</v>
      </c>
      <c r="H6976">
        <v>4</v>
      </c>
      <c r="I6976">
        <v>1961</v>
      </c>
      <c r="J6976">
        <v>0.122190486</v>
      </c>
      <c r="K6976">
        <v>2</v>
      </c>
      <c r="L6976">
        <v>2</v>
      </c>
      <c r="M6976">
        <v>25</v>
      </c>
      <c r="N6976">
        <v>4724</v>
      </c>
      <c r="O6976">
        <v>2</v>
      </c>
      <c r="P6976">
        <v>1308</v>
      </c>
      <c r="Q6976">
        <v>1</v>
      </c>
      <c r="R6976">
        <v>3</v>
      </c>
      <c r="S6976">
        <v>2</v>
      </c>
      <c r="T6976">
        <v>162336.72126624401</v>
      </c>
    </row>
    <row r="6977" spans="1:20" x14ac:dyDescent="0.3">
      <c r="A6977">
        <v>7346</v>
      </c>
      <c r="B6977">
        <v>62</v>
      </c>
      <c r="C6977">
        <v>1</v>
      </c>
      <c r="D6977">
        <v>34.770261396383582</v>
      </c>
      <c r="E6977">
        <v>18.483894526576659</v>
      </c>
      <c r="F6977">
        <v>9</v>
      </c>
      <c r="G6977">
        <v>1</v>
      </c>
      <c r="H6977">
        <v>17</v>
      </c>
      <c r="I6977">
        <v>1991</v>
      </c>
      <c r="J6977">
        <v>0.38677165899999999</v>
      </c>
      <c r="K6977">
        <v>2</v>
      </c>
      <c r="L6977">
        <v>2</v>
      </c>
      <c r="M6977">
        <v>5</v>
      </c>
      <c r="N6977">
        <v>1135</v>
      </c>
      <c r="O6977">
        <v>0</v>
      </c>
      <c r="P6977">
        <v>500</v>
      </c>
      <c r="Q6977">
        <v>0</v>
      </c>
      <c r="R6977">
        <v>0</v>
      </c>
      <c r="S6977">
        <v>1</v>
      </c>
      <c r="T6977">
        <v>87553.988567251494</v>
      </c>
    </row>
    <row r="6978" spans="1:20" x14ac:dyDescent="0.3">
      <c r="A6978">
        <v>10336</v>
      </c>
      <c r="B6978">
        <v>19</v>
      </c>
      <c r="C6978">
        <v>1</v>
      </c>
      <c r="D6978">
        <v>34.647629008825533</v>
      </c>
      <c r="E6978">
        <v>18.726965752279281</v>
      </c>
      <c r="F6978">
        <v>6</v>
      </c>
      <c r="G6978">
        <v>1</v>
      </c>
      <c r="H6978">
        <v>5</v>
      </c>
      <c r="I6978">
        <v>1960</v>
      </c>
      <c r="J6978">
        <v>0.30947912399999999</v>
      </c>
      <c r="K6978">
        <v>2</v>
      </c>
      <c r="L6978">
        <v>2</v>
      </c>
      <c r="M6978">
        <v>35</v>
      </c>
      <c r="N6978">
        <v>7715</v>
      </c>
      <c r="O6978">
        <v>4</v>
      </c>
      <c r="P6978">
        <v>990</v>
      </c>
      <c r="Q6978">
        <v>0</v>
      </c>
      <c r="R6978">
        <v>6</v>
      </c>
      <c r="S6978">
        <v>2</v>
      </c>
      <c r="T6978">
        <v>131981.48443773569</v>
      </c>
    </row>
    <row r="6979" spans="1:20" x14ac:dyDescent="0.3">
      <c r="A6979">
        <v>14394</v>
      </c>
      <c r="B6979">
        <v>87</v>
      </c>
      <c r="C6979">
        <v>1</v>
      </c>
      <c r="D6979">
        <v>34.494223081018141</v>
      </c>
      <c r="E6979">
        <v>16.280556021749518</v>
      </c>
      <c r="F6979">
        <v>7</v>
      </c>
      <c r="G6979">
        <v>1</v>
      </c>
      <c r="H6979">
        <v>12</v>
      </c>
      <c r="I6979">
        <v>1978</v>
      </c>
      <c r="J6979">
        <v>0.100455735</v>
      </c>
      <c r="K6979">
        <v>2</v>
      </c>
      <c r="L6979">
        <v>2</v>
      </c>
      <c r="M6979">
        <v>43</v>
      </c>
      <c r="N6979">
        <v>7227</v>
      </c>
      <c r="O6979">
        <v>0</v>
      </c>
      <c r="P6979">
        <v>500</v>
      </c>
      <c r="Q6979">
        <v>1</v>
      </c>
      <c r="R6979">
        <v>6</v>
      </c>
      <c r="S6979">
        <v>1</v>
      </c>
      <c r="T6979">
        <v>88513.513254294143</v>
      </c>
    </row>
    <row r="6980" spans="1:20" x14ac:dyDescent="0.3">
      <c r="A6980">
        <v>15182</v>
      </c>
      <c r="B6980">
        <v>5</v>
      </c>
      <c r="C6980">
        <v>1</v>
      </c>
      <c r="D6980">
        <v>33.938833902164113</v>
      </c>
      <c r="E6980">
        <v>20.05232346919313</v>
      </c>
      <c r="F6980">
        <v>5</v>
      </c>
      <c r="G6980">
        <v>1</v>
      </c>
      <c r="H6980">
        <v>5</v>
      </c>
      <c r="I6980">
        <v>1968</v>
      </c>
      <c r="J6980">
        <v>0.150817539</v>
      </c>
      <c r="K6980">
        <v>2</v>
      </c>
      <c r="L6980">
        <v>2</v>
      </c>
      <c r="M6980">
        <v>16</v>
      </c>
      <c r="N6980">
        <v>3433</v>
      </c>
      <c r="O6980">
        <v>4</v>
      </c>
      <c r="P6980">
        <v>2643</v>
      </c>
      <c r="Q6980">
        <v>4</v>
      </c>
      <c r="R6980">
        <v>5</v>
      </c>
      <c r="S6980">
        <v>2</v>
      </c>
      <c r="T6980">
        <v>141183.0228636516</v>
      </c>
    </row>
    <row r="6981" spans="1:20" x14ac:dyDescent="0.3">
      <c r="A6981">
        <v>8864</v>
      </c>
      <c r="B6981">
        <v>44</v>
      </c>
      <c r="C6981">
        <v>1</v>
      </c>
      <c r="D6981">
        <v>33.938750019723052</v>
      </c>
      <c r="E6981">
        <v>21.772930268420161</v>
      </c>
      <c r="F6981">
        <v>9</v>
      </c>
      <c r="G6981">
        <v>1</v>
      </c>
      <c r="H6981">
        <v>12</v>
      </c>
      <c r="I6981">
        <v>1968</v>
      </c>
      <c r="J6981">
        <v>0.2322050839999999</v>
      </c>
      <c r="K6981">
        <v>2</v>
      </c>
      <c r="L6981">
        <v>2</v>
      </c>
      <c r="M6981">
        <v>24</v>
      </c>
      <c r="N6981">
        <v>4860</v>
      </c>
      <c r="O6981">
        <v>1</v>
      </c>
      <c r="P6981">
        <v>80</v>
      </c>
      <c r="Q6981">
        <v>0</v>
      </c>
      <c r="R6981">
        <v>3</v>
      </c>
      <c r="S6981">
        <v>2</v>
      </c>
      <c r="T6981">
        <v>142402.73927153001</v>
      </c>
    </row>
    <row r="6982" spans="1:20" x14ac:dyDescent="0.3">
      <c r="A6982">
        <v>13919</v>
      </c>
      <c r="B6982">
        <v>100</v>
      </c>
      <c r="C6982">
        <v>1</v>
      </c>
      <c r="D6982">
        <v>33.383334293789822</v>
      </c>
      <c r="E6982">
        <v>24.847544074340519</v>
      </c>
      <c r="F6982">
        <v>5</v>
      </c>
      <c r="G6982">
        <v>1</v>
      </c>
      <c r="H6982">
        <v>5</v>
      </c>
      <c r="I6982">
        <v>1965</v>
      </c>
      <c r="J6982">
        <v>0.2001468019999999</v>
      </c>
      <c r="K6982">
        <v>2</v>
      </c>
      <c r="L6982">
        <v>2</v>
      </c>
      <c r="M6982">
        <v>23</v>
      </c>
      <c r="N6982">
        <v>3975</v>
      </c>
      <c r="O6982">
        <v>8</v>
      </c>
      <c r="P6982">
        <v>770</v>
      </c>
      <c r="Q6982">
        <v>2</v>
      </c>
      <c r="R6982">
        <v>0</v>
      </c>
      <c r="S6982">
        <v>2</v>
      </c>
      <c r="T6982">
        <v>158600.5873748427</v>
      </c>
    </row>
    <row r="6983" spans="1:20" x14ac:dyDescent="0.3">
      <c r="A6983">
        <v>6787</v>
      </c>
      <c r="B6983">
        <v>52</v>
      </c>
      <c r="C6983">
        <v>1</v>
      </c>
      <c r="D6983">
        <v>33.257439134003569</v>
      </c>
      <c r="E6983">
        <v>21.502248056347511</v>
      </c>
      <c r="F6983">
        <v>6</v>
      </c>
      <c r="G6983">
        <v>1</v>
      </c>
      <c r="H6983">
        <v>4</v>
      </c>
      <c r="I6983">
        <v>1970</v>
      </c>
      <c r="J6983">
        <v>0.37114899899999998</v>
      </c>
      <c r="K6983">
        <v>2</v>
      </c>
      <c r="L6983">
        <v>2</v>
      </c>
      <c r="M6983">
        <v>34</v>
      </c>
      <c r="N6983">
        <v>7065</v>
      </c>
      <c r="O6983">
        <v>1</v>
      </c>
      <c r="P6983">
        <v>750</v>
      </c>
      <c r="Q6983">
        <v>2</v>
      </c>
      <c r="R6983">
        <v>5</v>
      </c>
      <c r="S6983">
        <v>2</v>
      </c>
      <c r="T6983">
        <v>109844.4454952001</v>
      </c>
    </row>
    <row r="6984" spans="1:20" x14ac:dyDescent="0.3">
      <c r="A6984">
        <v>2902</v>
      </c>
      <c r="B6984">
        <v>91</v>
      </c>
      <c r="C6984">
        <v>1</v>
      </c>
      <c r="D6984">
        <v>33.181782631095679</v>
      </c>
      <c r="E6984">
        <v>24.997513064002451</v>
      </c>
      <c r="F6984">
        <v>5</v>
      </c>
      <c r="G6984">
        <v>1</v>
      </c>
      <c r="H6984">
        <v>5</v>
      </c>
      <c r="I6984">
        <v>1966</v>
      </c>
      <c r="J6984">
        <v>9.9536299999999998E-4</v>
      </c>
      <c r="K6984">
        <v>2</v>
      </c>
      <c r="L6984">
        <v>2</v>
      </c>
      <c r="M6984">
        <v>42</v>
      </c>
      <c r="N6984">
        <v>7651</v>
      </c>
      <c r="O6984">
        <v>1</v>
      </c>
      <c r="P6984">
        <v>500</v>
      </c>
      <c r="Q6984">
        <v>1</v>
      </c>
      <c r="R6984">
        <v>5</v>
      </c>
      <c r="S6984">
        <v>2</v>
      </c>
      <c r="T6984">
        <v>144456.2398378567</v>
      </c>
    </row>
    <row r="6985" spans="1:20" x14ac:dyDescent="0.3">
      <c r="A6985">
        <v>6523</v>
      </c>
      <c r="B6985">
        <v>52</v>
      </c>
      <c r="C6985">
        <v>1</v>
      </c>
      <c r="D6985">
        <v>32.827650993401193</v>
      </c>
      <c r="E6985">
        <v>18.070254207415282</v>
      </c>
      <c r="F6985">
        <v>5</v>
      </c>
      <c r="G6985">
        <v>1</v>
      </c>
      <c r="H6985">
        <v>9</v>
      </c>
      <c r="I6985">
        <v>1966</v>
      </c>
      <c r="J6985">
        <v>0.37114899899999998</v>
      </c>
      <c r="K6985">
        <v>2</v>
      </c>
      <c r="L6985">
        <v>2</v>
      </c>
      <c r="M6985">
        <v>34</v>
      </c>
      <c r="N6985">
        <v>7065</v>
      </c>
      <c r="O6985">
        <v>1</v>
      </c>
      <c r="P6985">
        <v>750</v>
      </c>
      <c r="Q6985">
        <v>2</v>
      </c>
      <c r="R6985">
        <v>5</v>
      </c>
      <c r="S6985">
        <v>2</v>
      </c>
      <c r="T6985">
        <v>120670.1017662839</v>
      </c>
    </row>
    <row r="6986" spans="1:20" x14ac:dyDescent="0.3">
      <c r="A6986">
        <v>3115</v>
      </c>
      <c r="B6986">
        <v>79</v>
      </c>
      <c r="C6986">
        <v>1</v>
      </c>
      <c r="D6986">
        <v>32.805838872313437</v>
      </c>
      <c r="E6986">
        <v>21.580887697573701</v>
      </c>
      <c r="F6986">
        <v>6</v>
      </c>
      <c r="G6986">
        <v>1</v>
      </c>
      <c r="H6986">
        <v>5</v>
      </c>
      <c r="I6986">
        <v>1968</v>
      </c>
      <c r="J6986">
        <v>0.30746665899999998</v>
      </c>
      <c r="K6986">
        <v>2</v>
      </c>
      <c r="L6986">
        <v>1</v>
      </c>
      <c r="M6986">
        <v>30</v>
      </c>
      <c r="N6986">
        <v>5048</v>
      </c>
      <c r="O6986">
        <v>9</v>
      </c>
      <c r="P6986">
        <v>325</v>
      </c>
      <c r="Q6986">
        <v>2</v>
      </c>
      <c r="R6986">
        <v>5</v>
      </c>
      <c r="S6986">
        <v>2</v>
      </c>
      <c r="T6986">
        <v>91844.70158718976</v>
      </c>
    </row>
    <row r="6987" spans="1:20" x14ac:dyDescent="0.3">
      <c r="A6987">
        <v>12315</v>
      </c>
      <c r="B6987">
        <v>46</v>
      </c>
      <c r="C6987">
        <v>1</v>
      </c>
      <c r="D6987">
        <v>32.6771905510438</v>
      </c>
      <c r="E6987">
        <v>22.5942999007876</v>
      </c>
      <c r="F6987">
        <v>5</v>
      </c>
      <c r="G6987">
        <v>1</v>
      </c>
      <c r="H6987">
        <v>5</v>
      </c>
      <c r="I6987">
        <v>1969</v>
      </c>
      <c r="J6987">
        <v>0</v>
      </c>
      <c r="K6987">
        <v>2</v>
      </c>
      <c r="L6987">
        <v>2</v>
      </c>
      <c r="M6987">
        <v>47</v>
      </c>
      <c r="N6987">
        <v>11319</v>
      </c>
      <c r="O6987">
        <v>0</v>
      </c>
      <c r="P6987">
        <v>1145</v>
      </c>
      <c r="Q6987">
        <v>3</v>
      </c>
      <c r="R6987">
        <v>5</v>
      </c>
      <c r="S6987">
        <v>2</v>
      </c>
      <c r="T6987">
        <v>143319.18056823371</v>
      </c>
    </row>
    <row r="6988" spans="1:20" x14ac:dyDescent="0.3">
      <c r="A6988">
        <v>9377</v>
      </c>
      <c r="B6988">
        <v>90</v>
      </c>
      <c r="C6988">
        <v>1</v>
      </c>
      <c r="D6988">
        <v>32.581000642531308</v>
      </c>
      <c r="E6988">
        <v>22.327553332089259</v>
      </c>
      <c r="F6988">
        <v>5</v>
      </c>
      <c r="G6988">
        <v>1</v>
      </c>
      <c r="H6988">
        <v>5</v>
      </c>
      <c r="I6988">
        <v>1967</v>
      </c>
      <c r="J6988">
        <v>0.26508867600000002</v>
      </c>
      <c r="K6988">
        <v>2</v>
      </c>
      <c r="L6988">
        <v>2</v>
      </c>
      <c r="M6988">
        <v>37</v>
      </c>
      <c r="N6988">
        <v>5288</v>
      </c>
      <c r="O6988">
        <v>0</v>
      </c>
      <c r="P6988">
        <v>1937</v>
      </c>
      <c r="Q6988">
        <v>3</v>
      </c>
      <c r="R6988">
        <v>2</v>
      </c>
      <c r="S6988">
        <v>2</v>
      </c>
      <c r="T6988">
        <v>140783.77158117961</v>
      </c>
    </row>
    <row r="6989" spans="1:20" x14ac:dyDescent="0.3">
      <c r="A6989">
        <v>878</v>
      </c>
      <c r="B6989">
        <v>105</v>
      </c>
      <c r="C6989">
        <v>1</v>
      </c>
      <c r="D6989">
        <v>31.87130305480969</v>
      </c>
      <c r="E6989">
        <v>20.954793528502719</v>
      </c>
      <c r="F6989">
        <v>5</v>
      </c>
      <c r="G6989">
        <v>1</v>
      </c>
      <c r="H6989">
        <v>5</v>
      </c>
      <c r="I6989">
        <v>1965</v>
      </c>
      <c r="J6989">
        <v>4.0242764E-2</v>
      </c>
      <c r="K6989">
        <v>2</v>
      </c>
      <c r="L6989">
        <v>2</v>
      </c>
      <c r="M6989">
        <v>25</v>
      </c>
      <c r="N6989">
        <v>3478</v>
      </c>
      <c r="O6989">
        <v>11</v>
      </c>
      <c r="P6989">
        <v>2729</v>
      </c>
      <c r="Q6989">
        <v>3</v>
      </c>
      <c r="R6989">
        <v>1</v>
      </c>
      <c r="S6989">
        <v>2</v>
      </c>
      <c r="T6989">
        <v>164242.21330642319</v>
      </c>
    </row>
    <row r="6990" spans="1:20" x14ac:dyDescent="0.3">
      <c r="A6990">
        <v>8871</v>
      </c>
      <c r="B6990">
        <v>91</v>
      </c>
      <c r="C6990">
        <v>1</v>
      </c>
      <c r="D6990">
        <v>31.691656654453599</v>
      </c>
      <c r="E6990">
        <v>20.10851734581756</v>
      </c>
      <c r="F6990">
        <v>5</v>
      </c>
      <c r="G6990">
        <v>1</v>
      </c>
      <c r="H6990">
        <v>5</v>
      </c>
      <c r="I6990">
        <v>1965</v>
      </c>
      <c r="J6990">
        <v>9.9536299999999998E-4</v>
      </c>
      <c r="K6990">
        <v>2</v>
      </c>
      <c r="L6990">
        <v>2</v>
      </c>
      <c r="M6990">
        <v>42</v>
      </c>
      <c r="N6990">
        <v>7651</v>
      </c>
      <c r="O6990">
        <v>1</v>
      </c>
      <c r="P6990">
        <v>500</v>
      </c>
      <c r="Q6990">
        <v>1</v>
      </c>
      <c r="R6990">
        <v>5</v>
      </c>
      <c r="S6990">
        <v>2</v>
      </c>
      <c r="T6990">
        <v>140029.71954866379</v>
      </c>
    </row>
    <row r="6991" spans="1:20" x14ac:dyDescent="0.3">
      <c r="A6991">
        <v>5201</v>
      </c>
      <c r="B6991">
        <v>111</v>
      </c>
      <c r="C6991">
        <v>1</v>
      </c>
      <c r="D6991">
        <v>31.649581471855608</v>
      </c>
      <c r="E6991">
        <v>21.481129692786361</v>
      </c>
      <c r="F6991">
        <v>5</v>
      </c>
      <c r="G6991">
        <v>1</v>
      </c>
      <c r="H6991">
        <v>9</v>
      </c>
      <c r="I6991">
        <v>1963</v>
      </c>
      <c r="J6991">
        <v>0.13633029999999999</v>
      </c>
      <c r="K6991">
        <v>2</v>
      </c>
      <c r="L6991">
        <v>2</v>
      </c>
      <c r="M6991">
        <v>30</v>
      </c>
      <c r="N6991">
        <v>6141</v>
      </c>
      <c r="O6991">
        <v>10</v>
      </c>
      <c r="P6991">
        <v>262</v>
      </c>
      <c r="Q6991">
        <v>3</v>
      </c>
      <c r="R6991">
        <v>6</v>
      </c>
      <c r="S6991">
        <v>2</v>
      </c>
      <c r="T6991">
        <v>151062.78038841291</v>
      </c>
    </row>
    <row r="6992" spans="1:20" x14ac:dyDescent="0.3">
      <c r="A6992">
        <v>8231</v>
      </c>
      <c r="B6992">
        <v>11</v>
      </c>
      <c r="C6992">
        <v>1</v>
      </c>
      <c r="D6992">
        <v>31.309445303084711</v>
      </c>
      <c r="E6992">
        <v>24.479166333965821</v>
      </c>
      <c r="F6992">
        <v>5</v>
      </c>
      <c r="G6992">
        <v>1</v>
      </c>
      <c r="H6992">
        <v>5</v>
      </c>
      <c r="I6992">
        <v>1969</v>
      </c>
      <c r="J6992">
        <v>3.8692986999999998E-2</v>
      </c>
      <c r="K6992">
        <v>2</v>
      </c>
      <c r="L6992">
        <v>2</v>
      </c>
      <c r="M6992">
        <v>28</v>
      </c>
      <c r="N6992">
        <v>6533</v>
      </c>
      <c r="O6992">
        <v>1</v>
      </c>
      <c r="P6992">
        <v>1015</v>
      </c>
      <c r="Q6992">
        <v>2</v>
      </c>
      <c r="R6992">
        <v>5</v>
      </c>
      <c r="S6992">
        <v>2</v>
      </c>
      <c r="T6992">
        <v>134975.00657264801</v>
      </c>
    </row>
    <row r="6993" spans="1:20" x14ac:dyDescent="0.3">
      <c r="A6993">
        <v>7156</v>
      </c>
      <c r="B6993">
        <v>26</v>
      </c>
      <c r="C6993">
        <v>1</v>
      </c>
      <c r="D6993">
        <v>31.13808206658269</v>
      </c>
      <c r="E6993">
        <v>22.376895419493209</v>
      </c>
      <c r="F6993">
        <v>5</v>
      </c>
      <c r="G6993">
        <v>1</v>
      </c>
      <c r="H6993">
        <v>5</v>
      </c>
      <c r="I6993">
        <v>1965</v>
      </c>
      <c r="J6993">
        <v>0</v>
      </c>
      <c r="K6993">
        <v>2</v>
      </c>
      <c r="L6993">
        <v>2</v>
      </c>
      <c r="M6993">
        <v>36</v>
      </c>
      <c r="N6993">
        <v>6714</v>
      </c>
      <c r="O6993">
        <v>2</v>
      </c>
      <c r="P6993">
        <v>2672</v>
      </c>
      <c r="Q6993">
        <v>0</v>
      </c>
      <c r="R6993">
        <v>2</v>
      </c>
      <c r="S6993">
        <v>2</v>
      </c>
      <c r="T6993">
        <v>156658.96924238291</v>
      </c>
    </row>
    <row r="6994" spans="1:20" x14ac:dyDescent="0.3">
      <c r="A6994">
        <v>3027</v>
      </c>
      <c r="B6994">
        <v>147</v>
      </c>
      <c r="C6994">
        <v>1</v>
      </c>
      <c r="D6994">
        <v>30.67097040038362</v>
      </c>
      <c r="E6994">
        <v>17.255217729026661</v>
      </c>
      <c r="F6994">
        <v>6</v>
      </c>
      <c r="G6994">
        <v>1</v>
      </c>
      <c r="H6994">
        <v>5</v>
      </c>
      <c r="I6994">
        <v>1962</v>
      </c>
      <c r="J6994">
        <v>0.31980935399999999</v>
      </c>
      <c r="K6994">
        <v>2</v>
      </c>
      <c r="L6994">
        <v>2</v>
      </c>
      <c r="M6994">
        <v>25</v>
      </c>
      <c r="N6994">
        <v>4756</v>
      </c>
      <c r="O6994">
        <v>16</v>
      </c>
      <c r="P6994">
        <v>2857</v>
      </c>
      <c r="Q6994">
        <v>5</v>
      </c>
      <c r="R6994">
        <v>8</v>
      </c>
      <c r="S6994">
        <v>2</v>
      </c>
      <c r="T6994">
        <v>148828.86464343799</v>
      </c>
    </row>
    <row r="6995" spans="1:20" x14ac:dyDescent="0.3">
      <c r="A6995">
        <v>3757</v>
      </c>
      <c r="B6995">
        <v>32</v>
      </c>
      <c r="C6995">
        <v>1</v>
      </c>
      <c r="D6995">
        <v>30.161814224018219</v>
      </c>
      <c r="E6995">
        <v>21.153778153681561</v>
      </c>
      <c r="F6995">
        <v>5</v>
      </c>
      <c r="G6995">
        <v>1</v>
      </c>
      <c r="H6995">
        <v>5</v>
      </c>
      <c r="I6995">
        <v>1967</v>
      </c>
      <c r="J6995">
        <v>0.13564978899999999</v>
      </c>
      <c r="K6995">
        <v>2</v>
      </c>
      <c r="L6995">
        <v>2</v>
      </c>
      <c r="M6995">
        <v>46</v>
      </c>
      <c r="N6995">
        <v>7960</v>
      </c>
      <c r="O6995">
        <v>6</v>
      </c>
      <c r="P6995">
        <v>350</v>
      </c>
      <c r="Q6995">
        <v>3</v>
      </c>
      <c r="R6995">
        <v>11</v>
      </c>
      <c r="S6995">
        <v>2</v>
      </c>
      <c r="T6995">
        <v>159558.36616943081</v>
      </c>
    </row>
    <row r="6996" spans="1:20" x14ac:dyDescent="0.3">
      <c r="A6996">
        <v>11558</v>
      </c>
      <c r="B6996">
        <v>4</v>
      </c>
      <c r="C6996">
        <v>1</v>
      </c>
      <c r="D6996">
        <v>29.4128728676612</v>
      </c>
      <c r="E6996">
        <v>17.685012886182559</v>
      </c>
      <c r="F6996">
        <v>4</v>
      </c>
      <c r="G6996">
        <v>1</v>
      </c>
      <c r="H6996">
        <v>8</v>
      </c>
      <c r="I6996">
        <v>1963</v>
      </c>
      <c r="J6996">
        <v>0.32701803499999998</v>
      </c>
      <c r="K6996">
        <v>2</v>
      </c>
      <c r="L6996">
        <v>2</v>
      </c>
      <c r="M6996">
        <v>12</v>
      </c>
      <c r="N6996">
        <v>2270</v>
      </c>
      <c r="O6996">
        <v>23</v>
      </c>
      <c r="P6996">
        <v>2500</v>
      </c>
      <c r="Q6996">
        <v>1</v>
      </c>
      <c r="R6996">
        <v>0</v>
      </c>
      <c r="S6996">
        <v>2</v>
      </c>
      <c r="T6996">
        <v>168150.1103617163</v>
      </c>
    </row>
    <row r="6997" spans="1:20" x14ac:dyDescent="0.3">
      <c r="A6997">
        <v>12447</v>
      </c>
      <c r="B6997">
        <v>53</v>
      </c>
      <c r="C6997">
        <v>1</v>
      </c>
      <c r="D6997">
        <v>27.552992320480239</v>
      </c>
      <c r="E6997">
        <v>19.248313741626621</v>
      </c>
      <c r="F6997">
        <v>5</v>
      </c>
      <c r="G6997">
        <v>1</v>
      </c>
      <c r="H6997">
        <v>9</v>
      </c>
      <c r="I6997">
        <v>1970</v>
      </c>
      <c r="J6997">
        <v>4.9637256999999997E-2</v>
      </c>
      <c r="K6997">
        <v>2</v>
      </c>
      <c r="L6997">
        <v>2</v>
      </c>
      <c r="M6997">
        <v>34</v>
      </c>
      <c r="N6997">
        <v>7759</v>
      </c>
      <c r="O6997">
        <v>0</v>
      </c>
      <c r="P6997">
        <v>229</v>
      </c>
      <c r="Q6997">
        <v>1</v>
      </c>
      <c r="R6997">
        <v>3</v>
      </c>
      <c r="S6997">
        <v>2</v>
      </c>
      <c r="T6997">
        <v>162639.90941222449</v>
      </c>
    </row>
    <row r="6998" spans="1:20" x14ac:dyDescent="0.3">
      <c r="A6998">
        <v>7729</v>
      </c>
      <c r="B6998">
        <v>90</v>
      </c>
      <c r="C6998">
        <v>1</v>
      </c>
      <c r="D6998">
        <v>27.298756798356031</v>
      </c>
      <c r="E6998">
        <v>15.250473786584379</v>
      </c>
      <c r="F6998">
        <v>3</v>
      </c>
      <c r="G6998">
        <v>1</v>
      </c>
      <c r="H6998">
        <v>5</v>
      </c>
      <c r="I6998">
        <v>1967</v>
      </c>
      <c r="J6998">
        <v>0.26508867600000002</v>
      </c>
      <c r="K6998">
        <v>2</v>
      </c>
      <c r="L6998">
        <v>2</v>
      </c>
      <c r="M6998">
        <v>37</v>
      </c>
      <c r="N6998">
        <v>5288</v>
      </c>
      <c r="O6998">
        <v>0</v>
      </c>
      <c r="P6998">
        <v>1937</v>
      </c>
      <c r="Q6998">
        <v>3</v>
      </c>
      <c r="R6998">
        <v>2</v>
      </c>
      <c r="S6998">
        <v>2</v>
      </c>
      <c r="T6998">
        <v>126918.4705662143</v>
      </c>
    </row>
    <row r="6999" spans="1:20" x14ac:dyDescent="0.3">
      <c r="A6999">
        <v>10635</v>
      </c>
      <c r="B6999">
        <v>21</v>
      </c>
      <c r="C6999">
        <v>1</v>
      </c>
      <c r="D6999">
        <v>18.98396246481229</v>
      </c>
      <c r="E6999">
        <v>11.41979624552879</v>
      </c>
      <c r="F6999">
        <v>2</v>
      </c>
      <c r="G6999">
        <v>1</v>
      </c>
      <c r="H6999">
        <v>5</v>
      </c>
      <c r="I6999">
        <v>1967</v>
      </c>
      <c r="J6999">
        <v>0.19448926499999999</v>
      </c>
      <c r="K6999">
        <v>2</v>
      </c>
      <c r="L6999">
        <v>2</v>
      </c>
      <c r="M6999">
        <v>47</v>
      </c>
      <c r="N6999">
        <v>8004</v>
      </c>
      <c r="O6999">
        <v>3</v>
      </c>
      <c r="P6999">
        <v>125</v>
      </c>
      <c r="Q6999">
        <v>3</v>
      </c>
      <c r="R6999">
        <v>5</v>
      </c>
      <c r="S6999">
        <v>2</v>
      </c>
      <c r="T6999">
        <v>112411.22169996001</v>
      </c>
    </row>
    <row r="7000" spans="1:20" x14ac:dyDescent="0.3">
      <c r="A7000">
        <v>9487</v>
      </c>
      <c r="B7000">
        <v>5</v>
      </c>
      <c r="C7000">
        <v>1</v>
      </c>
      <c r="D7000">
        <v>5.1292216115253648</v>
      </c>
      <c r="E7000">
        <v>5.5494578043573384</v>
      </c>
      <c r="F7000">
        <v>1</v>
      </c>
      <c r="G7000">
        <v>1</v>
      </c>
      <c r="H7000">
        <v>1</v>
      </c>
      <c r="I7000">
        <v>1977</v>
      </c>
      <c r="J7000">
        <v>0.150817539</v>
      </c>
      <c r="K7000">
        <v>2</v>
      </c>
      <c r="L7000">
        <v>2</v>
      </c>
      <c r="M7000">
        <v>16</v>
      </c>
      <c r="N7000">
        <v>3433</v>
      </c>
      <c r="O7000">
        <v>4</v>
      </c>
      <c r="P7000">
        <v>2643</v>
      </c>
      <c r="Q7000">
        <v>4</v>
      </c>
      <c r="R7000">
        <v>5</v>
      </c>
      <c r="S7000">
        <v>2</v>
      </c>
      <c r="T7000">
        <v>369472.40306092362</v>
      </c>
    </row>
    <row r="7001" spans="1:20" x14ac:dyDescent="0.3">
      <c r="A7001">
        <v>3224</v>
      </c>
      <c r="B7001">
        <v>27</v>
      </c>
      <c r="C7001">
        <v>0</v>
      </c>
      <c r="D7001">
        <v>2.377247587180074</v>
      </c>
      <c r="E7001">
        <v>0.87314672090935186</v>
      </c>
      <c r="F7001">
        <v>0</v>
      </c>
      <c r="G7001">
        <v>1</v>
      </c>
      <c r="H7001">
        <v>0</v>
      </c>
      <c r="I7001">
        <v>1977</v>
      </c>
      <c r="J7001">
        <v>1.7647052999999999E-2</v>
      </c>
      <c r="K7001">
        <v>2</v>
      </c>
      <c r="L7001">
        <v>2</v>
      </c>
      <c r="M7001">
        <v>2</v>
      </c>
      <c r="N7001">
        <v>469</v>
      </c>
      <c r="O7001">
        <v>0</v>
      </c>
      <c r="P7001">
        <v>500</v>
      </c>
      <c r="Q7001">
        <v>0</v>
      </c>
      <c r="R7001">
        <v>0</v>
      </c>
      <c r="S7001">
        <v>2</v>
      </c>
      <c r="T7001">
        <v>126596.9417980276</v>
      </c>
    </row>
    <row r="7002" spans="1:20" x14ac:dyDescent="0.3">
      <c r="A7002" t="s">
        <v>18</v>
      </c>
      <c r="B7002">
        <f>SUBTOTAL(103,Таблица1[DistrictId])</f>
        <v>7000</v>
      </c>
      <c r="C7002">
        <f>SUBTOTAL(103,Таблица1[Rooms])</f>
        <v>7000</v>
      </c>
      <c r="D7002">
        <f>SUBTOTAL(103,Таблица1[Square])</f>
        <v>7000</v>
      </c>
      <c r="E7002">
        <f>SUBTOTAL(103,Таблица1[LifeSquare])</f>
        <v>7000</v>
      </c>
      <c r="F7002">
        <f>SUBTOTAL(103,Таблица1[KitchenSquare])</f>
        <v>7000</v>
      </c>
      <c r="G7002">
        <f>SUBTOTAL(103,Таблица1[Floor])</f>
        <v>7000</v>
      </c>
      <c r="H7002">
        <f>SUBTOTAL(103,Таблица1[HouseFloor])</f>
        <v>7000</v>
      </c>
      <c r="I7002">
        <f>SUBTOTAL(103,Таблица1[HouseYear])</f>
        <v>7000</v>
      </c>
      <c r="J7002">
        <f>SUBTOTAL(103,Таблица1[Ecology_1])</f>
        <v>7000</v>
      </c>
      <c r="K7002">
        <f>SUBTOTAL(103,Таблица1[E3ology_2])</f>
        <v>7000</v>
      </c>
      <c r="L7002" t="e">
        <f ca="1">SU2TOT1L(103,Таблица1[E3ology_3])</f>
        <v>#NAME?</v>
      </c>
      <c r="M7002">
        <f>SUBTOTAL(103,Таблица1[Social_1])</f>
        <v>7000</v>
      </c>
      <c r="N7002">
        <f>SUBTOTAL(103,Таблица1[Social_2])</f>
        <v>7000</v>
      </c>
      <c r="O7002">
        <f>SUBTOTAL(103,Таблица1[Social_3])</f>
        <v>7000</v>
      </c>
      <c r="P7002">
        <f>SUBTOTAL(103,Таблица1[Healthcare_1])</f>
        <v>7000</v>
      </c>
      <c r="Q7002">
        <f>SUBTOTAL(103,Таблица1[Helthcare_2])</f>
        <v>7000</v>
      </c>
      <c r="R7002">
        <f>SUBTOTAL(103,Таблица1[Shops_1])</f>
        <v>7000</v>
      </c>
      <c r="S7002" t="e">
        <f ca="1">SU2TOT1L(103,Таблица1[Shops_2])</f>
        <v>#NAME?</v>
      </c>
      <c r="T7002">
        <f>SUBTOTAL(103,Таблица1[Price])</f>
        <v>7000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8C90-F20C-433F-BF8A-6507E3E28DD0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tr">
        <f>_xll.train_model(Таблица1[[Id]:[Shops_2]],Таблица1[Price])</f>
        <v>C:\Users\bimas\OneDrive\Documents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003"/>
  <sheetViews>
    <sheetView tabSelected="1" zoomScale="115" zoomScaleNormal="115" workbookViewId="0">
      <pane ySplit="1" topLeftCell="A2436" activePane="bottomLeft" state="frozen"/>
      <selection pane="bottomLeft" activeCell="G2458" sqref="G2458"/>
    </sheetView>
  </sheetViews>
  <sheetFormatPr defaultRowHeight="14.4" x14ac:dyDescent="0.3"/>
  <cols>
    <col min="2" max="2" width="10.33203125" customWidth="1"/>
    <col min="4" max="4" width="12.77734375" customWidth="1"/>
    <col min="5" max="5" width="11.77734375" customWidth="1"/>
    <col min="6" max="6" width="15.109375" customWidth="1"/>
    <col min="7" max="7" width="18.6640625" customWidth="1"/>
    <col min="8" max="8" width="12.33203125" customWidth="1"/>
    <col min="9" max="9" width="13.88671875" customWidth="1"/>
    <col min="10" max="12" width="11.44140625" customWidth="1"/>
    <col min="13" max="15" width="9.77734375" customWidth="1"/>
    <col min="16" max="16" width="13.88671875" customWidth="1"/>
    <col min="17" max="17" width="12.88671875" customWidth="1"/>
    <col min="18" max="19" width="10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19</v>
      </c>
      <c r="L1" s="1" t="s">
        <v>20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V1" s="2" t="str">
        <f t="array" ref="V1:W18">_xll.predict(A2:S18)</f>
        <v/>
      </c>
      <c r="W1" s="2" t="str">
        <v>predicts</v>
      </c>
    </row>
    <row r="2" spans="1:23" x14ac:dyDescent="0.3">
      <c r="A2">
        <v>3702</v>
      </c>
      <c r="B2">
        <v>21</v>
      </c>
      <c r="C2">
        <v>2</v>
      </c>
      <c r="D2">
        <v>48.812194650724877</v>
      </c>
      <c r="E2">
        <v>34.679778994309892</v>
      </c>
      <c r="F2">
        <v>5</v>
      </c>
      <c r="G2">
        <v>5</v>
      </c>
      <c r="H2">
        <v>5</v>
      </c>
      <c r="I2">
        <v>1963</v>
      </c>
      <c r="J2">
        <v>3.4331497000000002E-2</v>
      </c>
      <c r="K2">
        <v>2</v>
      </c>
      <c r="L2">
        <v>2</v>
      </c>
      <c r="M2">
        <v>25</v>
      </c>
      <c r="N2">
        <v>5487</v>
      </c>
      <c r="O2">
        <v>3</v>
      </c>
      <c r="P2">
        <v>500</v>
      </c>
      <c r="Q2">
        <v>0</v>
      </c>
      <c r="R2">
        <v>4</v>
      </c>
      <c r="S2">
        <v>2</v>
      </c>
      <c r="T2">
        <v>181530.45903055969</v>
      </c>
      <c r="V2" s="2">
        <v>0</v>
      </c>
      <c r="W2" s="3">
        <v>169372.03269364405</v>
      </c>
    </row>
    <row r="3" spans="1:23" x14ac:dyDescent="0.3">
      <c r="A3">
        <v>12848</v>
      </c>
      <c r="B3">
        <v>61</v>
      </c>
      <c r="C3">
        <v>3</v>
      </c>
      <c r="D3">
        <v>81.103038945815186</v>
      </c>
      <c r="E3">
        <v>49.3102778080669</v>
      </c>
      <c r="F3">
        <v>8</v>
      </c>
      <c r="G3">
        <v>4</v>
      </c>
      <c r="H3">
        <v>4</v>
      </c>
      <c r="I3">
        <v>1960</v>
      </c>
      <c r="J3">
        <v>0.29820457500000003</v>
      </c>
      <c r="K3">
        <v>2</v>
      </c>
      <c r="L3">
        <v>2</v>
      </c>
      <c r="M3">
        <v>16</v>
      </c>
      <c r="N3">
        <v>4048</v>
      </c>
      <c r="O3">
        <v>3</v>
      </c>
      <c r="P3">
        <v>500</v>
      </c>
      <c r="Q3">
        <v>1</v>
      </c>
      <c r="R3">
        <v>3</v>
      </c>
      <c r="S3">
        <v>2</v>
      </c>
      <c r="T3">
        <v>260456.0046923089</v>
      </c>
      <c r="V3" s="2">
        <v>1</v>
      </c>
      <c r="W3" s="4">
        <v>261189.91075030295</v>
      </c>
    </row>
    <row r="4" spans="1:23" x14ac:dyDescent="0.3">
      <c r="A4">
        <v>2239</v>
      </c>
      <c r="B4">
        <v>6</v>
      </c>
      <c r="C4">
        <v>3</v>
      </c>
      <c r="D4">
        <v>82.882978304189294</v>
      </c>
      <c r="E4">
        <v>3.9776501565410181</v>
      </c>
      <c r="F4">
        <v>1</v>
      </c>
      <c r="G4">
        <v>8</v>
      </c>
      <c r="H4">
        <v>17</v>
      </c>
      <c r="I4">
        <v>1977</v>
      </c>
      <c r="J4">
        <v>0.2432045189999999</v>
      </c>
      <c r="K4">
        <v>2</v>
      </c>
      <c r="L4">
        <v>2</v>
      </c>
      <c r="M4">
        <v>5</v>
      </c>
      <c r="N4">
        <v>1564</v>
      </c>
      <c r="O4">
        <v>0</v>
      </c>
      <c r="P4">
        <v>540</v>
      </c>
      <c r="Q4">
        <v>0</v>
      </c>
      <c r="R4">
        <v>0</v>
      </c>
      <c r="S4">
        <v>2</v>
      </c>
      <c r="T4">
        <v>219945.3046401265</v>
      </c>
      <c r="V4" s="2">
        <v>2</v>
      </c>
      <c r="W4" s="3">
        <v>246410.34431209683</v>
      </c>
    </row>
    <row r="5" spans="1:23" x14ac:dyDescent="0.3">
      <c r="A5">
        <v>15611</v>
      </c>
      <c r="B5">
        <v>23</v>
      </c>
      <c r="C5">
        <v>1</v>
      </c>
      <c r="D5">
        <v>33.863323963208501</v>
      </c>
      <c r="E5">
        <v>29.993297002861539</v>
      </c>
      <c r="F5">
        <v>0</v>
      </c>
      <c r="G5">
        <v>5</v>
      </c>
      <c r="H5">
        <v>4</v>
      </c>
      <c r="I5">
        <v>1977</v>
      </c>
      <c r="J5">
        <v>3.4656081999999998E-2</v>
      </c>
      <c r="K5">
        <v>2</v>
      </c>
      <c r="L5">
        <v>2</v>
      </c>
      <c r="M5">
        <v>0</v>
      </c>
      <c r="N5">
        <v>168</v>
      </c>
      <c r="O5">
        <v>0</v>
      </c>
      <c r="P5">
        <v>500</v>
      </c>
      <c r="Q5">
        <v>0</v>
      </c>
      <c r="R5">
        <v>0</v>
      </c>
      <c r="S5">
        <v>2</v>
      </c>
      <c r="T5">
        <v>66883.280318375837</v>
      </c>
      <c r="V5" s="2">
        <v>3</v>
      </c>
      <c r="W5" s="4">
        <v>92684.788364584674</v>
      </c>
    </row>
    <row r="6" spans="1:23" x14ac:dyDescent="0.3">
      <c r="A6">
        <v>5634</v>
      </c>
      <c r="B6">
        <v>52</v>
      </c>
      <c r="C6">
        <v>1</v>
      </c>
      <c r="D6">
        <v>43.095134932017118</v>
      </c>
      <c r="E6">
        <v>38</v>
      </c>
      <c r="F6">
        <v>1</v>
      </c>
      <c r="G6">
        <v>10</v>
      </c>
      <c r="H6">
        <v>17</v>
      </c>
      <c r="I6">
        <v>1977</v>
      </c>
      <c r="J6">
        <v>0.37114899899999998</v>
      </c>
      <c r="K6">
        <v>2</v>
      </c>
      <c r="L6">
        <v>2</v>
      </c>
      <c r="M6">
        <v>34</v>
      </c>
      <c r="N6">
        <v>7065</v>
      </c>
      <c r="O6">
        <v>1</v>
      </c>
      <c r="P6">
        <v>750</v>
      </c>
      <c r="Q6">
        <v>2</v>
      </c>
      <c r="R6">
        <v>5</v>
      </c>
      <c r="S6">
        <v>2</v>
      </c>
      <c r="T6">
        <v>114086.06520102989</v>
      </c>
      <c r="V6" s="2">
        <v>4</v>
      </c>
      <c r="W6" s="3">
        <v>176879.45225549449</v>
      </c>
    </row>
    <row r="7" spans="1:23" x14ac:dyDescent="0.3">
      <c r="A7">
        <v>14726</v>
      </c>
      <c r="B7">
        <v>53</v>
      </c>
      <c r="C7">
        <v>3</v>
      </c>
      <c r="D7">
        <v>84.569997794270535</v>
      </c>
      <c r="E7">
        <v>60.613296735090962</v>
      </c>
      <c r="F7">
        <v>12</v>
      </c>
      <c r="G7">
        <v>18</v>
      </c>
      <c r="H7">
        <v>24</v>
      </c>
      <c r="I7">
        <v>2017</v>
      </c>
      <c r="J7">
        <v>4.9637256999999997E-2</v>
      </c>
      <c r="K7">
        <v>2</v>
      </c>
      <c r="L7">
        <v>2</v>
      </c>
      <c r="M7">
        <v>34</v>
      </c>
      <c r="N7">
        <v>7759</v>
      </c>
      <c r="O7">
        <v>0</v>
      </c>
      <c r="P7">
        <v>229</v>
      </c>
      <c r="Q7">
        <v>1</v>
      </c>
      <c r="R7">
        <v>3</v>
      </c>
      <c r="S7">
        <v>2</v>
      </c>
      <c r="T7">
        <v>359065.28723006108</v>
      </c>
      <c r="V7" s="2">
        <v>5</v>
      </c>
      <c r="W7" s="4">
        <v>337035.56134856091</v>
      </c>
    </row>
    <row r="8" spans="1:23" x14ac:dyDescent="0.3">
      <c r="A8">
        <v>7247</v>
      </c>
      <c r="B8">
        <v>69</v>
      </c>
      <c r="C8">
        <v>2</v>
      </c>
      <c r="D8">
        <v>54.663923866325092</v>
      </c>
      <c r="E8">
        <v>29.26679005345866</v>
      </c>
      <c r="F8">
        <v>9</v>
      </c>
      <c r="G8">
        <v>13</v>
      </c>
      <c r="H8">
        <v>17</v>
      </c>
      <c r="I8">
        <v>1999</v>
      </c>
      <c r="J8">
        <v>9.913630000000001E-4</v>
      </c>
      <c r="K8">
        <v>2</v>
      </c>
      <c r="L8">
        <v>2</v>
      </c>
      <c r="M8">
        <v>33</v>
      </c>
      <c r="N8">
        <v>6783</v>
      </c>
      <c r="O8">
        <v>3</v>
      </c>
      <c r="P8">
        <v>500</v>
      </c>
      <c r="Q8">
        <v>1</v>
      </c>
      <c r="R8">
        <v>9</v>
      </c>
      <c r="S8">
        <v>2</v>
      </c>
      <c r="T8">
        <v>377445.07893266762</v>
      </c>
      <c r="V8" s="2">
        <v>6</v>
      </c>
      <c r="W8" s="3">
        <v>238652.33500349894</v>
      </c>
    </row>
    <row r="9" spans="1:23" x14ac:dyDescent="0.3">
      <c r="A9">
        <v>2018</v>
      </c>
      <c r="B9">
        <v>94</v>
      </c>
      <c r="C9">
        <v>1</v>
      </c>
      <c r="D9">
        <v>33.52164079927654</v>
      </c>
      <c r="E9">
        <v>30.155171262417781</v>
      </c>
      <c r="F9">
        <v>1</v>
      </c>
      <c r="G9">
        <v>17</v>
      </c>
      <c r="H9">
        <v>16</v>
      </c>
      <c r="I9">
        <v>2015</v>
      </c>
      <c r="J9">
        <v>0.28279766899999997</v>
      </c>
      <c r="K9">
        <v>2</v>
      </c>
      <c r="L9">
        <v>2</v>
      </c>
      <c r="M9">
        <v>33</v>
      </c>
      <c r="N9">
        <v>8667</v>
      </c>
      <c r="O9">
        <v>2</v>
      </c>
      <c r="P9">
        <v>500</v>
      </c>
      <c r="Q9">
        <v>0</v>
      </c>
      <c r="R9">
        <v>6</v>
      </c>
      <c r="S9">
        <v>2</v>
      </c>
      <c r="T9">
        <v>381912.16210866749</v>
      </c>
      <c r="V9" s="2">
        <v>7</v>
      </c>
      <c r="W9" s="4">
        <v>166956.75766045024</v>
      </c>
    </row>
    <row r="10" spans="1:23" x14ac:dyDescent="0.3">
      <c r="A10">
        <v>14587</v>
      </c>
      <c r="B10">
        <v>6</v>
      </c>
      <c r="C10">
        <v>1</v>
      </c>
      <c r="D10">
        <v>40.6962944167988</v>
      </c>
      <c r="E10">
        <v>42.182049360075922</v>
      </c>
      <c r="F10">
        <v>1</v>
      </c>
      <c r="G10">
        <v>4</v>
      </c>
      <c r="H10">
        <v>17</v>
      </c>
      <c r="I10">
        <v>2014</v>
      </c>
      <c r="J10">
        <v>0.2432045189999999</v>
      </c>
      <c r="K10">
        <v>2</v>
      </c>
      <c r="L10">
        <v>2</v>
      </c>
      <c r="M10">
        <v>5</v>
      </c>
      <c r="N10">
        <v>1564</v>
      </c>
      <c r="O10">
        <v>0</v>
      </c>
      <c r="P10">
        <v>540</v>
      </c>
      <c r="Q10">
        <v>0</v>
      </c>
      <c r="R10">
        <v>0</v>
      </c>
      <c r="S10">
        <v>2</v>
      </c>
      <c r="T10">
        <v>133072.27947117321</v>
      </c>
      <c r="V10" s="2">
        <v>8</v>
      </c>
      <c r="W10" s="3">
        <v>106510.52179854608</v>
      </c>
    </row>
    <row r="11" spans="1:23" x14ac:dyDescent="0.3">
      <c r="A11">
        <v>3643</v>
      </c>
      <c r="B11">
        <v>46</v>
      </c>
      <c r="C11">
        <v>2</v>
      </c>
      <c r="D11">
        <v>44.36905846799457</v>
      </c>
      <c r="E11">
        <v>31.064926369568798</v>
      </c>
      <c r="F11">
        <v>5</v>
      </c>
      <c r="G11">
        <v>1</v>
      </c>
      <c r="H11">
        <v>5</v>
      </c>
      <c r="I11">
        <v>1965</v>
      </c>
      <c r="J11">
        <v>0.18878376599999999</v>
      </c>
      <c r="K11">
        <v>2</v>
      </c>
      <c r="L11">
        <v>2</v>
      </c>
      <c r="M11">
        <v>31</v>
      </c>
      <c r="N11">
        <v>6137</v>
      </c>
      <c r="O11">
        <v>4</v>
      </c>
      <c r="P11">
        <v>500</v>
      </c>
      <c r="Q11">
        <v>0</v>
      </c>
      <c r="R11">
        <v>1</v>
      </c>
      <c r="S11">
        <v>2</v>
      </c>
      <c r="T11">
        <v>184036.00514554791</v>
      </c>
      <c r="V11" s="2">
        <v>9</v>
      </c>
      <c r="W11" s="4">
        <v>168776.47389962757</v>
      </c>
    </row>
    <row r="12" spans="1:23" x14ac:dyDescent="0.3">
      <c r="A12">
        <v>9838</v>
      </c>
      <c r="B12">
        <v>23</v>
      </c>
      <c r="C12">
        <v>2</v>
      </c>
      <c r="D12">
        <v>54.906941483018741</v>
      </c>
      <c r="E12">
        <v>58.338477761929362</v>
      </c>
      <c r="F12">
        <v>10</v>
      </c>
      <c r="G12">
        <v>3</v>
      </c>
      <c r="H12">
        <v>3</v>
      </c>
      <c r="I12">
        <v>2019</v>
      </c>
      <c r="J12">
        <v>5.7674509999999998E-3</v>
      </c>
      <c r="K12">
        <v>2</v>
      </c>
      <c r="L12">
        <v>2</v>
      </c>
      <c r="M12">
        <v>1</v>
      </c>
      <c r="N12">
        <v>388</v>
      </c>
      <c r="O12">
        <v>0</v>
      </c>
      <c r="P12">
        <v>500</v>
      </c>
      <c r="Q12">
        <v>0</v>
      </c>
      <c r="R12">
        <v>0</v>
      </c>
      <c r="S12">
        <v>2</v>
      </c>
      <c r="T12">
        <v>83530.831950398497</v>
      </c>
      <c r="V12" s="2">
        <v>10</v>
      </c>
      <c r="W12" s="3">
        <v>157181.33690957347</v>
      </c>
    </row>
    <row r="13" spans="1:23" x14ac:dyDescent="0.3">
      <c r="A13">
        <v>4335</v>
      </c>
      <c r="B13">
        <v>9</v>
      </c>
      <c r="C13">
        <v>3</v>
      </c>
      <c r="D13">
        <v>81.94813471027166</v>
      </c>
      <c r="E13">
        <v>46.35168216269669</v>
      </c>
      <c r="F13">
        <v>8</v>
      </c>
      <c r="G13">
        <v>16</v>
      </c>
      <c r="H13">
        <v>14</v>
      </c>
      <c r="I13">
        <v>1997</v>
      </c>
      <c r="J13">
        <v>0.16153174100000001</v>
      </c>
      <c r="K13">
        <v>2</v>
      </c>
      <c r="L13">
        <v>2</v>
      </c>
      <c r="M13">
        <v>25</v>
      </c>
      <c r="N13">
        <v>5648</v>
      </c>
      <c r="O13">
        <v>1</v>
      </c>
      <c r="P13">
        <v>30</v>
      </c>
      <c r="Q13">
        <v>2</v>
      </c>
      <c r="R13">
        <v>4</v>
      </c>
      <c r="S13">
        <v>2</v>
      </c>
      <c r="T13">
        <v>256303.8280474052</v>
      </c>
      <c r="V13" s="2">
        <v>11</v>
      </c>
      <c r="W13" s="4">
        <v>285834.10112724209</v>
      </c>
    </row>
    <row r="14" spans="1:23" x14ac:dyDescent="0.3">
      <c r="A14">
        <v>7087</v>
      </c>
      <c r="B14">
        <v>130</v>
      </c>
      <c r="C14">
        <v>3</v>
      </c>
      <c r="D14">
        <v>79.075323375936506</v>
      </c>
      <c r="E14">
        <v>54.500256460474553</v>
      </c>
      <c r="F14">
        <v>8</v>
      </c>
      <c r="G14">
        <v>7</v>
      </c>
      <c r="H14">
        <v>13</v>
      </c>
      <c r="I14">
        <v>1960</v>
      </c>
      <c r="J14">
        <v>0.34107194499999999</v>
      </c>
      <c r="K14">
        <v>2</v>
      </c>
      <c r="L14">
        <v>2</v>
      </c>
      <c r="M14">
        <v>27</v>
      </c>
      <c r="N14">
        <v>5664</v>
      </c>
      <c r="O14">
        <v>48</v>
      </c>
      <c r="P14">
        <v>2300</v>
      </c>
      <c r="Q14">
        <v>3</v>
      </c>
      <c r="R14">
        <v>11</v>
      </c>
      <c r="S14">
        <v>2</v>
      </c>
      <c r="T14">
        <v>370625.22509436047</v>
      </c>
      <c r="V14" s="2">
        <v>12</v>
      </c>
      <c r="W14" s="3">
        <v>330849.78696917131</v>
      </c>
    </row>
    <row r="15" spans="1:23" x14ac:dyDescent="0.3">
      <c r="A15">
        <v>8500</v>
      </c>
      <c r="B15">
        <v>31</v>
      </c>
      <c r="C15">
        <v>1</v>
      </c>
      <c r="D15">
        <v>80.606245988761785</v>
      </c>
      <c r="E15">
        <v>25.29959196638125</v>
      </c>
      <c r="F15">
        <v>29</v>
      </c>
      <c r="G15">
        <v>6</v>
      </c>
      <c r="H15">
        <v>40</v>
      </c>
      <c r="I15">
        <v>2014</v>
      </c>
      <c r="J15">
        <v>0.15134621600000001</v>
      </c>
      <c r="K15">
        <v>2</v>
      </c>
      <c r="L15">
        <v>1</v>
      </c>
      <c r="M15">
        <v>32</v>
      </c>
      <c r="N15">
        <v>5889</v>
      </c>
      <c r="O15">
        <v>10</v>
      </c>
      <c r="P15">
        <v>830</v>
      </c>
      <c r="Q15">
        <v>4</v>
      </c>
      <c r="R15">
        <v>1</v>
      </c>
      <c r="S15">
        <v>2</v>
      </c>
      <c r="T15">
        <v>460492.01094715402</v>
      </c>
      <c r="V15" s="2">
        <v>13</v>
      </c>
      <c r="W15" s="4">
        <v>316985.01678152994</v>
      </c>
    </row>
    <row r="16" spans="1:23" x14ac:dyDescent="0.3">
      <c r="A16">
        <v>6986</v>
      </c>
      <c r="B16">
        <v>74</v>
      </c>
      <c r="C16">
        <v>1</v>
      </c>
      <c r="D16">
        <v>43.990707691459633</v>
      </c>
      <c r="E16">
        <v>43.429296202174292</v>
      </c>
      <c r="F16">
        <v>0</v>
      </c>
      <c r="G16">
        <v>10</v>
      </c>
      <c r="H16">
        <v>17</v>
      </c>
      <c r="I16">
        <v>2017</v>
      </c>
      <c r="J16">
        <v>7.5778755000000003E-2</v>
      </c>
      <c r="K16">
        <v>2</v>
      </c>
      <c r="L16">
        <v>2</v>
      </c>
      <c r="M16">
        <v>6</v>
      </c>
      <c r="N16">
        <v>1437</v>
      </c>
      <c r="O16">
        <v>3</v>
      </c>
      <c r="P16">
        <v>500</v>
      </c>
      <c r="Q16">
        <v>0</v>
      </c>
      <c r="R16">
        <v>2</v>
      </c>
      <c r="S16">
        <v>2</v>
      </c>
      <c r="T16">
        <v>158693.83943943449</v>
      </c>
      <c r="V16" s="2">
        <v>14</v>
      </c>
      <c r="W16" s="3">
        <v>159096.62139366602</v>
      </c>
    </row>
    <row r="17" spans="1:23" x14ac:dyDescent="0.3">
      <c r="A17">
        <v>3042</v>
      </c>
      <c r="B17">
        <v>69</v>
      </c>
      <c r="C17">
        <v>2</v>
      </c>
      <c r="D17">
        <v>53.976423725995637</v>
      </c>
      <c r="E17">
        <v>32.481556572514201</v>
      </c>
      <c r="F17">
        <v>9</v>
      </c>
      <c r="G17">
        <v>7</v>
      </c>
      <c r="H17">
        <v>17</v>
      </c>
      <c r="I17">
        <v>2001</v>
      </c>
      <c r="J17">
        <v>9.913630000000001E-4</v>
      </c>
      <c r="K17">
        <v>2</v>
      </c>
      <c r="L17">
        <v>2</v>
      </c>
      <c r="M17">
        <v>33</v>
      </c>
      <c r="N17">
        <v>6783</v>
      </c>
      <c r="O17">
        <v>3</v>
      </c>
      <c r="P17">
        <v>500</v>
      </c>
      <c r="Q17">
        <v>1</v>
      </c>
      <c r="R17">
        <v>9</v>
      </c>
      <c r="S17">
        <v>2</v>
      </c>
      <c r="T17">
        <v>397738.92973055312</v>
      </c>
      <c r="V17" s="2">
        <v>15</v>
      </c>
      <c r="W17" s="4">
        <v>226097.06931443018</v>
      </c>
    </row>
    <row r="18" spans="1:23" x14ac:dyDescent="0.3">
      <c r="A18">
        <v>416</v>
      </c>
      <c r="B18">
        <v>63</v>
      </c>
      <c r="C18">
        <v>1</v>
      </c>
      <c r="D18">
        <v>58.95944726959155</v>
      </c>
      <c r="E18">
        <v>56.542920787447393</v>
      </c>
      <c r="F18">
        <v>1</v>
      </c>
      <c r="G18">
        <v>20</v>
      </c>
      <c r="H18">
        <v>18</v>
      </c>
      <c r="I18">
        <v>2018</v>
      </c>
      <c r="J18">
        <v>0.23861713000000001</v>
      </c>
      <c r="K18">
        <v>2</v>
      </c>
      <c r="L18">
        <v>2</v>
      </c>
      <c r="M18">
        <v>26</v>
      </c>
      <c r="N18">
        <v>3889</v>
      </c>
      <c r="O18">
        <v>6</v>
      </c>
      <c r="P18">
        <v>705</v>
      </c>
      <c r="Q18">
        <v>3</v>
      </c>
      <c r="R18">
        <v>6</v>
      </c>
      <c r="S18">
        <v>2</v>
      </c>
      <c r="T18">
        <v>345310.95195351623</v>
      </c>
      <c r="V18" s="2">
        <v>16</v>
      </c>
      <c r="W18" s="3">
        <v>240330.1244638685</v>
      </c>
    </row>
    <row r="19" spans="1:23" x14ac:dyDescent="0.3">
      <c r="A19">
        <v>10317</v>
      </c>
      <c r="B19">
        <v>75</v>
      </c>
      <c r="C19">
        <v>2</v>
      </c>
      <c r="D19">
        <v>43.765744983374397</v>
      </c>
      <c r="E19">
        <v>22.370705289863071</v>
      </c>
      <c r="F19">
        <v>6</v>
      </c>
      <c r="G19">
        <v>5</v>
      </c>
      <c r="H19">
        <v>14</v>
      </c>
      <c r="I19">
        <v>1970</v>
      </c>
      <c r="J19">
        <v>0.1220903469999999</v>
      </c>
      <c r="K19">
        <v>2</v>
      </c>
      <c r="L19">
        <v>2</v>
      </c>
      <c r="M19">
        <v>29</v>
      </c>
      <c r="N19">
        <v>6566</v>
      </c>
      <c r="O19">
        <v>7</v>
      </c>
      <c r="P19">
        <v>1894</v>
      </c>
      <c r="Q19">
        <v>4</v>
      </c>
      <c r="R19">
        <v>0</v>
      </c>
      <c r="S19">
        <v>2</v>
      </c>
      <c r="T19">
        <v>205516.95721951581</v>
      </c>
    </row>
    <row r="20" spans="1:23" x14ac:dyDescent="0.3">
      <c r="A20">
        <v>3875</v>
      </c>
      <c r="B20">
        <v>27</v>
      </c>
      <c r="C20">
        <v>3</v>
      </c>
      <c r="D20">
        <v>78.767930366358939</v>
      </c>
      <c r="E20">
        <v>58.620605480234303</v>
      </c>
      <c r="F20">
        <v>10</v>
      </c>
      <c r="G20">
        <v>7</v>
      </c>
      <c r="H20">
        <v>12</v>
      </c>
      <c r="I20">
        <v>1977</v>
      </c>
      <c r="J20">
        <v>1.1654127E-2</v>
      </c>
      <c r="K20">
        <v>2</v>
      </c>
      <c r="L20">
        <v>2</v>
      </c>
      <c r="M20">
        <v>4</v>
      </c>
      <c r="N20">
        <v>915</v>
      </c>
      <c r="O20">
        <v>0</v>
      </c>
      <c r="P20">
        <v>500</v>
      </c>
      <c r="Q20">
        <v>0</v>
      </c>
      <c r="R20">
        <v>0</v>
      </c>
      <c r="S20">
        <v>2</v>
      </c>
      <c r="T20">
        <v>176042.28535431111</v>
      </c>
    </row>
    <row r="21" spans="1:23" x14ac:dyDescent="0.3">
      <c r="A21">
        <v>10867</v>
      </c>
      <c r="B21">
        <v>23</v>
      </c>
      <c r="C21">
        <v>2</v>
      </c>
      <c r="D21">
        <v>53.317371927609017</v>
      </c>
      <c r="E21">
        <v>38</v>
      </c>
      <c r="F21">
        <v>1</v>
      </c>
      <c r="G21">
        <v>11</v>
      </c>
      <c r="H21">
        <v>17</v>
      </c>
      <c r="I21">
        <v>1977</v>
      </c>
      <c r="J21">
        <v>3.4656081999999998E-2</v>
      </c>
      <c r="K21">
        <v>2</v>
      </c>
      <c r="L21">
        <v>2</v>
      </c>
      <c r="M21">
        <v>0</v>
      </c>
      <c r="N21">
        <v>168</v>
      </c>
      <c r="O21">
        <v>0</v>
      </c>
      <c r="P21">
        <v>500</v>
      </c>
      <c r="Q21">
        <v>0</v>
      </c>
      <c r="R21">
        <v>0</v>
      </c>
      <c r="S21">
        <v>2</v>
      </c>
      <c r="T21">
        <v>109890.1390202356</v>
      </c>
    </row>
    <row r="22" spans="1:23" x14ac:dyDescent="0.3">
      <c r="A22">
        <v>11791</v>
      </c>
      <c r="B22">
        <v>55</v>
      </c>
      <c r="C22">
        <v>2</v>
      </c>
      <c r="D22">
        <v>53.547060259774177</v>
      </c>
      <c r="E22">
        <v>32.407938556463627</v>
      </c>
      <c r="F22">
        <v>8</v>
      </c>
      <c r="G22">
        <v>13</v>
      </c>
      <c r="H22">
        <v>17</v>
      </c>
      <c r="I22">
        <v>1987</v>
      </c>
      <c r="J22">
        <v>4.1365446E-2</v>
      </c>
      <c r="K22">
        <v>2</v>
      </c>
      <c r="L22">
        <v>2</v>
      </c>
      <c r="M22">
        <v>31</v>
      </c>
      <c r="N22">
        <v>5569</v>
      </c>
      <c r="O22">
        <v>0</v>
      </c>
      <c r="P22">
        <v>500</v>
      </c>
      <c r="Q22">
        <v>1</v>
      </c>
      <c r="R22">
        <v>4</v>
      </c>
      <c r="S22">
        <v>2</v>
      </c>
      <c r="T22">
        <v>221618.0277343264</v>
      </c>
    </row>
    <row r="23" spans="1:23" x14ac:dyDescent="0.3">
      <c r="A23">
        <v>7541</v>
      </c>
      <c r="B23">
        <v>1</v>
      </c>
      <c r="C23">
        <v>1</v>
      </c>
      <c r="D23">
        <v>60.001130394327006</v>
      </c>
      <c r="E23">
        <v>38</v>
      </c>
      <c r="F23">
        <v>0</v>
      </c>
      <c r="G23">
        <v>8</v>
      </c>
      <c r="H23">
        <v>0</v>
      </c>
      <c r="I23">
        <v>1977</v>
      </c>
      <c r="J23">
        <v>7.1223169999998998E-3</v>
      </c>
      <c r="K23">
        <v>2</v>
      </c>
      <c r="L23">
        <v>2</v>
      </c>
      <c r="M23">
        <v>1</v>
      </c>
      <c r="N23">
        <v>264</v>
      </c>
      <c r="O23">
        <v>0</v>
      </c>
      <c r="P23">
        <v>500</v>
      </c>
      <c r="Q23">
        <v>0</v>
      </c>
      <c r="R23">
        <v>1</v>
      </c>
      <c r="S23">
        <v>2</v>
      </c>
      <c r="T23">
        <v>198345.43364201841</v>
      </c>
    </row>
    <row r="24" spans="1:23" x14ac:dyDescent="0.3">
      <c r="A24">
        <v>6901</v>
      </c>
      <c r="B24">
        <v>44</v>
      </c>
      <c r="C24">
        <v>2</v>
      </c>
      <c r="D24">
        <v>46.279388977619647</v>
      </c>
      <c r="E24">
        <v>30.736113056919621</v>
      </c>
      <c r="F24">
        <v>6</v>
      </c>
      <c r="G24">
        <v>6</v>
      </c>
      <c r="H24">
        <v>9</v>
      </c>
      <c r="I24">
        <v>1980</v>
      </c>
      <c r="J24">
        <v>3.6122292E-2</v>
      </c>
      <c r="K24">
        <v>2</v>
      </c>
      <c r="L24">
        <v>2</v>
      </c>
      <c r="M24">
        <v>24</v>
      </c>
      <c r="N24">
        <v>4378</v>
      </c>
      <c r="O24">
        <v>0</v>
      </c>
      <c r="P24">
        <v>1036</v>
      </c>
      <c r="Q24">
        <v>1</v>
      </c>
      <c r="R24">
        <v>1</v>
      </c>
      <c r="S24">
        <v>2</v>
      </c>
      <c r="T24">
        <v>187299.327683148</v>
      </c>
    </row>
    <row r="25" spans="1:23" x14ac:dyDescent="0.3">
      <c r="A25">
        <v>16710</v>
      </c>
      <c r="B25">
        <v>23</v>
      </c>
      <c r="C25">
        <v>1</v>
      </c>
      <c r="D25">
        <v>47.347305505459168</v>
      </c>
      <c r="E25">
        <v>38</v>
      </c>
      <c r="F25">
        <v>1</v>
      </c>
      <c r="G25">
        <v>7</v>
      </c>
      <c r="H25">
        <v>9</v>
      </c>
      <c r="I25">
        <v>1977</v>
      </c>
      <c r="J25">
        <v>1.4072961E-2</v>
      </c>
      <c r="K25">
        <v>2</v>
      </c>
      <c r="L25">
        <v>2</v>
      </c>
      <c r="M25">
        <v>2</v>
      </c>
      <c r="N25">
        <v>475</v>
      </c>
      <c r="O25">
        <v>0</v>
      </c>
      <c r="P25">
        <v>500</v>
      </c>
      <c r="Q25">
        <v>0</v>
      </c>
      <c r="R25">
        <v>0</v>
      </c>
      <c r="S25">
        <v>2</v>
      </c>
      <c r="T25">
        <v>97300.152929123957</v>
      </c>
    </row>
    <row r="26" spans="1:23" x14ac:dyDescent="0.3">
      <c r="A26">
        <v>6355</v>
      </c>
      <c r="B26">
        <v>45</v>
      </c>
      <c r="C26">
        <v>2</v>
      </c>
      <c r="D26">
        <v>71.92421724615528</v>
      </c>
      <c r="E26">
        <v>38</v>
      </c>
      <c r="F26">
        <v>0</v>
      </c>
      <c r="G26">
        <v>16</v>
      </c>
      <c r="H26">
        <v>0</v>
      </c>
      <c r="I26">
        <v>1977</v>
      </c>
      <c r="J26">
        <v>0.19578105300000001</v>
      </c>
      <c r="K26">
        <v>2</v>
      </c>
      <c r="L26">
        <v>2</v>
      </c>
      <c r="M26">
        <v>23</v>
      </c>
      <c r="N26">
        <v>5212</v>
      </c>
      <c r="O26">
        <v>6</v>
      </c>
      <c r="P26">
        <v>500</v>
      </c>
      <c r="Q26">
        <v>3</v>
      </c>
      <c r="R26">
        <v>2</v>
      </c>
      <c r="S26">
        <v>2</v>
      </c>
      <c r="T26">
        <v>375417.95058966661</v>
      </c>
    </row>
    <row r="27" spans="1:23" x14ac:dyDescent="0.3">
      <c r="A27">
        <v>4287</v>
      </c>
      <c r="B27">
        <v>78</v>
      </c>
      <c r="C27">
        <v>2</v>
      </c>
      <c r="D27">
        <v>46.585547258948587</v>
      </c>
      <c r="E27">
        <v>31.12499956068616</v>
      </c>
      <c r="F27">
        <v>6</v>
      </c>
      <c r="G27">
        <v>7</v>
      </c>
      <c r="H27">
        <v>9</v>
      </c>
      <c r="I27">
        <v>1970</v>
      </c>
      <c r="J27">
        <v>0.219006007</v>
      </c>
      <c r="K27">
        <v>2</v>
      </c>
      <c r="L27">
        <v>2</v>
      </c>
      <c r="M27">
        <v>28</v>
      </c>
      <c r="N27">
        <v>6746</v>
      </c>
      <c r="O27">
        <v>3</v>
      </c>
      <c r="P27">
        <v>500</v>
      </c>
      <c r="Q27">
        <v>1</v>
      </c>
      <c r="R27">
        <v>4</v>
      </c>
      <c r="S27">
        <v>2</v>
      </c>
      <c r="T27">
        <v>193698.06159725139</v>
      </c>
    </row>
    <row r="28" spans="1:23" x14ac:dyDescent="0.3">
      <c r="A28">
        <v>2752</v>
      </c>
      <c r="B28">
        <v>52</v>
      </c>
      <c r="C28">
        <v>2</v>
      </c>
      <c r="D28">
        <v>65.822202331840018</v>
      </c>
      <c r="E28">
        <v>67.791088619814033</v>
      </c>
      <c r="F28">
        <v>1</v>
      </c>
      <c r="G28">
        <v>16</v>
      </c>
      <c r="H28">
        <v>17</v>
      </c>
      <c r="I28">
        <v>1977</v>
      </c>
      <c r="J28">
        <v>0.37114899899999998</v>
      </c>
      <c r="K28">
        <v>2</v>
      </c>
      <c r="L28">
        <v>2</v>
      </c>
      <c r="M28">
        <v>34</v>
      </c>
      <c r="N28">
        <v>7065</v>
      </c>
      <c r="O28">
        <v>1</v>
      </c>
      <c r="P28">
        <v>750</v>
      </c>
      <c r="Q28">
        <v>2</v>
      </c>
      <c r="R28">
        <v>5</v>
      </c>
      <c r="S28">
        <v>2</v>
      </c>
      <c r="T28">
        <v>186142.08714358581</v>
      </c>
    </row>
    <row r="29" spans="1:23" x14ac:dyDescent="0.3">
      <c r="A29">
        <v>14126</v>
      </c>
      <c r="B29">
        <v>27</v>
      </c>
      <c r="C29">
        <v>2</v>
      </c>
      <c r="D29">
        <v>65.005219625488522</v>
      </c>
      <c r="E29">
        <v>38</v>
      </c>
      <c r="F29">
        <v>1</v>
      </c>
      <c r="G29">
        <v>8</v>
      </c>
      <c r="H29">
        <v>7</v>
      </c>
      <c r="I29">
        <v>2016</v>
      </c>
      <c r="J29">
        <v>1.7647052999999999E-2</v>
      </c>
      <c r="K29">
        <v>2</v>
      </c>
      <c r="L29">
        <v>2</v>
      </c>
      <c r="M29">
        <v>2</v>
      </c>
      <c r="N29">
        <v>469</v>
      </c>
      <c r="O29">
        <v>0</v>
      </c>
      <c r="P29">
        <v>500</v>
      </c>
      <c r="Q29">
        <v>0</v>
      </c>
      <c r="R29">
        <v>0</v>
      </c>
      <c r="S29">
        <v>2</v>
      </c>
      <c r="T29">
        <v>194163.4475942938</v>
      </c>
    </row>
    <row r="30" spans="1:23" x14ac:dyDescent="0.3">
      <c r="A30">
        <v>15822</v>
      </c>
      <c r="B30">
        <v>90</v>
      </c>
      <c r="C30">
        <v>1</v>
      </c>
      <c r="D30">
        <v>27.098441388943861</v>
      </c>
      <c r="E30">
        <v>16.660669165311919</v>
      </c>
      <c r="F30">
        <v>3</v>
      </c>
      <c r="G30">
        <v>3</v>
      </c>
      <c r="H30">
        <v>5</v>
      </c>
      <c r="I30">
        <v>1965</v>
      </c>
      <c r="J30">
        <v>0.26508867600000002</v>
      </c>
      <c r="K30">
        <v>2</v>
      </c>
      <c r="L30">
        <v>2</v>
      </c>
      <c r="M30">
        <v>37</v>
      </c>
      <c r="N30">
        <v>5288</v>
      </c>
      <c r="O30">
        <v>0</v>
      </c>
      <c r="P30">
        <v>1937</v>
      </c>
      <c r="Q30">
        <v>3</v>
      </c>
      <c r="R30">
        <v>2</v>
      </c>
      <c r="S30">
        <v>2</v>
      </c>
      <c r="T30">
        <v>124179.7028408921</v>
      </c>
    </row>
    <row r="31" spans="1:23" x14ac:dyDescent="0.3">
      <c r="A31">
        <v>4026</v>
      </c>
      <c r="B31">
        <v>66</v>
      </c>
      <c r="C31">
        <v>3</v>
      </c>
      <c r="D31">
        <v>75.315525323904922</v>
      </c>
      <c r="E31">
        <v>48.968600954009119</v>
      </c>
      <c r="F31">
        <v>7</v>
      </c>
      <c r="G31">
        <v>5</v>
      </c>
      <c r="H31">
        <v>5</v>
      </c>
      <c r="I31">
        <v>1954</v>
      </c>
      <c r="J31">
        <v>0.16197556799999999</v>
      </c>
      <c r="K31">
        <v>2</v>
      </c>
      <c r="L31">
        <v>1</v>
      </c>
      <c r="M31">
        <v>31</v>
      </c>
      <c r="N31">
        <v>7010</v>
      </c>
      <c r="O31">
        <v>5</v>
      </c>
      <c r="P31">
        <v>4508</v>
      </c>
      <c r="Q31">
        <v>3</v>
      </c>
      <c r="R31">
        <v>7</v>
      </c>
      <c r="S31">
        <v>2</v>
      </c>
      <c r="T31">
        <v>199227.6938712229</v>
      </c>
    </row>
    <row r="32" spans="1:23" x14ac:dyDescent="0.3">
      <c r="A32">
        <v>15901</v>
      </c>
      <c r="B32">
        <v>100</v>
      </c>
      <c r="C32">
        <v>3</v>
      </c>
      <c r="D32">
        <v>58.745879155832007</v>
      </c>
      <c r="E32">
        <v>40.86422647155046</v>
      </c>
      <c r="F32">
        <v>6</v>
      </c>
      <c r="G32">
        <v>4</v>
      </c>
      <c r="H32">
        <v>5</v>
      </c>
      <c r="I32">
        <v>1962</v>
      </c>
      <c r="J32">
        <v>0.2001468019999999</v>
      </c>
      <c r="K32">
        <v>2</v>
      </c>
      <c r="L32">
        <v>2</v>
      </c>
      <c r="M32">
        <v>23</v>
      </c>
      <c r="N32">
        <v>3975</v>
      </c>
      <c r="O32">
        <v>8</v>
      </c>
      <c r="P32">
        <v>770</v>
      </c>
      <c r="Q32">
        <v>2</v>
      </c>
      <c r="R32">
        <v>0</v>
      </c>
      <c r="S32">
        <v>2</v>
      </c>
      <c r="T32">
        <v>86706.413502064766</v>
      </c>
    </row>
    <row r="33" spans="1:20" x14ac:dyDescent="0.3">
      <c r="A33">
        <v>44</v>
      </c>
      <c r="B33">
        <v>32</v>
      </c>
      <c r="C33">
        <v>1</v>
      </c>
      <c r="D33">
        <v>42.72896813188467</v>
      </c>
      <c r="E33">
        <v>16.380007832801869</v>
      </c>
      <c r="F33">
        <v>9</v>
      </c>
      <c r="G33">
        <v>6</v>
      </c>
      <c r="H33">
        <v>16</v>
      </c>
      <c r="I33">
        <v>2001</v>
      </c>
      <c r="J33">
        <v>0.13564978899999999</v>
      </c>
      <c r="K33">
        <v>2</v>
      </c>
      <c r="L33">
        <v>2</v>
      </c>
      <c r="M33">
        <v>46</v>
      </c>
      <c r="N33">
        <v>7960</v>
      </c>
      <c r="O33">
        <v>6</v>
      </c>
      <c r="P33">
        <v>350</v>
      </c>
      <c r="Q33">
        <v>3</v>
      </c>
      <c r="R33">
        <v>11</v>
      </c>
      <c r="S33">
        <v>2</v>
      </c>
      <c r="T33">
        <v>242957.80162312591</v>
      </c>
    </row>
    <row r="34" spans="1:20" x14ac:dyDescent="0.3">
      <c r="A34">
        <v>12559</v>
      </c>
      <c r="B34">
        <v>23</v>
      </c>
      <c r="C34">
        <v>2</v>
      </c>
      <c r="D34">
        <v>53.088522781043842</v>
      </c>
      <c r="E34">
        <v>55.391091880858561</v>
      </c>
      <c r="F34">
        <v>0</v>
      </c>
      <c r="G34">
        <v>3</v>
      </c>
      <c r="H34">
        <v>1</v>
      </c>
      <c r="I34">
        <v>2017</v>
      </c>
      <c r="J34">
        <v>5.7674509999999998E-3</v>
      </c>
      <c r="K34">
        <v>2</v>
      </c>
      <c r="L34">
        <v>2</v>
      </c>
      <c r="M34">
        <v>1</v>
      </c>
      <c r="N34">
        <v>388</v>
      </c>
      <c r="O34">
        <v>0</v>
      </c>
      <c r="P34">
        <v>500</v>
      </c>
      <c r="Q34">
        <v>0</v>
      </c>
      <c r="R34">
        <v>0</v>
      </c>
      <c r="S34">
        <v>2</v>
      </c>
      <c r="T34">
        <v>82733.315271994245</v>
      </c>
    </row>
    <row r="35" spans="1:20" x14ac:dyDescent="0.3">
      <c r="A35">
        <v>8921</v>
      </c>
      <c r="B35">
        <v>159</v>
      </c>
      <c r="C35">
        <v>3</v>
      </c>
      <c r="D35">
        <v>69.589661459238016</v>
      </c>
      <c r="E35">
        <v>48.856723472272563</v>
      </c>
      <c r="F35">
        <v>5</v>
      </c>
      <c r="G35">
        <v>1</v>
      </c>
      <c r="H35">
        <v>3</v>
      </c>
      <c r="I35">
        <v>1930</v>
      </c>
      <c r="J35">
        <v>3.7316452E-2</v>
      </c>
      <c r="K35">
        <v>2</v>
      </c>
      <c r="L35">
        <v>2</v>
      </c>
      <c r="M35">
        <v>32</v>
      </c>
      <c r="N35">
        <v>6748</v>
      </c>
      <c r="O35">
        <v>93</v>
      </c>
      <c r="P35">
        <v>562</v>
      </c>
      <c r="Q35">
        <v>4</v>
      </c>
      <c r="R35">
        <v>10</v>
      </c>
      <c r="S35">
        <v>2</v>
      </c>
      <c r="T35">
        <v>300001.92745199171</v>
      </c>
    </row>
    <row r="36" spans="1:20" x14ac:dyDescent="0.3">
      <c r="A36">
        <v>13922</v>
      </c>
      <c r="B36">
        <v>73</v>
      </c>
      <c r="C36">
        <v>2</v>
      </c>
      <c r="D36">
        <v>44.728915255292947</v>
      </c>
      <c r="E36">
        <v>29.960460726125088</v>
      </c>
      <c r="F36">
        <v>5</v>
      </c>
      <c r="G36">
        <v>7</v>
      </c>
      <c r="H36">
        <v>9</v>
      </c>
      <c r="I36">
        <v>1966</v>
      </c>
      <c r="J36">
        <v>4.2031587000000002E-2</v>
      </c>
      <c r="K36">
        <v>2</v>
      </c>
      <c r="L36">
        <v>2</v>
      </c>
      <c r="M36">
        <v>37</v>
      </c>
      <c r="N36">
        <v>6856</v>
      </c>
      <c r="O36">
        <v>84</v>
      </c>
      <c r="P36">
        <v>1940</v>
      </c>
      <c r="Q36">
        <v>2</v>
      </c>
      <c r="R36">
        <v>5</v>
      </c>
      <c r="S36">
        <v>2</v>
      </c>
      <c r="T36">
        <v>267166.92466511333</v>
      </c>
    </row>
    <row r="37" spans="1:20" x14ac:dyDescent="0.3">
      <c r="A37">
        <v>12730</v>
      </c>
      <c r="B37">
        <v>39</v>
      </c>
      <c r="C37">
        <v>2</v>
      </c>
      <c r="D37">
        <v>44.256938684636509</v>
      </c>
      <c r="E37">
        <v>30.301430419232641</v>
      </c>
      <c r="F37">
        <v>6</v>
      </c>
      <c r="G37">
        <v>10</v>
      </c>
      <c r="H37">
        <v>9</v>
      </c>
      <c r="I37">
        <v>1971</v>
      </c>
      <c r="J37">
        <v>0.42882581799999991</v>
      </c>
      <c r="K37">
        <v>2</v>
      </c>
      <c r="L37">
        <v>2</v>
      </c>
      <c r="M37">
        <v>25</v>
      </c>
      <c r="N37">
        <v>5011</v>
      </c>
      <c r="O37">
        <v>8</v>
      </c>
      <c r="P37">
        <v>730</v>
      </c>
      <c r="Q37">
        <v>0</v>
      </c>
      <c r="R37">
        <v>2</v>
      </c>
      <c r="S37">
        <v>2</v>
      </c>
      <c r="T37">
        <v>205554.098155252</v>
      </c>
    </row>
    <row r="38" spans="1:20" x14ac:dyDescent="0.3">
      <c r="A38">
        <v>15288</v>
      </c>
      <c r="B38">
        <v>46</v>
      </c>
      <c r="C38">
        <v>4</v>
      </c>
      <c r="D38">
        <v>105.4363146929807</v>
      </c>
      <c r="E38">
        <v>68.823041973917071</v>
      </c>
      <c r="F38">
        <v>10</v>
      </c>
      <c r="G38">
        <v>23</v>
      </c>
      <c r="H38">
        <v>22</v>
      </c>
      <c r="I38">
        <v>1998</v>
      </c>
      <c r="J38">
        <v>0.18878376599999999</v>
      </c>
      <c r="K38">
        <v>2</v>
      </c>
      <c r="L38">
        <v>2</v>
      </c>
      <c r="M38">
        <v>31</v>
      </c>
      <c r="N38">
        <v>6137</v>
      </c>
      <c r="O38">
        <v>4</v>
      </c>
      <c r="P38">
        <v>500</v>
      </c>
      <c r="Q38">
        <v>0</v>
      </c>
      <c r="R38">
        <v>1</v>
      </c>
      <c r="S38">
        <v>2</v>
      </c>
      <c r="T38">
        <v>405669.7132243485</v>
      </c>
    </row>
    <row r="39" spans="1:20" x14ac:dyDescent="0.3">
      <c r="A39">
        <v>713</v>
      </c>
      <c r="B39">
        <v>20</v>
      </c>
      <c r="C39">
        <v>2</v>
      </c>
      <c r="D39">
        <v>41.208421859793951</v>
      </c>
      <c r="E39">
        <v>20.524239978832409</v>
      </c>
      <c r="F39">
        <v>6</v>
      </c>
      <c r="G39">
        <v>12</v>
      </c>
      <c r="H39">
        <v>12</v>
      </c>
      <c r="I39">
        <v>1966</v>
      </c>
      <c r="J39">
        <v>1.9508795999999998E-2</v>
      </c>
      <c r="K39">
        <v>2</v>
      </c>
      <c r="L39">
        <v>2</v>
      </c>
      <c r="M39">
        <v>37</v>
      </c>
      <c r="N39">
        <v>7687</v>
      </c>
      <c r="O39">
        <v>11</v>
      </c>
      <c r="P39">
        <v>176</v>
      </c>
      <c r="Q39">
        <v>5</v>
      </c>
      <c r="R39">
        <v>5</v>
      </c>
      <c r="S39">
        <v>2</v>
      </c>
      <c r="T39">
        <v>269381.35135837359</v>
      </c>
    </row>
    <row r="40" spans="1:20" x14ac:dyDescent="0.3">
      <c r="A40">
        <v>16346</v>
      </c>
      <c r="B40">
        <v>84</v>
      </c>
      <c r="C40">
        <v>2</v>
      </c>
      <c r="D40">
        <v>51.365190967594764</v>
      </c>
      <c r="E40">
        <v>32.736354745455643</v>
      </c>
      <c r="F40">
        <v>9</v>
      </c>
      <c r="G40">
        <v>3</v>
      </c>
      <c r="H40">
        <v>9</v>
      </c>
      <c r="I40">
        <v>1972</v>
      </c>
      <c r="J40">
        <v>0.14966637299999999</v>
      </c>
      <c r="K40">
        <v>2</v>
      </c>
      <c r="L40">
        <v>2</v>
      </c>
      <c r="M40">
        <v>22</v>
      </c>
      <c r="N40">
        <v>4789</v>
      </c>
      <c r="O40">
        <v>2</v>
      </c>
      <c r="P40">
        <v>4087</v>
      </c>
      <c r="Q40">
        <v>4</v>
      </c>
      <c r="R40">
        <v>1</v>
      </c>
      <c r="S40">
        <v>2</v>
      </c>
      <c r="T40">
        <v>258786.5989013522</v>
      </c>
    </row>
    <row r="41" spans="1:20" x14ac:dyDescent="0.3">
      <c r="A41">
        <v>15902</v>
      </c>
      <c r="B41">
        <v>97</v>
      </c>
      <c r="C41">
        <v>1</v>
      </c>
      <c r="D41">
        <v>40.398616599259739</v>
      </c>
      <c r="E41">
        <v>19.501462348638501</v>
      </c>
      <c r="F41">
        <v>9</v>
      </c>
      <c r="G41">
        <v>6</v>
      </c>
      <c r="H41">
        <v>5</v>
      </c>
      <c r="I41">
        <v>1930</v>
      </c>
      <c r="J41">
        <v>0.30697748899999999</v>
      </c>
      <c r="K41">
        <v>2</v>
      </c>
      <c r="L41">
        <v>2</v>
      </c>
      <c r="M41">
        <v>27</v>
      </c>
      <c r="N41">
        <v>5148</v>
      </c>
      <c r="O41">
        <v>14</v>
      </c>
      <c r="P41">
        <v>1575</v>
      </c>
      <c r="Q41">
        <v>5</v>
      </c>
      <c r="R41">
        <v>7</v>
      </c>
      <c r="S41">
        <v>2</v>
      </c>
      <c r="T41">
        <v>197433.22822131391</v>
      </c>
    </row>
    <row r="42" spans="1:20" x14ac:dyDescent="0.3">
      <c r="A42">
        <v>11468</v>
      </c>
      <c r="B42">
        <v>45</v>
      </c>
      <c r="C42">
        <v>2</v>
      </c>
      <c r="D42">
        <v>66.533903258607083</v>
      </c>
      <c r="E42">
        <v>32.409112243716237</v>
      </c>
      <c r="F42">
        <v>1</v>
      </c>
      <c r="G42">
        <v>5</v>
      </c>
      <c r="H42">
        <v>1</v>
      </c>
      <c r="I42">
        <v>2017</v>
      </c>
      <c r="J42">
        <v>0.19578105300000001</v>
      </c>
      <c r="K42">
        <v>2</v>
      </c>
      <c r="L42">
        <v>2</v>
      </c>
      <c r="M42">
        <v>23</v>
      </c>
      <c r="N42">
        <v>5212</v>
      </c>
      <c r="O42">
        <v>6</v>
      </c>
      <c r="P42">
        <v>500</v>
      </c>
      <c r="Q42">
        <v>3</v>
      </c>
      <c r="R42">
        <v>2</v>
      </c>
      <c r="S42">
        <v>2</v>
      </c>
      <c r="T42">
        <v>183188.41172867201</v>
      </c>
    </row>
    <row r="43" spans="1:20" x14ac:dyDescent="0.3">
      <c r="A43">
        <v>6486</v>
      </c>
      <c r="B43">
        <v>200</v>
      </c>
      <c r="C43">
        <v>3</v>
      </c>
      <c r="D43">
        <v>85.280388756648776</v>
      </c>
      <c r="E43">
        <v>58.447967179062552</v>
      </c>
      <c r="F43">
        <v>9</v>
      </c>
      <c r="G43">
        <v>6</v>
      </c>
      <c r="H43">
        <v>5</v>
      </c>
      <c r="I43">
        <v>1960</v>
      </c>
      <c r="J43">
        <v>0</v>
      </c>
      <c r="K43">
        <v>2</v>
      </c>
      <c r="L43">
        <v>2</v>
      </c>
      <c r="M43">
        <v>33</v>
      </c>
      <c r="N43">
        <v>7425</v>
      </c>
      <c r="O43">
        <v>1</v>
      </c>
      <c r="P43">
        <v>500</v>
      </c>
      <c r="Q43">
        <v>2</v>
      </c>
      <c r="R43">
        <v>5</v>
      </c>
      <c r="S43">
        <v>2</v>
      </c>
      <c r="T43">
        <v>402871.91631724121</v>
      </c>
    </row>
    <row r="44" spans="1:20" x14ac:dyDescent="0.3">
      <c r="A44">
        <v>7124</v>
      </c>
      <c r="B44">
        <v>6</v>
      </c>
      <c r="C44">
        <v>3</v>
      </c>
      <c r="D44">
        <v>78.901267043017114</v>
      </c>
      <c r="E44">
        <v>76.68332214122978</v>
      </c>
      <c r="F44">
        <v>1</v>
      </c>
      <c r="G44">
        <v>15</v>
      </c>
      <c r="H44">
        <v>17</v>
      </c>
      <c r="I44">
        <v>2017</v>
      </c>
      <c r="J44">
        <v>0.2432045189999999</v>
      </c>
      <c r="K44">
        <v>2</v>
      </c>
      <c r="L44">
        <v>2</v>
      </c>
      <c r="M44">
        <v>5</v>
      </c>
      <c r="N44">
        <v>1564</v>
      </c>
      <c r="O44">
        <v>0</v>
      </c>
      <c r="P44">
        <v>540</v>
      </c>
      <c r="Q44">
        <v>0</v>
      </c>
      <c r="R44">
        <v>0</v>
      </c>
      <c r="S44">
        <v>2</v>
      </c>
      <c r="T44">
        <v>216138.7023005154</v>
      </c>
    </row>
    <row r="45" spans="1:20" x14ac:dyDescent="0.3">
      <c r="A45">
        <v>4140</v>
      </c>
      <c r="B45">
        <v>10</v>
      </c>
      <c r="C45">
        <v>4</v>
      </c>
      <c r="D45">
        <v>83.833387429168496</v>
      </c>
      <c r="E45">
        <v>64.946547588094163</v>
      </c>
      <c r="F45">
        <v>6</v>
      </c>
      <c r="G45">
        <v>1</v>
      </c>
      <c r="H45">
        <v>9</v>
      </c>
      <c r="I45">
        <v>1969</v>
      </c>
      <c r="J45">
        <v>8.9039719000000003E-2</v>
      </c>
      <c r="K45">
        <v>2</v>
      </c>
      <c r="L45">
        <v>2</v>
      </c>
      <c r="M45">
        <v>33</v>
      </c>
      <c r="N45">
        <v>7976</v>
      </c>
      <c r="O45">
        <v>5</v>
      </c>
      <c r="P45">
        <v>500</v>
      </c>
      <c r="Q45">
        <v>0</v>
      </c>
      <c r="R45">
        <v>11</v>
      </c>
      <c r="S45">
        <v>2</v>
      </c>
      <c r="T45">
        <v>286261.566898897</v>
      </c>
    </row>
    <row r="46" spans="1:20" x14ac:dyDescent="0.3">
      <c r="A46">
        <v>13288</v>
      </c>
      <c r="B46">
        <v>161</v>
      </c>
      <c r="C46">
        <v>1</v>
      </c>
      <c r="D46">
        <v>50.808925012405041</v>
      </c>
      <c r="E46">
        <v>15.92034334639594</v>
      </c>
      <c r="F46">
        <v>20</v>
      </c>
      <c r="G46">
        <v>8</v>
      </c>
      <c r="H46">
        <v>9</v>
      </c>
      <c r="I46">
        <v>1910</v>
      </c>
      <c r="J46">
        <v>1.44231139999999E-2</v>
      </c>
      <c r="K46">
        <v>2</v>
      </c>
      <c r="L46">
        <v>2</v>
      </c>
      <c r="M46">
        <v>19</v>
      </c>
      <c r="N46">
        <v>3806</v>
      </c>
      <c r="O46">
        <v>4</v>
      </c>
      <c r="P46">
        <v>500</v>
      </c>
      <c r="Q46">
        <v>0</v>
      </c>
      <c r="R46">
        <v>3</v>
      </c>
      <c r="S46">
        <v>2</v>
      </c>
      <c r="T46">
        <v>287954.72068247839</v>
      </c>
    </row>
    <row r="47" spans="1:20" x14ac:dyDescent="0.3">
      <c r="A47">
        <v>9371</v>
      </c>
      <c r="B47">
        <v>23</v>
      </c>
      <c r="C47">
        <v>2</v>
      </c>
      <c r="D47">
        <v>60.503248324677003</v>
      </c>
      <c r="E47">
        <v>38</v>
      </c>
      <c r="F47">
        <v>0</v>
      </c>
      <c r="G47">
        <v>16</v>
      </c>
      <c r="H47">
        <v>0</v>
      </c>
      <c r="I47">
        <v>1977</v>
      </c>
      <c r="J47">
        <v>3.4656081999999998E-2</v>
      </c>
      <c r="K47">
        <v>2</v>
      </c>
      <c r="L47">
        <v>2</v>
      </c>
      <c r="M47">
        <v>0</v>
      </c>
      <c r="N47">
        <v>168</v>
      </c>
      <c r="O47">
        <v>0</v>
      </c>
      <c r="P47">
        <v>500</v>
      </c>
      <c r="Q47">
        <v>0</v>
      </c>
      <c r="R47">
        <v>0</v>
      </c>
      <c r="S47">
        <v>2</v>
      </c>
      <c r="T47">
        <v>229778.05790171871</v>
      </c>
    </row>
    <row r="48" spans="1:20" x14ac:dyDescent="0.3">
      <c r="A48">
        <v>14985</v>
      </c>
      <c r="B48">
        <v>23</v>
      </c>
      <c r="C48">
        <v>1</v>
      </c>
      <c r="D48">
        <v>39.856195216231292</v>
      </c>
      <c r="E48">
        <v>38</v>
      </c>
      <c r="F48">
        <v>1</v>
      </c>
      <c r="G48">
        <v>6</v>
      </c>
      <c r="H48">
        <v>17</v>
      </c>
      <c r="I48">
        <v>1977</v>
      </c>
      <c r="J48">
        <v>7.5778755000000003E-2</v>
      </c>
      <c r="K48">
        <v>2</v>
      </c>
      <c r="L48">
        <v>2</v>
      </c>
      <c r="M48">
        <v>6</v>
      </c>
      <c r="N48">
        <v>1437</v>
      </c>
      <c r="O48">
        <v>3</v>
      </c>
      <c r="P48">
        <v>500</v>
      </c>
      <c r="Q48">
        <v>0</v>
      </c>
      <c r="R48">
        <v>2</v>
      </c>
      <c r="S48">
        <v>2</v>
      </c>
      <c r="T48">
        <v>110736.0103826448</v>
      </c>
    </row>
    <row r="49" spans="1:20" x14ac:dyDescent="0.3">
      <c r="A49">
        <v>15683</v>
      </c>
      <c r="B49">
        <v>30</v>
      </c>
      <c r="C49">
        <v>2</v>
      </c>
      <c r="D49">
        <v>66.829029432744733</v>
      </c>
      <c r="E49">
        <v>38</v>
      </c>
      <c r="F49">
        <v>1</v>
      </c>
      <c r="G49">
        <v>4</v>
      </c>
      <c r="H49">
        <v>17</v>
      </c>
      <c r="I49">
        <v>1977</v>
      </c>
      <c r="J49">
        <v>7.8152799999999995E-5</v>
      </c>
      <c r="K49">
        <v>2</v>
      </c>
      <c r="L49">
        <v>2</v>
      </c>
      <c r="M49">
        <v>22</v>
      </c>
      <c r="N49">
        <v>6398</v>
      </c>
      <c r="O49">
        <v>141</v>
      </c>
      <c r="P49">
        <v>1046</v>
      </c>
      <c r="Q49">
        <v>3</v>
      </c>
      <c r="R49">
        <v>23</v>
      </c>
      <c r="S49">
        <v>2</v>
      </c>
      <c r="T49">
        <v>189266.16667630919</v>
      </c>
    </row>
    <row r="50" spans="1:20" x14ac:dyDescent="0.3">
      <c r="A50">
        <v>8364</v>
      </c>
      <c r="B50">
        <v>63</v>
      </c>
      <c r="C50">
        <v>1</v>
      </c>
      <c r="D50">
        <v>41.275537789472082</v>
      </c>
      <c r="E50">
        <v>23.064577160259589</v>
      </c>
      <c r="F50">
        <v>8</v>
      </c>
      <c r="G50">
        <v>4</v>
      </c>
      <c r="H50">
        <v>12</v>
      </c>
      <c r="I50">
        <v>1983</v>
      </c>
      <c r="J50">
        <v>0.23861713000000001</v>
      </c>
      <c r="K50">
        <v>2</v>
      </c>
      <c r="L50">
        <v>2</v>
      </c>
      <c r="M50">
        <v>26</v>
      </c>
      <c r="N50">
        <v>3889</v>
      </c>
      <c r="O50">
        <v>6</v>
      </c>
      <c r="P50">
        <v>705</v>
      </c>
      <c r="Q50">
        <v>3</v>
      </c>
      <c r="R50">
        <v>6</v>
      </c>
      <c r="S50">
        <v>2</v>
      </c>
      <c r="T50">
        <v>181842.46125624419</v>
      </c>
    </row>
    <row r="51" spans="1:20" x14ac:dyDescent="0.3">
      <c r="A51">
        <v>550</v>
      </c>
      <c r="B51">
        <v>27</v>
      </c>
      <c r="C51">
        <v>3</v>
      </c>
      <c r="D51">
        <v>91.256018486255925</v>
      </c>
      <c r="E51">
        <v>38</v>
      </c>
      <c r="F51">
        <v>0</v>
      </c>
      <c r="G51">
        <v>10</v>
      </c>
      <c r="H51">
        <v>17</v>
      </c>
      <c r="I51">
        <v>1977</v>
      </c>
      <c r="J51">
        <v>7.2157580999999998E-2</v>
      </c>
      <c r="K51">
        <v>2</v>
      </c>
      <c r="L51">
        <v>2</v>
      </c>
      <c r="M51">
        <v>2</v>
      </c>
      <c r="N51">
        <v>629</v>
      </c>
      <c r="O51">
        <v>1</v>
      </c>
      <c r="P51">
        <v>500</v>
      </c>
      <c r="Q51">
        <v>0</v>
      </c>
      <c r="R51">
        <v>0</v>
      </c>
      <c r="S51">
        <v>1</v>
      </c>
      <c r="T51">
        <v>219223.2034156695</v>
      </c>
    </row>
    <row r="52" spans="1:20" x14ac:dyDescent="0.3">
      <c r="A52">
        <v>203</v>
      </c>
      <c r="B52">
        <v>33</v>
      </c>
      <c r="C52">
        <v>4</v>
      </c>
      <c r="D52">
        <v>101.5542515277171</v>
      </c>
      <c r="E52">
        <v>22.630373117350189</v>
      </c>
      <c r="F52">
        <v>9</v>
      </c>
      <c r="G52">
        <v>4</v>
      </c>
      <c r="H52">
        <v>5</v>
      </c>
      <c r="I52">
        <v>1958</v>
      </c>
      <c r="J52">
        <v>5.1942061999999997E-2</v>
      </c>
      <c r="K52">
        <v>2</v>
      </c>
      <c r="L52">
        <v>2</v>
      </c>
      <c r="M52">
        <v>17</v>
      </c>
      <c r="N52">
        <v>4017</v>
      </c>
      <c r="O52">
        <v>7</v>
      </c>
      <c r="P52">
        <v>800</v>
      </c>
      <c r="Q52">
        <v>2</v>
      </c>
      <c r="R52">
        <v>0</v>
      </c>
      <c r="S52">
        <v>2</v>
      </c>
      <c r="T52">
        <v>82342.775873353996</v>
      </c>
    </row>
    <row r="53" spans="1:20" x14ac:dyDescent="0.3">
      <c r="A53">
        <v>11826</v>
      </c>
      <c r="B53">
        <v>26</v>
      </c>
      <c r="C53">
        <v>2</v>
      </c>
      <c r="D53">
        <v>46.294268365887973</v>
      </c>
      <c r="E53">
        <v>32.552744469998927</v>
      </c>
      <c r="F53">
        <v>5</v>
      </c>
      <c r="G53">
        <v>7</v>
      </c>
      <c r="H53">
        <v>9</v>
      </c>
      <c r="I53">
        <v>1965</v>
      </c>
      <c r="J53">
        <v>0</v>
      </c>
      <c r="K53">
        <v>2</v>
      </c>
      <c r="L53">
        <v>2</v>
      </c>
      <c r="M53">
        <v>36</v>
      </c>
      <c r="N53">
        <v>6714</v>
      </c>
      <c r="O53">
        <v>2</v>
      </c>
      <c r="P53">
        <v>2672</v>
      </c>
      <c r="Q53">
        <v>0</v>
      </c>
      <c r="R53">
        <v>2</v>
      </c>
      <c r="S53">
        <v>2</v>
      </c>
      <c r="T53">
        <v>208732.41395904199</v>
      </c>
    </row>
    <row r="54" spans="1:20" x14ac:dyDescent="0.3">
      <c r="A54">
        <v>7726</v>
      </c>
      <c r="B54">
        <v>41</v>
      </c>
      <c r="C54">
        <v>2</v>
      </c>
      <c r="D54">
        <v>46.136768039865281</v>
      </c>
      <c r="E54">
        <v>29.229120059698829</v>
      </c>
      <c r="F54">
        <v>5</v>
      </c>
      <c r="G54">
        <v>2</v>
      </c>
      <c r="H54">
        <v>9</v>
      </c>
      <c r="I54">
        <v>1969</v>
      </c>
      <c r="J54">
        <v>0.175054867</v>
      </c>
      <c r="K54">
        <v>2</v>
      </c>
      <c r="L54">
        <v>2</v>
      </c>
      <c r="M54">
        <v>36</v>
      </c>
      <c r="N54">
        <v>10055</v>
      </c>
      <c r="O54">
        <v>3</v>
      </c>
      <c r="P54">
        <v>500</v>
      </c>
      <c r="Q54">
        <v>1</v>
      </c>
      <c r="R54">
        <v>0</v>
      </c>
      <c r="S54">
        <v>2</v>
      </c>
      <c r="T54">
        <v>84618.072936424913</v>
      </c>
    </row>
    <row r="55" spans="1:20" x14ac:dyDescent="0.3">
      <c r="A55">
        <v>10507</v>
      </c>
      <c r="B55">
        <v>101</v>
      </c>
      <c r="C55">
        <v>2</v>
      </c>
      <c r="D55">
        <v>39.961719517220693</v>
      </c>
      <c r="E55">
        <v>27.780296353303111</v>
      </c>
      <c r="F55">
        <v>6</v>
      </c>
      <c r="G55">
        <v>7</v>
      </c>
      <c r="H55">
        <v>12</v>
      </c>
      <c r="I55">
        <v>1970</v>
      </c>
      <c r="J55">
        <v>0.22582495399999999</v>
      </c>
      <c r="K55">
        <v>1</v>
      </c>
      <c r="L55">
        <v>2</v>
      </c>
      <c r="M55">
        <v>41</v>
      </c>
      <c r="N55">
        <v>6558</v>
      </c>
      <c r="O55">
        <v>7</v>
      </c>
      <c r="P55">
        <v>1548</v>
      </c>
      <c r="Q55">
        <v>3</v>
      </c>
      <c r="R55">
        <v>2</v>
      </c>
      <c r="S55">
        <v>2</v>
      </c>
      <c r="T55">
        <v>190153.60802704011</v>
      </c>
    </row>
    <row r="56" spans="1:20" x14ac:dyDescent="0.3">
      <c r="A56">
        <v>12963</v>
      </c>
      <c r="B56">
        <v>63</v>
      </c>
      <c r="C56">
        <v>2</v>
      </c>
      <c r="D56">
        <v>46.323406906493979</v>
      </c>
      <c r="E56">
        <v>32.926983912387421</v>
      </c>
      <c r="F56">
        <v>5</v>
      </c>
      <c r="G56">
        <v>5</v>
      </c>
      <c r="H56">
        <v>5</v>
      </c>
      <c r="I56">
        <v>1963</v>
      </c>
      <c r="J56">
        <v>0.23861713000000001</v>
      </c>
      <c r="K56">
        <v>2</v>
      </c>
      <c r="L56">
        <v>2</v>
      </c>
      <c r="M56">
        <v>26</v>
      </c>
      <c r="N56">
        <v>3889</v>
      </c>
      <c r="O56">
        <v>6</v>
      </c>
      <c r="P56">
        <v>705</v>
      </c>
      <c r="Q56">
        <v>3</v>
      </c>
      <c r="R56">
        <v>6</v>
      </c>
      <c r="S56">
        <v>2</v>
      </c>
      <c r="T56">
        <v>239024.89716826371</v>
      </c>
    </row>
    <row r="57" spans="1:20" x14ac:dyDescent="0.3">
      <c r="A57">
        <v>4898</v>
      </c>
      <c r="B57">
        <v>85</v>
      </c>
      <c r="C57">
        <v>2</v>
      </c>
      <c r="D57">
        <v>42.712753268465839</v>
      </c>
      <c r="E57">
        <v>27.61924244084744</v>
      </c>
      <c r="F57">
        <v>6</v>
      </c>
      <c r="G57">
        <v>10</v>
      </c>
      <c r="H57">
        <v>9</v>
      </c>
      <c r="I57">
        <v>1981</v>
      </c>
      <c r="J57">
        <v>3.7177818000000001E-2</v>
      </c>
      <c r="K57">
        <v>2</v>
      </c>
      <c r="L57">
        <v>2</v>
      </c>
      <c r="M57">
        <v>52</v>
      </c>
      <c r="N57">
        <v>11217</v>
      </c>
      <c r="O57">
        <v>1</v>
      </c>
      <c r="P57">
        <v>2300</v>
      </c>
      <c r="Q57">
        <v>1</v>
      </c>
      <c r="R57">
        <v>7</v>
      </c>
      <c r="S57">
        <v>2</v>
      </c>
      <c r="T57">
        <v>187397.1952867402</v>
      </c>
    </row>
    <row r="58" spans="1:20" x14ac:dyDescent="0.3">
      <c r="A58">
        <v>12037</v>
      </c>
      <c r="B58">
        <v>23</v>
      </c>
      <c r="C58">
        <v>3</v>
      </c>
      <c r="D58">
        <v>77.598316019480492</v>
      </c>
      <c r="E58">
        <v>38</v>
      </c>
      <c r="F58">
        <v>1</v>
      </c>
      <c r="G58">
        <v>9</v>
      </c>
      <c r="H58">
        <v>25</v>
      </c>
      <c r="I58">
        <v>1977</v>
      </c>
      <c r="J58">
        <v>7.5778755000000003E-2</v>
      </c>
      <c r="K58">
        <v>2</v>
      </c>
      <c r="L58">
        <v>2</v>
      </c>
      <c r="M58">
        <v>6</v>
      </c>
      <c r="N58">
        <v>1437</v>
      </c>
      <c r="O58">
        <v>3</v>
      </c>
      <c r="P58">
        <v>500</v>
      </c>
      <c r="Q58">
        <v>0</v>
      </c>
      <c r="R58">
        <v>2</v>
      </c>
      <c r="S58">
        <v>2</v>
      </c>
      <c r="T58">
        <v>208372.83218075879</v>
      </c>
    </row>
    <row r="59" spans="1:20" x14ac:dyDescent="0.3">
      <c r="A59">
        <v>8014</v>
      </c>
      <c r="B59">
        <v>8</v>
      </c>
      <c r="C59">
        <v>1</v>
      </c>
      <c r="D59">
        <v>40.956814323368022</v>
      </c>
      <c r="E59">
        <v>20.13436585004861</v>
      </c>
      <c r="F59">
        <v>7</v>
      </c>
      <c r="G59">
        <v>9</v>
      </c>
      <c r="H59">
        <v>14</v>
      </c>
      <c r="I59">
        <v>2007</v>
      </c>
      <c r="J59">
        <v>0.45817448599999999</v>
      </c>
      <c r="K59">
        <v>2</v>
      </c>
      <c r="L59">
        <v>1</v>
      </c>
      <c r="M59">
        <v>26</v>
      </c>
      <c r="N59">
        <v>4439</v>
      </c>
      <c r="O59">
        <v>1</v>
      </c>
      <c r="P59">
        <v>1130</v>
      </c>
      <c r="Q59">
        <v>1</v>
      </c>
      <c r="R59">
        <v>5</v>
      </c>
      <c r="S59">
        <v>2</v>
      </c>
      <c r="T59">
        <v>203513.51080409871</v>
      </c>
    </row>
    <row r="60" spans="1:20" x14ac:dyDescent="0.3">
      <c r="A60">
        <v>1022</v>
      </c>
      <c r="B60">
        <v>3</v>
      </c>
      <c r="C60">
        <v>1</v>
      </c>
      <c r="D60">
        <v>32.835395580340837</v>
      </c>
      <c r="E60">
        <v>19.498795682352089</v>
      </c>
      <c r="F60">
        <v>6</v>
      </c>
      <c r="G60">
        <v>10</v>
      </c>
      <c r="H60">
        <v>12</v>
      </c>
      <c r="I60">
        <v>1972</v>
      </c>
      <c r="J60">
        <v>5.0900057999999998E-2</v>
      </c>
      <c r="K60">
        <v>2</v>
      </c>
      <c r="L60">
        <v>2</v>
      </c>
      <c r="M60">
        <v>43</v>
      </c>
      <c r="N60">
        <v>10621</v>
      </c>
      <c r="O60">
        <v>1</v>
      </c>
      <c r="P60">
        <v>30</v>
      </c>
      <c r="Q60">
        <v>2</v>
      </c>
      <c r="R60">
        <v>3</v>
      </c>
      <c r="S60">
        <v>2</v>
      </c>
      <c r="T60">
        <v>143913.84580076521</v>
      </c>
    </row>
    <row r="61" spans="1:20" x14ac:dyDescent="0.3">
      <c r="A61">
        <v>8424</v>
      </c>
      <c r="B61">
        <v>160</v>
      </c>
      <c r="C61">
        <v>2</v>
      </c>
      <c r="D61">
        <v>44.910608010682878</v>
      </c>
      <c r="E61">
        <v>29.02727082753086</v>
      </c>
      <c r="F61">
        <v>5</v>
      </c>
      <c r="G61">
        <v>11</v>
      </c>
      <c r="H61">
        <v>9</v>
      </c>
      <c r="I61">
        <v>1979</v>
      </c>
      <c r="J61">
        <v>0</v>
      </c>
      <c r="K61">
        <v>2</v>
      </c>
      <c r="L61">
        <v>2</v>
      </c>
      <c r="M61">
        <v>39</v>
      </c>
      <c r="N61">
        <v>8647</v>
      </c>
      <c r="O61">
        <v>0</v>
      </c>
      <c r="P61">
        <v>810</v>
      </c>
      <c r="Q61">
        <v>0</v>
      </c>
      <c r="R61">
        <v>5</v>
      </c>
      <c r="S61">
        <v>2</v>
      </c>
      <c r="T61">
        <v>202165.11906609431</v>
      </c>
    </row>
    <row r="62" spans="1:20" x14ac:dyDescent="0.3">
      <c r="A62">
        <v>9302</v>
      </c>
      <c r="B62">
        <v>0</v>
      </c>
      <c r="C62">
        <v>1</v>
      </c>
      <c r="D62">
        <v>36.158716920301259</v>
      </c>
      <c r="E62">
        <v>24.286116959064731</v>
      </c>
      <c r="F62">
        <v>5</v>
      </c>
      <c r="G62">
        <v>2</v>
      </c>
      <c r="H62">
        <v>5</v>
      </c>
      <c r="I62">
        <v>1963</v>
      </c>
      <c r="J62">
        <v>0.31980935399999999</v>
      </c>
      <c r="K62">
        <v>2</v>
      </c>
      <c r="L62">
        <v>2</v>
      </c>
      <c r="M62">
        <v>25</v>
      </c>
      <c r="N62">
        <v>4756</v>
      </c>
      <c r="O62">
        <v>16</v>
      </c>
      <c r="P62">
        <v>2857</v>
      </c>
      <c r="Q62">
        <v>5</v>
      </c>
      <c r="R62">
        <v>8</v>
      </c>
      <c r="S62">
        <v>2</v>
      </c>
      <c r="T62">
        <v>147258.73661700051</v>
      </c>
    </row>
    <row r="63" spans="1:20" x14ac:dyDescent="0.3">
      <c r="A63">
        <v>7666</v>
      </c>
      <c r="B63">
        <v>27</v>
      </c>
      <c r="C63">
        <v>2</v>
      </c>
      <c r="D63">
        <v>64.915731604675543</v>
      </c>
      <c r="E63">
        <v>32.894833520186779</v>
      </c>
      <c r="F63">
        <v>12</v>
      </c>
      <c r="G63">
        <v>9</v>
      </c>
      <c r="H63">
        <v>25</v>
      </c>
      <c r="I63">
        <v>2014</v>
      </c>
      <c r="J63">
        <v>1.7647052999999999E-2</v>
      </c>
      <c r="K63">
        <v>2</v>
      </c>
      <c r="L63">
        <v>2</v>
      </c>
      <c r="M63">
        <v>2</v>
      </c>
      <c r="N63">
        <v>469</v>
      </c>
      <c r="O63">
        <v>0</v>
      </c>
      <c r="P63">
        <v>500</v>
      </c>
      <c r="Q63">
        <v>0</v>
      </c>
      <c r="R63">
        <v>0</v>
      </c>
      <c r="S63">
        <v>2</v>
      </c>
      <c r="T63">
        <v>173213.27999915261</v>
      </c>
    </row>
    <row r="64" spans="1:20" x14ac:dyDescent="0.3">
      <c r="A64">
        <v>2686</v>
      </c>
      <c r="B64">
        <v>23</v>
      </c>
      <c r="C64">
        <v>3</v>
      </c>
      <c r="D64">
        <v>102.44523108880441</v>
      </c>
      <c r="E64">
        <v>104.3593306406281</v>
      </c>
      <c r="F64">
        <v>1</v>
      </c>
      <c r="G64">
        <v>4</v>
      </c>
      <c r="H64">
        <v>25</v>
      </c>
      <c r="I64">
        <v>1977</v>
      </c>
      <c r="J64">
        <v>7.5778755000000003E-2</v>
      </c>
      <c r="K64">
        <v>2</v>
      </c>
      <c r="L64">
        <v>2</v>
      </c>
      <c r="M64">
        <v>6</v>
      </c>
      <c r="N64">
        <v>1437</v>
      </c>
      <c r="O64">
        <v>3</v>
      </c>
      <c r="P64">
        <v>500</v>
      </c>
      <c r="Q64">
        <v>0</v>
      </c>
      <c r="R64">
        <v>2</v>
      </c>
      <c r="S64">
        <v>2</v>
      </c>
      <c r="T64">
        <v>215703.44749782479</v>
      </c>
    </row>
    <row r="65" spans="1:20" x14ac:dyDescent="0.3">
      <c r="A65">
        <v>9970</v>
      </c>
      <c r="B65">
        <v>159</v>
      </c>
      <c r="C65">
        <v>3</v>
      </c>
      <c r="D65">
        <v>61.809021596554693</v>
      </c>
      <c r="E65">
        <v>40.44472528024896</v>
      </c>
      <c r="F65">
        <v>6</v>
      </c>
      <c r="G65">
        <v>2</v>
      </c>
      <c r="H65">
        <v>9</v>
      </c>
      <c r="I65">
        <v>1972</v>
      </c>
      <c r="J65">
        <v>1.50168919999999E-2</v>
      </c>
      <c r="K65">
        <v>2</v>
      </c>
      <c r="L65">
        <v>2</v>
      </c>
      <c r="M65">
        <v>17</v>
      </c>
      <c r="N65">
        <v>3079</v>
      </c>
      <c r="O65">
        <v>59</v>
      </c>
      <c r="P65">
        <v>2890</v>
      </c>
      <c r="Q65">
        <v>0</v>
      </c>
      <c r="R65">
        <v>8</v>
      </c>
      <c r="S65">
        <v>2</v>
      </c>
      <c r="T65">
        <v>378581.54119970353</v>
      </c>
    </row>
    <row r="66" spans="1:20" x14ac:dyDescent="0.3">
      <c r="A66">
        <v>15312</v>
      </c>
      <c r="B66">
        <v>96</v>
      </c>
      <c r="C66">
        <v>2</v>
      </c>
      <c r="D66">
        <v>52.919127493135043</v>
      </c>
      <c r="E66">
        <v>31.928702944145751</v>
      </c>
      <c r="F66">
        <v>8</v>
      </c>
      <c r="G66">
        <v>19</v>
      </c>
      <c r="H66">
        <v>17</v>
      </c>
      <c r="I66">
        <v>1995</v>
      </c>
      <c r="J66">
        <v>4.1116354000000001E-2</v>
      </c>
      <c r="K66">
        <v>2</v>
      </c>
      <c r="L66">
        <v>2</v>
      </c>
      <c r="M66">
        <v>53</v>
      </c>
      <c r="N66">
        <v>14892</v>
      </c>
      <c r="O66">
        <v>4</v>
      </c>
      <c r="P66">
        <v>500</v>
      </c>
      <c r="Q66">
        <v>1</v>
      </c>
      <c r="R66">
        <v>4</v>
      </c>
      <c r="S66">
        <v>2</v>
      </c>
      <c r="T66">
        <v>210166.23605628969</v>
      </c>
    </row>
    <row r="67" spans="1:20" x14ac:dyDescent="0.3">
      <c r="A67">
        <v>7122</v>
      </c>
      <c r="B67">
        <v>37</v>
      </c>
      <c r="C67">
        <v>1</v>
      </c>
      <c r="D67">
        <v>38.433364565410322</v>
      </c>
      <c r="E67">
        <v>18.91401516714356</v>
      </c>
      <c r="F67">
        <v>8</v>
      </c>
      <c r="G67">
        <v>5</v>
      </c>
      <c r="H67">
        <v>17</v>
      </c>
      <c r="I67">
        <v>1986</v>
      </c>
      <c r="J67">
        <v>0.17891679599999999</v>
      </c>
      <c r="K67">
        <v>2</v>
      </c>
      <c r="L67">
        <v>2</v>
      </c>
      <c r="M67">
        <v>18</v>
      </c>
      <c r="N67">
        <v>3594</v>
      </c>
      <c r="O67">
        <v>4</v>
      </c>
      <c r="P67">
        <v>192</v>
      </c>
      <c r="Q67">
        <v>1</v>
      </c>
      <c r="R67">
        <v>5</v>
      </c>
      <c r="S67">
        <v>2</v>
      </c>
      <c r="T67">
        <v>222147.33476268739</v>
      </c>
    </row>
    <row r="68" spans="1:20" x14ac:dyDescent="0.3">
      <c r="A68">
        <v>4738</v>
      </c>
      <c r="B68">
        <v>10</v>
      </c>
      <c r="C68">
        <v>3</v>
      </c>
      <c r="D68">
        <v>75.509185862413389</v>
      </c>
      <c r="E68">
        <v>43.630149378990588</v>
      </c>
      <c r="F68">
        <v>10</v>
      </c>
      <c r="G68">
        <v>8</v>
      </c>
      <c r="H68">
        <v>16</v>
      </c>
      <c r="I68">
        <v>1982</v>
      </c>
      <c r="J68">
        <v>0.28279766899999997</v>
      </c>
      <c r="K68">
        <v>2</v>
      </c>
      <c r="L68">
        <v>2</v>
      </c>
      <c r="M68">
        <v>33</v>
      </c>
      <c r="N68">
        <v>8667</v>
      </c>
      <c r="O68">
        <v>2</v>
      </c>
      <c r="P68">
        <v>500</v>
      </c>
      <c r="Q68">
        <v>0</v>
      </c>
      <c r="R68">
        <v>6</v>
      </c>
      <c r="S68">
        <v>2</v>
      </c>
      <c r="T68">
        <v>278970.7956278479</v>
      </c>
    </row>
    <row r="69" spans="1:20" x14ac:dyDescent="0.3">
      <c r="A69">
        <v>9082</v>
      </c>
      <c r="B69">
        <v>107</v>
      </c>
      <c r="C69">
        <v>1</v>
      </c>
      <c r="D69">
        <v>40.136258932577121</v>
      </c>
      <c r="E69">
        <v>38.714877277137283</v>
      </c>
      <c r="F69">
        <v>9</v>
      </c>
      <c r="G69">
        <v>16</v>
      </c>
      <c r="H69">
        <v>16</v>
      </c>
      <c r="I69">
        <v>1973</v>
      </c>
      <c r="J69">
        <v>5.0272013999999997E-2</v>
      </c>
      <c r="K69">
        <v>2</v>
      </c>
      <c r="L69">
        <v>2</v>
      </c>
      <c r="M69">
        <v>21</v>
      </c>
      <c r="N69">
        <v>4231</v>
      </c>
      <c r="O69">
        <v>14</v>
      </c>
      <c r="P69">
        <v>1020</v>
      </c>
      <c r="Q69">
        <v>0</v>
      </c>
      <c r="R69">
        <v>3</v>
      </c>
      <c r="S69">
        <v>2</v>
      </c>
      <c r="T69">
        <v>189438.3975679398</v>
      </c>
    </row>
    <row r="70" spans="1:20" x14ac:dyDescent="0.3">
      <c r="A70">
        <v>1752</v>
      </c>
      <c r="B70">
        <v>18</v>
      </c>
      <c r="C70">
        <v>3</v>
      </c>
      <c r="D70">
        <v>74.9449272198828</v>
      </c>
      <c r="E70">
        <v>47.55875767501648</v>
      </c>
      <c r="F70">
        <v>9</v>
      </c>
      <c r="G70">
        <v>6</v>
      </c>
      <c r="H70">
        <v>17</v>
      </c>
      <c r="I70">
        <v>1996</v>
      </c>
      <c r="J70">
        <v>0</v>
      </c>
      <c r="K70">
        <v>2</v>
      </c>
      <c r="L70">
        <v>2</v>
      </c>
      <c r="M70">
        <v>30</v>
      </c>
      <c r="N70">
        <v>5562</v>
      </c>
      <c r="O70">
        <v>0</v>
      </c>
      <c r="P70">
        <v>500</v>
      </c>
      <c r="Q70">
        <v>0</v>
      </c>
      <c r="R70">
        <v>5</v>
      </c>
      <c r="S70">
        <v>1</v>
      </c>
      <c r="T70">
        <v>321728.14844317047</v>
      </c>
    </row>
    <row r="71" spans="1:20" x14ac:dyDescent="0.3">
      <c r="A71">
        <v>14978</v>
      </c>
      <c r="B71">
        <v>9</v>
      </c>
      <c r="C71">
        <v>2</v>
      </c>
      <c r="D71">
        <v>56.835810670322623</v>
      </c>
      <c r="E71">
        <v>37.694168596007849</v>
      </c>
      <c r="F71">
        <v>8</v>
      </c>
      <c r="G71">
        <v>7</v>
      </c>
      <c r="H71">
        <v>17</v>
      </c>
      <c r="I71">
        <v>2007</v>
      </c>
      <c r="J71">
        <v>0.16153174100000001</v>
      </c>
      <c r="K71">
        <v>2</v>
      </c>
      <c r="L71">
        <v>2</v>
      </c>
      <c r="M71">
        <v>25</v>
      </c>
      <c r="N71">
        <v>5648</v>
      </c>
      <c r="O71">
        <v>1</v>
      </c>
      <c r="P71">
        <v>30</v>
      </c>
      <c r="Q71">
        <v>2</v>
      </c>
      <c r="R71">
        <v>4</v>
      </c>
      <c r="S71">
        <v>2</v>
      </c>
      <c r="T71">
        <v>201808.239465555</v>
      </c>
    </row>
    <row r="72" spans="1:20" x14ac:dyDescent="0.3">
      <c r="A72">
        <v>12821</v>
      </c>
      <c r="B72">
        <v>30</v>
      </c>
      <c r="C72">
        <v>3</v>
      </c>
      <c r="D72">
        <v>48.878767114928323</v>
      </c>
      <c r="E72">
        <v>48.082068226188753</v>
      </c>
      <c r="F72">
        <v>1</v>
      </c>
      <c r="G72">
        <v>13</v>
      </c>
      <c r="H72">
        <v>1</v>
      </c>
      <c r="I72">
        <v>2017</v>
      </c>
      <c r="J72">
        <v>7.8152799999999995E-5</v>
      </c>
      <c r="K72">
        <v>2</v>
      </c>
      <c r="L72">
        <v>2</v>
      </c>
      <c r="M72">
        <v>22</v>
      </c>
      <c r="N72">
        <v>6398</v>
      </c>
      <c r="O72">
        <v>141</v>
      </c>
      <c r="P72">
        <v>1046</v>
      </c>
      <c r="Q72">
        <v>3</v>
      </c>
      <c r="R72">
        <v>23</v>
      </c>
      <c r="S72">
        <v>2</v>
      </c>
      <c r="T72">
        <v>170574.39355787769</v>
      </c>
    </row>
    <row r="73" spans="1:20" x14ac:dyDescent="0.3">
      <c r="A73">
        <v>9735</v>
      </c>
      <c r="B73">
        <v>1</v>
      </c>
      <c r="C73">
        <v>3</v>
      </c>
      <c r="D73">
        <v>85.730916854426468</v>
      </c>
      <c r="E73">
        <v>38</v>
      </c>
      <c r="F73">
        <v>1</v>
      </c>
      <c r="G73">
        <v>22</v>
      </c>
      <c r="H73">
        <v>20</v>
      </c>
      <c r="I73">
        <v>1977</v>
      </c>
      <c r="J73">
        <v>7.1223169999998998E-3</v>
      </c>
      <c r="K73">
        <v>2</v>
      </c>
      <c r="L73">
        <v>2</v>
      </c>
      <c r="M73">
        <v>1</v>
      </c>
      <c r="N73">
        <v>264</v>
      </c>
      <c r="O73">
        <v>0</v>
      </c>
      <c r="P73">
        <v>500</v>
      </c>
      <c r="Q73">
        <v>0</v>
      </c>
      <c r="R73">
        <v>1</v>
      </c>
      <c r="S73">
        <v>2</v>
      </c>
      <c r="T73">
        <v>296595.17888768081</v>
      </c>
    </row>
    <row r="74" spans="1:20" x14ac:dyDescent="0.3">
      <c r="A74">
        <v>1263</v>
      </c>
      <c r="B74">
        <v>6</v>
      </c>
      <c r="C74">
        <v>3</v>
      </c>
      <c r="D74">
        <v>77.524179080922082</v>
      </c>
      <c r="E74">
        <v>47.109302318479813</v>
      </c>
      <c r="F74">
        <v>12</v>
      </c>
      <c r="G74">
        <v>13</v>
      </c>
      <c r="H74">
        <v>1</v>
      </c>
      <c r="I74">
        <v>2017</v>
      </c>
      <c r="J74">
        <v>0.2432045189999999</v>
      </c>
      <c r="K74">
        <v>2</v>
      </c>
      <c r="L74">
        <v>2</v>
      </c>
      <c r="M74">
        <v>5</v>
      </c>
      <c r="N74">
        <v>1564</v>
      </c>
      <c r="O74">
        <v>0</v>
      </c>
      <c r="P74">
        <v>540</v>
      </c>
      <c r="Q74">
        <v>0</v>
      </c>
      <c r="R74">
        <v>0</v>
      </c>
      <c r="S74">
        <v>2</v>
      </c>
      <c r="T74">
        <v>215577.66395112139</v>
      </c>
    </row>
    <row r="75" spans="1:20" x14ac:dyDescent="0.3">
      <c r="A75">
        <v>15757</v>
      </c>
      <c r="B75">
        <v>61</v>
      </c>
      <c r="C75">
        <v>1</v>
      </c>
      <c r="D75">
        <v>41.864896955030588</v>
      </c>
      <c r="E75">
        <v>14.529923802766129</v>
      </c>
      <c r="F75">
        <v>6</v>
      </c>
      <c r="G75">
        <v>2</v>
      </c>
      <c r="H75">
        <v>12</v>
      </c>
      <c r="I75">
        <v>1982</v>
      </c>
      <c r="J75">
        <v>0.30032251799999998</v>
      </c>
      <c r="K75">
        <v>2</v>
      </c>
      <c r="L75">
        <v>2</v>
      </c>
      <c r="M75">
        <v>52</v>
      </c>
      <c r="N75">
        <v>10311</v>
      </c>
      <c r="O75">
        <v>6</v>
      </c>
      <c r="P75">
        <v>500</v>
      </c>
      <c r="Q75">
        <v>1</v>
      </c>
      <c r="R75">
        <v>9</v>
      </c>
      <c r="S75">
        <v>2</v>
      </c>
      <c r="T75">
        <v>165369.2768499658</v>
      </c>
    </row>
    <row r="76" spans="1:20" x14ac:dyDescent="0.3">
      <c r="A76">
        <v>10017</v>
      </c>
      <c r="B76">
        <v>111</v>
      </c>
      <c r="C76">
        <v>2</v>
      </c>
      <c r="D76">
        <v>53.860630802743437</v>
      </c>
      <c r="E76">
        <v>33.974414033715931</v>
      </c>
      <c r="F76">
        <v>8</v>
      </c>
      <c r="G76">
        <v>4</v>
      </c>
      <c r="H76">
        <v>17</v>
      </c>
      <c r="I76">
        <v>2001</v>
      </c>
      <c r="J76">
        <v>9.3442564000000006E-2</v>
      </c>
      <c r="K76">
        <v>2</v>
      </c>
      <c r="L76">
        <v>2</v>
      </c>
      <c r="M76">
        <v>23</v>
      </c>
      <c r="N76">
        <v>4635</v>
      </c>
      <c r="O76">
        <v>5</v>
      </c>
      <c r="P76">
        <v>3300</v>
      </c>
      <c r="Q76">
        <v>2</v>
      </c>
      <c r="R76">
        <v>4</v>
      </c>
      <c r="S76">
        <v>2</v>
      </c>
      <c r="T76">
        <v>286341.22857139492</v>
      </c>
    </row>
    <row r="77" spans="1:20" x14ac:dyDescent="0.3">
      <c r="A77">
        <v>13092</v>
      </c>
      <c r="B77">
        <v>58</v>
      </c>
      <c r="C77">
        <v>3</v>
      </c>
      <c r="D77">
        <v>67.888349188197054</v>
      </c>
      <c r="E77">
        <v>65.605854393467979</v>
      </c>
      <c r="F77">
        <v>6</v>
      </c>
      <c r="G77">
        <v>9</v>
      </c>
      <c r="H77">
        <v>12</v>
      </c>
      <c r="I77">
        <v>1981</v>
      </c>
      <c r="J77">
        <v>0.43788524000000001</v>
      </c>
      <c r="K77">
        <v>2</v>
      </c>
      <c r="L77">
        <v>2</v>
      </c>
      <c r="M77">
        <v>23</v>
      </c>
      <c r="N77">
        <v>5735</v>
      </c>
      <c r="O77">
        <v>3</v>
      </c>
      <c r="P77">
        <v>1084</v>
      </c>
      <c r="Q77">
        <v>0</v>
      </c>
      <c r="R77">
        <v>5</v>
      </c>
      <c r="S77">
        <v>2</v>
      </c>
      <c r="T77">
        <v>221845.78848474001</v>
      </c>
    </row>
    <row r="78" spans="1:20" x14ac:dyDescent="0.3">
      <c r="A78">
        <v>3754</v>
      </c>
      <c r="B78">
        <v>1</v>
      </c>
      <c r="C78">
        <v>2</v>
      </c>
      <c r="D78">
        <v>57.092638491726831</v>
      </c>
      <c r="E78">
        <v>31.73240784351972</v>
      </c>
      <c r="F78">
        <v>9</v>
      </c>
      <c r="G78">
        <v>17</v>
      </c>
      <c r="H78">
        <v>17</v>
      </c>
      <c r="I78">
        <v>2012</v>
      </c>
      <c r="J78">
        <v>7.1223169999998998E-3</v>
      </c>
      <c r="K78">
        <v>2</v>
      </c>
      <c r="L78">
        <v>2</v>
      </c>
      <c r="M78">
        <v>1</v>
      </c>
      <c r="N78">
        <v>264</v>
      </c>
      <c r="O78">
        <v>0</v>
      </c>
      <c r="P78">
        <v>500</v>
      </c>
      <c r="Q78">
        <v>0</v>
      </c>
      <c r="R78">
        <v>1</v>
      </c>
      <c r="S78">
        <v>2</v>
      </c>
      <c r="T78">
        <v>175679.9765463974</v>
      </c>
    </row>
    <row r="79" spans="1:20" x14ac:dyDescent="0.3">
      <c r="A79">
        <v>6002</v>
      </c>
      <c r="B79">
        <v>128</v>
      </c>
      <c r="C79">
        <v>2</v>
      </c>
      <c r="D79">
        <v>46.273039931508912</v>
      </c>
      <c r="E79">
        <v>29.106497141141009</v>
      </c>
      <c r="F79">
        <v>6</v>
      </c>
      <c r="G79">
        <v>7</v>
      </c>
      <c r="H79">
        <v>9</v>
      </c>
      <c r="I79">
        <v>1971</v>
      </c>
      <c r="J79">
        <v>0</v>
      </c>
      <c r="K79">
        <v>2</v>
      </c>
      <c r="L79">
        <v>2</v>
      </c>
      <c r="M79">
        <v>27</v>
      </c>
      <c r="N79">
        <v>4798</v>
      </c>
      <c r="O79">
        <v>0</v>
      </c>
      <c r="P79">
        <v>30</v>
      </c>
      <c r="Q79">
        <v>2</v>
      </c>
      <c r="R79">
        <v>8</v>
      </c>
      <c r="S79">
        <v>2</v>
      </c>
      <c r="T79">
        <v>200739.44122418191</v>
      </c>
    </row>
    <row r="80" spans="1:20" x14ac:dyDescent="0.3">
      <c r="A80">
        <v>15381</v>
      </c>
      <c r="B80">
        <v>94</v>
      </c>
      <c r="C80">
        <v>3</v>
      </c>
      <c r="D80">
        <v>88.575610850973888</v>
      </c>
      <c r="E80">
        <v>38</v>
      </c>
      <c r="F80">
        <v>1</v>
      </c>
      <c r="G80">
        <v>10</v>
      </c>
      <c r="H80">
        <v>1</v>
      </c>
      <c r="I80">
        <v>1977</v>
      </c>
      <c r="J80">
        <v>0.28279766899999997</v>
      </c>
      <c r="K80">
        <v>2</v>
      </c>
      <c r="L80">
        <v>2</v>
      </c>
      <c r="M80">
        <v>33</v>
      </c>
      <c r="N80">
        <v>8667</v>
      </c>
      <c r="O80">
        <v>2</v>
      </c>
      <c r="P80">
        <v>500</v>
      </c>
      <c r="Q80">
        <v>0</v>
      </c>
      <c r="R80">
        <v>6</v>
      </c>
      <c r="S80">
        <v>2</v>
      </c>
      <c r="T80">
        <v>373788.40300639853</v>
      </c>
    </row>
    <row r="81" spans="1:20" x14ac:dyDescent="0.3">
      <c r="A81">
        <v>5870</v>
      </c>
      <c r="B81">
        <v>2</v>
      </c>
      <c r="C81">
        <v>2</v>
      </c>
      <c r="D81">
        <v>48.056444392667288</v>
      </c>
      <c r="E81">
        <v>28.515817862761971</v>
      </c>
      <c r="F81">
        <v>6</v>
      </c>
      <c r="G81">
        <v>7</v>
      </c>
      <c r="H81">
        <v>9</v>
      </c>
      <c r="I81">
        <v>1968</v>
      </c>
      <c r="J81">
        <v>0.30947912399999999</v>
      </c>
      <c r="K81">
        <v>2</v>
      </c>
      <c r="L81">
        <v>2</v>
      </c>
      <c r="M81">
        <v>35</v>
      </c>
      <c r="N81">
        <v>7715</v>
      </c>
      <c r="O81">
        <v>4</v>
      </c>
      <c r="P81">
        <v>990</v>
      </c>
      <c r="Q81">
        <v>0</v>
      </c>
      <c r="R81">
        <v>6</v>
      </c>
      <c r="S81">
        <v>2</v>
      </c>
      <c r="T81">
        <v>215544.68919421171</v>
      </c>
    </row>
    <row r="82" spans="1:20" x14ac:dyDescent="0.3">
      <c r="A82">
        <v>6893</v>
      </c>
      <c r="B82">
        <v>114</v>
      </c>
      <c r="C82">
        <v>1</v>
      </c>
      <c r="D82">
        <v>35.497840542583987</v>
      </c>
      <c r="E82">
        <v>25.026381259686641</v>
      </c>
      <c r="F82">
        <v>5</v>
      </c>
      <c r="G82">
        <v>9</v>
      </c>
      <c r="H82">
        <v>9</v>
      </c>
      <c r="I82">
        <v>1967</v>
      </c>
      <c r="J82">
        <v>5.1942061999999997E-2</v>
      </c>
      <c r="K82">
        <v>2</v>
      </c>
      <c r="L82">
        <v>2</v>
      </c>
      <c r="M82">
        <v>17</v>
      </c>
      <c r="N82">
        <v>4017</v>
      </c>
      <c r="O82">
        <v>7</v>
      </c>
      <c r="P82">
        <v>800</v>
      </c>
      <c r="Q82">
        <v>2</v>
      </c>
      <c r="R82">
        <v>0</v>
      </c>
      <c r="S82">
        <v>2</v>
      </c>
      <c r="T82">
        <v>209633.73381381531</v>
      </c>
    </row>
    <row r="83" spans="1:20" x14ac:dyDescent="0.3">
      <c r="A83">
        <v>5931</v>
      </c>
      <c r="B83">
        <v>23</v>
      </c>
      <c r="C83">
        <v>1</v>
      </c>
      <c r="D83">
        <v>43.033397735360772</v>
      </c>
      <c r="E83">
        <v>38</v>
      </c>
      <c r="F83">
        <v>1</v>
      </c>
      <c r="G83">
        <v>3</v>
      </c>
      <c r="H83">
        <v>4</v>
      </c>
      <c r="I83">
        <v>1977</v>
      </c>
      <c r="J83">
        <v>1.4072961E-2</v>
      </c>
      <c r="K83">
        <v>2</v>
      </c>
      <c r="L83">
        <v>2</v>
      </c>
      <c r="M83">
        <v>2</v>
      </c>
      <c r="N83">
        <v>475</v>
      </c>
      <c r="O83">
        <v>0</v>
      </c>
      <c r="P83">
        <v>500</v>
      </c>
      <c r="Q83">
        <v>0</v>
      </c>
      <c r="R83">
        <v>0</v>
      </c>
      <c r="S83">
        <v>2</v>
      </c>
      <c r="T83">
        <v>72659.971575333533</v>
      </c>
    </row>
    <row r="84" spans="1:20" x14ac:dyDescent="0.3">
      <c r="A84">
        <v>86</v>
      </c>
      <c r="B84">
        <v>49</v>
      </c>
      <c r="C84">
        <v>3</v>
      </c>
      <c r="D84">
        <v>64.437930417248396</v>
      </c>
      <c r="E84">
        <v>43.776857784360622</v>
      </c>
      <c r="F84">
        <v>8</v>
      </c>
      <c r="G84">
        <v>2</v>
      </c>
      <c r="H84">
        <v>12</v>
      </c>
      <c r="I84">
        <v>1982</v>
      </c>
      <c r="J84">
        <v>2.0741326000000001E-2</v>
      </c>
      <c r="K84">
        <v>2</v>
      </c>
      <c r="L84">
        <v>2</v>
      </c>
      <c r="M84">
        <v>24</v>
      </c>
      <c r="N84">
        <v>5613</v>
      </c>
      <c r="O84">
        <v>5</v>
      </c>
      <c r="P84">
        <v>1340</v>
      </c>
      <c r="Q84">
        <v>2</v>
      </c>
      <c r="R84">
        <v>5</v>
      </c>
      <c r="S84">
        <v>2</v>
      </c>
      <c r="T84">
        <v>281535.57812150382</v>
      </c>
    </row>
    <row r="85" spans="1:20" x14ac:dyDescent="0.3">
      <c r="A85">
        <v>7592</v>
      </c>
      <c r="B85">
        <v>48</v>
      </c>
      <c r="C85">
        <v>3</v>
      </c>
      <c r="D85">
        <v>95.388336261857233</v>
      </c>
      <c r="E85">
        <v>94.732595855323382</v>
      </c>
      <c r="F85">
        <v>1</v>
      </c>
      <c r="G85">
        <v>3</v>
      </c>
      <c r="H85">
        <v>1</v>
      </c>
      <c r="I85">
        <v>2014</v>
      </c>
      <c r="J85">
        <v>4.1124634E-2</v>
      </c>
      <c r="K85">
        <v>2</v>
      </c>
      <c r="L85">
        <v>2</v>
      </c>
      <c r="M85">
        <v>46</v>
      </c>
      <c r="N85">
        <v>9515</v>
      </c>
      <c r="O85">
        <v>5</v>
      </c>
      <c r="P85">
        <v>500</v>
      </c>
      <c r="Q85">
        <v>1</v>
      </c>
      <c r="R85">
        <v>10</v>
      </c>
      <c r="S85">
        <v>2</v>
      </c>
      <c r="T85">
        <v>463959.1863476712</v>
      </c>
    </row>
    <row r="86" spans="1:20" x14ac:dyDescent="0.3">
      <c r="A86">
        <v>13515</v>
      </c>
      <c r="B86">
        <v>93</v>
      </c>
      <c r="C86">
        <v>1</v>
      </c>
      <c r="D86">
        <v>38.073849896031938</v>
      </c>
      <c r="E86">
        <v>18.856918262192</v>
      </c>
      <c r="F86">
        <v>10</v>
      </c>
      <c r="G86">
        <v>12</v>
      </c>
      <c r="H86">
        <v>17</v>
      </c>
      <c r="I86">
        <v>2003</v>
      </c>
      <c r="J86">
        <v>5.0900057999999998E-2</v>
      </c>
      <c r="K86">
        <v>2</v>
      </c>
      <c r="L86">
        <v>2</v>
      </c>
      <c r="M86">
        <v>43</v>
      </c>
      <c r="N86">
        <v>10621</v>
      </c>
      <c r="O86">
        <v>1</v>
      </c>
      <c r="P86">
        <v>30</v>
      </c>
      <c r="Q86">
        <v>2</v>
      </c>
      <c r="R86">
        <v>3</v>
      </c>
      <c r="S86">
        <v>2</v>
      </c>
      <c r="T86">
        <v>147209.67485552109</v>
      </c>
    </row>
    <row r="87" spans="1:20" x14ac:dyDescent="0.3">
      <c r="A87">
        <v>16034</v>
      </c>
      <c r="B87">
        <v>9</v>
      </c>
      <c r="C87">
        <v>2</v>
      </c>
      <c r="D87">
        <v>54.029392622462197</v>
      </c>
      <c r="E87">
        <v>31.06216325196781</v>
      </c>
      <c r="F87">
        <v>8</v>
      </c>
      <c r="G87">
        <v>7</v>
      </c>
      <c r="H87">
        <v>17</v>
      </c>
      <c r="I87">
        <v>1992</v>
      </c>
      <c r="J87">
        <v>0.16153174100000001</v>
      </c>
      <c r="K87">
        <v>2</v>
      </c>
      <c r="L87">
        <v>2</v>
      </c>
      <c r="M87">
        <v>25</v>
      </c>
      <c r="N87">
        <v>5648</v>
      </c>
      <c r="O87">
        <v>1</v>
      </c>
      <c r="P87">
        <v>30</v>
      </c>
      <c r="Q87">
        <v>2</v>
      </c>
      <c r="R87">
        <v>4</v>
      </c>
      <c r="S87">
        <v>2</v>
      </c>
      <c r="T87">
        <v>173834.6537148584</v>
      </c>
    </row>
    <row r="88" spans="1:20" x14ac:dyDescent="0.3">
      <c r="A88">
        <v>15749</v>
      </c>
      <c r="B88">
        <v>66</v>
      </c>
      <c r="C88">
        <v>3</v>
      </c>
      <c r="D88">
        <v>78.747852836451884</v>
      </c>
      <c r="E88">
        <v>33.885759572513123</v>
      </c>
      <c r="F88">
        <v>11</v>
      </c>
      <c r="G88">
        <v>2</v>
      </c>
      <c r="H88">
        <v>5</v>
      </c>
      <c r="I88">
        <v>1955</v>
      </c>
      <c r="J88">
        <v>0.16197556799999999</v>
      </c>
      <c r="K88">
        <v>2</v>
      </c>
      <c r="L88">
        <v>1</v>
      </c>
      <c r="M88">
        <v>31</v>
      </c>
      <c r="N88">
        <v>7010</v>
      </c>
      <c r="O88">
        <v>5</v>
      </c>
      <c r="P88">
        <v>4508</v>
      </c>
      <c r="Q88">
        <v>3</v>
      </c>
      <c r="R88">
        <v>7</v>
      </c>
      <c r="S88">
        <v>2</v>
      </c>
      <c r="T88">
        <v>606958.93751014478</v>
      </c>
    </row>
    <row r="89" spans="1:20" x14ac:dyDescent="0.3">
      <c r="A89">
        <v>253</v>
      </c>
      <c r="B89">
        <v>90</v>
      </c>
      <c r="C89">
        <v>2</v>
      </c>
      <c r="D89">
        <v>42.507045059401243</v>
      </c>
      <c r="E89">
        <v>24.061594036969691</v>
      </c>
      <c r="F89">
        <v>6</v>
      </c>
      <c r="G89">
        <v>13</v>
      </c>
      <c r="H89">
        <v>12</v>
      </c>
      <c r="I89">
        <v>1969</v>
      </c>
      <c r="J89">
        <v>0.26508867600000002</v>
      </c>
      <c r="K89">
        <v>2</v>
      </c>
      <c r="L89">
        <v>2</v>
      </c>
      <c r="M89">
        <v>37</v>
      </c>
      <c r="N89">
        <v>5288</v>
      </c>
      <c r="O89">
        <v>0</v>
      </c>
      <c r="P89">
        <v>1937</v>
      </c>
      <c r="Q89">
        <v>3</v>
      </c>
      <c r="R89">
        <v>2</v>
      </c>
      <c r="S89">
        <v>2</v>
      </c>
      <c r="T89">
        <v>193286.00375273361</v>
      </c>
    </row>
    <row r="90" spans="1:20" x14ac:dyDescent="0.3">
      <c r="A90">
        <v>5913</v>
      </c>
      <c r="B90">
        <v>90</v>
      </c>
      <c r="C90">
        <v>3</v>
      </c>
      <c r="D90">
        <v>44.41846651577454</v>
      </c>
      <c r="E90">
        <v>21.107737443972869</v>
      </c>
      <c r="F90">
        <v>8</v>
      </c>
      <c r="G90">
        <v>10</v>
      </c>
      <c r="H90">
        <v>15</v>
      </c>
      <c r="I90">
        <v>1973</v>
      </c>
      <c r="J90">
        <v>0.26508867600000002</v>
      </c>
      <c r="K90">
        <v>2</v>
      </c>
      <c r="L90">
        <v>2</v>
      </c>
      <c r="M90">
        <v>37</v>
      </c>
      <c r="N90">
        <v>5288</v>
      </c>
      <c r="O90">
        <v>0</v>
      </c>
      <c r="P90">
        <v>1937</v>
      </c>
      <c r="Q90">
        <v>3</v>
      </c>
      <c r="R90">
        <v>2</v>
      </c>
      <c r="S90">
        <v>2</v>
      </c>
      <c r="T90">
        <v>214431.00685142039</v>
      </c>
    </row>
    <row r="91" spans="1:20" x14ac:dyDescent="0.3">
      <c r="A91">
        <v>3269</v>
      </c>
      <c r="B91">
        <v>103</v>
      </c>
      <c r="C91">
        <v>2</v>
      </c>
      <c r="D91">
        <v>40.575249504664249</v>
      </c>
      <c r="E91">
        <v>26.779997059033558</v>
      </c>
      <c r="F91">
        <v>7</v>
      </c>
      <c r="G91">
        <v>6</v>
      </c>
      <c r="H91">
        <v>9</v>
      </c>
      <c r="I91">
        <v>1966</v>
      </c>
      <c r="J91">
        <v>6.9911899999990004E-4</v>
      </c>
      <c r="K91">
        <v>2</v>
      </c>
      <c r="L91">
        <v>2</v>
      </c>
      <c r="M91">
        <v>14</v>
      </c>
      <c r="N91">
        <v>3369</v>
      </c>
      <c r="O91">
        <v>24</v>
      </c>
      <c r="P91">
        <v>4129</v>
      </c>
      <c r="Q91">
        <v>0</v>
      </c>
      <c r="R91">
        <v>3</v>
      </c>
      <c r="S91">
        <v>2</v>
      </c>
      <c r="T91">
        <v>85708.219249292088</v>
      </c>
    </row>
    <row r="92" spans="1:20" x14ac:dyDescent="0.3">
      <c r="A92">
        <v>13557</v>
      </c>
      <c r="B92">
        <v>8</v>
      </c>
      <c r="C92">
        <v>1</v>
      </c>
      <c r="D92">
        <v>36.969286207267622</v>
      </c>
      <c r="E92">
        <v>20.6712457783193</v>
      </c>
      <c r="F92">
        <v>5</v>
      </c>
      <c r="G92">
        <v>7</v>
      </c>
      <c r="H92">
        <v>5</v>
      </c>
      <c r="I92">
        <v>1966</v>
      </c>
      <c r="J92">
        <v>9.2290641999999895E-2</v>
      </c>
      <c r="K92">
        <v>2</v>
      </c>
      <c r="L92">
        <v>2</v>
      </c>
      <c r="M92">
        <v>21</v>
      </c>
      <c r="N92">
        <v>4346</v>
      </c>
      <c r="O92">
        <v>2</v>
      </c>
      <c r="P92">
        <v>165</v>
      </c>
      <c r="Q92">
        <v>1</v>
      </c>
      <c r="R92">
        <v>2</v>
      </c>
      <c r="S92">
        <v>2</v>
      </c>
      <c r="T92">
        <v>131226.3319280899</v>
      </c>
    </row>
    <row r="93" spans="1:20" x14ac:dyDescent="0.3">
      <c r="A93">
        <v>8404</v>
      </c>
      <c r="B93">
        <v>111</v>
      </c>
      <c r="C93">
        <v>3</v>
      </c>
      <c r="D93">
        <v>79.3233062354536</v>
      </c>
      <c r="E93">
        <v>46.339982029130397</v>
      </c>
      <c r="F93">
        <v>10</v>
      </c>
      <c r="G93">
        <v>22</v>
      </c>
      <c r="H93">
        <v>22</v>
      </c>
      <c r="I93">
        <v>2008</v>
      </c>
      <c r="J93">
        <v>0.13564978899999999</v>
      </c>
      <c r="K93">
        <v>2</v>
      </c>
      <c r="L93">
        <v>2</v>
      </c>
      <c r="M93">
        <v>46</v>
      </c>
      <c r="N93">
        <v>7960</v>
      </c>
      <c r="O93">
        <v>6</v>
      </c>
      <c r="P93">
        <v>350</v>
      </c>
      <c r="Q93">
        <v>3</v>
      </c>
      <c r="R93">
        <v>11</v>
      </c>
      <c r="S93">
        <v>2</v>
      </c>
      <c r="T93">
        <v>468765.67958631058</v>
      </c>
    </row>
    <row r="94" spans="1:20" x14ac:dyDescent="0.3">
      <c r="A94">
        <v>8576</v>
      </c>
      <c r="B94">
        <v>4</v>
      </c>
      <c r="C94">
        <v>2</v>
      </c>
      <c r="D94">
        <v>53.179791154593218</v>
      </c>
      <c r="E94">
        <v>50.643796692250852</v>
      </c>
      <c r="F94">
        <v>5</v>
      </c>
      <c r="G94">
        <v>5</v>
      </c>
      <c r="H94">
        <v>12</v>
      </c>
      <c r="I94">
        <v>1976</v>
      </c>
      <c r="J94">
        <v>4.2031587000000002E-2</v>
      </c>
      <c r="K94">
        <v>2</v>
      </c>
      <c r="L94">
        <v>2</v>
      </c>
      <c r="M94">
        <v>37</v>
      </c>
      <c r="N94">
        <v>6856</v>
      </c>
      <c r="O94">
        <v>84</v>
      </c>
      <c r="P94">
        <v>1940</v>
      </c>
      <c r="Q94">
        <v>2</v>
      </c>
      <c r="R94">
        <v>5</v>
      </c>
      <c r="S94">
        <v>2</v>
      </c>
      <c r="T94">
        <v>308108.23387345183</v>
      </c>
    </row>
    <row r="95" spans="1:20" x14ac:dyDescent="0.3">
      <c r="A95">
        <v>1780</v>
      </c>
      <c r="B95">
        <v>62</v>
      </c>
      <c r="C95">
        <v>2</v>
      </c>
      <c r="D95">
        <v>71.125279606003289</v>
      </c>
      <c r="E95">
        <v>38</v>
      </c>
      <c r="F95">
        <v>0</v>
      </c>
      <c r="G95">
        <v>9</v>
      </c>
      <c r="H95">
        <v>15</v>
      </c>
      <c r="I95">
        <v>1977</v>
      </c>
      <c r="J95">
        <v>7.2157580999999998E-2</v>
      </c>
      <c r="K95">
        <v>2</v>
      </c>
      <c r="L95">
        <v>2</v>
      </c>
      <c r="M95">
        <v>2</v>
      </c>
      <c r="N95">
        <v>629</v>
      </c>
      <c r="O95">
        <v>1</v>
      </c>
      <c r="P95">
        <v>500</v>
      </c>
      <c r="Q95">
        <v>0</v>
      </c>
      <c r="R95">
        <v>0</v>
      </c>
      <c r="S95">
        <v>1</v>
      </c>
      <c r="T95">
        <v>166304.44161347629</v>
      </c>
    </row>
    <row r="96" spans="1:20" x14ac:dyDescent="0.3">
      <c r="A96">
        <v>15114</v>
      </c>
      <c r="B96">
        <v>13</v>
      </c>
      <c r="C96">
        <v>1</v>
      </c>
      <c r="D96">
        <v>40.789580997310154</v>
      </c>
      <c r="E96">
        <v>23.616372544985168</v>
      </c>
      <c r="F96">
        <v>8</v>
      </c>
      <c r="G96">
        <v>7</v>
      </c>
      <c r="H96">
        <v>17</v>
      </c>
      <c r="I96">
        <v>1999</v>
      </c>
      <c r="J96">
        <v>9.0799103000000006E-2</v>
      </c>
      <c r="K96">
        <v>2</v>
      </c>
      <c r="L96">
        <v>2</v>
      </c>
      <c r="M96">
        <v>74</v>
      </c>
      <c r="N96">
        <v>19083</v>
      </c>
      <c r="O96">
        <v>2</v>
      </c>
      <c r="P96">
        <v>500</v>
      </c>
      <c r="Q96">
        <v>5</v>
      </c>
      <c r="R96">
        <v>15</v>
      </c>
      <c r="S96">
        <v>2</v>
      </c>
      <c r="T96">
        <v>181058.00757746151</v>
      </c>
    </row>
    <row r="97" spans="1:20" x14ac:dyDescent="0.3">
      <c r="A97">
        <v>5339</v>
      </c>
      <c r="B97">
        <v>15</v>
      </c>
      <c r="C97">
        <v>1</v>
      </c>
      <c r="D97">
        <v>51.91232445151774</v>
      </c>
      <c r="E97">
        <v>26.371754930142661</v>
      </c>
      <c r="F97">
        <v>11</v>
      </c>
      <c r="G97">
        <v>17</v>
      </c>
      <c r="H97">
        <v>17</v>
      </c>
      <c r="I97">
        <v>2006</v>
      </c>
      <c r="J97">
        <v>0.15824904300000001</v>
      </c>
      <c r="K97">
        <v>2</v>
      </c>
      <c r="L97">
        <v>2</v>
      </c>
      <c r="M97">
        <v>21</v>
      </c>
      <c r="N97">
        <v>5731</v>
      </c>
      <c r="O97">
        <v>0</v>
      </c>
      <c r="P97">
        <v>500</v>
      </c>
      <c r="Q97">
        <v>1</v>
      </c>
      <c r="R97">
        <v>0</v>
      </c>
      <c r="S97">
        <v>2</v>
      </c>
      <c r="T97">
        <v>188574.40490334239</v>
      </c>
    </row>
    <row r="98" spans="1:20" x14ac:dyDescent="0.3">
      <c r="A98">
        <v>11865</v>
      </c>
      <c r="B98">
        <v>23</v>
      </c>
      <c r="C98">
        <v>3</v>
      </c>
      <c r="D98">
        <v>68.845887229897258</v>
      </c>
      <c r="E98">
        <v>66.985614232958483</v>
      </c>
      <c r="F98">
        <v>1</v>
      </c>
      <c r="G98">
        <v>10</v>
      </c>
      <c r="H98">
        <v>9</v>
      </c>
      <c r="I98">
        <v>2015</v>
      </c>
      <c r="J98">
        <v>3.4656081999999998E-2</v>
      </c>
      <c r="K98">
        <v>2</v>
      </c>
      <c r="L98">
        <v>2</v>
      </c>
      <c r="M98">
        <v>0</v>
      </c>
      <c r="N98">
        <v>168</v>
      </c>
      <c r="O98">
        <v>0</v>
      </c>
      <c r="P98">
        <v>500</v>
      </c>
      <c r="Q98">
        <v>0</v>
      </c>
      <c r="R98">
        <v>0</v>
      </c>
      <c r="S98">
        <v>2</v>
      </c>
      <c r="T98">
        <v>131459.2490371374</v>
      </c>
    </row>
    <row r="99" spans="1:20" x14ac:dyDescent="0.3">
      <c r="A99">
        <v>16576</v>
      </c>
      <c r="B99">
        <v>28</v>
      </c>
      <c r="C99">
        <v>2</v>
      </c>
      <c r="D99">
        <v>36.674691325401078</v>
      </c>
      <c r="E99">
        <v>25.794757105637832</v>
      </c>
      <c r="F99">
        <v>6</v>
      </c>
      <c r="G99">
        <v>4</v>
      </c>
      <c r="H99">
        <v>9</v>
      </c>
      <c r="I99">
        <v>1969</v>
      </c>
      <c r="J99">
        <v>0.118537385</v>
      </c>
      <c r="K99">
        <v>2</v>
      </c>
      <c r="L99">
        <v>2</v>
      </c>
      <c r="M99">
        <v>30</v>
      </c>
      <c r="N99">
        <v>6207</v>
      </c>
      <c r="O99">
        <v>1</v>
      </c>
      <c r="P99">
        <v>1183</v>
      </c>
      <c r="Q99">
        <v>1</v>
      </c>
      <c r="R99">
        <v>0</v>
      </c>
      <c r="S99">
        <v>2</v>
      </c>
      <c r="T99">
        <v>90753.17252195644</v>
      </c>
    </row>
    <row r="100" spans="1:20" x14ac:dyDescent="0.3">
      <c r="A100">
        <v>9670</v>
      </c>
      <c r="B100">
        <v>57</v>
      </c>
      <c r="C100">
        <v>2</v>
      </c>
      <c r="D100">
        <v>65.045882459567835</v>
      </c>
      <c r="E100">
        <v>38</v>
      </c>
      <c r="F100">
        <v>1</v>
      </c>
      <c r="G100">
        <v>4</v>
      </c>
      <c r="H100">
        <v>17</v>
      </c>
      <c r="I100">
        <v>1977</v>
      </c>
      <c r="J100">
        <v>0.40727623499999999</v>
      </c>
      <c r="K100">
        <v>1</v>
      </c>
      <c r="L100">
        <v>2</v>
      </c>
      <c r="M100">
        <v>9</v>
      </c>
      <c r="N100">
        <v>1768</v>
      </c>
      <c r="O100">
        <v>0</v>
      </c>
      <c r="P100">
        <v>370</v>
      </c>
      <c r="Q100">
        <v>0</v>
      </c>
      <c r="R100">
        <v>0</v>
      </c>
      <c r="S100">
        <v>1</v>
      </c>
      <c r="T100">
        <v>183489.3583266112</v>
      </c>
    </row>
    <row r="101" spans="1:20" x14ac:dyDescent="0.3">
      <c r="A101">
        <v>10848</v>
      </c>
      <c r="B101">
        <v>17</v>
      </c>
      <c r="C101">
        <v>3</v>
      </c>
      <c r="D101">
        <v>80.958114804338805</v>
      </c>
      <c r="E101">
        <v>50.733049782362961</v>
      </c>
      <c r="F101">
        <v>10</v>
      </c>
      <c r="G101">
        <v>16</v>
      </c>
      <c r="H101">
        <v>16</v>
      </c>
      <c r="I101">
        <v>1981</v>
      </c>
      <c r="J101">
        <v>9.913630000000001E-4</v>
      </c>
      <c r="K101">
        <v>2</v>
      </c>
      <c r="L101">
        <v>2</v>
      </c>
      <c r="M101">
        <v>33</v>
      </c>
      <c r="N101">
        <v>6783</v>
      </c>
      <c r="O101">
        <v>3</v>
      </c>
      <c r="P101">
        <v>500</v>
      </c>
      <c r="Q101">
        <v>1</v>
      </c>
      <c r="R101">
        <v>9</v>
      </c>
      <c r="S101">
        <v>2</v>
      </c>
      <c r="T101">
        <v>387511.73860985698</v>
      </c>
    </row>
    <row r="102" spans="1:20" x14ac:dyDescent="0.3">
      <c r="A102">
        <v>7816</v>
      </c>
      <c r="B102">
        <v>94</v>
      </c>
      <c r="C102">
        <v>3</v>
      </c>
      <c r="D102">
        <v>61.613113575875211</v>
      </c>
      <c r="E102">
        <v>38.034938558791367</v>
      </c>
      <c r="F102">
        <v>8</v>
      </c>
      <c r="G102">
        <v>4</v>
      </c>
      <c r="H102">
        <v>14</v>
      </c>
      <c r="I102">
        <v>1993</v>
      </c>
      <c r="J102">
        <v>0.521867054</v>
      </c>
      <c r="K102">
        <v>2</v>
      </c>
      <c r="L102">
        <v>2</v>
      </c>
      <c r="M102">
        <v>25</v>
      </c>
      <c r="N102">
        <v>6149</v>
      </c>
      <c r="O102">
        <v>0</v>
      </c>
      <c r="P102">
        <v>500</v>
      </c>
      <c r="Q102">
        <v>0</v>
      </c>
      <c r="R102">
        <v>0</v>
      </c>
      <c r="S102">
        <v>2</v>
      </c>
      <c r="T102">
        <v>240912.11599924081</v>
      </c>
    </row>
    <row r="103" spans="1:20" x14ac:dyDescent="0.3">
      <c r="A103">
        <v>14882</v>
      </c>
      <c r="B103">
        <v>1</v>
      </c>
      <c r="C103">
        <v>2</v>
      </c>
      <c r="D103">
        <v>57.48781279282958</v>
      </c>
      <c r="E103">
        <v>34.733560117665817</v>
      </c>
      <c r="F103">
        <v>9</v>
      </c>
      <c r="G103">
        <v>11</v>
      </c>
      <c r="H103">
        <v>17</v>
      </c>
      <c r="I103">
        <v>2010</v>
      </c>
      <c r="J103">
        <v>2.5609157E-2</v>
      </c>
      <c r="K103">
        <v>2</v>
      </c>
      <c r="L103">
        <v>2</v>
      </c>
      <c r="M103">
        <v>33</v>
      </c>
      <c r="N103">
        <v>5261</v>
      </c>
      <c r="O103">
        <v>0</v>
      </c>
      <c r="P103">
        <v>240</v>
      </c>
      <c r="Q103">
        <v>3</v>
      </c>
      <c r="R103">
        <v>1</v>
      </c>
      <c r="S103">
        <v>2</v>
      </c>
      <c r="T103">
        <v>231413.28954085041</v>
      </c>
    </row>
    <row r="104" spans="1:20" x14ac:dyDescent="0.3">
      <c r="A104">
        <v>9284</v>
      </c>
      <c r="B104">
        <v>34</v>
      </c>
      <c r="C104">
        <v>3</v>
      </c>
      <c r="D104">
        <v>82.863401756607786</v>
      </c>
      <c r="E104">
        <v>79.035850911778311</v>
      </c>
      <c r="F104">
        <v>1</v>
      </c>
      <c r="G104">
        <v>3</v>
      </c>
      <c r="H104">
        <v>12</v>
      </c>
      <c r="I104">
        <v>2015</v>
      </c>
      <c r="J104">
        <v>6.9753361E-2</v>
      </c>
      <c r="K104">
        <v>2</v>
      </c>
      <c r="L104">
        <v>2</v>
      </c>
      <c r="M104">
        <v>53</v>
      </c>
      <c r="N104">
        <v>13670</v>
      </c>
      <c r="O104">
        <v>4</v>
      </c>
      <c r="P104">
        <v>500</v>
      </c>
      <c r="Q104">
        <v>1</v>
      </c>
      <c r="R104">
        <v>11</v>
      </c>
      <c r="S104">
        <v>2</v>
      </c>
      <c r="T104">
        <v>334978.00755886949</v>
      </c>
    </row>
    <row r="105" spans="1:20" x14ac:dyDescent="0.3">
      <c r="A105">
        <v>10408</v>
      </c>
      <c r="B105">
        <v>102</v>
      </c>
      <c r="C105">
        <v>2</v>
      </c>
      <c r="D105">
        <v>53.607639929103122</v>
      </c>
      <c r="E105">
        <v>32.888834126608572</v>
      </c>
      <c r="F105">
        <v>7</v>
      </c>
      <c r="G105">
        <v>13</v>
      </c>
      <c r="H105">
        <v>12</v>
      </c>
      <c r="I105">
        <v>1976</v>
      </c>
      <c r="J105">
        <v>0.23861713000000001</v>
      </c>
      <c r="K105">
        <v>2</v>
      </c>
      <c r="L105">
        <v>2</v>
      </c>
      <c r="M105">
        <v>26</v>
      </c>
      <c r="N105">
        <v>3889</v>
      </c>
      <c r="O105">
        <v>6</v>
      </c>
      <c r="P105">
        <v>705</v>
      </c>
      <c r="Q105">
        <v>3</v>
      </c>
      <c r="R105">
        <v>6</v>
      </c>
      <c r="S105">
        <v>2</v>
      </c>
      <c r="T105">
        <v>173438.97657704639</v>
      </c>
    </row>
    <row r="106" spans="1:20" x14ac:dyDescent="0.3">
      <c r="A106">
        <v>15500</v>
      </c>
      <c r="B106">
        <v>1</v>
      </c>
      <c r="C106">
        <v>1</v>
      </c>
      <c r="D106">
        <v>39.470110374844921</v>
      </c>
      <c r="E106">
        <v>41.237865115748477</v>
      </c>
      <c r="F106">
        <v>1</v>
      </c>
      <c r="G106">
        <v>4</v>
      </c>
      <c r="H106">
        <v>17</v>
      </c>
      <c r="I106">
        <v>1977</v>
      </c>
      <c r="J106">
        <v>7.1223169999998998E-3</v>
      </c>
      <c r="K106">
        <v>2</v>
      </c>
      <c r="L106">
        <v>2</v>
      </c>
      <c r="M106">
        <v>1</v>
      </c>
      <c r="N106">
        <v>264</v>
      </c>
      <c r="O106">
        <v>0</v>
      </c>
      <c r="P106">
        <v>500</v>
      </c>
      <c r="Q106">
        <v>0</v>
      </c>
      <c r="R106">
        <v>1</v>
      </c>
      <c r="S106">
        <v>2</v>
      </c>
      <c r="T106">
        <v>140585.8301694906</v>
      </c>
    </row>
    <row r="107" spans="1:20" x14ac:dyDescent="0.3">
      <c r="A107">
        <v>14913</v>
      </c>
      <c r="B107">
        <v>134</v>
      </c>
      <c r="C107">
        <v>1</v>
      </c>
      <c r="D107">
        <v>41.804006820512363</v>
      </c>
      <c r="E107">
        <v>38</v>
      </c>
      <c r="F107">
        <v>1</v>
      </c>
      <c r="G107">
        <v>8</v>
      </c>
      <c r="H107">
        <v>17</v>
      </c>
      <c r="I107">
        <v>1977</v>
      </c>
      <c r="J107">
        <v>0.21251536100000001</v>
      </c>
      <c r="K107">
        <v>2</v>
      </c>
      <c r="L107">
        <v>2</v>
      </c>
      <c r="M107">
        <v>19</v>
      </c>
      <c r="N107">
        <v>3293</v>
      </c>
      <c r="O107">
        <v>16</v>
      </c>
      <c r="P107">
        <v>628</v>
      </c>
      <c r="Q107">
        <v>3</v>
      </c>
      <c r="R107">
        <v>7</v>
      </c>
      <c r="S107">
        <v>2</v>
      </c>
      <c r="T107">
        <v>110861.44872528259</v>
      </c>
    </row>
    <row r="108" spans="1:20" x14ac:dyDescent="0.3">
      <c r="A108">
        <v>228</v>
      </c>
      <c r="B108">
        <v>86</v>
      </c>
      <c r="C108">
        <v>2</v>
      </c>
      <c r="D108">
        <v>61.728989159506703</v>
      </c>
      <c r="E108">
        <v>37.081916240114467</v>
      </c>
      <c r="F108">
        <v>9</v>
      </c>
      <c r="G108">
        <v>7</v>
      </c>
      <c r="H108">
        <v>8</v>
      </c>
      <c r="I108">
        <v>1961</v>
      </c>
      <c r="J108">
        <v>0.16197556799999999</v>
      </c>
      <c r="K108">
        <v>2</v>
      </c>
      <c r="L108">
        <v>1</v>
      </c>
      <c r="M108">
        <v>31</v>
      </c>
      <c r="N108">
        <v>7010</v>
      </c>
      <c r="O108">
        <v>5</v>
      </c>
      <c r="P108">
        <v>4508</v>
      </c>
      <c r="Q108">
        <v>3</v>
      </c>
      <c r="R108">
        <v>7</v>
      </c>
      <c r="S108">
        <v>2</v>
      </c>
      <c r="T108">
        <v>347508.62478248589</v>
      </c>
    </row>
    <row r="109" spans="1:20" x14ac:dyDescent="0.3">
      <c r="A109">
        <v>8800</v>
      </c>
      <c r="B109">
        <v>23</v>
      </c>
      <c r="C109">
        <v>1</v>
      </c>
      <c r="D109">
        <v>29.706031166139361</v>
      </c>
      <c r="E109">
        <v>38</v>
      </c>
      <c r="F109">
        <v>0</v>
      </c>
      <c r="G109">
        <v>5</v>
      </c>
      <c r="H109">
        <v>12</v>
      </c>
      <c r="I109">
        <v>1977</v>
      </c>
      <c r="J109">
        <v>3.4656081999999998E-2</v>
      </c>
      <c r="K109">
        <v>2</v>
      </c>
      <c r="L109">
        <v>2</v>
      </c>
      <c r="M109">
        <v>0</v>
      </c>
      <c r="N109">
        <v>168</v>
      </c>
      <c r="O109">
        <v>0</v>
      </c>
      <c r="P109">
        <v>500</v>
      </c>
      <c r="Q109">
        <v>0</v>
      </c>
      <c r="R109">
        <v>0</v>
      </c>
      <c r="S109">
        <v>2</v>
      </c>
      <c r="T109">
        <v>60502.583499578759</v>
      </c>
    </row>
    <row r="110" spans="1:20" x14ac:dyDescent="0.3">
      <c r="A110">
        <v>1103</v>
      </c>
      <c r="B110">
        <v>41</v>
      </c>
      <c r="C110">
        <v>3</v>
      </c>
      <c r="D110">
        <v>76.412252817953672</v>
      </c>
      <c r="E110">
        <v>47.703210991293624</v>
      </c>
      <c r="F110">
        <v>10</v>
      </c>
      <c r="G110">
        <v>10</v>
      </c>
      <c r="H110">
        <v>17</v>
      </c>
      <c r="I110">
        <v>2001</v>
      </c>
      <c r="J110">
        <v>0.175054867</v>
      </c>
      <c r="K110">
        <v>2</v>
      </c>
      <c r="L110">
        <v>2</v>
      </c>
      <c r="M110">
        <v>36</v>
      </c>
      <c r="N110">
        <v>10055</v>
      </c>
      <c r="O110">
        <v>3</v>
      </c>
      <c r="P110">
        <v>500</v>
      </c>
      <c r="Q110">
        <v>1</v>
      </c>
      <c r="R110">
        <v>0</v>
      </c>
      <c r="S110">
        <v>2</v>
      </c>
      <c r="T110">
        <v>381850.70198494761</v>
      </c>
    </row>
    <row r="111" spans="1:20" x14ac:dyDescent="0.3">
      <c r="A111">
        <v>1427</v>
      </c>
      <c r="B111">
        <v>13</v>
      </c>
      <c r="C111">
        <v>1</v>
      </c>
      <c r="D111">
        <v>37.419333314962131</v>
      </c>
      <c r="E111">
        <v>18.74777516986104</v>
      </c>
      <c r="F111">
        <v>10</v>
      </c>
      <c r="G111">
        <v>9</v>
      </c>
      <c r="H111">
        <v>17</v>
      </c>
      <c r="I111">
        <v>2001</v>
      </c>
      <c r="J111">
        <v>9.0799103000000006E-2</v>
      </c>
      <c r="K111">
        <v>2</v>
      </c>
      <c r="L111">
        <v>2</v>
      </c>
      <c r="M111">
        <v>74</v>
      </c>
      <c r="N111">
        <v>19083</v>
      </c>
      <c r="O111">
        <v>2</v>
      </c>
      <c r="P111">
        <v>500</v>
      </c>
      <c r="Q111">
        <v>5</v>
      </c>
      <c r="R111">
        <v>15</v>
      </c>
      <c r="S111">
        <v>2</v>
      </c>
      <c r="T111">
        <v>199338.22603009921</v>
      </c>
    </row>
    <row r="112" spans="1:20" x14ac:dyDescent="0.3">
      <c r="A112">
        <v>11182</v>
      </c>
      <c r="B112">
        <v>17</v>
      </c>
      <c r="C112">
        <v>2</v>
      </c>
      <c r="D112">
        <v>58.666309515951959</v>
      </c>
      <c r="E112">
        <v>37.56892634336026</v>
      </c>
      <c r="F112">
        <v>8</v>
      </c>
      <c r="G112">
        <v>4</v>
      </c>
      <c r="H112">
        <v>9</v>
      </c>
      <c r="I112">
        <v>1958</v>
      </c>
      <c r="J112">
        <v>0</v>
      </c>
      <c r="K112">
        <v>2</v>
      </c>
      <c r="L112">
        <v>2</v>
      </c>
      <c r="M112">
        <v>25</v>
      </c>
      <c r="N112">
        <v>5027</v>
      </c>
      <c r="O112">
        <v>4</v>
      </c>
      <c r="P112">
        <v>46</v>
      </c>
      <c r="Q112">
        <v>1</v>
      </c>
      <c r="R112">
        <v>1</v>
      </c>
      <c r="S112">
        <v>2</v>
      </c>
      <c r="T112">
        <v>383615.78107111569</v>
      </c>
    </row>
    <row r="113" spans="1:20" x14ac:dyDescent="0.3">
      <c r="A113">
        <v>690</v>
      </c>
      <c r="B113">
        <v>139</v>
      </c>
      <c r="C113">
        <v>1</v>
      </c>
      <c r="D113">
        <v>41.07516928305099</v>
      </c>
      <c r="E113">
        <v>17.224877225287539</v>
      </c>
      <c r="F113">
        <v>8</v>
      </c>
      <c r="G113">
        <v>20</v>
      </c>
      <c r="H113">
        <v>18</v>
      </c>
      <c r="I113">
        <v>2012</v>
      </c>
      <c r="J113">
        <v>0.1220903469999999</v>
      </c>
      <c r="K113">
        <v>2</v>
      </c>
      <c r="L113">
        <v>2</v>
      </c>
      <c r="M113">
        <v>29</v>
      </c>
      <c r="N113">
        <v>6566</v>
      </c>
      <c r="O113">
        <v>7</v>
      </c>
      <c r="P113">
        <v>1894</v>
      </c>
      <c r="Q113">
        <v>4</v>
      </c>
      <c r="R113">
        <v>0</v>
      </c>
      <c r="S113">
        <v>2</v>
      </c>
      <c r="T113">
        <v>171750.11814451069</v>
      </c>
    </row>
    <row r="114" spans="1:20" x14ac:dyDescent="0.3">
      <c r="A114">
        <v>527</v>
      </c>
      <c r="B114">
        <v>23</v>
      </c>
      <c r="C114">
        <v>2</v>
      </c>
      <c r="D114">
        <v>61.257305502754633</v>
      </c>
      <c r="E114">
        <v>38</v>
      </c>
      <c r="F114">
        <v>1</v>
      </c>
      <c r="G114">
        <v>4</v>
      </c>
      <c r="H114">
        <v>17</v>
      </c>
      <c r="I114">
        <v>1977</v>
      </c>
      <c r="J114">
        <v>7.5778755000000003E-2</v>
      </c>
      <c r="K114">
        <v>2</v>
      </c>
      <c r="L114">
        <v>2</v>
      </c>
      <c r="M114">
        <v>6</v>
      </c>
      <c r="N114">
        <v>1437</v>
      </c>
      <c r="O114">
        <v>3</v>
      </c>
      <c r="P114">
        <v>500</v>
      </c>
      <c r="Q114">
        <v>0</v>
      </c>
      <c r="R114">
        <v>2</v>
      </c>
      <c r="S114">
        <v>2</v>
      </c>
      <c r="T114">
        <v>164174.4569507046</v>
      </c>
    </row>
    <row r="115" spans="1:20" x14ac:dyDescent="0.3">
      <c r="A115">
        <v>14772</v>
      </c>
      <c r="B115">
        <v>27</v>
      </c>
      <c r="C115">
        <v>1</v>
      </c>
      <c r="D115">
        <v>40.632455896691781</v>
      </c>
      <c r="E115">
        <v>41.968804829468333</v>
      </c>
      <c r="F115">
        <v>1</v>
      </c>
      <c r="G115">
        <v>16</v>
      </c>
      <c r="H115">
        <v>17</v>
      </c>
      <c r="I115">
        <v>2015</v>
      </c>
      <c r="J115">
        <v>1.1654127E-2</v>
      </c>
      <c r="K115">
        <v>2</v>
      </c>
      <c r="L115">
        <v>2</v>
      </c>
      <c r="M115">
        <v>4</v>
      </c>
      <c r="N115">
        <v>915</v>
      </c>
      <c r="O115">
        <v>0</v>
      </c>
      <c r="P115">
        <v>500</v>
      </c>
      <c r="Q115">
        <v>0</v>
      </c>
      <c r="R115">
        <v>0</v>
      </c>
      <c r="S115">
        <v>2</v>
      </c>
      <c r="T115">
        <v>122245.14345587829</v>
      </c>
    </row>
    <row r="116" spans="1:20" x14ac:dyDescent="0.3">
      <c r="A116">
        <v>873</v>
      </c>
      <c r="B116">
        <v>62</v>
      </c>
      <c r="C116">
        <v>2</v>
      </c>
      <c r="D116">
        <v>76.324181607196806</v>
      </c>
      <c r="E116">
        <v>38</v>
      </c>
      <c r="F116">
        <v>0</v>
      </c>
      <c r="G116">
        <v>14</v>
      </c>
      <c r="H116">
        <v>0</v>
      </c>
      <c r="I116">
        <v>1977</v>
      </c>
      <c r="J116">
        <v>7.2157580999999998E-2</v>
      </c>
      <c r="K116">
        <v>2</v>
      </c>
      <c r="L116">
        <v>2</v>
      </c>
      <c r="M116">
        <v>2</v>
      </c>
      <c r="N116">
        <v>629</v>
      </c>
      <c r="O116">
        <v>1</v>
      </c>
      <c r="P116">
        <v>500</v>
      </c>
      <c r="Q116">
        <v>0</v>
      </c>
      <c r="R116">
        <v>0</v>
      </c>
      <c r="S116">
        <v>1</v>
      </c>
      <c r="T116">
        <v>181664.85495123241</v>
      </c>
    </row>
    <row r="117" spans="1:20" x14ac:dyDescent="0.3">
      <c r="A117">
        <v>2073</v>
      </c>
      <c r="B117">
        <v>27</v>
      </c>
      <c r="C117">
        <v>1</v>
      </c>
      <c r="D117">
        <v>47.877110755561482</v>
      </c>
      <c r="E117">
        <v>38</v>
      </c>
      <c r="F117">
        <v>1</v>
      </c>
      <c r="G117">
        <v>12</v>
      </c>
      <c r="H117">
        <v>1</v>
      </c>
      <c r="I117">
        <v>1977</v>
      </c>
      <c r="J117">
        <v>7.2157580999999998E-2</v>
      </c>
      <c r="K117">
        <v>2</v>
      </c>
      <c r="L117">
        <v>2</v>
      </c>
      <c r="M117">
        <v>2</v>
      </c>
      <c r="N117">
        <v>629</v>
      </c>
      <c r="O117">
        <v>1</v>
      </c>
      <c r="P117">
        <v>500</v>
      </c>
      <c r="Q117">
        <v>0</v>
      </c>
      <c r="R117">
        <v>0</v>
      </c>
      <c r="S117">
        <v>1</v>
      </c>
      <c r="T117">
        <v>148217.4119583182</v>
      </c>
    </row>
    <row r="118" spans="1:20" x14ac:dyDescent="0.3">
      <c r="A118">
        <v>10960</v>
      </c>
      <c r="B118">
        <v>23</v>
      </c>
      <c r="C118">
        <v>2</v>
      </c>
      <c r="D118">
        <v>74.086310564007917</v>
      </c>
      <c r="E118">
        <v>70.444991071087728</v>
      </c>
      <c r="F118">
        <v>1</v>
      </c>
      <c r="G118">
        <v>1</v>
      </c>
      <c r="H118">
        <v>4</v>
      </c>
      <c r="I118">
        <v>1977</v>
      </c>
      <c r="J118">
        <v>1.4072961E-2</v>
      </c>
      <c r="K118">
        <v>2</v>
      </c>
      <c r="L118">
        <v>2</v>
      </c>
      <c r="M118">
        <v>2</v>
      </c>
      <c r="N118">
        <v>475</v>
      </c>
      <c r="O118">
        <v>0</v>
      </c>
      <c r="P118">
        <v>500</v>
      </c>
      <c r="Q118">
        <v>0</v>
      </c>
      <c r="R118">
        <v>0</v>
      </c>
      <c r="S118">
        <v>2</v>
      </c>
      <c r="T118">
        <v>127695.86045616159</v>
      </c>
    </row>
    <row r="119" spans="1:20" x14ac:dyDescent="0.3">
      <c r="A119">
        <v>7060</v>
      </c>
      <c r="B119">
        <v>27</v>
      </c>
      <c r="C119">
        <v>1</v>
      </c>
      <c r="D119">
        <v>38.651042581025713</v>
      </c>
      <c r="E119">
        <v>5.8226571639560749</v>
      </c>
      <c r="F119">
        <v>1</v>
      </c>
      <c r="G119">
        <v>7</v>
      </c>
      <c r="H119">
        <v>17</v>
      </c>
      <c r="I119">
        <v>1977</v>
      </c>
      <c r="J119">
        <v>1.1654127E-2</v>
      </c>
      <c r="K119">
        <v>2</v>
      </c>
      <c r="L119">
        <v>2</v>
      </c>
      <c r="M119">
        <v>4</v>
      </c>
      <c r="N119">
        <v>915</v>
      </c>
      <c r="O119">
        <v>0</v>
      </c>
      <c r="P119">
        <v>500</v>
      </c>
      <c r="Q119">
        <v>0</v>
      </c>
      <c r="R119">
        <v>0</v>
      </c>
      <c r="S119">
        <v>2</v>
      </c>
      <c r="T119">
        <v>103210.0103248728</v>
      </c>
    </row>
    <row r="120" spans="1:20" x14ac:dyDescent="0.3">
      <c r="A120">
        <v>3005</v>
      </c>
      <c r="B120">
        <v>29</v>
      </c>
      <c r="C120">
        <v>1</v>
      </c>
      <c r="D120">
        <v>31.35577975730541</v>
      </c>
      <c r="E120">
        <v>22.858387643438672</v>
      </c>
      <c r="F120">
        <v>5</v>
      </c>
      <c r="G120">
        <v>5</v>
      </c>
      <c r="H120">
        <v>5</v>
      </c>
      <c r="I120">
        <v>1967</v>
      </c>
      <c r="J120">
        <v>6.9660343999999999E-2</v>
      </c>
      <c r="K120">
        <v>2</v>
      </c>
      <c r="L120">
        <v>2</v>
      </c>
      <c r="M120">
        <v>31</v>
      </c>
      <c r="N120">
        <v>6119</v>
      </c>
      <c r="O120">
        <v>4</v>
      </c>
      <c r="P120">
        <v>500</v>
      </c>
      <c r="Q120">
        <v>1</v>
      </c>
      <c r="R120">
        <v>2</v>
      </c>
      <c r="S120">
        <v>2</v>
      </c>
      <c r="T120">
        <v>142722.43240392831</v>
      </c>
    </row>
    <row r="121" spans="1:20" x14ac:dyDescent="0.3">
      <c r="A121">
        <v>15663</v>
      </c>
      <c r="B121">
        <v>1</v>
      </c>
      <c r="C121">
        <v>2</v>
      </c>
      <c r="D121">
        <v>66.506776968372307</v>
      </c>
      <c r="E121">
        <v>38</v>
      </c>
      <c r="F121">
        <v>1</v>
      </c>
      <c r="G121">
        <v>8</v>
      </c>
      <c r="H121">
        <v>17</v>
      </c>
      <c r="I121">
        <v>1977</v>
      </c>
      <c r="J121">
        <v>7.1223169999998998E-3</v>
      </c>
      <c r="K121">
        <v>2</v>
      </c>
      <c r="L121">
        <v>2</v>
      </c>
      <c r="M121">
        <v>1</v>
      </c>
      <c r="N121">
        <v>264</v>
      </c>
      <c r="O121">
        <v>0</v>
      </c>
      <c r="P121">
        <v>500</v>
      </c>
      <c r="Q121">
        <v>0</v>
      </c>
      <c r="R121">
        <v>1</v>
      </c>
      <c r="S121">
        <v>2</v>
      </c>
      <c r="T121">
        <v>199071.28613783931</v>
      </c>
    </row>
    <row r="122" spans="1:20" x14ac:dyDescent="0.3">
      <c r="A122">
        <v>8791</v>
      </c>
      <c r="B122">
        <v>55</v>
      </c>
      <c r="C122">
        <v>1</v>
      </c>
      <c r="D122">
        <v>40.85117999504083</v>
      </c>
      <c r="E122">
        <v>22.83087038657008</v>
      </c>
      <c r="F122">
        <v>8</v>
      </c>
      <c r="G122">
        <v>9</v>
      </c>
      <c r="H122">
        <v>17</v>
      </c>
      <c r="I122">
        <v>1987</v>
      </c>
      <c r="J122">
        <v>4.1365446E-2</v>
      </c>
      <c r="K122">
        <v>2</v>
      </c>
      <c r="L122">
        <v>2</v>
      </c>
      <c r="M122">
        <v>31</v>
      </c>
      <c r="N122">
        <v>5569</v>
      </c>
      <c r="O122">
        <v>0</v>
      </c>
      <c r="P122">
        <v>500</v>
      </c>
      <c r="Q122">
        <v>1</v>
      </c>
      <c r="R122">
        <v>4</v>
      </c>
      <c r="S122">
        <v>2</v>
      </c>
      <c r="T122">
        <v>184531.3513419235</v>
      </c>
    </row>
    <row r="123" spans="1:20" x14ac:dyDescent="0.3">
      <c r="A123">
        <v>3166</v>
      </c>
      <c r="B123">
        <v>27</v>
      </c>
      <c r="C123">
        <v>1</v>
      </c>
      <c r="D123">
        <v>41.804030484492493</v>
      </c>
      <c r="E123">
        <v>38</v>
      </c>
      <c r="F123">
        <v>1</v>
      </c>
      <c r="G123">
        <v>15</v>
      </c>
      <c r="H123">
        <v>18</v>
      </c>
      <c r="I123">
        <v>1977</v>
      </c>
      <c r="J123">
        <v>0.21140121399999989</v>
      </c>
      <c r="K123">
        <v>2</v>
      </c>
      <c r="L123">
        <v>2</v>
      </c>
      <c r="M123">
        <v>9</v>
      </c>
      <c r="N123">
        <v>1892</v>
      </c>
      <c r="O123">
        <v>0</v>
      </c>
      <c r="P123">
        <v>500</v>
      </c>
      <c r="Q123">
        <v>0</v>
      </c>
      <c r="R123">
        <v>1</v>
      </c>
      <c r="S123">
        <v>2</v>
      </c>
      <c r="T123">
        <v>97206.026618010379</v>
      </c>
    </row>
    <row r="124" spans="1:20" x14ac:dyDescent="0.3">
      <c r="A124">
        <v>8074</v>
      </c>
      <c r="B124">
        <v>183</v>
      </c>
      <c r="C124">
        <v>3</v>
      </c>
      <c r="D124">
        <v>78.950033977082896</v>
      </c>
      <c r="E124">
        <v>57.78398452121354</v>
      </c>
      <c r="F124">
        <v>8</v>
      </c>
      <c r="G124">
        <v>4</v>
      </c>
      <c r="H124">
        <v>5</v>
      </c>
      <c r="I124">
        <v>1960</v>
      </c>
      <c r="J124">
        <v>3.7316452E-2</v>
      </c>
      <c r="K124">
        <v>2</v>
      </c>
      <c r="L124">
        <v>2</v>
      </c>
      <c r="M124">
        <v>32</v>
      </c>
      <c r="N124">
        <v>6748</v>
      </c>
      <c r="O124">
        <v>93</v>
      </c>
      <c r="P124">
        <v>562</v>
      </c>
      <c r="Q124">
        <v>4</v>
      </c>
      <c r="R124">
        <v>10</v>
      </c>
      <c r="S124">
        <v>2</v>
      </c>
      <c r="T124">
        <v>319736.58689172252</v>
      </c>
    </row>
    <row r="125" spans="1:20" x14ac:dyDescent="0.3">
      <c r="A125">
        <v>1769</v>
      </c>
      <c r="B125">
        <v>9</v>
      </c>
      <c r="C125">
        <v>3</v>
      </c>
      <c r="D125">
        <v>75.552696076978549</v>
      </c>
      <c r="E125">
        <v>49.453192783042113</v>
      </c>
      <c r="F125">
        <v>9</v>
      </c>
      <c r="G125">
        <v>11</v>
      </c>
      <c r="H125">
        <v>17</v>
      </c>
      <c r="I125">
        <v>1991</v>
      </c>
      <c r="J125">
        <v>0.16153174100000001</v>
      </c>
      <c r="K125">
        <v>2</v>
      </c>
      <c r="L125">
        <v>2</v>
      </c>
      <c r="M125">
        <v>25</v>
      </c>
      <c r="N125">
        <v>5648</v>
      </c>
      <c r="O125">
        <v>1</v>
      </c>
      <c r="P125">
        <v>30</v>
      </c>
      <c r="Q125">
        <v>2</v>
      </c>
      <c r="R125">
        <v>4</v>
      </c>
      <c r="S125">
        <v>2</v>
      </c>
      <c r="T125">
        <v>300677.07842419873</v>
      </c>
    </row>
    <row r="126" spans="1:20" x14ac:dyDescent="0.3">
      <c r="A126">
        <v>212</v>
      </c>
      <c r="B126">
        <v>27</v>
      </c>
      <c r="C126">
        <v>1</v>
      </c>
      <c r="D126">
        <v>49.952621296986308</v>
      </c>
      <c r="E126">
        <v>38</v>
      </c>
      <c r="F126">
        <v>1</v>
      </c>
      <c r="G126">
        <v>2</v>
      </c>
      <c r="H126">
        <v>1</v>
      </c>
      <c r="I126">
        <v>1977</v>
      </c>
      <c r="J126">
        <v>5.1815435E-2</v>
      </c>
      <c r="K126">
        <v>2</v>
      </c>
      <c r="L126">
        <v>2</v>
      </c>
      <c r="M126">
        <v>5</v>
      </c>
      <c r="N126">
        <v>1227</v>
      </c>
      <c r="O126">
        <v>0</v>
      </c>
      <c r="P126">
        <v>500</v>
      </c>
      <c r="Q126">
        <v>0</v>
      </c>
      <c r="R126">
        <v>0</v>
      </c>
      <c r="S126">
        <v>2</v>
      </c>
      <c r="T126">
        <v>101734.4622232512</v>
      </c>
    </row>
    <row r="127" spans="1:20" x14ac:dyDescent="0.3">
      <c r="A127">
        <v>4187</v>
      </c>
      <c r="B127">
        <v>94</v>
      </c>
      <c r="C127">
        <v>3</v>
      </c>
      <c r="D127">
        <v>56.79179803548017</v>
      </c>
      <c r="E127">
        <v>37.355487123839318</v>
      </c>
      <c r="F127">
        <v>6</v>
      </c>
      <c r="G127">
        <v>2</v>
      </c>
      <c r="H127">
        <v>9</v>
      </c>
      <c r="I127">
        <v>1972</v>
      </c>
      <c r="J127">
        <v>0.28279766899999997</v>
      </c>
      <c r="K127">
        <v>2</v>
      </c>
      <c r="L127">
        <v>2</v>
      </c>
      <c r="M127">
        <v>33</v>
      </c>
      <c r="N127">
        <v>8667</v>
      </c>
      <c r="O127">
        <v>2</v>
      </c>
      <c r="P127">
        <v>500</v>
      </c>
      <c r="Q127">
        <v>0</v>
      </c>
      <c r="R127">
        <v>6</v>
      </c>
      <c r="S127">
        <v>2</v>
      </c>
      <c r="T127">
        <v>249188.2754434048</v>
      </c>
    </row>
    <row r="128" spans="1:20" x14ac:dyDescent="0.3">
      <c r="A128">
        <v>13183</v>
      </c>
      <c r="B128">
        <v>1</v>
      </c>
      <c r="C128">
        <v>2</v>
      </c>
      <c r="D128">
        <v>54.486571852589407</v>
      </c>
      <c r="E128">
        <v>52.737470517854213</v>
      </c>
      <c r="F128">
        <v>9</v>
      </c>
      <c r="G128">
        <v>15</v>
      </c>
      <c r="H128">
        <v>17</v>
      </c>
      <c r="I128">
        <v>1977</v>
      </c>
      <c r="J128">
        <v>7.1223169999998998E-3</v>
      </c>
      <c r="K128">
        <v>2</v>
      </c>
      <c r="L128">
        <v>2</v>
      </c>
      <c r="M128">
        <v>1</v>
      </c>
      <c r="N128">
        <v>264</v>
      </c>
      <c r="O128">
        <v>0</v>
      </c>
      <c r="P128">
        <v>500</v>
      </c>
      <c r="Q128">
        <v>0</v>
      </c>
      <c r="R128">
        <v>1</v>
      </c>
      <c r="S128">
        <v>2</v>
      </c>
      <c r="T128">
        <v>178973.96905047959</v>
      </c>
    </row>
    <row r="129" spans="1:20" x14ac:dyDescent="0.3">
      <c r="A129">
        <v>8678</v>
      </c>
      <c r="B129">
        <v>140</v>
      </c>
      <c r="C129">
        <v>2</v>
      </c>
      <c r="D129">
        <v>41.640374601308842</v>
      </c>
      <c r="E129">
        <v>26.915615319132691</v>
      </c>
      <c r="F129">
        <v>5</v>
      </c>
      <c r="G129">
        <v>5</v>
      </c>
      <c r="H129">
        <v>5</v>
      </c>
      <c r="I129">
        <v>1964</v>
      </c>
      <c r="J129">
        <v>0.23861713000000001</v>
      </c>
      <c r="K129">
        <v>2</v>
      </c>
      <c r="L129">
        <v>2</v>
      </c>
      <c r="M129">
        <v>26</v>
      </c>
      <c r="N129">
        <v>3889</v>
      </c>
      <c r="O129">
        <v>6</v>
      </c>
      <c r="P129">
        <v>705</v>
      </c>
      <c r="Q129">
        <v>3</v>
      </c>
      <c r="R129">
        <v>6</v>
      </c>
      <c r="S129">
        <v>2</v>
      </c>
      <c r="T129">
        <v>217577.83860439851</v>
      </c>
    </row>
    <row r="130" spans="1:20" x14ac:dyDescent="0.3">
      <c r="A130">
        <v>14355</v>
      </c>
      <c r="B130">
        <v>1</v>
      </c>
      <c r="C130">
        <v>2</v>
      </c>
      <c r="D130">
        <v>64.871736293481717</v>
      </c>
      <c r="E130">
        <v>38</v>
      </c>
      <c r="F130">
        <v>1</v>
      </c>
      <c r="G130">
        <v>16</v>
      </c>
      <c r="H130">
        <v>24</v>
      </c>
      <c r="I130">
        <v>1977</v>
      </c>
      <c r="J130">
        <v>7.1223169999998998E-3</v>
      </c>
      <c r="K130">
        <v>2</v>
      </c>
      <c r="L130">
        <v>2</v>
      </c>
      <c r="M130">
        <v>1</v>
      </c>
      <c r="N130">
        <v>264</v>
      </c>
      <c r="O130">
        <v>0</v>
      </c>
      <c r="P130">
        <v>500</v>
      </c>
      <c r="Q130">
        <v>0</v>
      </c>
      <c r="R130">
        <v>1</v>
      </c>
      <c r="S130">
        <v>2</v>
      </c>
      <c r="T130">
        <v>214948.98065114781</v>
      </c>
    </row>
    <row r="131" spans="1:20" x14ac:dyDescent="0.3">
      <c r="A131">
        <v>15183</v>
      </c>
      <c r="B131">
        <v>47</v>
      </c>
      <c r="C131">
        <v>2</v>
      </c>
      <c r="D131">
        <v>48.71088987629831</v>
      </c>
      <c r="E131">
        <v>28.431265875710551</v>
      </c>
      <c r="F131">
        <v>5</v>
      </c>
      <c r="G131">
        <v>1</v>
      </c>
      <c r="H131">
        <v>5</v>
      </c>
      <c r="I131">
        <v>1965</v>
      </c>
      <c r="J131">
        <v>0.45817448599999999</v>
      </c>
      <c r="K131">
        <v>2</v>
      </c>
      <c r="L131">
        <v>1</v>
      </c>
      <c r="M131">
        <v>26</v>
      </c>
      <c r="N131">
        <v>4439</v>
      </c>
      <c r="O131">
        <v>1</v>
      </c>
      <c r="P131">
        <v>1130</v>
      </c>
      <c r="Q131">
        <v>1</v>
      </c>
      <c r="R131">
        <v>5</v>
      </c>
      <c r="S131">
        <v>2</v>
      </c>
      <c r="T131">
        <v>174651.8780371676</v>
      </c>
    </row>
    <row r="132" spans="1:20" x14ac:dyDescent="0.3">
      <c r="A132">
        <v>11083</v>
      </c>
      <c r="B132">
        <v>3</v>
      </c>
      <c r="C132">
        <v>2</v>
      </c>
      <c r="D132">
        <v>48.338358675366862</v>
      </c>
      <c r="E132">
        <v>31.836998844900378</v>
      </c>
      <c r="F132">
        <v>5</v>
      </c>
      <c r="G132">
        <v>5</v>
      </c>
      <c r="H132">
        <v>5</v>
      </c>
      <c r="I132">
        <v>1968</v>
      </c>
      <c r="J132">
        <v>0.26508867600000002</v>
      </c>
      <c r="K132">
        <v>2</v>
      </c>
      <c r="L132">
        <v>2</v>
      </c>
      <c r="M132">
        <v>37</v>
      </c>
      <c r="N132">
        <v>5288</v>
      </c>
      <c r="O132">
        <v>0</v>
      </c>
      <c r="P132">
        <v>1937</v>
      </c>
      <c r="Q132">
        <v>3</v>
      </c>
      <c r="R132">
        <v>2</v>
      </c>
      <c r="S132">
        <v>2</v>
      </c>
      <c r="T132">
        <v>197287.3546814117</v>
      </c>
    </row>
    <row r="133" spans="1:20" x14ac:dyDescent="0.3">
      <c r="A133">
        <v>10314</v>
      </c>
      <c r="B133">
        <v>96</v>
      </c>
      <c r="C133">
        <v>2</v>
      </c>
      <c r="D133">
        <v>58.993558149058131</v>
      </c>
      <c r="E133">
        <v>33.807094751973949</v>
      </c>
      <c r="F133">
        <v>11</v>
      </c>
      <c r="G133">
        <v>9</v>
      </c>
      <c r="H133">
        <v>14</v>
      </c>
      <c r="I133">
        <v>2004</v>
      </c>
      <c r="J133">
        <v>4.1116354000000001E-2</v>
      </c>
      <c r="K133">
        <v>2</v>
      </c>
      <c r="L133">
        <v>2</v>
      </c>
      <c r="M133">
        <v>53</v>
      </c>
      <c r="N133">
        <v>14892</v>
      </c>
      <c r="O133">
        <v>4</v>
      </c>
      <c r="P133">
        <v>500</v>
      </c>
      <c r="Q133">
        <v>1</v>
      </c>
      <c r="R133">
        <v>4</v>
      </c>
      <c r="S133">
        <v>2</v>
      </c>
      <c r="T133">
        <v>235471.65245738809</v>
      </c>
    </row>
    <row r="134" spans="1:20" x14ac:dyDescent="0.3">
      <c r="A134">
        <v>2613</v>
      </c>
      <c r="B134">
        <v>138</v>
      </c>
      <c r="C134">
        <v>2</v>
      </c>
      <c r="D134">
        <v>57.267153474838977</v>
      </c>
      <c r="E134">
        <v>32.645695559842139</v>
      </c>
      <c r="F134">
        <v>8</v>
      </c>
      <c r="G134">
        <v>5</v>
      </c>
      <c r="H134">
        <v>12</v>
      </c>
      <c r="I134">
        <v>1982</v>
      </c>
      <c r="J134">
        <v>0.31392455199999991</v>
      </c>
      <c r="K134">
        <v>2</v>
      </c>
      <c r="L134">
        <v>2</v>
      </c>
      <c r="M134">
        <v>22</v>
      </c>
      <c r="N134">
        <v>4625</v>
      </c>
      <c r="O134">
        <v>11</v>
      </c>
      <c r="P134">
        <v>3855</v>
      </c>
      <c r="Q134">
        <v>2</v>
      </c>
      <c r="R134">
        <v>10</v>
      </c>
      <c r="S134">
        <v>2</v>
      </c>
      <c r="T134">
        <v>289152.42576459592</v>
      </c>
    </row>
    <row r="135" spans="1:20" x14ac:dyDescent="0.3">
      <c r="A135">
        <v>14864</v>
      </c>
      <c r="B135">
        <v>6</v>
      </c>
      <c r="C135">
        <v>3</v>
      </c>
      <c r="D135">
        <v>77.793956791099504</v>
      </c>
      <c r="E135">
        <v>38</v>
      </c>
      <c r="F135">
        <v>1</v>
      </c>
      <c r="G135">
        <v>22</v>
      </c>
      <c r="H135">
        <v>22</v>
      </c>
      <c r="I135">
        <v>1977</v>
      </c>
      <c r="J135">
        <v>0.2432045189999999</v>
      </c>
      <c r="K135">
        <v>2</v>
      </c>
      <c r="L135">
        <v>2</v>
      </c>
      <c r="M135">
        <v>5</v>
      </c>
      <c r="N135">
        <v>1564</v>
      </c>
      <c r="O135">
        <v>0</v>
      </c>
      <c r="P135">
        <v>540</v>
      </c>
      <c r="Q135">
        <v>0</v>
      </c>
      <c r="R135">
        <v>0</v>
      </c>
      <c r="S135">
        <v>2</v>
      </c>
      <c r="T135">
        <v>205890.62833790691</v>
      </c>
    </row>
    <row r="136" spans="1:20" x14ac:dyDescent="0.3">
      <c r="A136">
        <v>11887</v>
      </c>
      <c r="B136">
        <v>24</v>
      </c>
      <c r="C136">
        <v>1</v>
      </c>
      <c r="D136">
        <v>66.144442448337131</v>
      </c>
      <c r="E136">
        <v>23.803701346321429</v>
      </c>
      <c r="F136">
        <v>18</v>
      </c>
      <c r="G136">
        <v>1</v>
      </c>
      <c r="H136">
        <v>18</v>
      </c>
      <c r="I136">
        <v>2007</v>
      </c>
      <c r="J136">
        <v>0.11162739300000001</v>
      </c>
      <c r="K136">
        <v>2</v>
      </c>
      <c r="L136">
        <v>2</v>
      </c>
      <c r="M136">
        <v>50</v>
      </c>
      <c r="N136">
        <v>12238</v>
      </c>
      <c r="O136">
        <v>8</v>
      </c>
      <c r="P136">
        <v>1970</v>
      </c>
      <c r="Q136">
        <v>2</v>
      </c>
      <c r="R136">
        <v>3</v>
      </c>
      <c r="S136">
        <v>2</v>
      </c>
      <c r="T136">
        <v>491816.4042190747</v>
      </c>
    </row>
    <row r="137" spans="1:20" x14ac:dyDescent="0.3">
      <c r="A137">
        <v>7292</v>
      </c>
      <c r="B137">
        <v>23</v>
      </c>
      <c r="C137">
        <v>1</v>
      </c>
      <c r="D137">
        <v>35.585538491189943</v>
      </c>
      <c r="E137">
        <v>30.738631757091891</v>
      </c>
      <c r="F137">
        <v>1</v>
      </c>
      <c r="G137">
        <v>6</v>
      </c>
      <c r="H137">
        <v>4</v>
      </c>
      <c r="I137">
        <v>1977</v>
      </c>
      <c r="J137">
        <v>3.4656081999999998E-2</v>
      </c>
      <c r="K137">
        <v>2</v>
      </c>
      <c r="L137">
        <v>2</v>
      </c>
      <c r="M137">
        <v>0</v>
      </c>
      <c r="N137">
        <v>168</v>
      </c>
      <c r="O137">
        <v>0</v>
      </c>
      <c r="P137">
        <v>500</v>
      </c>
      <c r="Q137">
        <v>0</v>
      </c>
      <c r="R137">
        <v>0</v>
      </c>
      <c r="S137">
        <v>2</v>
      </c>
      <c r="T137">
        <v>62980.779023843883</v>
      </c>
    </row>
    <row r="138" spans="1:20" x14ac:dyDescent="0.3">
      <c r="A138">
        <v>14319</v>
      </c>
      <c r="B138">
        <v>27</v>
      </c>
      <c r="C138">
        <v>2</v>
      </c>
      <c r="D138">
        <v>58.937279743135548</v>
      </c>
      <c r="E138">
        <v>34.740069793240892</v>
      </c>
      <c r="F138">
        <v>11</v>
      </c>
      <c r="G138">
        <v>2</v>
      </c>
      <c r="H138">
        <v>7</v>
      </c>
      <c r="I138">
        <v>1998</v>
      </c>
      <c r="J138">
        <v>4.1116354000000001E-2</v>
      </c>
      <c r="K138">
        <v>2</v>
      </c>
      <c r="L138">
        <v>2</v>
      </c>
      <c r="M138">
        <v>53</v>
      </c>
      <c r="N138">
        <v>14892</v>
      </c>
      <c r="O138">
        <v>4</v>
      </c>
      <c r="P138">
        <v>500</v>
      </c>
      <c r="Q138">
        <v>1</v>
      </c>
      <c r="R138">
        <v>4</v>
      </c>
      <c r="S138">
        <v>2</v>
      </c>
      <c r="T138">
        <v>217349.25658949919</v>
      </c>
    </row>
    <row r="139" spans="1:20" x14ac:dyDescent="0.3">
      <c r="A139">
        <v>15204</v>
      </c>
      <c r="B139">
        <v>8</v>
      </c>
      <c r="C139">
        <v>1</v>
      </c>
      <c r="D139">
        <v>38.377791476856579</v>
      </c>
      <c r="E139">
        <v>22.552304619442172</v>
      </c>
      <c r="F139">
        <v>8</v>
      </c>
      <c r="G139">
        <v>2</v>
      </c>
      <c r="H139">
        <v>14</v>
      </c>
      <c r="I139">
        <v>1998</v>
      </c>
      <c r="J139">
        <v>0.45817448599999999</v>
      </c>
      <c r="K139">
        <v>2</v>
      </c>
      <c r="L139">
        <v>1</v>
      </c>
      <c r="M139">
        <v>26</v>
      </c>
      <c r="N139">
        <v>4439</v>
      </c>
      <c r="O139">
        <v>1</v>
      </c>
      <c r="P139">
        <v>1130</v>
      </c>
      <c r="Q139">
        <v>1</v>
      </c>
      <c r="R139">
        <v>5</v>
      </c>
      <c r="S139">
        <v>2</v>
      </c>
      <c r="T139">
        <v>156705.71013115239</v>
      </c>
    </row>
    <row r="140" spans="1:20" x14ac:dyDescent="0.3">
      <c r="A140">
        <v>6556</v>
      </c>
      <c r="B140">
        <v>111</v>
      </c>
      <c r="C140">
        <v>2</v>
      </c>
      <c r="D140">
        <v>57.658360719305641</v>
      </c>
      <c r="E140">
        <v>30.790834546094288</v>
      </c>
      <c r="F140">
        <v>9</v>
      </c>
      <c r="G140">
        <v>12</v>
      </c>
      <c r="H140">
        <v>21</v>
      </c>
      <c r="I140">
        <v>2010</v>
      </c>
      <c r="J140">
        <v>9.3442564000000006E-2</v>
      </c>
      <c r="K140">
        <v>2</v>
      </c>
      <c r="L140">
        <v>2</v>
      </c>
      <c r="M140">
        <v>23</v>
      </c>
      <c r="N140">
        <v>4635</v>
      </c>
      <c r="O140">
        <v>5</v>
      </c>
      <c r="P140">
        <v>3300</v>
      </c>
      <c r="Q140">
        <v>2</v>
      </c>
      <c r="R140">
        <v>4</v>
      </c>
      <c r="S140">
        <v>2</v>
      </c>
      <c r="T140">
        <v>400989.19361703121</v>
      </c>
    </row>
    <row r="141" spans="1:20" x14ac:dyDescent="0.3">
      <c r="A141">
        <v>11721</v>
      </c>
      <c r="B141">
        <v>21</v>
      </c>
      <c r="C141">
        <v>1</v>
      </c>
      <c r="D141">
        <v>36.962188670743288</v>
      </c>
      <c r="E141">
        <v>22.129392497793109</v>
      </c>
      <c r="F141">
        <v>6</v>
      </c>
      <c r="G141">
        <v>4</v>
      </c>
      <c r="H141">
        <v>9</v>
      </c>
      <c r="I141">
        <v>1972</v>
      </c>
      <c r="J141">
        <v>0.19448926499999999</v>
      </c>
      <c r="K141">
        <v>2</v>
      </c>
      <c r="L141">
        <v>2</v>
      </c>
      <c r="M141">
        <v>47</v>
      </c>
      <c r="N141">
        <v>8004</v>
      </c>
      <c r="O141">
        <v>3</v>
      </c>
      <c r="P141">
        <v>125</v>
      </c>
      <c r="Q141">
        <v>3</v>
      </c>
      <c r="R141">
        <v>5</v>
      </c>
      <c r="S141">
        <v>2</v>
      </c>
      <c r="T141">
        <v>144307.41901516731</v>
      </c>
    </row>
    <row r="142" spans="1:20" x14ac:dyDescent="0.3">
      <c r="A142">
        <v>367</v>
      </c>
      <c r="B142">
        <v>45</v>
      </c>
      <c r="C142">
        <v>1</v>
      </c>
      <c r="D142">
        <v>42.367288692851368</v>
      </c>
      <c r="E142">
        <v>40.012528663007288</v>
      </c>
      <c r="F142">
        <v>1</v>
      </c>
      <c r="G142">
        <v>16</v>
      </c>
      <c r="H142">
        <v>14</v>
      </c>
      <c r="I142">
        <v>2015</v>
      </c>
      <c r="J142">
        <v>0.19578105300000001</v>
      </c>
      <c r="K142">
        <v>2</v>
      </c>
      <c r="L142">
        <v>2</v>
      </c>
      <c r="M142">
        <v>23</v>
      </c>
      <c r="N142">
        <v>5212</v>
      </c>
      <c r="O142">
        <v>6</v>
      </c>
      <c r="P142">
        <v>500</v>
      </c>
      <c r="Q142">
        <v>3</v>
      </c>
      <c r="R142">
        <v>2</v>
      </c>
      <c r="S142">
        <v>2</v>
      </c>
      <c r="T142">
        <v>250466.98077681611</v>
      </c>
    </row>
    <row r="143" spans="1:20" x14ac:dyDescent="0.3">
      <c r="A143">
        <v>14426</v>
      </c>
      <c r="B143">
        <v>83</v>
      </c>
      <c r="C143">
        <v>2</v>
      </c>
      <c r="D143">
        <v>48.855151421405708</v>
      </c>
      <c r="E143">
        <v>31.464839791080049</v>
      </c>
      <c r="F143">
        <v>5</v>
      </c>
      <c r="G143">
        <v>6</v>
      </c>
      <c r="H143">
        <v>9</v>
      </c>
      <c r="I143">
        <v>1978</v>
      </c>
      <c r="J143">
        <v>7.7202819999998996E-3</v>
      </c>
      <c r="K143">
        <v>2</v>
      </c>
      <c r="L143">
        <v>2</v>
      </c>
      <c r="M143">
        <v>38</v>
      </c>
      <c r="N143">
        <v>4788</v>
      </c>
      <c r="O143">
        <v>2</v>
      </c>
      <c r="P143">
        <v>500</v>
      </c>
      <c r="Q143">
        <v>0</v>
      </c>
      <c r="R143">
        <v>4</v>
      </c>
      <c r="S143">
        <v>2</v>
      </c>
      <c r="T143">
        <v>210941.1762005903</v>
      </c>
    </row>
    <row r="144" spans="1:20" x14ac:dyDescent="0.3">
      <c r="A144">
        <v>2398</v>
      </c>
      <c r="B144">
        <v>62</v>
      </c>
      <c r="C144">
        <v>1</v>
      </c>
      <c r="D144">
        <v>50.022583201627803</v>
      </c>
      <c r="E144">
        <v>1.5380582672315599</v>
      </c>
      <c r="F144">
        <v>1</v>
      </c>
      <c r="G144">
        <v>14</v>
      </c>
      <c r="H144">
        <v>1</v>
      </c>
      <c r="I144">
        <v>1977</v>
      </c>
      <c r="J144">
        <v>7.2157580999999998E-2</v>
      </c>
      <c r="K144">
        <v>2</v>
      </c>
      <c r="L144">
        <v>2</v>
      </c>
      <c r="M144">
        <v>2</v>
      </c>
      <c r="N144">
        <v>629</v>
      </c>
      <c r="O144">
        <v>1</v>
      </c>
      <c r="P144">
        <v>500</v>
      </c>
      <c r="Q144">
        <v>0</v>
      </c>
      <c r="R144">
        <v>0</v>
      </c>
      <c r="S144">
        <v>1</v>
      </c>
      <c r="T144">
        <v>130720.1968585617</v>
      </c>
    </row>
    <row r="145" spans="1:20" x14ac:dyDescent="0.3">
      <c r="A145">
        <v>13905</v>
      </c>
      <c r="B145">
        <v>44</v>
      </c>
      <c r="C145">
        <v>1</v>
      </c>
      <c r="D145">
        <v>34.767226881668712</v>
      </c>
      <c r="E145">
        <v>18.209648101536551</v>
      </c>
      <c r="F145">
        <v>6</v>
      </c>
      <c r="G145">
        <v>7</v>
      </c>
      <c r="H145">
        <v>9</v>
      </c>
      <c r="I145">
        <v>1972</v>
      </c>
      <c r="J145">
        <v>3.6122292E-2</v>
      </c>
      <c r="K145">
        <v>2</v>
      </c>
      <c r="L145">
        <v>2</v>
      </c>
      <c r="M145">
        <v>24</v>
      </c>
      <c r="N145">
        <v>4378</v>
      </c>
      <c r="O145">
        <v>0</v>
      </c>
      <c r="P145">
        <v>1036</v>
      </c>
      <c r="Q145">
        <v>1</v>
      </c>
      <c r="R145">
        <v>1</v>
      </c>
      <c r="S145">
        <v>2</v>
      </c>
      <c r="T145">
        <v>154928.80993818041</v>
      </c>
    </row>
    <row r="146" spans="1:20" x14ac:dyDescent="0.3">
      <c r="A146">
        <v>4668</v>
      </c>
      <c r="B146">
        <v>79</v>
      </c>
      <c r="C146">
        <v>2</v>
      </c>
      <c r="D146">
        <v>52.499336045439307</v>
      </c>
      <c r="E146">
        <v>30.324721450352691</v>
      </c>
      <c r="F146">
        <v>9</v>
      </c>
      <c r="G146">
        <v>10</v>
      </c>
      <c r="H146">
        <v>17</v>
      </c>
      <c r="I146">
        <v>2013</v>
      </c>
      <c r="J146">
        <v>0.30746665899999998</v>
      </c>
      <c r="K146">
        <v>2</v>
      </c>
      <c r="L146">
        <v>1</v>
      </c>
      <c r="M146">
        <v>30</v>
      </c>
      <c r="N146">
        <v>5048</v>
      </c>
      <c r="O146">
        <v>9</v>
      </c>
      <c r="P146">
        <v>325</v>
      </c>
      <c r="Q146">
        <v>2</v>
      </c>
      <c r="R146">
        <v>5</v>
      </c>
      <c r="S146">
        <v>2</v>
      </c>
      <c r="T146">
        <v>190698.94751060559</v>
      </c>
    </row>
    <row r="147" spans="1:20" x14ac:dyDescent="0.3">
      <c r="A147">
        <v>1830</v>
      </c>
      <c r="B147">
        <v>70</v>
      </c>
      <c r="C147">
        <v>2</v>
      </c>
      <c r="D147">
        <v>66.360287281540465</v>
      </c>
      <c r="E147">
        <v>35.305148913702318</v>
      </c>
      <c r="F147">
        <v>11</v>
      </c>
      <c r="G147">
        <v>5</v>
      </c>
      <c r="H147">
        <v>14</v>
      </c>
      <c r="I147">
        <v>2005</v>
      </c>
      <c r="J147">
        <v>9.3442564000000006E-2</v>
      </c>
      <c r="K147">
        <v>2</v>
      </c>
      <c r="L147">
        <v>2</v>
      </c>
      <c r="M147">
        <v>23</v>
      </c>
      <c r="N147">
        <v>4635</v>
      </c>
      <c r="O147">
        <v>5</v>
      </c>
      <c r="P147">
        <v>3300</v>
      </c>
      <c r="Q147">
        <v>2</v>
      </c>
      <c r="R147">
        <v>4</v>
      </c>
      <c r="S147">
        <v>2</v>
      </c>
      <c r="T147">
        <v>402933.03376226203</v>
      </c>
    </row>
    <row r="148" spans="1:20" x14ac:dyDescent="0.3">
      <c r="A148">
        <v>1205</v>
      </c>
      <c r="B148">
        <v>23</v>
      </c>
      <c r="C148">
        <v>2</v>
      </c>
      <c r="D148">
        <v>148.67193849508911</v>
      </c>
      <c r="E148">
        <v>100.20165202175311</v>
      </c>
      <c r="F148">
        <v>1</v>
      </c>
      <c r="G148">
        <v>1</v>
      </c>
      <c r="H148">
        <v>3</v>
      </c>
      <c r="I148">
        <v>2013</v>
      </c>
      <c r="J148">
        <v>1.4072961E-2</v>
      </c>
      <c r="K148">
        <v>2</v>
      </c>
      <c r="L148">
        <v>2</v>
      </c>
      <c r="M148">
        <v>2</v>
      </c>
      <c r="N148">
        <v>475</v>
      </c>
      <c r="O148">
        <v>0</v>
      </c>
      <c r="P148">
        <v>500</v>
      </c>
      <c r="Q148">
        <v>0</v>
      </c>
      <c r="R148">
        <v>0</v>
      </c>
      <c r="S148">
        <v>2</v>
      </c>
      <c r="T148">
        <v>152464.84874337059</v>
      </c>
    </row>
    <row r="149" spans="1:20" x14ac:dyDescent="0.3">
      <c r="A149">
        <v>10530</v>
      </c>
      <c r="B149">
        <v>167</v>
      </c>
      <c r="C149">
        <v>3</v>
      </c>
      <c r="D149">
        <v>55.629329540676324</v>
      </c>
      <c r="E149">
        <v>36.387124238124649</v>
      </c>
      <c r="F149">
        <v>5</v>
      </c>
      <c r="G149">
        <v>5</v>
      </c>
      <c r="H149">
        <v>5</v>
      </c>
      <c r="I149">
        <v>1960</v>
      </c>
      <c r="J149">
        <v>5.0272013999999997E-2</v>
      </c>
      <c r="K149">
        <v>2</v>
      </c>
      <c r="L149">
        <v>2</v>
      </c>
      <c r="M149">
        <v>21</v>
      </c>
      <c r="N149">
        <v>4231</v>
      </c>
      <c r="O149">
        <v>14</v>
      </c>
      <c r="P149">
        <v>1020</v>
      </c>
      <c r="Q149">
        <v>0</v>
      </c>
      <c r="R149">
        <v>3</v>
      </c>
      <c r="S149">
        <v>2</v>
      </c>
      <c r="T149">
        <v>308416.27880692913</v>
      </c>
    </row>
    <row r="150" spans="1:20" x14ac:dyDescent="0.3">
      <c r="A150">
        <v>4297</v>
      </c>
      <c r="B150">
        <v>99</v>
      </c>
      <c r="C150">
        <v>3</v>
      </c>
      <c r="D150">
        <v>80.213087790324451</v>
      </c>
      <c r="E150">
        <v>51.977204029895212</v>
      </c>
      <c r="F150">
        <v>8</v>
      </c>
      <c r="G150">
        <v>11</v>
      </c>
      <c r="H150">
        <v>25</v>
      </c>
      <c r="I150">
        <v>2004</v>
      </c>
      <c r="J150">
        <v>1.2338886E-2</v>
      </c>
      <c r="K150">
        <v>2</v>
      </c>
      <c r="L150">
        <v>2</v>
      </c>
      <c r="M150">
        <v>35</v>
      </c>
      <c r="N150">
        <v>5776</v>
      </c>
      <c r="O150">
        <v>1</v>
      </c>
      <c r="P150">
        <v>2078</v>
      </c>
      <c r="Q150">
        <v>2</v>
      </c>
      <c r="R150">
        <v>4</v>
      </c>
      <c r="S150">
        <v>2</v>
      </c>
      <c r="T150">
        <v>380162.2860571738</v>
      </c>
    </row>
    <row r="151" spans="1:20" x14ac:dyDescent="0.3">
      <c r="A151">
        <v>7058</v>
      </c>
      <c r="B151">
        <v>27</v>
      </c>
      <c r="C151">
        <v>2</v>
      </c>
      <c r="D151">
        <v>68.285387630978732</v>
      </c>
      <c r="E151">
        <v>32.420833860381258</v>
      </c>
      <c r="F151">
        <v>12</v>
      </c>
      <c r="G151">
        <v>6</v>
      </c>
      <c r="H151">
        <v>18</v>
      </c>
      <c r="I151">
        <v>2015</v>
      </c>
      <c r="J151">
        <v>7.2157580999999998E-2</v>
      </c>
      <c r="K151">
        <v>2</v>
      </c>
      <c r="L151">
        <v>2</v>
      </c>
      <c r="M151">
        <v>2</v>
      </c>
      <c r="N151">
        <v>629</v>
      </c>
      <c r="O151">
        <v>1</v>
      </c>
      <c r="P151">
        <v>500</v>
      </c>
      <c r="Q151">
        <v>0</v>
      </c>
      <c r="R151">
        <v>0</v>
      </c>
      <c r="S151">
        <v>1</v>
      </c>
      <c r="T151">
        <v>99068.37283122004</v>
      </c>
    </row>
    <row r="152" spans="1:20" x14ac:dyDescent="0.3">
      <c r="A152">
        <v>4401</v>
      </c>
      <c r="B152">
        <v>30</v>
      </c>
      <c r="C152">
        <v>1</v>
      </c>
      <c r="D152">
        <v>42.461317757415912</v>
      </c>
      <c r="E152">
        <v>38</v>
      </c>
      <c r="F152">
        <v>1</v>
      </c>
      <c r="G152">
        <v>10</v>
      </c>
      <c r="H152">
        <v>17</v>
      </c>
      <c r="I152">
        <v>1977</v>
      </c>
      <c r="J152">
        <v>7.8152799999999995E-5</v>
      </c>
      <c r="K152">
        <v>2</v>
      </c>
      <c r="L152">
        <v>2</v>
      </c>
      <c r="M152">
        <v>22</v>
      </c>
      <c r="N152">
        <v>6398</v>
      </c>
      <c r="O152">
        <v>141</v>
      </c>
      <c r="P152">
        <v>1046</v>
      </c>
      <c r="Q152">
        <v>3</v>
      </c>
      <c r="R152">
        <v>23</v>
      </c>
      <c r="S152">
        <v>2</v>
      </c>
      <c r="T152">
        <v>120802.20677589619</v>
      </c>
    </row>
    <row r="153" spans="1:20" x14ac:dyDescent="0.3">
      <c r="A153">
        <v>11213</v>
      </c>
      <c r="B153">
        <v>58</v>
      </c>
      <c r="C153">
        <v>2</v>
      </c>
      <c r="D153">
        <v>57.075467884880887</v>
      </c>
      <c r="E153">
        <v>32.206429993428152</v>
      </c>
      <c r="F153">
        <v>9</v>
      </c>
      <c r="G153">
        <v>10</v>
      </c>
      <c r="H153">
        <v>14</v>
      </c>
      <c r="I153">
        <v>2012</v>
      </c>
      <c r="J153">
        <v>0.1489038909999999</v>
      </c>
      <c r="K153">
        <v>2</v>
      </c>
      <c r="L153">
        <v>2</v>
      </c>
      <c r="M153">
        <v>9</v>
      </c>
      <c r="N153">
        <v>1952</v>
      </c>
      <c r="O153">
        <v>1</v>
      </c>
      <c r="P153">
        <v>1430</v>
      </c>
      <c r="Q153">
        <v>3</v>
      </c>
      <c r="R153">
        <v>2</v>
      </c>
      <c r="S153">
        <v>2</v>
      </c>
      <c r="T153">
        <v>227080.74820707261</v>
      </c>
    </row>
    <row r="154" spans="1:20" x14ac:dyDescent="0.3">
      <c r="A154">
        <v>15788</v>
      </c>
      <c r="B154">
        <v>62</v>
      </c>
      <c r="C154">
        <v>1</v>
      </c>
      <c r="D154">
        <v>46.999207096579852</v>
      </c>
      <c r="E154">
        <v>38</v>
      </c>
      <c r="F154">
        <v>1</v>
      </c>
      <c r="G154">
        <v>11</v>
      </c>
      <c r="H154">
        <v>1</v>
      </c>
      <c r="I154">
        <v>1977</v>
      </c>
      <c r="J154">
        <v>7.2157580999999998E-2</v>
      </c>
      <c r="K154">
        <v>2</v>
      </c>
      <c r="L154">
        <v>2</v>
      </c>
      <c r="M154">
        <v>2</v>
      </c>
      <c r="N154">
        <v>629</v>
      </c>
      <c r="O154">
        <v>1</v>
      </c>
      <c r="P154">
        <v>500</v>
      </c>
      <c r="Q154">
        <v>0</v>
      </c>
      <c r="R154">
        <v>0</v>
      </c>
      <c r="S154">
        <v>1</v>
      </c>
      <c r="T154">
        <v>157559.6284038829</v>
      </c>
    </row>
    <row r="155" spans="1:20" x14ac:dyDescent="0.3">
      <c r="A155">
        <v>11511</v>
      </c>
      <c r="B155">
        <v>27</v>
      </c>
      <c r="C155">
        <v>3</v>
      </c>
      <c r="D155">
        <v>82.295797734999795</v>
      </c>
      <c r="E155">
        <v>38</v>
      </c>
      <c r="F155">
        <v>10</v>
      </c>
      <c r="G155">
        <v>4</v>
      </c>
      <c r="H155">
        <v>5</v>
      </c>
      <c r="I155">
        <v>1977</v>
      </c>
      <c r="J155">
        <v>7.2157580999999998E-2</v>
      </c>
      <c r="K155">
        <v>2</v>
      </c>
      <c r="L155">
        <v>2</v>
      </c>
      <c r="M155">
        <v>2</v>
      </c>
      <c r="N155">
        <v>629</v>
      </c>
      <c r="O155">
        <v>1</v>
      </c>
      <c r="P155">
        <v>500</v>
      </c>
      <c r="Q155">
        <v>0</v>
      </c>
      <c r="R155">
        <v>0</v>
      </c>
      <c r="S155">
        <v>1</v>
      </c>
      <c r="T155">
        <v>247595.00753501549</v>
      </c>
    </row>
    <row r="156" spans="1:20" x14ac:dyDescent="0.3">
      <c r="A156">
        <v>6546</v>
      </c>
      <c r="B156">
        <v>1</v>
      </c>
      <c r="C156">
        <v>3</v>
      </c>
      <c r="D156">
        <v>86.501558101200686</v>
      </c>
      <c r="E156">
        <v>38</v>
      </c>
      <c r="F156">
        <v>1</v>
      </c>
      <c r="G156">
        <v>13</v>
      </c>
      <c r="H156">
        <v>17</v>
      </c>
      <c r="I156">
        <v>1977</v>
      </c>
      <c r="J156">
        <v>7.1223169999998998E-3</v>
      </c>
      <c r="K156">
        <v>2</v>
      </c>
      <c r="L156">
        <v>2</v>
      </c>
      <c r="M156">
        <v>1</v>
      </c>
      <c r="N156">
        <v>264</v>
      </c>
      <c r="O156">
        <v>0</v>
      </c>
      <c r="P156">
        <v>500</v>
      </c>
      <c r="Q156">
        <v>0</v>
      </c>
      <c r="R156">
        <v>1</v>
      </c>
      <c r="S156">
        <v>2</v>
      </c>
      <c r="T156">
        <v>301942.88231714518</v>
      </c>
    </row>
    <row r="157" spans="1:20" x14ac:dyDescent="0.3">
      <c r="A157">
        <v>1389</v>
      </c>
      <c r="B157">
        <v>66</v>
      </c>
      <c r="C157">
        <v>2</v>
      </c>
      <c r="D157">
        <v>55.990158424491177</v>
      </c>
      <c r="E157">
        <v>32.127144533267327</v>
      </c>
      <c r="F157">
        <v>9</v>
      </c>
      <c r="G157">
        <v>13</v>
      </c>
      <c r="H157">
        <v>16</v>
      </c>
      <c r="I157">
        <v>1989</v>
      </c>
      <c r="J157">
        <v>0.11162739300000001</v>
      </c>
      <c r="K157">
        <v>2</v>
      </c>
      <c r="L157">
        <v>2</v>
      </c>
      <c r="M157">
        <v>50</v>
      </c>
      <c r="N157">
        <v>12238</v>
      </c>
      <c r="O157">
        <v>8</v>
      </c>
      <c r="P157">
        <v>1970</v>
      </c>
      <c r="Q157">
        <v>2</v>
      </c>
      <c r="R157">
        <v>3</v>
      </c>
      <c r="S157">
        <v>2</v>
      </c>
      <c r="T157">
        <v>304991.67316206469</v>
      </c>
    </row>
    <row r="158" spans="1:20" x14ac:dyDescent="0.3">
      <c r="A158">
        <v>611</v>
      </c>
      <c r="B158">
        <v>124</v>
      </c>
      <c r="C158">
        <v>3</v>
      </c>
      <c r="D158">
        <v>61.243025701498581</v>
      </c>
      <c r="E158">
        <v>37.578535522965609</v>
      </c>
      <c r="F158">
        <v>8</v>
      </c>
      <c r="G158">
        <v>5</v>
      </c>
      <c r="H158">
        <v>9</v>
      </c>
      <c r="I158">
        <v>1977</v>
      </c>
      <c r="J158">
        <v>0.16909109</v>
      </c>
      <c r="K158">
        <v>2</v>
      </c>
      <c r="L158">
        <v>2</v>
      </c>
      <c r="M158">
        <v>19</v>
      </c>
      <c r="N158">
        <v>3856</v>
      </c>
      <c r="O158">
        <v>10</v>
      </c>
      <c r="P158">
        <v>500</v>
      </c>
      <c r="Q158">
        <v>2</v>
      </c>
      <c r="R158">
        <v>5</v>
      </c>
      <c r="S158">
        <v>2</v>
      </c>
      <c r="T158">
        <v>316174.02308751881</v>
      </c>
    </row>
    <row r="159" spans="1:20" x14ac:dyDescent="0.3">
      <c r="A159">
        <v>4785</v>
      </c>
      <c r="B159">
        <v>61</v>
      </c>
      <c r="C159">
        <v>1</v>
      </c>
      <c r="D159">
        <v>41.765155500035704</v>
      </c>
      <c r="E159">
        <v>19.343185677164598</v>
      </c>
      <c r="F159">
        <v>9</v>
      </c>
      <c r="G159">
        <v>12</v>
      </c>
      <c r="H159">
        <v>16</v>
      </c>
      <c r="I159">
        <v>1984</v>
      </c>
      <c r="J159">
        <v>0.30032251799999998</v>
      </c>
      <c r="K159">
        <v>2</v>
      </c>
      <c r="L159">
        <v>2</v>
      </c>
      <c r="M159">
        <v>52</v>
      </c>
      <c r="N159">
        <v>10311</v>
      </c>
      <c r="O159">
        <v>6</v>
      </c>
      <c r="P159">
        <v>500</v>
      </c>
      <c r="Q159">
        <v>1</v>
      </c>
      <c r="R159">
        <v>9</v>
      </c>
      <c r="S159">
        <v>2</v>
      </c>
      <c r="T159">
        <v>189007.23894421049</v>
      </c>
    </row>
    <row r="160" spans="1:20" x14ac:dyDescent="0.3">
      <c r="A160">
        <v>11842</v>
      </c>
      <c r="B160">
        <v>41</v>
      </c>
      <c r="C160">
        <v>1</v>
      </c>
      <c r="D160">
        <v>39.495567773336077</v>
      </c>
      <c r="E160">
        <v>25.021000738563188</v>
      </c>
      <c r="F160">
        <v>6</v>
      </c>
      <c r="G160">
        <v>2</v>
      </c>
      <c r="H160">
        <v>9</v>
      </c>
      <c r="I160">
        <v>1977</v>
      </c>
      <c r="J160">
        <v>6.9989300000000004E-5</v>
      </c>
      <c r="K160">
        <v>2</v>
      </c>
      <c r="L160">
        <v>2</v>
      </c>
      <c r="M160">
        <v>46</v>
      </c>
      <c r="N160">
        <v>10309</v>
      </c>
      <c r="O160">
        <v>1</v>
      </c>
      <c r="P160">
        <v>240</v>
      </c>
      <c r="Q160">
        <v>1</v>
      </c>
      <c r="R160">
        <v>16</v>
      </c>
      <c r="S160">
        <v>2</v>
      </c>
      <c r="T160">
        <v>170138.1416788701</v>
      </c>
    </row>
    <row r="161" spans="1:20" x14ac:dyDescent="0.3">
      <c r="A161">
        <v>11616</v>
      </c>
      <c r="B161">
        <v>103</v>
      </c>
      <c r="C161">
        <v>2</v>
      </c>
      <c r="D161">
        <v>46.497817087285682</v>
      </c>
      <c r="E161">
        <v>29.86201298990164</v>
      </c>
      <c r="F161">
        <v>5</v>
      </c>
      <c r="G161">
        <v>8</v>
      </c>
      <c r="H161">
        <v>12</v>
      </c>
      <c r="I161">
        <v>1968</v>
      </c>
      <c r="J161">
        <v>1.44231139999999E-2</v>
      </c>
      <c r="K161">
        <v>2</v>
      </c>
      <c r="L161">
        <v>2</v>
      </c>
      <c r="M161">
        <v>19</v>
      </c>
      <c r="N161">
        <v>3806</v>
      </c>
      <c r="O161">
        <v>4</v>
      </c>
      <c r="P161">
        <v>500</v>
      </c>
      <c r="Q161">
        <v>0</v>
      </c>
      <c r="R161">
        <v>3</v>
      </c>
      <c r="S161">
        <v>2</v>
      </c>
      <c r="T161">
        <v>253670.90834837369</v>
      </c>
    </row>
    <row r="162" spans="1:20" x14ac:dyDescent="0.3">
      <c r="A162">
        <v>522</v>
      </c>
      <c r="B162">
        <v>11</v>
      </c>
      <c r="C162">
        <v>2</v>
      </c>
      <c r="D162">
        <v>48.37223191245333</v>
      </c>
      <c r="E162">
        <v>31.00758147862463</v>
      </c>
      <c r="F162">
        <v>6</v>
      </c>
      <c r="G162">
        <v>4</v>
      </c>
      <c r="H162">
        <v>9</v>
      </c>
      <c r="I162">
        <v>1972</v>
      </c>
      <c r="J162">
        <v>1.6967599999989999E-4</v>
      </c>
      <c r="K162">
        <v>2</v>
      </c>
      <c r="L162">
        <v>2</v>
      </c>
      <c r="M162">
        <v>36</v>
      </c>
      <c r="N162">
        <v>5992</v>
      </c>
      <c r="O162">
        <v>0</v>
      </c>
      <c r="P162">
        <v>500</v>
      </c>
      <c r="Q162">
        <v>1</v>
      </c>
      <c r="R162">
        <v>1</v>
      </c>
      <c r="S162">
        <v>2</v>
      </c>
      <c r="T162">
        <v>213374.16640304861</v>
      </c>
    </row>
    <row r="163" spans="1:20" x14ac:dyDescent="0.3">
      <c r="A163">
        <v>10043</v>
      </c>
      <c r="B163">
        <v>30</v>
      </c>
      <c r="C163">
        <v>4</v>
      </c>
      <c r="D163">
        <v>118.8682462316026</v>
      </c>
      <c r="E163">
        <v>118.98665491988319</v>
      </c>
      <c r="F163">
        <v>1</v>
      </c>
      <c r="G163">
        <v>3</v>
      </c>
      <c r="H163">
        <v>2</v>
      </c>
      <c r="I163">
        <v>2016</v>
      </c>
      <c r="J163">
        <v>7.8152799999999995E-5</v>
      </c>
      <c r="K163">
        <v>2</v>
      </c>
      <c r="L163">
        <v>2</v>
      </c>
      <c r="M163">
        <v>22</v>
      </c>
      <c r="N163">
        <v>6398</v>
      </c>
      <c r="O163">
        <v>141</v>
      </c>
      <c r="P163">
        <v>1046</v>
      </c>
      <c r="Q163">
        <v>3</v>
      </c>
      <c r="R163">
        <v>23</v>
      </c>
      <c r="S163">
        <v>2</v>
      </c>
      <c r="T163">
        <v>237969.14432265359</v>
      </c>
    </row>
    <row r="164" spans="1:20" x14ac:dyDescent="0.3">
      <c r="A164">
        <v>6227</v>
      </c>
      <c r="B164">
        <v>77</v>
      </c>
      <c r="C164">
        <v>1</v>
      </c>
      <c r="D164">
        <v>42.040402174557883</v>
      </c>
      <c r="E164">
        <v>19.294949377955302</v>
      </c>
      <c r="F164">
        <v>8</v>
      </c>
      <c r="G164">
        <v>12</v>
      </c>
      <c r="H164">
        <v>17</v>
      </c>
      <c r="I164">
        <v>1981</v>
      </c>
      <c r="J164">
        <v>6.9989300000000004E-5</v>
      </c>
      <c r="K164">
        <v>2</v>
      </c>
      <c r="L164">
        <v>2</v>
      </c>
      <c r="M164">
        <v>46</v>
      </c>
      <c r="N164">
        <v>10309</v>
      </c>
      <c r="O164">
        <v>1</v>
      </c>
      <c r="P164">
        <v>240</v>
      </c>
      <c r="Q164">
        <v>1</v>
      </c>
      <c r="R164">
        <v>16</v>
      </c>
      <c r="S164">
        <v>2</v>
      </c>
      <c r="T164">
        <v>180028.18175161711</v>
      </c>
    </row>
    <row r="165" spans="1:20" x14ac:dyDescent="0.3">
      <c r="A165">
        <v>12536</v>
      </c>
      <c r="B165">
        <v>21</v>
      </c>
      <c r="C165">
        <v>2</v>
      </c>
      <c r="D165">
        <v>46.285422664869451</v>
      </c>
      <c r="E165">
        <v>33.129655255857038</v>
      </c>
      <c r="F165">
        <v>5</v>
      </c>
      <c r="G165">
        <v>5</v>
      </c>
      <c r="H165">
        <v>5</v>
      </c>
      <c r="I165">
        <v>1969</v>
      </c>
      <c r="J165">
        <v>0.19448926499999999</v>
      </c>
      <c r="K165">
        <v>2</v>
      </c>
      <c r="L165">
        <v>2</v>
      </c>
      <c r="M165">
        <v>47</v>
      </c>
      <c r="N165">
        <v>8004</v>
      </c>
      <c r="O165">
        <v>3</v>
      </c>
      <c r="P165">
        <v>125</v>
      </c>
      <c r="Q165">
        <v>3</v>
      </c>
      <c r="R165">
        <v>5</v>
      </c>
      <c r="S165">
        <v>2</v>
      </c>
      <c r="T165">
        <v>179683.50876787631</v>
      </c>
    </row>
    <row r="166" spans="1:20" x14ac:dyDescent="0.3">
      <c r="A166">
        <v>9958</v>
      </c>
      <c r="B166">
        <v>30</v>
      </c>
      <c r="C166">
        <v>1</v>
      </c>
      <c r="D166">
        <v>32.843515009339072</v>
      </c>
      <c r="E166">
        <v>38</v>
      </c>
      <c r="F166">
        <v>1</v>
      </c>
      <c r="G166">
        <v>12</v>
      </c>
      <c r="H166">
        <v>11</v>
      </c>
      <c r="I166">
        <v>2017</v>
      </c>
      <c r="J166">
        <v>7.8152799999999995E-5</v>
      </c>
      <c r="K166">
        <v>2</v>
      </c>
      <c r="L166">
        <v>2</v>
      </c>
      <c r="M166">
        <v>22</v>
      </c>
      <c r="N166">
        <v>6398</v>
      </c>
      <c r="O166">
        <v>141</v>
      </c>
      <c r="P166">
        <v>1046</v>
      </c>
      <c r="Q166">
        <v>3</v>
      </c>
      <c r="R166">
        <v>23</v>
      </c>
      <c r="S166">
        <v>2</v>
      </c>
      <c r="T166">
        <v>64927.358711426998</v>
      </c>
    </row>
    <row r="167" spans="1:20" x14ac:dyDescent="0.3">
      <c r="A167">
        <v>8361</v>
      </c>
      <c r="B167">
        <v>57</v>
      </c>
      <c r="C167">
        <v>3</v>
      </c>
      <c r="D167">
        <v>64.015100256013199</v>
      </c>
      <c r="E167">
        <v>43.842852192504452</v>
      </c>
      <c r="F167">
        <v>6</v>
      </c>
      <c r="G167">
        <v>10</v>
      </c>
      <c r="H167">
        <v>12</v>
      </c>
      <c r="I167">
        <v>1984</v>
      </c>
      <c r="J167">
        <v>0.13321533299999999</v>
      </c>
      <c r="K167">
        <v>2</v>
      </c>
      <c r="L167">
        <v>2</v>
      </c>
      <c r="M167">
        <v>49</v>
      </c>
      <c r="N167">
        <v>11395</v>
      </c>
      <c r="O167">
        <v>3</v>
      </c>
      <c r="P167">
        <v>1406</v>
      </c>
      <c r="Q167">
        <v>3</v>
      </c>
      <c r="R167">
        <v>4</v>
      </c>
      <c r="S167">
        <v>1</v>
      </c>
      <c r="T167">
        <v>270071.61951510783</v>
      </c>
    </row>
    <row r="168" spans="1:20" x14ac:dyDescent="0.3">
      <c r="A168">
        <v>3112</v>
      </c>
      <c r="B168">
        <v>21</v>
      </c>
      <c r="C168">
        <v>3</v>
      </c>
      <c r="D168">
        <v>76.386847151911667</v>
      </c>
      <c r="E168">
        <v>44.058843975945258</v>
      </c>
      <c r="F168">
        <v>8</v>
      </c>
      <c r="G168">
        <v>7</v>
      </c>
      <c r="H168">
        <v>10</v>
      </c>
      <c r="I168">
        <v>2001</v>
      </c>
      <c r="J168">
        <v>0.19448926499999999</v>
      </c>
      <c r="K168">
        <v>2</v>
      </c>
      <c r="L168">
        <v>2</v>
      </c>
      <c r="M168">
        <v>47</v>
      </c>
      <c r="N168">
        <v>8004</v>
      </c>
      <c r="O168">
        <v>3</v>
      </c>
      <c r="P168">
        <v>125</v>
      </c>
      <c r="Q168">
        <v>3</v>
      </c>
      <c r="R168">
        <v>5</v>
      </c>
      <c r="S168">
        <v>2</v>
      </c>
      <c r="T168">
        <v>200106.66965949369</v>
      </c>
    </row>
    <row r="169" spans="1:20" x14ac:dyDescent="0.3">
      <c r="A169">
        <v>13007</v>
      </c>
      <c r="B169">
        <v>1</v>
      </c>
      <c r="C169">
        <v>2</v>
      </c>
      <c r="D169">
        <v>69.738116150964785</v>
      </c>
      <c r="E169">
        <v>68.779385650814802</v>
      </c>
      <c r="F169">
        <v>0</v>
      </c>
      <c r="G169">
        <v>3</v>
      </c>
      <c r="H169">
        <v>24</v>
      </c>
      <c r="I169">
        <v>1977</v>
      </c>
      <c r="J169">
        <v>7.1223169999998998E-3</v>
      </c>
      <c r="K169">
        <v>2</v>
      </c>
      <c r="L169">
        <v>2</v>
      </c>
      <c r="M169">
        <v>1</v>
      </c>
      <c r="N169">
        <v>264</v>
      </c>
      <c r="O169">
        <v>0</v>
      </c>
      <c r="P169">
        <v>500</v>
      </c>
      <c r="Q169">
        <v>0</v>
      </c>
      <c r="R169">
        <v>1</v>
      </c>
      <c r="S169">
        <v>2</v>
      </c>
      <c r="T169">
        <v>220634.92709296441</v>
      </c>
    </row>
    <row r="170" spans="1:20" x14ac:dyDescent="0.3">
      <c r="A170">
        <v>9660</v>
      </c>
      <c r="B170">
        <v>79</v>
      </c>
      <c r="C170">
        <v>2</v>
      </c>
      <c r="D170">
        <v>55.673557187532573</v>
      </c>
      <c r="E170">
        <v>34.856347272116203</v>
      </c>
      <c r="F170">
        <v>9</v>
      </c>
      <c r="G170">
        <v>6</v>
      </c>
      <c r="H170">
        <v>17</v>
      </c>
      <c r="I170">
        <v>2015</v>
      </c>
      <c r="J170">
        <v>0.30746665899999998</v>
      </c>
      <c r="K170">
        <v>2</v>
      </c>
      <c r="L170">
        <v>1</v>
      </c>
      <c r="M170">
        <v>30</v>
      </c>
      <c r="N170">
        <v>5048</v>
      </c>
      <c r="O170">
        <v>9</v>
      </c>
      <c r="P170">
        <v>325</v>
      </c>
      <c r="Q170">
        <v>2</v>
      </c>
      <c r="R170">
        <v>5</v>
      </c>
      <c r="S170">
        <v>2</v>
      </c>
      <c r="T170">
        <v>187533.0349114819</v>
      </c>
    </row>
    <row r="171" spans="1:20" x14ac:dyDescent="0.3">
      <c r="A171">
        <v>5709</v>
      </c>
      <c r="B171">
        <v>27</v>
      </c>
      <c r="C171">
        <v>1</v>
      </c>
      <c r="D171">
        <v>38.542629702699173</v>
      </c>
      <c r="E171">
        <v>34.899570371752972</v>
      </c>
      <c r="F171">
        <v>10</v>
      </c>
      <c r="G171">
        <v>14</v>
      </c>
      <c r="H171">
        <v>17</v>
      </c>
      <c r="I171">
        <v>2019</v>
      </c>
      <c r="J171">
        <v>1.1654127E-2</v>
      </c>
      <c r="K171">
        <v>2</v>
      </c>
      <c r="L171">
        <v>2</v>
      </c>
      <c r="M171">
        <v>4</v>
      </c>
      <c r="N171">
        <v>915</v>
      </c>
      <c r="O171">
        <v>0</v>
      </c>
      <c r="P171">
        <v>500</v>
      </c>
      <c r="Q171">
        <v>0</v>
      </c>
      <c r="R171">
        <v>0</v>
      </c>
      <c r="S171">
        <v>2</v>
      </c>
      <c r="T171">
        <v>112741.96480636641</v>
      </c>
    </row>
    <row r="172" spans="1:20" x14ac:dyDescent="0.3">
      <c r="A172">
        <v>6499</v>
      </c>
      <c r="B172">
        <v>23</v>
      </c>
      <c r="C172">
        <v>3</v>
      </c>
      <c r="D172">
        <v>105.051429090168</v>
      </c>
      <c r="E172">
        <v>38</v>
      </c>
      <c r="F172">
        <v>1</v>
      </c>
      <c r="G172">
        <v>4</v>
      </c>
      <c r="H172">
        <v>25</v>
      </c>
      <c r="I172">
        <v>1977</v>
      </c>
      <c r="J172">
        <v>7.5778755000000003E-2</v>
      </c>
      <c r="K172">
        <v>2</v>
      </c>
      <c r="L172">
        <v>2</v>
      </c>
      <c r="M172">
        <v>6</v>
      </c>
      <c r="N172">
        <v>1437</v>
      </c>
      <c r="O172">
        <v>3</v>
      </c>
      <c r="P172">
        <v>500</v>
      </c>
      <c r="Q172">
        <v>0</v>
      </c>
      <c r="R172">
        <v>2</v>
      </c>
      <c r="S172">
        <v>2</v>
      </c>
      <c r="T172">
        <v>235065.357055923</v>
      </c>
    </row>
    <row r="173" spans="1:20" x14ac:dyDescent="0.3">
      <c r="A173">
        <v>13299</v>
      </c>
      <c r="B173">
        <v>138</v>
      </c>
      <c r="C173">
        <v>1</v>
      </c>
      <c r="D173">
        <v>24.769704684479301</v>
      </c>
      <c r="E173">
        <v>12.7651322709329</v>
      </c>
      <c r="F173">
        <v>3</v>
      </c>
      <c r="G173">
        <v>5</v>
      </c>
      <c r="H173">
        <v>20</v>
      </c>
      <c r="I173">
        <v>1973</v>
      </c>
      <c r="J173">
        <v>0.19578105300000001</v>
      </c>
      <c r="K173">
        <v>2</v>
      </c>
      <c r="L173">
        <v>2</v>
      </c>
      <c r="M173">
        <v>23</v>
      </c>
      <c r="N173">
        <v>5212</v>
      </c>
      <c r="O173">
        <v>6</v>
      </c>
      <c r="P173">
        <v>500</v>
      </c>
      <c r="Q173">
        <v>3</v>
      </c>
      <c r="R173">
        <v>2</v>
      </c>
      <c r="S173">
        <v>2</v>
      </c>
      <c r="T173">
        <v>125586.7830862979</v>
      </c>
    </row>
    <row r="174" spans="1:20" x14ac:dyDescent="0.3">
      <c r="A174">
        <v>8976</v>
      </c>
      <c r="B174">
        <v>94</v>
      </c>
      <c r="C174">
        <v>1</v>
      </c>
      <c r="D174">
        <v>36.296561202794138</v>
      </c>
      <c r="E174">
        <v>23.163084691186469</v>
      </c>
      <c r="F174">
        <v>9</v>
      </c>
      <c r="G174">
        <v>8</v>
      </c>
      <c r="H174">
        <v>12</v>
      </c>
      <c r="I174">
        <v>1972</v>
      </c>
      <c r="J174">
        <v>0.28279766899999997</v>
      </c>
      <c r="K174">
        <v>2</v>
      </c>
      <c r="L174">
        <v>2</v>
      </c>
      <c r="M174">
        <v>33</v>
      </c>
      <c r="N174">
        <v>8667</v>
      </c>
      <c r="O174">
        <v>2</v>
      </c>
      <c r="P174">
        <v>500</v>
      </c>
      <c r="Q174">
        <v>0</v>
      </c>
      <c r="R174">
        <v>6</v>
      </c>
      <c r="S174">
        <v>2</v>
      </c>
      <c r="T174">
        <v>176940.11064854631</v>
      </c>
    </row>
    <row r="175" spans="1:20" x14ac:dyDescent="0.3">
      <c r="A175">
        <v>4757</v>
      </c>
      <c r="B175">
        <v>6</v>
      </c>
      <c r="C175">
        <v>2</v>
      </c>
      <c r="D175">
        <v>65.884766986422164</v>
      </c>
      <c r="E175">
        <v>38</v>
      </c>
      <c r="F175">
        <v>0</v>
      </c>
      <c r="G175">
        <v>11</v>
      </c>
      <c r="H175">
        <v>17</v>
      </c>
      <c r="I175">
        <v>1977</v>
      </c>
      <c r="J175">
        <v>0.2432045189999999</v>
      </c>
      <c r="K175">
        <v>2</v>
      </c>
      <c r="L175">
        <v>2</v>
      </c>
      <c r="M175">
        <v>5</v>
      </c>
      <c r="N175">
        <v>1564</v>
      </c>
      <c r="O175">
        <v>0</v>
      </c>
      <c r="P175">
        <v>540</v>
      </c>
      <c r="Q175">
        <v>0</v>
      </c>
      <c r="R175">
        <v>0</v>
      </c>
      <c r="S175">
        <v>2</v>
      </c>
      <c r="T175">
        <v>180520.8076311514</v>
      </c>
    </row>
    <row r="176" spans="1:20" x14ac:dyDescent="0.3">
      <c r="A176">
        <v>13266</v>
      </c>
      <c r="B176">
        <v>1</v>
      </c>
      <c r="C176">
        <v>1</v>
      </c>
      <c r="D176">
        <v>40.079275532604363</v>
      </c>
      <c r="E176">
        <v>38</v>
      </c>
      <c r="F176">
        <v>1</v>
      </c>
      <c r="G176">
        <v>17</v>
      </c>
      <c r="H176">
        <v>17</v>
      </c>
      <c r="I176">
        <v>1977</v>
      </c>
      <c r="J176">
        <v>7.1223169999998998E-3</v>
      </c>
      <c r="K176">
        <v>2</v>
      </c>
      <c r="L176">
        <v>2</v>
      </c>
      <c r="M176">
        <v>1</v>
      </c>
      <c r="N176">
        <v>264</v>
      </c>
      <c r="O176">
        <v>0</v>
      </c>
      <c r="P176">
        <v>500</v>
      </c>
      <c r="Q176">
        <v>0</v>
      </c>
      <c r="R176">
        <v>1</v>
      </c>
      <c r="S176">
        <v>2</v>
      </c>
      <c r="T176">
        <v>154350.52793203061</v>
      </c>
    </row>
    <row r="177" spans="1:20" x14ac:dyDescent="0.3">
      <c r="A177">
        <v>5176</v>
      </c>
      <c r="B177">
        <v>1</v>
      </c>
      <c r="C177">
        <v>1</v>
      </c>
      <c r="D177">
        <v>40.427365357783607</v>
      </c>
      <c r="E177">
        <v>39.682348080557787</v>
      </c>
      <c r="F177">
        <v>1</v>
      </c>
      <c r="G177">
        <v>2</v>
      </c>
      <c r="H177">
        <v>17</v>
      </c>
      <c r="I177">
        <v>2018</v>
      </c>
      <c r="J177">
        <v>7.1223169999998998E-3</v>
      </c>
      <c r="K177">
        <v>2</v>
      </c>
      <c r="L177">
        <v>2</v>
      </c>
      <c r="M177">
        <v>1</v>
      </c>
      <c r="N177">
        <v>264</v>
      </c>
      <c r="O177">
        <v>0</v>
      </c>
      <c r="P177">
        <v>500</v>
      </c>
      <c r="Q177">
        <v>0</v>
      </c>
      <c r="R177">
        <v>1</v>
      </c>
      <c r="S177">
        <v>2</v>
      </c>
      <c r="T177">
        <v>144040.472334819</v>
      </c>
    </row>
    <row r="178" spans="1:20" x14ac:dyDescent="0.3">
      <c r="A178">
        <v>9749</v>
      </c>
      <c r="B178">
        <v>56</v>
      </c>
      <c r="C178">
        <v>3</v>
      </c>
      <c r="D178">
        <v>78.153660841719912</v>
      </c>
      <c r="E178">
        <v>48.906070717535258</v>
      </c>
      <c r="F178">
        <v>10</v>
      </c>
      <c r="G178">
        <v>8</v>
      </c>
      <c r="H178">
        <v>17</v>
      </c>
      <c r="I178">
        <v>1990</v>
      </c>
      <c r="J178">
        <v>0</v>
      </c>
      <c r="K178">
        <v>2</v>
      </c>
      <c r="L178">
        <v>2</v>
      </c>
      <c r="M178">
        <v>23</v>
      </c>
      <c r="N178">
        <v>5067</v>
      </c>
      <c r="O178">
        <v>4</v>
      </c>
      <c r="P178">
        <v>500</v>
      </c>
      <c r="Q178">
        <v>2</v>
      </c>
      <c r="R178">
        <v>6</v>
      </c>
      <c r="S178">
        <v>2</v>
      </c>
      <c r="T178">
        <v>414835.13248205063</v>
      </c>
    </row>
    <row r="179" spans="1:20" x14ac:dyDescent="0.3">
      <c r="A179">
        <v>6572</v>
      </c>
      <c r="B179">
        <v>13</v>
      </c>
      <c r="C179">
        <v>1</v>
      </c>
      <c r="D179">
        <v>41.112165276136942</v>
      </c>
      <c r="E179">
        <v>21.78281476330389</v>
      </c>
      <c r="F179">
        <v>7</v>
      </c>
      <c r="G179">
        <v>11</v>
      </c>
      <c r="H179">
        <v>17</v>
      </c>
      <c r="I179">
        <v>2002</v>
      </c>
      <c r="J179">
        <v>9.0799103000000006E-2</v>
      </c>
      <c r="K179">
        <v>2</v>
      </c>
      <c r="L179">
        <v>2</v>
      </c>
      <c r="M179">
        <v>74</v>
      </c>
      <c r="N179">
        <v>19083</v>
      </c>
      <c r="O179">
        <v>2</v>
      </c>
      <c r="P179">
        <v>500</v>
      </c>
      <c r="Q179">
        <v>5</v>
      </c>
      <c r="R179">
        <v>15</v>
      </c>
      <c r="S179">
        <v>2</v>
      </c>
      <c r="T179">
        <v>175032.09742025449</v>
      </c>
    </row>
    <row r="180" spans="1:20" x14ac:dyDescent="0.3">
      <c r="A180">
        <v>13867</v>
      </c>
      <c r="B180">
        <v>109</v>
      </c>
      <c r="C180">
        <v>2</v>
      </c>
      <c r="D180">
        <v>49.23526226680044</v>
      </c>
      <c r="E180">
        <v>32.017011168259891</v>
      </c>
      <c r="F180">
        <v>5</v>
      </c>
      <c r="G180">
        <v>4</v>
      </c>
      <c r="H180">
        <v>5</v>
      </c>
      <c r="I180">
        <v>1963</v>
      </c>
      <c r="J180">
        <v>0.13633029999999999</v>
      </c>
      <c r="K180">
        <v>2</v>
      </c>
      <c r="L180">
        <v>2</v>
      </c>
      <c r="M180">
        <v>30</v>
      </c>
      <c r="N180">
        <v>6141</v>
      </c>
      <c r="O180">
        <v>10</v>
      </c>
      <c r="P180">
        <v>262</v>
      </c>
      <c r="Q180">
        <v>3</v>
      </c>
      <c r="R180">
        <v>6</v>
      </c>
      <c r="S180">
        <v>2</v>
      </c>
      <c r="T180">
        <v>238412.5580265109</v>
      </c>
    </row>
    <row r="181" spans="1:20" x14ac:dyDescent="0.3">
      <c r="A181">
        <v>15905</v>
      </c>
      <c r="B181">
        <v>6</v>
      </c>
      <c r="C181">
        <v>2</v>
      </c>
      <c r="D181">
        <v>63.233894129862371</v>
      </c>
      <c r="E181">
        <v>38</v>
      </c>
      <c r="F181">
        <v>1</v>
      </c>
      <c r="G181">
        <v>2</v>
      </c>
      <c r="H181">
        <v>17</v>
      </c>
      <c r="I181">
        <v>1977</v>
      </c>
      <c r="J181">
        <v>0.2432045189999999</v>
      </c>
      <c r="K181">
        <v>2</v>
      </c>
      <c r="L181">
        <v>2</v>
      </c>
      <c r="M181">
        <v>5</v>
      </c>
      <c r="N181">
        <v>1564</v>
      </c>
      <c r="O181">
        <v>0</v>
      </c>
      <c r="P181">
        <v>540</v>
      </c>
      <c r="Q181">
        <v>0</v>
      </c>
      <c r="R181">
        <v>0</v>
      </c>
      <c r="S181">
        <v>2</v>
      </c>
      <c r="T181">
        <v>168581.52942429131</v>
      </c>
    </row>
    <row r="182" spans="1:20" x14ac:dyDescent="0.3">
      <c r="A182">
        <v>11230</v>
      </c>
      <c r="B182">
        <v>41</v>
      </c>
      <c r="C182">
        <v>2</v>
      </c>
      <c r="D182">
        <v>39.026987217395678</v>
      </c>
      <c r="E182">
        <v>24.990980140903861</v>
      </c>
      <c r="F182">
        <v>6</v>
      </c>
      <c r="G182">
        <v>13</v>
      </c>
      <c r="H182">
        <v>12</v>
      </c>
      <c r="I182">
        <v>1973</v>
      </c>
      <c r="J182">
        <v>3.6122292E-2</v>
      </c>
      <c r="K182">
        <v>2</v>
      </c>
      <c r="L182">
        <v>2</v>
      </c>
      <c r="M182">
        <v>24</v>
      </c>
      <c r="N182">
        <v>4378</v>
      </c>
      <c r="O182">
        <v>0</v>
      </c>
      <c r="P182">
        <v>1036</v>
      </c>
      <c r="Q182">
        <v>1</v>
      </c>
      <c r="R182">
        <v>1</v>
      </c>
      <c r="S182">
        <v>2</v>
      </c>
      <c r="T182">
        <v>197434.86865470099</v>
      </c>
    </row>
    <row r="183" spans="1:20" x14ac:dyDescent="0.3">
      <c r="A183">
        <v>5372</v>
      </c>
      <c r="B183">
        <v>27</v>
      </c>
      <c r="C183">
        <v>1</v>
      </c>
      <c r="D183">
        <v>45.202791907000353</v>
      </c>
      <c r="E183">
        <v>23.347874032105292</v>
      </c>
      <c r="F183">
        <v>1</v>
      </c>
      <c r="G183">
        <v>6</v>
      </c>
      <c r="H183">
        <v>17</v>
      </c>
      <c r="I183">
        <v>2013</v>
      </c>
      <c r="J183">
        <v>1.405792E-2</v>
      </c>
      <c r="K183">
        <v>2</v>
      </c>
      <c r="L183">
        <v>2</v>
      </c>
      <c r="M183">
        <v>1</v>
      </c>
      <c r="N183">
        <v>290</v>
      </c>
      <c r="O183">
        <v>0</v>
      </c>
      <c r="P183">
        <v>500</v>
      </c>
      <c r="Q183">
        <v>0</v>
      </c>
      <c r="R183">
        <v>0</v>
      </c>
      <c r="S183">
        <v>2</v>
      </c>
      <c r="T183">
        <v>80178.573245651642</v>
      </c>
    </row>
    <row r="184" spans="1:20" x14ac:dyDescent="0.3">
      <c r="A184">
        <v>4340</v>
      </c>
      <c r="B184">
        <v>1</v>
      </c>
      <c r="C184">
        <v>2</v>
      </c>
      <c r="D184">
        <v>66.525127336904603</v>
      </c>
      <c r="E184">
        <v>38</v>
      </c>
      <c r="F184">
        <v>1</v>
      </c>
      <c r="G184">
        <v>10</v>
      </c>
      <c r="H184">
        <v>17</v>
      </c>
      <c r="I184">
        <v>1977</v>
      </c>
      <c r="J184">
        <v>7.1223169999998998E-3</v>
      </c>
      <c r="K184">
        <v>2</v>
      </c>
      <c r="L184">
        <v>2</v>
      </c>
      <c r="M184">
        <v>1</v>
      </c>
      <c r="N184">
        <v>264</v>
      </c>
      <c r="O184">
        <v>0</v>
      </c>
      <c r="P184">
        <v>500</v>
      </c>
      <c r="Q184">
        <v>0</v>
      </c>
      <c r="R184">
        <v>1</v>
      </c>
      <c r="S184">
        <v>2</v>
      </c>
      <c r="T184">
        <v>209201.95686556419</v>
      </c>
    </row>
    <row r="185" spans="1:20" x14ac:dyDescent="0.3">
      <c r="A185">
        <v>9049</v>
      </c>
      <c r="B185">
        <v>48</v>
      </c>
      <c r="C185">
        <v>1</v>
      </c>
      <c r="D185">
        <v>37.933510753433687</v>
      </c>
      <c r="E185">
        <v>21.377547466002571</v>
      </c>
      <c r="F185">
        <v>8</v>
      </c>
      <c r="G185">
        <v>14</v>
      </c>
      <c r="H185">
        <v>16</v>
      </c>
      <c r="I185">
        <v>1980</v>
      </c>
      <c r="J185">
        <v>4.1124634E-2</v>
      </c>
      <c r="K185">
        <v>2</v>
      </c>
      <c r="L185">
        <v>2</v>
      </c>
      <c r="M185">
        <v>46</v>
      </c>
      <c r="N185">
        <v>9515</v>
      </c>
      <c r="O185">
        <v>5</v>
      </c>
      <c r="P185">
        <v>500</v>
      </c>
      <c r="Q185">
        <v>1</v>
      </c>
      <c r="R185">
        <v>10</v>
      </c>
      <c r="S185">
        <v>2</v>
      </c>
      <c r="T185">
        <v>199712.70329794829</v>
      </c>
    </row>
    <row r="186" spans="1:20" x14ac:dyDescent="0.3">
      <c r="A186">
        <v>8865</v>
      </c>
      <c r="B186">
        <v>101</v>
      </c>
      <c r="C186">
        <v>2</v>
      </c>
      <c r="D186">
        <v>48.017575909668047</v>
      </c>
      <c r="E186">
        <v>29.98090626583118</v>
      </c>
      <c r="F186">
        <v>5</v>
      </c>
      <c r="G186">
        <v>6</v>
      </c>
      <c r="H186">
        <v>5</v>
      </c>
      <c r="I186">
        <v>1966</v>
      </c>
      <c r="J186">
        <v>3.8692986999999998E-2</v>
      </c>
      <c r="K186">
        <v>2</v>
      </c>
      <c r="L186">
        <v>2</v>
      </c>
      <c r="M186">
        <v>28</v>
      </c>
      <c r="N186">
        <v>6533</v>
      </c>
      <c r="O186">
        <v>1</v>
      </c>
      <c r="P186">
        <v>1015</v>
      </c>
      <c r="Q186">
        <v>2</v>
      </c>
      <c r="R186">
        <v>5</v>
      </c>
      <c r="S186">
        <v>2</v>
      </c>
      <c r="T186">
        <v>173892.29957712439</v>
      </c>
    </row>
    <row r="187" spans="1:20" x14ac:dyDescent="0.3">
      <c r="A187">
        <v>9098</v>
      </c>
      <c r="B187">
        <v>30</v>
      </c>
      <c r="C187">
        <v>3</v>
      </c>
      <c r="D187">
        <v>135.0205232963701</v>
      </c>
      <c r="E187">
        <v>38</v>
      </c>
      <c r="F187">
        <v>1</v>
      </c>
      <c r="G187">
        <v>2</v>
      </c>
      <c r="H187">
        <v>4</v>
      </c>
      <c r="I187">
        <v>1977</v>
      </c>
      <c r="J187">
        <v>7.8152799999999995E-5</v>
      </c>
      <c r="K187">
        <v>2</v>
      </c>
      <c r="L187">
        <v>2</v>
      </c>
      <c r="M187">
        <v>22</v>
      </c>
      <c r="N187">
        <v>6398</v>
      </c>
      <c r="O187">
        <v>141</v>
      </c>
      <c r="P187">
        <v>1046</v>
      </c>
      <c r="Q187">
        <v>3</v>
      </c>
      <c r="R187">
        <v>23</v>
      </c>
      <c r="S187">
        <v>2</v>
      </c>
      <c r="T187">
        <v>167269.56669932589</v>
      </c>
    </row>
    <row r="188" spans="1:20" x14ac:dyDescent="0.3">
      <c r="A188">
        <v>1242</v>
      </c>
      <c r="B188">
        <v>27</v>
      </c>
      <c r="C188">
        <v>2</v>
      </c>
      <c r="D188">
        <v>55.298999483219568</v>
      </c>
      <c r="E188">
        <v>38</v>
      </c>
      <c r="F188">
        <v>1</v>
      </c>
      <c r="G188">
        <v>14</v>
      </c>
      <c r="H188">
        <v>17</v>
      </c>
      <c r="I188">
        <v>1977</v>
      </c>
      <c r="J188">
        <v>1.1654127E-2</v>
      </c>
      <c r="K188">
        <v>2</v>
      </c>
      <c r="L188">
        <v>2</v>
      </c>
      <c r="M188">
        <v>4</v>
      </c>
      <c r="N188">
        <v>915</v>
      </c>
      <c r="O188">
        <v>0</v>
      </c>
      <c r="P188">
        <v>500</v>
      </c>
      <c r="Q188">
        <v>0</v>
      </c>
      <c r="R188">
        <v>0</v>
      </c>
      <c r="S188">
        <v>2</v>
      </c>
      <c r="T188">
        <v>149257.86284394399</v>
      </c>
    </row>
    <row r="189" spans="1:20" x14ac:dyDescent="0.3">
      <c r="A189">
        <v>11395</v>
      </c>
      <c r="B189">
        <v>1</v>
      </c>
      <c r="C189">
        <v>2</v>
      </c>
      <c r="D189">
        <v>66.56869701370394</v>
      </c>
      <c r="E189">
        <v>38</v>
      </c>
      <c r="F189">
        <v>10</v>
      </c>
      <c r="G189">
        <v>13</v>
      </c>
      <c r="H189">
        <v>17</v>
      </c>
      <c r="I189">
        <v>1977</v>
      </c>
      <c r="J189">
        <v>7.1223169999998998E-3</v>
      </c>
      <c r="K189">
        <v>2</v>
      </c>
      <c r="L189">
        <v>2</v>
      </c>
      <c r="M189">
        <v>1</v>
      </c>
      <c r="N189">
        <v>264</v>
      </c>
      <c r="O189">
        <v>0</v>
      </c>
      <c r="P189">
        <v>500</v>
      </c>
      <c r="Q189">
        <v>0</v>
      </c>
      <c r="R189">
        <v>1</v>
      </c>
      <c r="S189">
        <v>2</v>
      </c>
      <c r="T189">
        <v>202626.53001242649</v>
      </c>
    </row>
    <row r="190" spans="1:20" x14ac:dyDescent="0.3">
      <c r="A190">
        <v>7713</v>
      </c>
      <c r="B190">
        <v>11</v>
      </c>
      <c r="C190">
        <v>2</v>
      </c>
      <c r="D190">
        <v>47.033433091005662</v>
      </c>
      <c r="E190">
        <v>29.29651412293309</v>
      </c>
      <c r="F190">
        <v>5</v>
      </c>
      <c r="G190">
        <v>1</v>
      </c>
      <c r="H190">
        <v>5</v>
      </c>
      <c r="I190">
        <v>1970</v>
      </c>
      <c r="J190">
        <v>3.8692986999999998E-2</v>
      </c>
      <c r="K190">
        <v>2</v>
      </c>
      <c r="L190">
        <v>2</v>
      </c>
      <c r="M190">
        <v>28</v>
      </c>
      <c r="N190">
        <v>6533</v>
      </c>
      <c r="O190">
        <v>1</v>
      </c>
      <c r="P190">
        <v>1015</v>
      </c>
      <c r="Q190">
        <v>2</v>
      </c>
      <c r="R190">
        <v>5</v>
      </c>
      <c r="S190">
        <v>2</v>
      </c>
      <c r="T190">
        <v>178429.67526016629</v>
      </c>
    </row>
    <row r="191" spans="1:20" x14ac:dyDescent="0.3">
      <c r="A191">
        <v>4192</v>
      </c>
      <c r="B191">
        <v>27</v>
      </c>
      <c r="C191">
        <v>1</v>
      </c>
      <c r="D191">
        <v>34.323423277994422</v>
      </c>
      <c r="E191">
        <v>38</v>
      </c>
      <c r="F191">
        <v>0</v>
      </c>
      <c r="G191">
        <v>11</v>
      </c>
      <c r="H191">
        <v>25</v>
      </c>
      <c r="I191">
        <v>1977</v>
      </c>
      <c r="J191">
        <v>7.2157580999999998E-2</v>
      </c>
      <c r="K191">
        <v>2</v>
      </c>
      <c r="L191">
        <v>2</v>
      </c>
      <c r="M191">
        <v>2</v>
      </c>
      <c r="N191">
        <v>629</v>
      </c>
      <c r="O191">
        <v>1</v>
      </c>
      <c r="P191">
        <v>500</v>
      </c>
      <c r="Q191">
        <v>0</v>
      </c>
      <c r="R191">
        <v>0</v>
      </c>
      <c r="S191">
        <v>1</v>
      </c>
      <c r="T191">
        <v>109115.4697236444</v>
      </c>
    </row>
    <row r="192" spans="1:20" x14ac:dyDescent="0.3">
      <c r="A192">
        <v>10939</v>
      </c>
      <c r="B192">
        <v>74</v>
      </c>
      <c r="C192">
        <v>1</v>
      </c>
      <c r="D192">
        <v>54.623396712059431</v>
      </c>
      <c r="E192">
        <v>38</v>
      </c>
      <c r="F192">
        <v>1</v>
      </c>
      <c r="G192">
        <v>4</v>
      </c>
      <c r="H192">
        <v>17</v>
      </c>
      <c r="I192">
        <v>1977</v>
      </c>
      <c r="J192">
        <v>7.5778755000000003E-2</v>
      </c>
      <c r="K192">
        <v>2</v>
      </c>
      <c r="L192">
        <v>2</v>
      </c>
      <c r="M192">
        <v>6</v>
      </c>
      <c r="N192">
        <v>1437</v>
      </c>
      <c r="O192">
        <v>3</v>
      </c>
      <c r="P192">
        <v>500</v>
      </c>
      <c r="Q192">
        <v>0</v>
      </c>
      <c r="R192">
        <v>2</v>
      </c>
      <c r="S192">
        <v>2</v>
      </c>
      <c r="T192">
        <v>157654.91430149169</v>
      </c>
    </row>
    <row r="193" spans="1:20" x14ac:dyDescent="0.3">
      <c r="A193">
        <v>6960</v>
      </c>
      <c r="B193">
        <v>52</v>
      </c>
      <c r="C193">
        <v>2</v>
      </c>
      <c r="D193">
        <v>61.061477636384687</v>
      </c>
      <c r="E193">
        <v>38</v>
      </c>
      <c r="F193">
        <v>1</v>
      </c>
      <c r="G193">
        <v>4</v>
      </c>
      <c r="H193">
        <v>17</v>
      </c>
      <c r="I193">
        <v>1977</v>
      </c>
      <c r="J193">
        <v>0.37114899899999998</v>
      </c>
      <c r="K193">
        <v>2</v>
      </c>
      <c r="L193">
        <v>2</v>
      </c>
      <c r="M193">
        <v>34</v>
      </c>
      <c r="N193">
        <v>7065</v>
      </c>
      <c r="O193">
        <v>1</v>
      </c>
      <c r="P193">
        <v>750</v>
      </c>
      <c r="Q193">
        <v>2</v>
      </c>
      <c r="R193">
        <v>5</v>
      </c>
      <c r="S193">
        <v>2</v>
      </c>
      <c r="T193">
        <v>163575.56101268949</v>
      </c>
    </row>
    <row r="194" spans="1:20" x14ac:dyDescent="0.3">
      <c r="A194">
        <v>9603</v>
      </c>
      <c r="B194">
        <v>35</v>
      </c>
      <c r="C194">
        <v>1</v>
      </c>
      <c r="D194">
        <v>34.182426415914087</v>
      </c>
      <c r="E194">
        <v>18.185922276853852</v>
      </c>
      <c r="F194">
        <v>5</v>
      </c>
      <c r="G194">
        <v>7</v>
      </c>
      <c r="H194">
        <v>9</v>
      </c>
      <c r="I194">
        <v>1977</v>
      </c>
      <c r="J194">
        <v>8.9039719000000003E-2</v>
      </c>
      <c r="K194">
        <v>2</v>
      </c>
      <c r="L194">
        <v>2</v>
      </c>
      <c r="M194">
        <v>33</v>
      </c>
      <c r="N194">
        <v>7976</v>
      </c>
      <c r="O194">
        <v>5</v>
      </c>
      <c r="P194">
        <v>500</v>
      </c>
      <c r="Q194">
        <v>0</v>
      </c>
      <c r="R194">
        <v>11</v>
      </c>
      <c r="S194">
        <v>2</v>
      </c>
      <c r="T194">
        <v>143805.15701205499</v>
      </c>
    </row>
    <row r="195" spans="1:20" x14ac:dyDescent="0.3">
      <c r="A195">
        <v>6350</v>
      </c>
      <c r="B195">
        <v>8</v>
      </c>
      <c r="C195">
        <v>3</v>
      </c>
      <c r="D195">
        <v>85.386668336968896</v>
      </c>
      <c r="E195">
        <v>51.709790335484989</v>
      </c>
      <c r="F195">
        <v>10</v>
      </c>
      <c r="G195">
        <v>8</v>
      </c>
      <c r="H195">
        <v>14</v>
      </c>
      <c r="I195">
        <v>2010</v>
      </c>
      <c r="J195">
        <v>0.43788524000000001</v>
      </c>
      <c r="K195">
        <v>2</v>
      </c>
      <c r="L195">
        <v>2</v>
      </c>
      <c r="M195">
        <v>23</v>
      </c>
      <c r="N195">
        <v>5735</v>
      </c>
      <c r="O195">
        <v>3</v>
      </c>
      <c r="P195">
        <v>1084</v>
      </c>
      <c r="Q195">
        <v>0</v>
      </c>
      <c r="R195">
        <v>5</v>
      </c>
      <c r="S195">
        <v>2</v>
      </c>
      <c r="T195">
        <v>395069.0726419405</v>
      </c>
    </row>
    <row r="196" spans="1:20" x14ac:dyDescent="0.3">
      <c r="A196">
        <v>2743</v>
      </c>
      <c r="B196">
        <v>62</v>
      </c>
      <c r="C196">
        <v>1</v>
      </c>
      <c r="D196">
        <v>42.409965325332493</v>
      </c>
      <c r="E196">
        <v>38</v>
      </c>
      <c r="F196">
        <v>1</v>
      </c>
      <c r="G196">
        <v>7</v>
      </c>
      <c r="H196">
        <v>7</v>
      </c>
      <c r="I196">
        <v>1977</v>
      </c>
      <c r="J196">
        <v>7.2157580999999998E-2</v>
      </c>
      <c r="K196">
        <v>2</v>
      </c>
      <c r="L196">
        <v>2</v>
      </c>
      <c r="M196">
        <v>2</v>
      </c>
      <c r="N196">
        <v>629</v>
      </c>
      <c r="O196">
        <v>1</v>
      </c>
      <c r="P196">
        <v>500</v>
      </c>
      <c r="Q196">
        <v>0</v>
      </c>
      <c r="R196">
        <v>0</v>
      </c>
      <c r="S196">
        <v>1</v>
      </c>
      <c r="T196">
        <v>114905.95523113159</v>
      </c>
    </row>
    <row r="197" spans="1:20" x14ac:dyDescent="0.3">
      <c r="A197">
        <v>13971</v>
      </c>
      <c r="B197">
        <v>37</v>
      </c>
      <c r="C197">
        <v>2</v>
      </c>
      <c r="D197">
        <v>55.022476665405641</v>
      </c>
      <c r="E197">
        <v>35.922902743471766</v>
      </c>
      <c r="F197">
        <v>9</v>
      </c>
      <c r="G197">
        <v>11</v>
      </c>
      <c r="H197">
        <v>14</v>
      </c>
      <c r="I197">
        <v>2011</v>
      </c>
      <c r="J197">
        <v>0.2322050839999999</v>
      </c>
      <c r="K197">
        <v>2</v>
      </c>
      <c r="L197">
        <v>2</v>
      </c>
      <c r="M197">
        <v>24</v>
      </c>
      <c r="N197">
        <v>4860</v>
      </c>
      <c r="O197">
        <v>1</v>
      </c>
      <c r="P197">
        <v>80</v>
      </c>
      <c r="Q197">
        <v>0</v>
      </c>
      <c r="R197">
        <v>3</v>
      </c>
      <c r="S197">
        <v>2</v>
      </c>
      <c r="T197">
        <v>198105.8821145267</v>
      </c>
    </row>
    <row r="198" spans="1:20" x14ac:dyDescent="0.3">
      <c r="A198">
        <v>16437</v>
      </c>
      <c r="B198">
        <v>8</v>
      </c>
      <c r="C198">
        <v>1</v>
      </c>
      <c r="D198">
        <v>42.489285667748241</v>
      </c>
      <c r="E198">
        <v>20.694328418061271</v>
      </c>
      <c r="F198">
        <v>7</v>
      </c>
      <c r="G198">
        <v>10</v>
      </c>
      <c r="H198">
        <v>14</v>
      </c>
      <c r="I198">
        <v>2011</v>
      </c>
      <c r="J198">
        <v>9.2290641999999895E-2</v>
      </c>
      <c r="K198">
        <v>2</v>
      </c>
      <c r="L198">
        <v>2</v>
      </c>
      <c r="M198">
        <v>21</v>
      </c>
      <c r="N198">
        <v>4346</v>
      </c>
      <c r="O198">
        <v>2</v>
      </c>
      <c r="P198">
        <v>165</v>
      </c>
      <c r="Q198">
        <v>1</v>
      </c>
      <c r="R198">
        <v>2</v>
      </c>
      <c r="S198">
        <v>2</v>
      </c>
      <c r="T198">
        <v>151069.47587245289</v>
      </c>
    </row>
    <row r="199" spans="1:20" x14ac:dyDescent="0.3">
      <c r="A199">
        <v>5462</v>
      </c>
      <c r="B199">
        <v>72</v>
      </c>
      <c r="C199">
        <v>2</v>
      </c>
      <c r="D199">
        <v>65.268258197884805</v>
      </c>
      <c r="E199">
        <v>39.318066254736287</v>
      </c>
      <c r="F199">
        <v>8</v>
      </c>
      <c r="G199">
        <v>5</v>
      </c>
      <c r="H199">
        <v>5</v>
      </c>
      <c r="I199">
        <v>1963</v>
      </c>
      <c r="J199">
        <v>0.21047324100000001</v>
      </c>
      <c r="K199">
        <v>2</v>
      </c>
      <c r="L199">
        <v>2</v>
      </c>
      <c r="M199">
        <v>11</v>
      </c>
      <c r="N199">
        <v>2398</v>
      </c>
      <c r="O199">
        <v>2</v>
      </c>
      <c r="P199">
        <v>1994</v>
      </c>
      <c r="Q199">
        <v>3</v>
      </c>
      <c r="R199">
        <v>0</v>
      </c>
      <c r="S199">
        <v>2</v>
      </c>
      <c r="T199">
        <v>252551.95825728719</v>
      </c>
    </row>
    <row r="200" spans="1:20" x14ac:dyDescent="0.3">
      <c r="A200">
        <v>15348</v>
      </c>
      <c r="B200">
        <v>149</v>
      </c>
      <c r="C200">
        <v>3</v>
      </c>
      <c r="D200">
        <v>74.571762885668804</v>
      </c>
      <c r="E200">
        <v>46.826363255625267</v>
      </c>
      <c r="F200">
        <v>10</v>
      </c>
      <c r="G200">
        <v>6</v>
      </c>
      <c r="H200">
        <v>10</v>
      </c>
      <c r="I200">
        <v>2002</v>
      </c>
      <c r="J200">
        <v>4.1116354000000001E-2</v>
      </c>
      <c r="K200">
        <v>2</v>
      </c>
      <c r="L200">
        <v>2</v>
      </c>
      <c r="M200">
        <v>53</v>
      </c>
      <c r="N200">
        <v>14892</v>
      </c>
      <c r="O200">
        <v>4</v>
      </c>
      <c r="P200">
        <v>500</v>
      </c>
      <c r="Q200">
        <v>1</v>
      </c>
      <c r="R200">
        <v>4</v>
      </c>
      <c r="S200">
        <v>2</v>
      </c>
      <c r="T200">
        <v>254652.77255860399</v>
      </c>
    </row>
    <row r="201" spans="1:20" x14ac:dyDescent="0.3">
      <c r="A201">
        <v>1696</v>
      </c>
      <c r="B201">
        <v>45</v>
      </c>
      <c r="C201">
        <v>3</v>
      </c>
      <c r="D201">
        <v>77.242368829239581</v>
      </c>
      <c r="E201">
        <v>46.455258740195717</v>
      </c>
      <c r="F201">
        <v>1</v>
      </c>
      <c r="G201">
        <v>24</v>
      </c>
      <c r="H201">
        <v>22</v>
      </c>
      <c r="I201">
        <v>2018</v>
      </c>
      <c r="J201">
        <v>0.19578105300000001</v>
      </c>
      <c r="K201">
        <v>2</v>
      </c>
      <c r="L201">
        <v>2</v>
      </c>
      <c r="M201">
        <v>23</v>
      </c>
      <c r="N201">
        <v>5212</v>
      </c>
      <c r="O201">
        <v>6</v>
      </c>
      <c r="P201">
        <v>500</v>
      </c>
      <c r="Q201">
        <v>3</v>
      </c>
      <c r="R201">
        <v>2</v>
      </c>
      <c r="S201">
        <v>2</v>
      </c>
      <c r="T201">
        <v>479318.8476393341</v>
      </c>
    </row>
    <row r="202" spans="1:20" x14ac:dyDescent="0.3">
      <c r="A202">
        <v>13891</v>
      </c>
      <c r="B202">
        <v>34</v>
      </c>
      <c r="C202">
        <v>1</v>
      </c>
      <c r="D202">
        <v>42.734479505549032</v>
      </c>
      <c r="E202">
        <v>21.296765689394078</v>
      </c>
      <c r="F202">
        <v>10</v>
      </c>
      <c r="G202">
        <v>24</v>
      </c>
      <c r="H202">
        <v>22</v>
      </c>
      <c r="I202">
        <v>2004</v>
      </c>
      <c r="J202">
        <v>6.9753361E-2</v>
      </c>
      <c r="K202">
        <v>2</v>
      </c>
      <c r="L202">
        <v>2</v>
      </c>
      <c r="M202">
        <v>53</v>
      </c>
      <c r="N202">
        <v>13670</v>
      </c>
      <c r="O202">
        <v>4</v>
      </c>
      <c r="P202">
        <v>500</v>
      </c>
      <c r="Q202">
        <v>1</v>
      </c>
      <c r="R202">
        <v>11</v>
      </c>
      <c r="S202">
        <v>2</v>
      </c>
      <c r="T202">
        <v>224978.19353801169</v>
      </c>
    </row>
    <row r="203" spans="1:20" x14ac:dyDescent="0.3">
      <c r="A203">
        <v>11673</v>
      </c>
      <c r="B203">
        <v>143</v>
      </c>
      <c r="C203">
        <v>3</v>
      </c>
      <c r="D203">
        <v>73.700312042787544</v>
      </c>
      <c r="E203">
        <v>50.087050666369933</v>
      </c>
      <c r="F203">
        <v>8</v>
      </c>
      <c r="G203">
        <v>8</v>
      </c>
      <c r="H203">
        <v>8</v>
      </c>
      <c r="I203">
        <v>1964</v>
      </c>
      <c r="J203">
        <v>4.9863387000000002E-2</v>
      </c>
      <c r="K203">
        <v>2</v>
      </c>
      <c r="L203">
        <v>2</v>
      </c>
      <c r="M203">
        <v>18</v>
      </c>
      <c r="N203">
        <v>3746</v>
      </c>
      <c r="O203">
        <v>9</v>
      </c>
      <c r="P203">
        <v>75</v>
      </c>
      <c r="Q203">
        <v>3</v>
      </c>
      <c r="R203">
        <v>1</v>
      </c>
      <c r="S203">
        <v>2</v>
      </c>
      <c r="T203">
        <v>415251.35427041393</v>
      </c>
    </row>
    <row r="204" spans="1:20" x14ac:dyDescent="0.3">
      <c r="A204">
        <v>3505</v>
      </c>
      <c r="B204">
        <v>88</v>
      </c>
      <c r="C204">
        <v>3</v>
      </c>
      <c r="D204">
        <v>60.388972447086438</v>
      </c>
      <c r="E204">
        <v>40.269979629509081</v>
      </c>
      <c r="F204">
        <v>5</v>
      </c>
      <c r="G204">
        <v>11</v>
      </c>
      <c r="H204">
        <v>9</v>
      </c>
      <c r="I204">
        <v>1977</v>
      </c>
      <c r="J204">
        <v>0.12737590500000001</v>
      </c>
      <c r="K204">
        <v>2</v>
      </c>
      <c r="L204">
        <v>2</v>
      </c>
      <c r="M204">
        <v>43</v>
      </c>
      <c r="N204">
        <v>8429</v>
      </c>
      <c r="O204">
        <v>3</v>
      </c>
      <c r="P204">
        <v>500</v>
      </c>
      <c r="Q204">
        <v>3</v>
      </c>
      <c r="R204">
        <v>9</v>
      </c>
      <c r="S204">
        <v>2</v>
      </c>
      <c r="T204">
        <v>232785.5028450244</v>
      </c>
    </row>
    <row r="205" spans="1:20" x14ac:dyDescent="0.3">
      <c r="A205">
        <v>5736</v>
      </c>
      <c r="B205">
        <v>1</v>
      </c>
      <c r="C205">
        <v>1</v>
      </c>
      <c r="D205">
        <v>38.866105136467247</v>
      </c>
      <c r="E205">
        <v>38</v>
      </c>
      <c r="F205">
        <v>1</v>
      </c>
      <c r="G205">
        <v>6</v>
      </c>
      <c r="H205">
        <v>17</v>
      </c>
      <c r="I205">
        <v>1977</v>
      </c>
      <c r="J205">
        <v>7.1223169999998998E-3</v>
      </c>
      <c r="K205">
        <v>2</v>
      </c>
      <c r="L205">
        <v>2</v>
      </c>
      <c r="M205">
        <v>1</v>
      </c>
      <c r="N205">
        <v>264</v>
      </c>
      <c r="O205">
        <v>0</v>
      </c>
      <c r="P205">
        <v>500</v>
      </c>
      <c r="Q205">
        <v>0</v>
      </c>
      <c r="R205">
        <v>1</v>
      </c>
      <c r="S205">
        <v>2</v>
      </c>
      <c r="T205">
        <v>142155.3178241585</v>
      </c>
    </row>
    <row r="206" spans="1:20" x14ac:dyDescent="0.3">
      <c r="A206">
        <v>7355</v>
      </c>
      <c r="B206">
        <v>129</v>
      </c>
      <c r="C206">
        <v>3</v>
      </c>
      <c r="D206">
        <v>67.99786461770492</v>
      </c>
      <c r="E206">
        <v>47.180308003907037</v>
      </c>
      <c r="F206">
        <v>7</v>
      </c>
      <c r="G206">
        <v>3</v>
      </c>
      <c r="H206">
        <v>12</v>
      </c>
      <c r="I206">
        <v>1975</v>
      </c>
      <c r="J206">
        <v>2.0741326000000001E-2</v>
      </c>
      <c r="K206">
        <v>2</v>
      </c>
      <c r="L206">
        <v>2</v>
      </c>
      <c r="M206">
        <v>24</v>
      </c>
      <c r="N206">
        <v>5613</v>
      </c>
      <c r="O206">
        <v>5</v>
      </c>
      <c r="P206">
        <v>1340</v>
      </c>
      <c r="Q206">
        <v>2</v>
      </c>
      <c r="R206">
        <v>5</v>
      </c>
      <c r="S206">
        <v>2</v>
      </c>
      <c r="T206">
        <v>303386.46554936143</v>
      </c>
    </row>
    <row r="207" spans="1:20" x14ac:dyDescent="0.3">
      <c r="A207">
        <v>6362</v>
      </c>
      <c r="B207">
        <v>13</v>
      </c>
      <c r="C207">
        <v>2</v>
      </c>
      <c r="D207">
        <v>61.265814014410743</v>
      </c>
      <c r="E207">
        <v>36.688557512861891</v>
      </c>
      <c r="F207">
        <v>10</v>
      </c>
      <c r="G207">
        <v>10</v>
      </c>
      <c r="H207">
        <v>17</v>
      </c>
      <c r="I207">
        <v>1999</v>
      </c>
      <c r="J207">
        <v>9.0799103000000006E-2</v>
      </c>
      <c r="K207">
        <v>2</v>
      </c>
      <c r="L207">
        <v>2</v>
      </c>
      <c r="M207">
        <v>74</v>
      </c>
      <c r="N207">
        <v>19083</v>
      </c>
      <c r="O207">
        <v>2</v>
      </c>
      <c r="P207">
        <v>500</v>
      </c>
      <c r="Q207">
        <v>5</v>
      </c>
      <c r="R207">
        <v>15</v>
      </c>
      <c r="S207">
        <v>2</v>
      </c>
      <c r="T207">
        <v>253362.8943274229</v>
      </c>
    </row>
    <row r="208" spans="1:20" x14ac:dyDescent="0.3">
      <c r="A208">
        <v>739</v>
      </c>
      <c r="B208">
        <v>84</v>
      </c>
      <c r="C208">
        <v>4</v>
      </c>
      <c r="D208">
        <v>102.52227025853411</v>
      </c>
      <c r="E208">
        <v>74.513462472768566</v>
      </c>
      <c r="F208">
        <v>9</v>
      </c>
      <c r="G208">
        <v>4</v>
      </c>
      <c r="H208">
        <v>5</v>
      </c>
      <c r="I208">
        <v>1961</v>
      </c>
      <c r="J208">
        <v>0.14966637299999999</v>
      </c>
      <c r="K208">
        <v>2</v>
      </c>
      <c r="L208">
        <v>2</v>
      </c>
      <c r="M208">
        <v>22</v>
      </c>
      <c r="N208">
        <v>4789</v>
      </c>
      <c r="O208">
        <v>2</v>
      </c>
      <c r="P208">
        <v>4087</v>
      </c>
      <c r="Q208">
        <v>4</v>
      </c>
      <c r="R208">
        <v>1</v>
      </c>
      <c r="S208">
        <v>2</v>
      </c>
      <c r="T208">
        <v>415574.11581915477</v>
      </c>
    </row>
    <row r="209" spans="1:20" x14ac:dyDescent="0.3">
      <c r="A209">
        <v>8967</v>
      </c>
      <c r="B209">
        <v>5</v>
      </c>
      <c r="C209">
        <v>1</v>
      </c>
      <c r="D209">
        <v>43.93458016980312</v>
      </c>
      <c r="E209">
        <v>17.448044472080529</v>
      </c>
      <c r="F209">
        <v>10</v>
      </c>
      <c r="G209">
        <v>7</v>
      </c>
      <c r="H209">
        <v>17</v>
      </c>
      <c r="I209">
        <v>2019</v>
      </c>
      <c r="J209">
        <v>0.150817539</v>
      </c>
      <c r="K209">
        <v>2</v>
      </c>
      <c r="L209">
        <v>2</v>
      </c>
      <c r="M209">
        <v>16</v>
      </c>
      <c r="N209">
        <v>3433</v>
      </c>
      <c r="O209">
        <v>4</v>
      </c>
      <c r="P209">
        <v>2643</v>
      </c>
      <c r="Q209">
        <v>4</v>
      </c>
      <c r="R209">
        <v>5</v>
      </c>
      <c r="S209">
        <v>2</v>
      </c>
      <c r="T209">
        <v>256252.2833707917</v>
      </c>
    </row>
    <row r="210" spans="1:20" x14ac:dyDescent="0.3">
      <c r="A210">
        <v>6646</v>
      </c>
      <c r="B210">
        <v>1</v>
      </c>
      <c r="C210">
        <v>1</v>
      </c>
      <c r="D210">
        <v>41.359665172090523</v>
      </c>
      <c r="E210">
        <v>38</v>
      </c>
      <c r="F210">
        <v>1</v>
      </c>
      <c r="G210">
        <v>11</v>
      </c>
      <c r="H210">
        <v>17</v>
      </c>
      <c r="I210">
        <v>1977</v>
      </c>
      <c r="J210">
        <v>7.1223169999998998E-3</v>
      </c>
      <c r="K210">
        <v>2</v>
      </c>
      <c r="L210">
        <v>2</v>
      </c>
      <c r="M210">
        <v>1</v>
      </c>
      <c r="N210">
        <v>264</v>
      </c>
      <c r="O210">
        <v>0</v>
      </c>
      <c r="P210">
        <v>500</v>
      </c>
      <c r="Q210">
        <v>0</v>
      </c>
      <c r="R210">
        <v>1</v>
      </c>
      <c r="S210">
        <v>2</v>
      </c>
      <c r="T210">
        <v>167141.61090894751</v>
      </c>
    </row>
    <row r="211" spans="1:20" x14ac:dyDescent="0.3">
      <c r="A211">
        <v>16497</v>
      </c>
      <c r="B211">
        <v>49</v>
      </c>
      <c r="C211">
        <v>2</v>
      </c>
      <c r="D211">
        <v>39.003736815383029</v>
      </c>
      <c r="E211">
        <v>23.938134601520581</v>
      </c>
      <c r="F211">
        <v>6</v>
      </c>
      <c r="G211">
        <v>10</v>
      </c>
      <c r="H211">
        <v>9</v>
      </c>
      <c r="I211">
        <v>1965</v>
      </c>
      <c r="J211">
        <v>2.0741326000000001E-2</v>
      </c>
      <c r="K211">
        <v>2</v>
      </c>
      <c r="L211">
        <v>2</v>
      </c>
      <c r="M211">
        <v>24</v>
      </c>
      <c r="N211">
        <v>5613</v>
      </c>
      <c r="O211">
        <v>5</v>
      </c>
      <c r="P211">
        <v>1340</v>
      </c>
      <c r="Q211">
        <v>2</v>
      </c>
      <c r="R211">
        <v>5</v>
      </c>
      <c r="S211">
        <v>2</v>
      </c>
      <c r="T211">
        <v>188366.55835942639</v>
      </c>
    </row>
    <row r="212" spans="1:20" x14ac:dyDescent="0.3">
      <c r="A212">
        <v>4732</v>
      </c>
      <c r="B212">
        <v>27</v>
      </c>
      <c r="C212">
        <v>3</v>
      </c>
      <c r="D212">
        <v>85.345233149489232</v>
      </c>
      <c r="E212">
        <v>82.928869776846128</v>
      </c>
      <c r="F212">
        <v>1</v>
      </c>
      <c r="G212">
        <v>13</v>
      </c>
      <c r="H212">
        <v>20</v>
      </c>
      <c r="I212">
        <v>2016</v>
      </c>
      <c r="J212">
        <v>7.2157580999999998E-2</v>
      </c>
      <c r="K212">
        <v>2</v>
      </c>
      <c r="L212">
        <v>2</v>
      </c>
      <c r="M212">
        <v>2</v>
      </c>
      <c r="N212">
        <v>629</v>
      </c>
      <c r="O212">
        <v>1</v>
      </c>
      <c r="P212">
        <v>500</v>
      </c>
      <c r="Q212">
        <v>0</v>
      </c>
      <c r="R212">
        <v>0</v>
      </c>
      <c r="S212">
        <v>1</v>
      </c>
      <c r="T212">
        <v>265311.5169858603</v>
      </c>
    </row>
    <row r="213" spans="1:20" x14ac:dyDescent="0.3">
      <c r="A213">
        <v>5641</v>
      </c>
      <c r="B213">
        <v>64</v>
      </c>
      <c r="C213">
        <v>3</v>
      </c>
      <c r="D213">
        <v>68.358901128599854</v>
      </c>
      <c r="E213">
        <v>45.539130006595329</v>
      </c>
      <c r="F213">
        <v>7</v>
      </c>
      <c r="G213">
        <v>3</v>
      </c>
      <c r="H213">
        <v>16</v>
      </c>
      <c r="I213">
        <v>1976</v>
      </c>
      <c r="J213">
        <v>0.13564978899999999</v>
      </c>
      <c r="K213">
        <v>2</v>
      </c>
      <c r="L213">
        <v>2</v>
      </c>
      <c r="M213">
        <v>46</v>
      </c>
      <c r="N213">
        <v>7960</v>
      </c>
      <c r="O213">
        <v>6</v>
      </c>
      <c r="P213">
        <v>350</v>
      </c>
      <c r="Q213">
        <v>3</v>
      </c>
      <c r="R213">
        <v>11</v>
      </c>
      <c r="S213">
        <v>2</v>
      </c>
      <c r="T213">
        <v>361718.42198396538</v>
      </c>
    </row>
    <row r="214" spans="1:20" x14ac:dyDescent="0.3">
      <c r="A214">
        <v>8765</v>
      </c>
      <c r="B214">
        <v>12</v>
      </c>
      <c r="C214">
        <v>1</v>
      </c>
      <c r="D214">
        <v>38.951407623225307</v>
      </c>
      <c r="E214">
        <v>21.611209797867041</v>
      </c>
      <c r="F214">
        <v>8</v>
      </c>
      <c r="G214">
        <v>8</v>
      </c>
      <c r="H214">
        <v>17</v>
      </c>
      <c r="I214">
        <v>1988</v>
      </c>
      <c r="J214">
        <v>9.0799103000000006E-2</v>
      </c>
      <c r="K214">
        <v>2</v>
      </c>
      <c r="L214">
        <v>2</v>
      </c>
      <c r="M214">
        <v>74</v>
      </c>
      <c r="N214">
        <v>19083</v>
      </c>
      <c r="O214">
        <v>2</v>
      </c>
      <c r="P214">
        <v>500</v>
      </c>
      <c r="Q214">
        <v>5</v>
      </c>
      <c r="R214">
        <v>15</v>
      </c>
      <c r="S214">
        <v>2</v>
      </c>
      <c r="T214">
        <v>174353.8238580247</v>
      </c>
    </row>
    <row r="215" spans="1:20" x14ac:dyDescent="0.3">
      <c r="A215">
        <v>5942</v>
      </c>
      <c r="B215">
        <v>53</v>
      </c>
      <c r="C215">
        <v>2</v>
      </c>
      <c r="D215">
        <v>56.686484934687194</v>
      </c>
      <c r="E215">
        <v>38</v>
      </c>
      <c r="F215">
        <v>1</v>
      </c>
      <c r="G215">
        <v>8</v>
      </c>
      <c r="H215">
        <v>19</v>
      </c>
      <c r="I215">
        <v>2016</v>
      </c>
      <c r="J215">
        <v>4.9637256999999997E-2</v>
      </c>
      <c r="K215">
        <v>2</v>
      </c>
      <c r="L215">
        <v>2</v>
      </c>
      <c r="M215">
        <v>34</v>
      </c>
      <c r="N215">
        <v>7759</v>
      </c>
      <c r="O215">
        <v>0</v>
      </c>
      <c r="P215">
        <v>229</v>
      </c>
      <c r="Q215">
        <v>1</v>
      </c>
      <c r="R215">
        <v>3</v>
      </c>
      <c r="S215">
        <v>2</v>
      </c>
      <c r="T215">
        <v>277189.1794456541</v>
      </c>
    </row>
    <row r="216" spans="1:20" x14ac:dyDescent="0.3">
      <c r="A216">
        <v>2265</v>
      </c>
      <c r="B216">
        <v>1</v>
      </c>
      <c r="C216">
        <v>3</v>
      </c>
      <c r="D216">
        <v>83.541743266359859</v>
      </c>
      <c r="E216">
        <v>38</v>
      </c>
      <c r="F216">
        <v>1</v>
      </c>
      <c r="G216">
        <v>12</v>
      </c>
      <c r="H216">
        <v>17</v>
      </c>
      <c r="I216">
        <v>1977</v>
      </c>
      <c r="J216">
        <v>7.1223169999998998E-3</v>
      </c>
      <c r="K216">
        <v>2</v>
      </c>
      <c r="L216">
        <v>2</v>
      </c>
      <c r="M216">
        <v>1</v>
      </c>
      <c r="N216">
        <v>264</v>
      </c>
      <c r="O216">
        <v>0</v>
      </c>
      <c r="P216">
        <v>500</v>
      </c>
      <c r="Q216">
        <v>0</v>
      </c>
      <c r="R216">
        <v>1</v>
      </c>
      <c r="S216">
        <v>2</v>
      </c>
      <c r="T216">
        <v>231115.38106201799</v>
      </c>
    </row>
    <row r="217" spans="1:20" x14ac:dyDescent="0.3">
      <c r="A217">
        <v>10310</v>
      </c>
      <c r="B217">
        <v>126</v>
      </c>
      <c r="C217">
        <v>2</v>
      </c>
      <c r="D217">
        <v>44.894977853437297</v>
      </c>
      <c r="E217">
        <v>30.599944414988109</v>
      </c>
      <c r="F217">
        <v>5</v>
      </c>
      <c r="G217">
        <v>5</v>
      </c>
      <c r="H217">
        <v>5</v>
      </c>
      <c r="I217">
        <v>1967</v>
      </c>
      <c r="J217">
        <v>0.33389154399999998</v>
      </c>
      <c r="K217">
        <v>2</v>
      </c>
      <c r="L217">
        <v>2</v>
      </c>
      <c r="M217">
        <v>30</v>
      </c>
      <c r="N217">
        <v>6564</v>
      </c>
      <c r="O217">
        <v>1</v>
      </c>
      <c r="P217">
        <v>500</v>
      </c>
      <c r="Q217">
        <v>0</v>
      </c>
      <c r="R217">
        <v>0</v>
      </c>
      <c r="S217">
        <v>2</v>
      </c>
      <c r="T217">
        <v>169692.98850260509</v>
      </c>
    </row>
    <row r="218" spans="1:20" x14ac:dyDescent="0.3">
      <c r="A218">
        <v>16023</v>
      </c>
      <c r="B218">
        <v>67</v>
      </c>
      <c r="C218">
        <v>1</v>
      </c>
      <c r="D218">
        <v>42.142800055846081</v>
      </c>
      <c r="E218">
        <v>22.974235215031761</v>
      </c>
      <c r="F218">
        <v>8</v>
      </c>
      <c r="G218">
        <v>12</v>
      </c>
      <c r="H218">
        <v>17</v>
      </c>
      <c r="I218">
        <v>2000</v>
      </c>
      <c r="J218">
        <v>7.7202819999998996E-3</v>
      </c>
      <c r="K218">
        <v>2</v>
      </c>
      <c r="L218">
        <v>2</v>
      </c>
      <c r="M218">
        <v>38</v>
      </c>
      <c r="N218">
        <v>4788</v>
      </c>
      <c r="O218">
        <v>2</v>
      </c>
      <c r="P218">
        <v>500</v>
      </c>
      <c r="Q218">
        <v>0</v>
      </c>
      <c r="R218">
        <v>4</v>
      </c>
      <c r="S218">
        <v>2</v>
      </c>
      <c r="T218">
        <v>210316.4970403912</v>
      </c>
    </row>
    <row r="219" spans="1:20" x14ac:dyDescent="0.3">
      <c r="A219">
        <v>3080</v>
      </c>
      <c r="B219">
        <v>7</v>
      </c>
      <c r="C219">
        <v>1</v>
      </c>
      <c r="D219">
        <v>33.689273191441352</v>
      </c>
      <c r="E219">
        <v>23.16828723107589</v>
      </c>
      <c r="F219">
        <v>5</v>
      </c>
      <c r="G219">
        <v>4</v>
      </c>
      <c r="H219">
        <v>5</v>
      </c>
      <c r="I219">
        <v>1969</v>
      </c>
      <c r="J219">
        <v>0.130617806</v>
      </c>
      <c r="K219">
        <v>2</v>
      </c>
      <c r="L219">
        <v>2</v>
      </c>
      <c r="M219">
        <v>39</v>
      </c>
      <c r="N219">
        <v>10418</v>
      </c>
      <c r="O219">
        <v>9</v>
      </c>
      <c r="P219">
        <v>900</v>
      </c>
      <c r="Q219">
        <v>1</v>
      </c>
      <c r="R219">
        <v>9</v>
      </c>
      <c r="S219">
        <v>2</v>
      </c>
      <c r="T219">
        <v>151516.83648765381</v>
      </c>
    </row>
    <row r="220" spans="1:20" x14ac:dyDescent="0.3">
      <c r="A220">
        <v>6280</v>
      </c>
      <c r="B220">
        <v>61</v>
      </c>
      <c r="C220">
        <v>2</v>
      </c>
      <c r="D220">
        <v>64.778806760691396</v>
      </c>
      <c r="E220">
        <v>37.163897931426654</v>
      </c>
      <c r="F220">
        <v>10</v>
      </c>
      <c r="G220">
        <v>3</v>
      </c>
      <c r="H220">
        <v>17</v>
      </c>
      <c r="I220">
        <v>1983</v>
      </c>
      <c r="J220">
        <v>0.30032251799999998</v>
      </c>
      <c r="K220">
        <v>2</v>
      </c>
      <c r="L220">
        <v>2</v>
      </c>
      <c r="M220">
        <v>52</v>
      </c>
      <c r="N220">
        <v>10311</v>
      </c>
      <c r="O220">
        <v>6</v>
      </c>
      <c r="P220">
        <v>500</v>
      </c>
      <c r="Q220">
        <v>1</v>
      </c>
      <c r="R220">
        <v>9</v>
      </c>
      <c r="S220">
        <v>2</v>
      </c>
      <c r="T220">
        <v>309286.56960580981</v>
      </c>
    </row>
    <row r="221" spans="1:20" x14ac:dyDescent="0.3">
      <c r="A221">
        <v>10039</v>
      </c>
      <c r="B221">
        <v>27</v>
      </c>
      <c r="C221">
        <v>2</v>
      </c>
      <c r="D221">
        <v>54.494216219986903</v>
      </c>
      <c r="E221">
        <v>32.329002507382533</v>
      </c>
      <c r="F221">
        <v>9</v>
      </c>
      <c r="G221">
        <v>4</v>
      </c>
      <c r="H221">
        <v>16</v>
      </c>
      <c r="I221">
        <v>1991</v>
      </c>
      <c r="J221">
        <v>7.5423680000000007E-2</v>
      </c>
      <c r="K221">
        <v>2</v>
      </c>
      <c r="L221">
        <v>2</v>
      </c>
      <c r="M221">
        <v>11</v>
      </c>
      <c r="N221">
        <v>3097</v>
      </c>
      <c r="O221">
        <v>0</v>
      </c>
      <c r="P221">
        <v>500</v>
      </c>
      <c r="Q221">
        <v>0</v>
      </c>
      <c r="R221">
        <v>0</v>
      </c>
      <c r="S221">
        <v>2</v>
      </c>
      <c r="T221">
        <v>163063.2966427439</v>
      </c>
    </row>
    <row r="222" spans="1:20" x14ac:dyDescent="0.3">
      <c r="A222">
        <v>12084</v>
      </c>
      <c r="B222">
        <v>28</v>
      </c>
      <c r="C222">
        <v>1</v>
      </c>
      <c r="D222">
        <v>31.701593543336699</v>
      </c>
      <c r="E222">
        <v>15.32976861185308</v>
      </c>
      <c r="F222">
        <v>5</v>
      </c>
      <c r="G222">
        <v>5</v>
      </c>
      <c r="H222">
        <v>5</v>
      </c>
      <c r="I222">
        <v>1969</v>
      </c>
      <c r="J222">
        <v>0.118537385</v>
      </c>
      <c r="K222">
        <v>2</v>
      </c>
      <c r="L222">
        <v>2</v>
      </c>
      <c r="M222">
        <v>30</v>
      </c>
      <c r="N222">
        <v>6207</v>
      </c>
      <c r="O222">
        <v>1</v>
      </c>
      <c r="P222">
        <v>1183</v>
      </c>
      <c r="Q222">
        <v>1</v>
      </c>
      <c r="R222">
        <v>0</v>
      </c>
      <c r="S222">
        <v>2</v>
      </c>
      <c r="T222">
        <v>154841.32142049909</v>
      </c>
    </row>
    <row r="223" spans="1:20" x14ac:dyDescent="0.3">
      <c r="A223">
        <v>10942</v>
      </c>
      <c r="B223">
        <v>113</v>
      </c>
      <c r="C223">
        <v>1</v>
      </c>
      <c r="D223">
        <v>31.94570343102594</v>
      </c>
      <c r="E223">
        <v>17.496855187024821</v>
      </c>
      <c r="F223">
        <v>5</v>
      </c>
      <c r="G223">
        <v>5</v>
      </c>
      <c r="H223">
        <v>5</v>
      </c>
      <c r="I223">
        <v>1967</v>
      </c>
      <c r="J223">
        <v>0.30746665899999998</v>
      </c>
      <c r="K223">
        <v>2</v>
      </c>
      <c r="L223">
        <v>1</v>
      </c>
      <c r="M223">
        <v>30</v>
      </c>
      <c r="N223">
        <v>5048</v>
      </c>
      <c r="O223">
        <v>9</v>
      </c>
      <c r="P223">
        <v>325</v>
      </c>
      <c r="Q223">
        <v>2</v>
      </c>
      <c r="R223">
        <v>5</v>
      </c>
      <c r="S223">
        <v>2</v>
      </c>
      <c r="T223">
        <v>162556.837335063</v>
      </c>
    </row>
    <row r="224" spans="1:20" x14ac:dyDescent="0.3">
      <c r="A224">
        <v>4790</v>
      </c>
      <c r="B224">
        <v>23</v>
      </c>
      <c r="C224">
        <v>3</v>
      </c>
      <c r="D224">
        <v>96.129884049661342</v>
      </c>
      <c r="E224">
        <v>55.544867362931477</v>
      </c>
      <c r="F224">
        <v>14</v>
      </c>
      <c r="G224">
        <v>21</v>
      </c>
      <c r="H224">
        <v>21</v>
      </c>
      <c r="I224">
        <v>2015</v>
      </c>
      <c r="J224">
        <v>7.5778755000000003E-2</v>
      </c>
      <c r="K224">
        <v>2</v>
      </c>
      <c r="L224">
        <v>2</v>
      </c>
      <c r="M224">
        <v>6</v>
      </c>
      <c r="N224">
        <v>1437</v>
      </c>
      <c r="O224">
        <v>3</v>
      </c>
      <c r="P224">
        <v>500</v>
      </c>
      <c r="Q224">
        <v>0</v>
      </c>
      <c r="R224">
        <v>2</v>
      </c>
      <c r="S224">
        <v>2</v>
      </c>
      <c r="T224">
        <v>239619.6456694628</v>
      </c>
    </row>
    <row r="225" spans="1:20" x14ac:dyDescent="0.3">
      <c r="A225">
        <v>6386</v>
      </c>
      <c r="B225">
        <v>171</v>
      </c>
      <c r="C225">
        <v>2</v>
      </c>
      <c r="D225">
        <v>47.875761165234749</v>
      </c>
      <c r="E225">
        <v>30.596350975961151</v>
      </c>
      <c r="F225">
        <v>6</v>
      </c>
      <c r="G225">
        <v>5</v>
      </c>
      <c r="H225">
        <v>12</v>
      </c>
      <c r="I225">
        <v>1969</v>
      </c>
      <c r="J225">
        <v>1.9508795999999998E-2</v>
      </c>
      <c r="K225">
        <v>2</v>
      </c>
      <c r="L225">
        <v>2</v>
      </c>
      <c r="M225">
        <v>37</v>
      </c>
      <c r="N225">
        <v>7687</v>
      </c>
      <c r="O225">
        <v>11</v>
      </c>
      <c r="P225">
        <v>176</v>
      </c>
      <c r="Q225">
        <v>5</v>
      </c>
      <c r="R225">
        <v>5</v>
      </c>
      <c r="S225">
        <v>2</v>
      </c>
      <c r="T225">
        <v>263780.3749025311</v>
      </c>
    </row>
    <row r="226" spans="1:20" x14ac:dyDescent="0.3">
      <c r="A226">
        <v>6657</v>
      </c>
      <c r="B226">
        <v>27</v>
      </c>
      <c r="C226">
        <v>2</v>
      </c>
      <c r="D226">
        <v>61.041133819910783</v>
      </c>
      <c r="E226">
        <v>62.816836022286417</v>
      </c>
      <c r="F226">
        <v>10</v>
      </c>
      <c r="G226">
        <v>7</v>
      </c>
      <c r="H226">
        <v>22</v>
      </c>
      <c r="I226">
        <v>2016</v>
      </c>
      <c r="J226">
        <v>7.2157580999999998E-2</v>
      </c>
      <c r="K226">
        <v>2</v>
      </c>
      <c r="L226">
        <v>2</v>
      </c>
      <c r="M226">
        <v>2</v>
      </c>
      <c r="N226">
        <v>629</v>
      </c>
      <c r="O226">
        <v>1</v>
      </c>
      <c r="P226">
        <v>500</v>
      </c>
      <c r="Q226">
        <v>0</v>
      </c>
      <c r="R226">
        <v>0</v>
      </c>
      <c r="S226">
        <v>1</v>
      </c>
      <c r="T226">
        <v>184708.79125622849</v>
      </c>
    </row>
    <row r="227" spans="1:20" x14ac:dyDescent="0.3">
      <c r="A227">
        <v>11938</v>
      </c>
      <c r="B227">
        <v>168</v>
      </c>
      <c r="C227">
        <v>2</v>
      </c>
      <c r="D227">
        <v>60.520237111329443</v>
      </c>
      <c r="E227">
        <v>37.576008378502003</v>
      </c>
      <c r="F227">
        <v>8</v>
      </c>
      <c r="G227">
        <v>3</v>
      </c>
      <c r="H227">
        <v>13</v>
      </c>
      <c r="I227">
        <v>1958</v>
      </c>
      <c r="J227">
        <v>0.34107194499999999</v>
      </c>
      <c r="K227">
        <v>2</v>
      </c>
      <c r="L227">
        <v>2</v>
      </c>
      <c r="M227">
        <v>27</v>
      </c>
      <c r="N227">
        <v>5664</v>
      </c>
      <c r="O227">
        <v>48</v>
      </c>
      <c r="P227">
        <v>2300</v>
      </c>
      <c r="Q227">
        <v>3</v>
      </c>
      <c r="R227">
        <v>11</v>
      </c>
      <c r="S227">
        <v>2</v>
      </c>
      <c r="T227">
        <v>324027.44077824859</v>
      </c>
    </row>
    <row r="228" spans="1:20" x14ac:dyDescent="0.3">
      <c r="A228">
        <v>2418</v>
      </c>
      <c r="B228">
        <v>154</v>
      </c>
      <c r="C228">
        <v>3</v>
      </c>
      <c r="D228">
        <v>95.564437666796039</v>
      </c>
      <c r="E228">
        <v>65.283247717006702</v>
      </c>
      <c r="F228">
        <v>9</v>
      </c>
      <c r="G228">
        <v>5</v>
      </c>
      <c r="H228">
        <v>5</v>
      </c>
      <c r="I228">
        <v>1953</v>
      </c>
      <c r="J228">
        <v>0.46055638900000001</v>
      </c>
      <c r="K228">
        <v>2</v>
      </c>
      <c r="L228">
        <v>2</v>
      </c>
      <c r="M228">
        <v>20</v>
      </c>
      <c r="N228">
        <v>4386</v>
      </c>
      <c r="O228">
        <v>14</v>
      </c>
      <c r="P228">
        <v>500</v>
      </c>
      <c r="Q228">
        <v>1</v>
      </c>
      <c r="R228">
        <v>5</v>
      </c>
      <c r="S228">
        <v>2</v>
      </c>
      <c r="T228">
        <v>411403.67219996167</v>
      </c>
    </row>
    <row r="229" spans="1:20" x14ac:dyDescent="0.3">
      <c r="A229">
        <v>12491</v>
      </c>
      <c r="B229">
        <v>9</v>
      </c>
      <c r="C229">
        <v>2</v>
      </c>
      <c r="D229">
        <v>56.985953550666743</v>
      </c>
      <c r="E229">
        <v>35.588550888151588</v>
      </c>
      <c r="F229">
        <v>10</v>
      </c>
      <c r="G229">
        <v>13</v>
      </c>
      <c r="H229">
        <v>14</v>
      </c>
      <c r="I229">
        <v>1994</v>
      </c>
      <c r="J229">
        <v>0.16153174100000001</v>
      </c>
      <c r="K229">
        <v>2</v>
      </c>
      <c r="L229">
        <v>2</v>
      </c>
      <c r="M229">
        <v>25</v>
      </c>
      <c r="N229">
        <v>5648</v>
      </c>
      <c r="O229">
        <v>1</v>
      </c>
      <c r="P229">
        <v>30</v>
      </c>
      <c r="Q229">
        <v>2</v>
      </c>
      <c r="R229">
        <v>4</v>
      </c>
      <c r="S229">
        <v>2</v>
      </c>
      <c r="T229">
        <v>218448.56812592049</v>
      </c>
    </row>
    <row r="230" spans="1:20" x14ac:dyDescent="0.3">
      <c r="A230">
        <v>3887</v>
      </c>
      <c r="B230">
        <v>128</v>
      </c>
      <c r="C230">
        <v>1</v>
      </c>
      <c r="D230">
        <v>45.755551949457811</v>
      </c>
      <c r="E230">
        <v>21.783347511871359</v>
      </c>
      <c r="F230">
        <v>8</v>
      </c>
      <c r="G230">
        <v>13</v>
      </c>
      <c r="H230">
        <v>14</v>
      </c>
      <c r="I230">
        <v>1995</v>
      </c>
      <c r="J230">
        <v>0</v>
      </c>
      <c r="K230">
        <v>2</v>
      </c>
      <c r="L230">
        <v>2</v>
      </c>
      <c r="M230">
        <v>27</v>
      </c>
      <c r="N230">
        <v>4798</v>
      </c>
      <c r="O230">
        <v>0</v>
      </c>
      <c r="P230">
        <v>30</v>
      </c>
      <c r="Q230">
        <v>2</v>
      </c>
      <c r="R230">
        <v>8</v>
      </c>
      <c r="S230">
        <v>2</v>
      </c>
      <c r="T230">
        <v>172840.67528796679</v>
      </c>
    </row>
    <row r="231" spans="1:20" x14ac:dyDescent="0.3">
      <c r="A231">
        <v>11862</v>
      </c>
      <c r="B231">
        <v>46</v>
      </c>
      <c r="C231">
        <v>1</v>
      </c>
      <c r="D231">
        <v>29.554602646677701</v>
      </c>
      <c r="E231">
        <v>13.576297114408719</v>
      </c>
      <c r="F231">
        <v>6</v>
      </c>
      <c r="G231">
        <v>4</v>
      </c>
      <c r="H231">
        <v>9</v>
      </c>
      <c r="I231">
        <v>1971</v>
      </c>
      <c r="J231">
        <v>0.18878376599999999</v>
      </c>
      <c r="K231">
        <v>2</v>
      </c>
      <c r="L231">
        <v>2</v>
      </c>
      <c r="M231">
        <v>31</v>
      </c>
      <c r="N231">
        <v>6137</v>
      </c>
      <c r="O231">
        <v>4</v>
      </c>
      <c r="P231">
        <v>500</v>
      </c>
      <c r="Q231">
        <v>0</v>
      </c>
      <c r="R231">
        <v>1</v>
      </c>
      <c r="S231">
        <v>2</v>
      </c>
      <c r="T231">
        <v>141178.0067813225</v>
      </c>
    </row>
    <row r="232" spans="1:20" x14ac:dyDescent="0.3">
      <c r="A232">
        <v>2367</v>
      </c>
      <c r="B232">
        <v>101</v>
      </c>
      <c r="C232">
        <v>1</v>
      </c>
      <c r="D232">
        <v>36.212205062387874</v>
      </c>
      <c r="E232">
        <v>19.455762288669931</v>
      </c>
      <c r="F232">
        <v>5</v>
      </c>
      <c r="G232">
        <v>9</v>
      </c>
      <c r="H232">
        <v>9</v>
      </c>
      <c r="I232">
        <v>1964</v>
      </c>
      <c r="J232">
        <v>3.8692986999999998E-2</v>
      </c>
      <c r="K232">
        <v>2</v>
      </c>
      <c r="L232">
        <v>2</v>
      </c>
      <c r="M232">
        <v>28</v>
      </c>
      <c r="N232">
        <v>6533</v>
      </c>
      <c r="O232">
        <v>1</v>
      </c>
      <c r="P232">
        <v>1015</v>
      </c>
      <c r="Q232">
        <v>2</v>
      </c>
      <c r="R232">
        <v>5</v>
      </c>
      <c r="S232">
        <v>2</v>
      </c>
      <c r="T232">
        <v>152517.08055005531</v>
      </c>
    </row>
    <row r="233" spans="1:20" x14ac:dyDescent="0.3">
      <c r="A233">
        <v>10325</v>
      </c>
      <c r="B233">
        <v>1</v>
      </c>
      <c r="C233">
        <v>1</v>
      </c>
      <c r="D233">
        <v>37.662345940642929</v>
      </c>
      <c r="E233">
        <v>38</v>
      </c>
      <c r="F233">
        <v>10</v>
      </c>
      <c r="G233">
        <v>8</v>
      </c>
      <c r="H233">
        <v>17</v>
      </c>
      <c r="I233">
        <v>2018</v>
      </c>
      <c r="J233">
        <v>7.1223169999998998E-3</v>
      </c>
      <c r="K233">
        <v>2</v>
      </c>
      <c r="L233">
        <v>2</v>
      </c>
      <c r="M233">
        <v>1</v>
      </c>
      <c r="N233">
        <v>264</v>
      </c>
      <c r="O233">
        <v>0</v>
      </c>
      <c r="P233">
        <v>500</v>
      </c>
      <c r="Q233">
        <v>0</v>
      </c>
      <c r="R233">
        <v>1</v>
      </c>
      <c r="S233">
        <v>2</v>
      </c>
      <c r="T233">
        <v>119627.8215778311</v>
      </c>
    </row>
    <row r="234" spans="1:20" x14ac:dyDescent="0.3">
      <c r="A234">
        <v>7502</v>
      </c>
      <c r="B234">
        <v>23</v>
      </c>
      <c r="C234">
        <v>2</v>
      </c>
      <c r="D234">
        <v>56.017169452104682</v>
      </c>
      <c r="E234">
        <v>33.084030855256152</v>
      </c>
      <c r="F234">
        <v>9</v>
      </c>
      <c r="G234">
        <v>10</v>
      </c>
      <c r="H234">
        <v>17</v>
      </c>
      <c r="I234">
        <v>2011</v>
      </c>
      <c r="J234">
        <v>7.5778755000000003E-2</v>
      </c>
      <c r="K234">
        <v>2</v>
      </c>
      <c r="L234">
        <v>2</v>
      </c>
      <c r="M234">
        <v>6</v>
      </c>
      <c r="N234">
        <v>1437</v>
      </c>
      <c r="O234">
        <v>3</v>
      </c>
      <c r="P234">
        <v>500</v>
      </c>
      <c r="Q234">
        <v>0</v>
      </c>
      <c r="R234">
        <v>2</v>
      </c>
      <c r="S234">
        <v>2</v>
      </c>
      <c r="T234">
        <v>210011.0946521447</v>
      </c>
    </row>
    <row r="235" spans="1:20" x14ac:dyDescent="0.3">
      <c r="A235">
        <v>1439</v>
      </c>
      <c r="B235">
        <v>22</v>
      </c>
      <c r="C235">
        <v>2</v>
      </c>
      <c r="D235">
        <v>41.62905800714983</v>
      </c>
      <c r="E235">
        <v>31.199133858850971</v>
      </c>
      <c r="F235">
        <v>5</v>
      </c>
      <c r="G235">
        <v>1</v>
      </c>
      <c r="H235">
        <v>5</v>
      </c>
      <c r="I235">
        <v>1967</v>
      </c>
      <c r="J235">
        <v>0.13321533299999999</v>
      </c>
      <c r="K235">
        <v>2</v>
      </c>
      <c r="L235">
        <v>2</v>
      </c>
      <c r="M235">
        <v>49</v>
      </c>
      <c r="N235">
        <v>11395</v>
      </c>
      <c r="O235">
        <v>3</v>
      </c>
      <c r="P235">
        <v>1406</v>
      </c>
      <c r="Q235">
        <v>3</v>
      </c>
      <c r="R235">
        <v>4</v>
      </c>
      <c r="S235">
        <v>1</v>
      </c>
      <c r="T235">
        <v>168897.87200616361</v>
      </c>
    </row>
    <row r="236" spans="1:20" x14ac:dyDescent="0.3">
      <c r="A236">
        <v>4624</v>
      </c>
      <c r="B236">
        <v>31</v>
      </c>
      <c r="C236">
        <v>3</v>
      </c>
      <c r="D236">
        <v>83.895707769761188</v>
      </c>
      <c r="E236">
        <v>46.159638222231578</v>
      </c>
      <c r="F236">
        <v>10</v>
      </c>
      <c r="G236">
        <v>13</v>
      </c>
      <c r="H236">
        <v>12</v>
      </c>
      <c r="I236">
        <v>2011</v>
      </c>
      <c r="J236">
        <v>0.15134621600000001</v>
      </c>
      <c r="K236">
        <v>2</v>
      </c>
      <c r="L236">
        <v>1</v>
      </c>
      <c r="M236">
        <v>32</v>
      </c>
      <c r="N236">
        <v>5889</v>
      </c>
      <c r="O236">
        <v>10</v>
      </c>
      <c r="P236">
        <v>830</v>
      </c>
      <c r="Q236">
        <v>4</v>
      </c>
      <c r="R236">
        <v>1</v>
      </c>
      <c r="S236">
        <v>2</v>
      </c>
      <c r="T236">
        <v>231715.74769345421</v>
      </c>
    </row>
    <row r="237" spans="1:20" x14ac:dyDescent="0.3">
      <c r="A237">
        <v>10522</v>
      </c>
      <c r="B237">
        <v>59</v>
      </c>
      <c r="C237">
        <v>1</v>
      </c>
      <c r="D237">
        <v>40.059045984541513</v>
      </c>
      <c r="E237">
        <v>22.414649387229989</v>
      </c>
      <c r="F237">
        <v>9</v>
      </c>
      <c r="G237">
        <v>16</v>
      </c>
      <c r="H237">
        <v>14</v>
      </c>
      <c r="I237">
        <v>1974</v>
      </c>
      <c r="J237">
        <v>0.30947912399999999</v>
      </c>
      <c r="K237">
        <v>2</v>
      </c>
      <c r="L237">
        <v>2</v>
      </c>
      <c r="M237">
        <v>35</v>
      </c>
      <c r="N237">
        <v>7715</v>
      </c>
      <c r="O237">
        <v>4</v>
      </c>
      <c r="P237">
        <v>990</v>
      </c>
      <c r="Q237">
        <v>0</v>
      </c>
      <c r="R237">
        <v>6</v>
      </c>
      <c r="S237">
        <v>2</v>
      </c>
      <c r="T237">
        <v>196273.2399360844</v>
      </c>
    </row>
    <row r="238" spans="1:20" x14ac:dyDescent="0.3">
      <c r="A238">
        <v>14359</v>
      </c>
      <c r="B238">
        <v>30</v>
      </c>
      <c r="C238">
        <v>2</v>
      </c>
      <c r="D238">
        <v>56.148703744528973</v>
      </c>
      <c r="E238">
        <v>52.418731676017167</v>
      </c>
      <c r="F238">
        <v>1</v>
      </c>
      <c r="G238">
        <v>19</v>
      </c>
      <c r="H238">
        <v>17</v>
      </c>
      <c r="I238">
        <v>2016</v>
      </c>
      <c r="J238">
        <v>7.8152799999999995E-5</v>
      </c>
      <c r="K238">
        <v>2</v>
      </c>
      <c r="L238">
        <v>2</v>
      </c>
      <c r="M238">
        <v>22</v>
      </c>
      <c r="N238">
        <v>6398</v>
      </c>
      <c r="O238">
        <v>141</v>
      </c>
      <c r="P238">
        <v>1046</v>
      </c>
      <c r="Q238">
        <v>3</v>
      </c>
      <c r="R238">
        <v>23</v>
      </c>
      <c r="S238">
        <v>2</v>
      </c>
      <c r="T238">
        <v>146446.7322033805</v>
      </c>
    </row>
    <row r="239" spans="1:20" x14ac:dyDescent="0.3">
      <c r="A239">
        <v>3229</v>
      </c>
      <c r="B239">
        <v>38</v>
      </c>
      <c r="C239">
        <v>1</v>
      </c>
      <c r="D239">
        <v>86.988870104546507</v>
      </c>
      <c r="E239">
        <v>86.808703720585385</v>
      </c>
      <c r="F239">
        <v>1</v>
      </c>
      <c r="G239">
        <v>8</v>
      </c>
      <c r="H239">
        <v>1</v>
      </c>
      <c r="I239">
        <v>1977</v>
      </c>
      <c r="J239">
        <v>6.0753049000000003E-2</v>
      </c>
      <c r="K239">
        <v>2</v>
      </c>
      <c r="L239">
        <v>2</v>
      </c>
      <c r="M239">
        <v>15</v>
      </c>
      <c r="N239">
        <v>2787</v>
      </c>
      <c r="O239">
        <v>2</v>
      </c>
      <c r="P239">
        <v>520</v>
      </c>
      <c r="Q239">
        <v>0</v>
      </c>
      <c r="R239">
        <v>7</v>
      </c>
      <c r="S239">
        <v>2</v>
      </c>
      <c r="T239">
        <v>374010.2671174932</v>
      </c>
    </row>
    <row r="240" spans="1:20" x14ac:dyDescent="0.3">
      <c r="A240">
        <v>4753</v>
      </c>
      <c r="B240">
        <v>78</v>
      </c>
      <c r="C240">
        <v>1</v>
      </c>
      <c r="D240">
        <v>40.795113562089561</v>
      </c>
      <c r="E240">
        <v>17.067598322595249</v>
      </c>
      <c r="F240">
        <v>10</v>
      </c>
      <c r="G240">
        <v>4</v>
      </c>
      <c r="H240">
        <v>14</v>
      </c>
      <c r="I240">
        <v>1999</v>
      </c>
      <c r="J240">
        <v>0.219006007</v>
      </c>
      <c r="K240">
        <v>2</v>
      </c>
      <c r="L240">
        <v>2</v>
      </c>
      <c r="M240">
        <v>28</v>
      </c>
      <c r="N240">
        <v>6746</v>
      </c>
      <c r="O240">
        <v>3</v>
      </c>
      <c r="P240">
        <v>500</v>
      </c>
      <c r="Q240">
        <v>1</v>
      </c>
      <c r="R240">
        <v>4</v>
      </c>
      <c r="S240">
        <v>2</v>
      </c>
      <c r="T240">
        <v>170139.55078211561</v>
      </c>
    </row>
    <row r="241" spans="1:20" x14ac:dyDescent="0.3">
      <c r="A241">
        <v>16430</v>
      </c>
      <c r="B241">
        <v>27</v>
      </c>
      <c r="C241">
        <v>1</v>
      </c>
      <c r="D241">
        <v>43.918199758948283</v>
      </c>
      <c r="E241">
        <v>22.711934135277531</v>
      </c>
      <c r="F241">
        <v>10</v>
      </c>
      <c r="G241">
        <v>12</v>
      </c>
      <c r="H241">
        <v>14</v>
      </c>
      <c r="I241">
        <v>2016</v>
      </c>
      <c r="J241">
        <v>0.21140121399999989</v>
      </c>
      <c r="K241">
        <v>2</v>
      </c>
      <c r="L241">
        <v>2</v>
      </c>
      <c r="M241">
        <v>9</v>
      </c>
      <c r="N241">
        <v>1892</v>
      </c>
      <c r="O241">
        <v>0</v>
      </c>
      <c r="P241">
        <v>500</v>
      </c>
      <c r="Q241">
        <v>0</v>
      </c>
      <c r="R241">
        <v>1</v>
      </c>
      <c r="S241">
        <v>2</v>
      </c>
      <c r="T241">
        <v>77566.75162110645</v>
      </c>
    </row>
    <row r="242" spans="1:20" x14ac:dyDescent="0.3">
      <c r="A242">
        <v>1536</v>
      </c>
      <c r="B242">
        <v>66</v>
      </c>
      <c r="C242">
        <v>1</v>
      </c>
      <c r="D242">
        <v>43.383870355566977</v>
      </c>
      <c r="E242">
        <v>23.842388748655861</v>
      </c>
      <c r="F242">
        <v>8</v>
      </c>
      <c r="G242">
        <v>4</v>
      </c>
      <c r="H242">
        <v>19</v>
      </c>
      <c r="I242">
        <v>1997</v>
      </c>
      <c r="J242">
        <v>0.11162739300000001</v>
      </c>
      <c r="K242">
        <v>2</v>
      </c>
      <c r="L242">
        <v>2</v>
      </c>
      <c r="M242">
        <v>50</v>
      </c>
      <c r="N242">
        <v>12238</v>
      </c>
      <c r="O242">
        <v>8</v>
      </c>
      <c r="P242">
        <v>1970</v>
      </c>
      <c r="Q242">
        <v>2</v>
      </c>
      <c r="R242">
        <v>3</v>
      </c>
      <c r="S242">
        <v>2</v>
      </c>
      <c r="T242">
        <v>218638.332450608</v>
      </c>
    </row>
    <row r="243" spans="1:20" x14ac:dyDescent="0.3">
      <c r="A243">
        <v>1873</v>
      </c>
      <c r="B243">
        <v>93</v>
      </c>
      <c r="C243">
        <v>2</v>
      </c>
      <c r="D243">
        <v>54.933087555214527</v>
      </c>
      <c r="E243">
        <v>33.768555244445558</v>
      </c>
      <c r="F243">
        <v>8</v>
      </c>
      <c r="G243">
        <v>12</v>
      </c>
      <c r="H243">
        <v>17</v>
      </c>
      <c r="I243">
        <v>1984</v>
      </c>
      <c r="J243">
        <v>5.0900057999999998E-2</v>
      </c>
      <c r="K243">
        <v>2</v>
      </c>
      <c r="L243">
        <v>2</v>
      </c>
      <c r="M243">
        <v>43</v>
      </c>
      <c r="N243">
        <v>10621</v>
      </c>
      <c r="O243">
        <v>1</v>
      </c>
      <c r="P243">
        <v>30</v>
      </c>
      <c r="Q243">
        <v>2</v>
      </c>
      <c r="R243">
        <v>3</v>
      </c>
      <c r="S243">
        <v>2</v>
      </c>
      <c r="T243">
        <v>193279.25950364751</v>
      </c>
    </row>
    <row r="244" spans="1:20" x14ac:dyDescent="0.3">
      <c r="A244">
        <v>15600</v>
      </c>
      <c r="B244">
        <v>108</v>
      </c>
      <c r="C244">
        <v>2</v>
      </c>
      <c r="D244">
        <v>49.888740020585047</v>
      </c>
      <c r="E244">
        <v>31.603650465162001</v>
      </c>
      <c r="F244">
        <v>6</v>
      </c>
      <c r="G244">
        <v>9</v>
      </c>
      <c r="H244">
        <v>12</v>
      </c>
      <c r="I244">
        <v>1974</v>
      </c>
      <c r="J244">
        <v>0</v>
      </c>
      <c r="K244">
        <v>2</v>
      </c>
      <c r="L244">
        <v>2</v>
      </c>
      <c r="M244">
        <v>23</v>
      </c>
      <c r="N244">
        <v>3684</v>
      </c>
      <c r="O244">
        <v>2</v>
      </c>
      <c r="P244">
        <v>500</v>
      </c>
      <c r="Q244">
        <v>0</v>
      </c>
      <c r="R244">
        <v>4</v>
      </c>
      <c r="S244">
        <v>2</v>
      </c>
      <c r="T244">
        <v>261086.0244059251</v>
      </c>
    </row>
    <row r="245" spans="1:20" x14ac:dyDescent="0.3">
      <c r="A245">
        <v>4267</v>
      </c>
      <c r="B245">
        <v>9</v>
      </c>
      <c r="C245">
        <v>3</v>
      </c>
      <c r="D245">
        <v>78.504194518355007</v>
      </c>
      <c r="E245">
        <v>42.386721249244523</v>
      </c>
      <c r="F245">
        <v>10</v>
      </c>
      <c r="G245">
        <v>7</v>
      </c>
      <c r="H245">
        <v>16</v>
      </c>
      <c r="I245">
        <v>1996</v>
      </c>
      <c r="J245">
        <v>6.9753361E-2</v>
      </c>
      <c r="K245">
        <v>2</v>
      </c>
      <c r="L245">
        <v>2</v>
      </c>
      <c r="M245">
        <v>53</v>
      </c>
      <c r="N245">
        <v>13670</v>
      </c>
      <c r="O245">
        <v>4</v>
      </c>
      <c r="P245">
        <v>500</v>
      </c>
      <c r="Q245">
        <v>1</v>
      </c>
      <c r="R245">
        <v>11</v>
      </c>
      <c r="S245">
        <v>2</v>
      </c>
      <c r="T245">
        <v>379586.05021624698</v>
      </c>
    </row>
    <row r="246" spans="1:20" x14ac:dyDescent="0.3">
      <c r="A246">
        <v>12813</v>
      </c>
      <c r="B246">
        <v>9</v>
      </c>
      <c r="C246">
        <v>2</v>
      </c>
      <c r="D246">
        <v>58.806702588224681</v>
      </c>
      <c r="E246">
        <v>31.21813836177698</v>
      </c>
      <c r="F246">
        <v>11</v>
      </c>
      <c r="G246">
        <v>4</v>
      </c>
      <c r="H246">
        <v>10</v>
      </c>
      <c r="I246">
        <v>2004</v>
      </c>
      <c r="J246">
        <v>0.31019912999999999</v>
      </c>
      <c r="K246">
        <v>2</v>
      </c>
      <c r="L246">
        <v>2</v>
      </c>
      <c r="M246">
        <v>11</v>
      </c>
      <c r="N246">
        <v>2748</v>
      </c>
      <c r="O246">
        <v>1</v>
      </c>
      <c r="P246">
        <v>500</v>
      </c>
      <c r="Q246">
        <v>0</v>
      </c>
      <c r="R246">
        <v>0</v>
      </c>
      <c r="S246">
        <v>2</v>
      </c>
      <c r="T246">
        <v>214988.79754148409</v>
      </c>
    </row>
    <row r="247" spans="1:20" x14ac:dyDescent="0.3">
      <c r="A247">
        <v>16136</v>
      </c>
      <c r="B247">
        <v>6</v>
      </c>
      <c r="C247">
        <v>2</v>
      </c>
      <c r="D247">
        <v>52.534282226413737</v>
      </c>
      <c r="E247">
        <v>56.961779729175873</v>
      </c>
      <c r="F247">
        <v>1</v>
      </c>
      <c r="G247">
        <v>17</v>
      </c>
      <c r="H247">
        <v>17</v>
      </c>
      <c r="I247">
        <v>2016</v>
      </c>
      <c r="J247">
        <v>0.2432045189999999</v>
      </c>
      <c r="K247">
        <v>2</v>
      </c>
      <c r="L247">
        <v>2</v>
      </c>
      <c r="M247">
        <v>5</v>
      </c>
      <c r="N247">
        <v>1564</v>
      </c>
      <c r="O247">
        <v>0</v>
      </c>
      <c r="P247">
        <v>540</v>
      </c>
      <c r="Q247">
        <v>0</v>
      </c>
      <c r="R247">
        <v>0</v>
      </c>
      <c r="S247">
        <v>2</v>
      </c>
      <c r="T247">
        <v>145428.85153967401</v>
      </c>
    </row>
    <row r="248" spans="1:20" x14ac:dyDescent="0.3">
      <c r="A248">
        <v>13531</v>
      </c>
      <c r="B248">
        <v>124</v>
      </c>
      <c r="C248">
        <v>2</v>
      </c>
      <c r="D248">
        <v>38.385068173263598</v>
      </c>
      <c r="E248">
        <v>23.0588175376752</v>
      </c>
      <c r="F248">
        <v>6</v>
      </c>
      <c r="G248">
        <v>7</v>
      </c>
      <c r="H248">
        <v>14</v>
      </c>
      <c r="I248">
        <v>1975</v>
      </c>
      <c r="J248">
        <v>0.16909109</v>
      </c>
      <c r="K248">
        <v>2</v>
      </c>
      <c r="L248">
        <v>2</v>
      </c>
      <c r="M248">
        <v>19</v>
      </c>
      <c r="N248">
        <v>3856</v>
      </c>
      <c r="O248">
        <v>10</v>
      </c>
      <c r="P248">
        <v>500</v>
      </c>
      <c r="Q248">
        <v>2</v>
      </c>
      <c r="R248">
        <v>5</v>
      </c>
      <c r="S248">
        <v>2</v>
      </c>
      <c r="T248">
        <v>245221.410716463</v>
      </c>
    </row>
    <row r="249" spans="1:20" x14ac:dyDescent="0.3">
      <c r="A249">
        <v>3908</v>
      </c>
      <c r="B249">
        <v>9</v>
      </c>
      <c r="C249">
        <v>2</v>
      </c>
      <c r="D249">
        <v>52.300659223654549</v>
      </c>
      <c r="E249">
        <v>29.503870701789339</v>
      </c>
      <c r="F249">
        <v>8</v>
      </c>
      <c r="G249">
        <v>17</v>
      </c>
      <c r="H249">
        <v>22</v>
      </c>
      <c r="I249">
        <v>1991</v>
      </c>
      <c r="J249">
        <v>0.136244425</v>
      </c>
      <c r="K249">
        <v>2</v>
      </c>
      <c r="L249">
        <v>2</v>
      </c>
      <c r="M249">
        <v>11</v>
      </c>
      <c r="N249">
        <v>2370</v>
      </c>
      <c r="O249">
        <v>0</v>
      </c>
      <c r="P249">
        <v>500</v>
      </c>
      <c r="Q249">
        <v>0</v>
      </c>
      <c r="R249">
        <v>1</v>
      </c>
      <c r="S249">
        <v>2</v>
      </c>
      <c r="T249">
        <v>195430.024815674</v>
      </c>
    </row>
    <row r="250" spans="1:20" x14ac:dyDescent="0.3">
      <c r="A250">
        <v>8511</v>
      </c>
      <c r="B250">
        <v>21</v>
      </c>
      <c r="C250">
        <v>3</v>
      </c>
      <c r="D250">
        <v>59.101258383617569</v>
      </c>
      <c r="E250">
        <v>40.219586085148023</v>
      </c>
      <c r="F250">
        <v>5</v>
      </c>
      <c r="G250">
        <v>6</v>
      </c>
      <c r="H250">
        <v>5</v>
      </c>
      <c r="I250">
        <v>1958</v>
      </c>
      <c r="J250">
        <v>3.4331497000000002E-2</v>
      </c>
      <c r="K250">
        <v>2</v>
      </c>
      <c r="L250">
        <v>2</v>
      </c>
      <c r="M250">
        <v>25</v>
      </c>
      <c r="N250">
        <v>5487</v>
      </c>
      <c r="O250">
        <v>3</v>
      </c>
      <c r="P250">
        <v>500</v>
      </c>
      <c r="Q250">
        <v>0</v>
      </c>
      <c r="R250">
        <v>4</v>
      </c>
      <c r="S250">
        <v>2</v>
      </c>
      <c r="T250">
        <v>149240.73411072179</v>
      </c>
    </row>
    <row r="251" spans="1:20" x14ac:dyDescent="0.3">
      <c r="A251">
        <v>8333</v>
      </c>
      <c r="B251">
        <v>166</v>
      </c>
      <c r="C251">
        <v>3</v>
      </c>
      <c r="D251">
        <v>82.953336039224254</v>
      </c>
      <c r="E251">
        <v>51.422085928783503</v>
      </c>
      <c r="F251">
        <v>8</v>
      </c>
      <c r="G251">
        <v>5</v>
      </c>
      <c r="H251">
        <v>7</v>
      </c>
      <c r="I251">
        <v>1953</v>
      </c>
      <c r="J251">
        <v>0.17473908399999999</v>
      </c>
      <c r="K251">
        <v>2</v>
      </c>
      <c r="L251">
        <v>2</v>
      </c>
      <c r="M251">
        <v>17</v>
      </c>
      <c r="N251">
        <v>3379</v>
      </c>
      <c r="O251">
        <v>9</v>
      </c>
      <c r="P251">
        <v>100</v>
      </c>
      <c r="Q251">
        <v>0</v>
      </c>
      <c r="R251">
        <v>3</v>
      </c>
      <c r="S251">
        <v>2</v>
      </c>
      <c r="T251">
        <v>519710.54276622378</v>
      </c>
    </row>
    <row r="252" spans="1:20" x14ac:dyDescent="0.3">
      <c r="A252">
        <v>2899</v>
      </c>
      <c r="B252">
        <v>9</v>
      </c>
      <c r="C252">
        <v>2</v>
      </c>
      <c r="D252">
        <v>55.707042757303377</v>
      </c>
      <c r="E252">
        <v>30.094288799127789</v>
      </c>
      <c r="F252">
        <v>8</v>
      </c>
      <c r="G252">
        <v>5</v>
      </c>
      <c r="H252">
        <v>14</v>
      </c>
      <c r="I252">
        <v>1995</v>
      </c>
      <c r="J252">
        <v>0.16153174100000001</v>
      </c>
      <c r="K252">
        <v>2</v>
      </c>
      <c r="L252">
        <v>2</v>
      </c>
      <c r="M252">
        <v>25</v>
      </c>
      <c r="N252">
        <v>5648</v>
      </c>
      <c r="O252">
        <v>1</v>
      </c>
      <c r="P252">
        <v>30</v>
      </c>
      <c r="Q252">
        <v>2</v>
      </c>
      <c r="R252">
        <v>4</v>
      </c>
      <c r="S252">
        <v>2</v>
      </c>
      <c r="T252">
        <v>173282.95890095309</v>
      </c>
    </row>
    <row r="253" spans="1:20" x14ac:dyDescent="0.3">
      <c r="A253">
        <v>1671</v>
      </c>
      <c r="B253">
        <v>120</v>
      </c>
      <c r="C253">
        <v>3</v>
      </c>
      <c r="D253">
        <v>58.570370934627718</v>
      </c>
      <c r="E253">
        <v>37.434125981371608</v>
      </c>
      <c r="F253">
        <v>5</v>
      </c>
      <c r="G253">
        <v>4</v>
      </c>
      <c r="H253">
        <v>5</v>
      </c>
      <c r="I253">
        <v>1961</v>
      </c>
      <c r="J253">
        <v>0.34107194499999999</v>
      </c>
      <c r="K253">
        <v>2</v>
      </c>
      <c r="L253">
        <v>2</v>
      </c>
      <c r="M253">
        <v>27</v>
      </c>
      <c r="N253">
        <v>5664</v>
      </c>
      <c r="O253">
        <v>48</v>
      </c>
      <c r="P253">
        <v>2300</v>
      </c>
      <c r="Q253">
        <v>3</v>
      </c>
      <c r="R253">
        <v>11</v>
      </c>
      <c r="S253">
        <v>2</v>
      </c>
      <c r="T253">
        <v>305732.5862953504</v>
      </c>
    </row>
    <row r="254" spans="1:20" x14ac:dyDescent="0.3">
      <c r="A254">
        <v>1878</v>
      </c>
      <c r="B254">
        <v>107</v>
      </c>
      <c r="C254">
        <v>3</v>
      </c>
      <c r="D254">
        <v>57.015802904343523</v>
      </c>
      <c r="E254">
        <v>41.776794261076908</v>
      </c>
      <c r="F254">
        <v>5</v>
      </c>
      <c r="G254">
        <v>3</v>
      </c>
      <c r="H254">
        <v>5</v>
      </c>
      <c r="I254">
        <v>1963</v>
      </c>
      <c r="J254">
        <v>5.0272013999999997E-2</v>
      </c>
      <c r="K254">
        <v>2</v>
      </c>
      <c r="L254">
        <v>2</v>
      </c>
      <c r="M254">
        <v>21</v>
      </c>
      <c r="N254">
        <v>4231</v>
      </c>
      <c r="O254">
        <v>14</v>
      </c>
      <c r="P254">
        <v>1020</v>
      </c>
      <c r="Q254">
        <v>0</v>
      </c>
      <c r="R254">
        <v>3</v>
      </c>
      <c r="S254">
        <v>2</v>
      </c>
      <c r="T254">
        <v>267131.17681592063</v>
      </c>
    </row>
    <row r="255" spans="1:20" x14ac:dyDescent="0.3">
      <c r="A255">
        <v>9162</v>
      </c>
      <c r="B255">
        <v>52</v>
      </c>
      <c r="C255">
        <v>1</v>
      </c>
      <c r="D255">
        <v>43.963229715387037</v>
      </c>
      <c r="E255">
        <v>38</v>
      </c>
      <c r="F255">
        <v>0</v>
      </c>
      <c r="G255">
        <v>10</v>
      </c>
      <c r="H255">
        <v>17</v>
      </c>
      <c r="I255">
        <v>1977</v>
      </c>
      <c r="J255">
        <v>0.37114899899999998</v>
      </c>
      <c r="K255">
        <v>2</v>
      </c>
      <c r="L255">
        <v>2</v>
      </c>
      <c r="M255">
        <v>34</v>
      </c>
      <c r="N255">
        <v>7065</v>
      </c>
      <c r="O255">
        <v>1</v>
      </c>
      <c r="P255">
        <v>750</v>
      </c>
      <c r="Q255">
        <v>2</v>
      </c>
      <c r="R255">
        <v>5</v>
      </c>
      <c r="S255">
        <v>2</v>
      </c>
      <c r="T255">
        <v>134376.08135796551</v>
      </c>
    </row>
    <row r="256" spans="1:20" x14ac:dyDescent="0.3">
      <c r="A256">
        <v>14825</v>
      </c>
      <c r="B256">
        <v>152</v>
      </c>
      <c r="C256">
        <v>3</v>
      </c>
      <c r="D256">
        <v>88.978324009627855</v>
      </c>
      <c r="E256">
        <v>56.939044952880792</v>
      </c>
      <c r="F256">
        <v>12</v>
      </c>
      <c r="G256">
        <v>7</v>
      </c>
      <c r="H256">
        <v>7</v>
      </c>
      <c r="I256">
        <v>1958</v>
      </c>
      <c r="J256">
        <v>4.2031587000000002E-2</v>
      </c>
      <c r="K256">
        <v>2</v>
      </c>
      <c r="L256">
        <v>2</v>
      </c>
      <c r="M256">
        <v>37</v>
      </c>
      <c r="N256">
        <v>6856</v>
      </c>
      <c r="O256">
        <v>84</v>
      </c>
      <c r="P256">
        <v>1940</v>
      </c>
      <c r="Q256">
        <v>2</v>
      </c>
      <c r="R256">
        <v>5</v>
      </c>
      <c r="S256">
        <v>2</v>
      </c>
      <c r="T256">
        <v>85499.969325285056</v>
      </c>
    </row>
    <row r="257" spans="1:20" x14ac:dyDescent="0.3">
      <c r="A257">
        <v>12039</v>
      </c>
      <c r="B257">
        <v>121</v>
      </c>
      <c r="C257">
        <v>1</v>
      </c>
      <c r="D257">
        <v>34.877937647896204</v>
      </c>
      <c r="E257">
        <v>20.307126874342529</v>
      </c>
      <c r="F257">
        <v>5</v>
      </c>
      <c r="G257">
        <v>5</v>
      </c>
      <c r="H257">
        <v>5</v>
      </c>
      <c r="I257">
        <v>1964</v>
      </c>
      <c r="J257">
        <v>0.21251536100000001</v>
      </c>
      <c r="K257">
        <v>2</v>
      </c>
      <c r="L257">
        <v>2</v>
      </c>
      <c r="M257">
        <v>19</v>
      </c>
      <c r="N257">
        <v>3293</v>
      </c>
      <c r="O257">
        <v>16</v>
      </c>
      <c r="P257">
        <v>628</v>
      </c>
      <c r="Q257">
        <v>3</v>
      </c>
      <c r="R257">
        <v>7</v>
      </c>
      <c r="S257">
        <v>2</v>
      </c>
      <c r="T257">
        <v>166271.5391032965</v>
      </c>
    </row>
    <row r="258" spans="1:20" x14ac:dyDescent="0.3">
      <c r="A258">
        <v>6930</v>
      </c>
      <c r="B258">
        <v>28</v>
      </c>
      <c r="C258">
        <v>1</v>
      </c>
      <c r="D258">
        <v>43.136733781331607</v>
      </c>
      <c r="E258">
        <v>19.623160376748679</v>
      </c>
      <c r="F258">
        <v>9</v>
      </c>
      <c r="G258">
        <v>13</v>
      </c>
      <c r="H258">
        <v>25</v>
      </c>
      <c r="I258">
        <v>2007</v>
      </c>
      <c r="J258">
        <v>0.33389154399999998</v>
      </c>
      <c r="K258">
        <v>2</v>
      </c>
      <c r="L258">
        <v>2</v>
      </c>
      <c r="M258">
        <v>30</v>
      </c>
      <c r="N258">
        <v>6564</v>
      </c>
      <c r="O258">
        <v>1</v>
      </c>
      <c r="P258">
        <v>500</v>
      </c>
      <c r="Q258">
        <v>0</v>
      </c>
      <c r="R258">
        <v>0</v>
      </c>
      <c r="S258">
        <v>2</v>
      </c>
      <c r="T258">
        <v>125152.8979559643</v>
      </c>
    </row>
    <row r="259" spans="1:20" x14ac:dyDescent="0.3">
      <c r="A259">
        <v>9022</v>
      </c>
      <c r="B259">
        <v>0</v>
      </c>
      <c r="C259">
        <v>2</v>
      </c>
      <c r="D259">
        <v>60.789975200305051</v>
      </c>
      <c r="E259">
        <v>38</v>
      </c>
      <c r="F259">
        <v>1</v>
      </c>
      <c r="G259">
        <v>4</v>
      </c>
      <c r="H259">
        <v>17</v>
      </c>
      <c r="I259">
        <v>1977</v>
      </c>
      <c r="J259">
        <v>6.0761519999999996E-3</v>
      </c>
      <c r="K259">
        <v>2</v>
      </c>
      <c r="L259">
        <v>2</v>
      </c>
      <c r="M259">
        <v>30</v>
      </c>
      <c r="N259">
        <v>5285</v>
      </c>
      <c r="O259">
        <v>0</v>
      </c>
      <c r="P259">
        <v>645</v>
      </c>
      <c r="Q259">
        <v>6</v>
      </c>
      <c r="R259">
        <v>6</v>
      </c>
      <c r="S259">
        <v>2</v>
      </c>
      <c r="T259">
        <v>162985.11657168591</v>
      </c>
    </row>
    <row r="260" spans="1:20" x14ac:dyDescent="0.3">
      <c r="A260">
        <v>2274</v>
      </c>
      <c r="B260">
        <v>23</v>
      </c>
      <c r="C260">
        <v>1</v>
      </c>
      <c r="D260">
        <v>41.31597378439119</v>
      </c>
      <c r="E260">
        <v>38</v>
      </c>
      <c r="F260">
        <v>1</v>
      </c>
      <c r="G260">
        <v>8</v>
      </c>
      <c r="H260">
        <v>17</v>
      </c>
      <c r="I260">
        <v>1977</v>
      </c>
      <c r="J260">
        <v>7.5778755000000003E-2</v>
      </c>
      <c r="K260">
        <v>2</v>
      </c>
      <c r="L260">
        <v>2</v>
      </c>
      <c r="M260">
        <v>6</v>
      </c>
      <c r="N260">
        <v>1437</v>
      </c>
      <c r="O260">
        <v>3</v>
      </c>
      <c r="P260">
        <v>500</v>
      </c>
      <c r="Q260">
        <v>0</v>
      </c>
      <c r="R260">
        <v>2</v>
      </c>
      <c r="S260">
        <v>2</v>
      </c>
      <c r="T260">
        <v>111374.34809843759</v>
      </c>
    </row>
    <row r="261" spans="1:20" x14ac:dyDescent="0.3">
      <c r="A261">
        <v>8348</v>
      </c>
      <c r="B261">
        <v>9</v>
      </c>
      <c r="C261">
        <v>1</v>
      </c>
      <c r="D261">
        <v>46.062447029902522</v>
      </c>
      <c r="E261">
        <v>38</v>
      </c>
      <c r="F261">
        <v>1</v>
      </c>
      <c r="G261">
        <v>7</v>
      </c>
      <c r="H261">
        <v>18</v>
      </c>
      <c r="I261">
        <v>1977</v>
      </c>
      <c r="J261">
        <v>0.16153174100000001</v>
      </c>
      <c r="K261">
        <v>2</v>
      </c>
      <c r="L261">
        <v>2</v>
      </c>
      <c r="M261">
        <v>25</v>
      </c>
      <c r="N261">
        <v>5648</v>
      </c>
      <c r="O261">
        <v>1</v>
      </c>
      <c r="P261">
        <v>30</v>
      </c>
      <c r="Q261">
        <v>2</v>
      </c>
      <c r="R261">
        <v>4</v>
      </c>
      <c r="S261">
        <v>2</v>
      </c>
      <c r="T261">
        <v>132634.9130654601</v>
      </c>
    </row>
    <row r="262" spans="1:20" x14ac:dyDescent="0.3">
      <c r="A262">
        <v>2557</v>
      </c>
      <c r="B262">
        <v>69</v>
      </c>
      <c r="C262">
        <v>3</v>
      </c>
      <c r="D262">
        <v>87.514828826707713</v>
      </c>
      <c r="E262">
        <v>52.578705265448683</v>
      </c>
      <c r="F262">
        <v>10</v>
      </c>
      <c r="G262">
        <v>5</v>
      </c>
      <c r="H262">
        <v>17</v>
      </c>
      <c r="I262">
        <v>2005</v>
      </c>
      <c r="J262">
        <v>9.913630000000001E-4</v>
      </c>
      <c r="K262">
        <v>2</v>
      </c>
      <c r="L262">
        <v>2</v>
      </c>
      <c r="M262">
        <v>33</v>
      </c>
      <c r="N262">
        <v>6783</v>
      </c>
      <c r="O262">
        <v>3</v>
      </c>
      <c r="P262">
        <v>500</v>
      </c>
      <c r="Q262">
        <v>1</v>
      </c>
      <c r="R262">
        <v>9</v>
      </c>
      <c r="S262">
        <v>2</v>
      </c>
      <c r="T262">
        <v>396428.62435090129</v>
      </c>
    </row>
    <row r="263" spans="1:20" x14ac:dyDescent="0.3">
      <c r="A263">
        <v>14909</v>
      </c>
      <c r="B263">
        <v>53</v>
      </c>
      <c r="C263">
        <v>2</v>
      </c>
      <c r="D263">
        <v>60.350656809427193</v>
      </c>
      <c r="E263">
        <v>44.393922199735151</v>
      </c>
      <c r="F263">
        <v>7</v>
      </c>
      <c r="G263">
        <v>7</v>
      </c>
      <c r="H263">
        <v>24</v>
      </c>
      <c r="I263">
        <v>2017</v>
      </c>
      <c r="J263">
        <v>4.9637256999999997E-2</v>
      </c>
      <c r="K263">
        <v>2</v>
      </c>
      <c r="L263">
        <v>2</v>
      </c>
      <c r="M263">
        <v>34</v>
      </c>
      <c r="N263">
        <v>7759</v>
      </c>
      <c r="O263">
        <v>0</v>
      </c>
      <c r="P263">
        <v>229</v>
      </c>
      <c r="Q263">
        <v>1</v>
      </c>
      <c r="R263">
        <v>3</v>
      </c>
      <c r="S263">
        <v>2</v>
      </c>
      <c r="T263">
        <v>321914.58568777941</v>
      </c>
    </row>
    <row r="264" spans="1:20" x14ac:dyDescent="0.3">
      <c r="A264">
        <v>724</v>
      </c>
      <c r="B264">
        <v>9</v>
      </c>
      <c r="C264">
        <v>1</v>
      </c>
      <c r="D264">
        <v>39.4343502206182</v>
      </c>
      <c r="E264">
        <v>22.228176373701132</v>
      </c>
      <c r="F264">
        <v>8</v>
      </c>
      <c r="G264">
        <v>12</v>
      </c>
      <c r="H264">
        <v>14</v>
      </c>
      <c r="I264">
        <v>1994</v>
      </c>
      <c r="J264">
        <v>0.16153174100000001</v>
      </c>
      <c r="K264">
        <v>2</v>
      </c>
      <c r="L264">
        <v>2</v>
      </c>
      <c r="M264">
        <v>25</v>
      </c>
      <c r="N264">
        <v>5648</v>
      </c>
      <c r="O264">
        <v>1</v>
      </c>
      <c r="P264">
        <v>30</v>
      </c>
      <c r="Q264">
        <v>2</v>
      </c>
      <c r="R264">
        <v>4</v>
      </c>
      <c r="S264">
        <v>2</v>
      </c>
      <c r="T264">
        <v>140960.97411922031</v>
      </c>
    </row>
    <row r="265" spans="1:20" x14ac:dyDescent="0.3">
      <c r="A265">
        <v>8842</v>
      </c>
      <c r="B265">
        <v>79</v>
      </c>
      <c r="C265">
        <v>1</v>
      </c>
      <c r="D265">
        <v>45.823552021606318</v>
      </c>
      <c r="E265">
        <v>45.611302941217083</v>
      </c>
      <c r="F265">
        <v>1</v>
      </c>
      <c r="G265">
        <v>14</v>
      </c>
      <c r="H265">
        <v>13</v>
      </c>
      <c r="I265">
        <v>2016</v>
      </c>
      <c r="J265">
        <v>0.30746665899999998</v>
      </c>
      <c r="K265">
        <v>2</v>
      </c>
      <c r="L265">
        <v>1</v>
      </c>
      <c r="M265">
        <v>30</v>
      </c>
      <c r="N265">
        <v>5048</v>
      </c>
      <c r="O265">
        <v>9</v>
      </c>
      <c r="P265">
        <v>325</v>
      </c>
      <c r="Q265">
        <v>2</v>
      </c>
      <c r="R265">
        <v>5</v>
      </c>
      <c r="S265">
        <v>2</v>
      </c>
      <c r="T265">
        <v>217125.33821548129</v>
      </c>
    </row>
    <row r="266" spans="1:20" x14ac:dyDescent="0.3">
      <c r="A266">
        <v>5992</v>
      </c>
      <c r="B266">
        <v>44</v>
      </c>
      <c r="C266">
        <v>3</v>
      </c>
      <c r="D266">
        <v>77.630182491781085</v>
      </c>
      <c r="E266">
        <v>48.67954355650383</v>
      </c>
      <c r="F266">
        <v>9</v>
      </c>
      <c r="G266">
        <v>13</v>
      </c>
      <c r="H266">
        <v>24</v>
      </c>
      <c r="I266">
        <v>2007</v>
      </c>
      <c r="J266">
        <v>0.2322050839999999</v>
      </c>
      <c r="K266">
        <v>2</v>
      </c>
      <c r="L266">
        <v>2</v>
      </c>
      <c r="M266">
        <v>24</v>
      </c>
      <c r="N266">
        <v>4860</v>
      </c>
      <c r="O266">
        <v>1</v>
      </c>
      <c r="P266">
        <v>80</v>
      </c>
      <c r="Q266">
        <v>0</v>
      </c>
      <c r="R266">
        <v>3</v>
      </c>
      <c r="S266">
        <v>2</v>
      </c>
      <c r="T266">
        <v>341698.93270713452</v>
      </c>
    </row>
    <row r="267" spans="1:20" x14ac:dyDescent="0.3">
      <c r="A267">
        <v>11530</v>
      </c>
      <c r="B267">
        <v>123</v>
      </c>
      <c r="C267">
        <v>1</v>
      </c>
      <c r="D267">
        <v>35.145588556295991</v>
      </c>
      <c r="E267">
        <v>23.01967150573191</v>
      </c>
      <c r="F267">
        <v>5</v>
      </c>
      <c r="G267">
        <v>2</v>
      </c>
      <c r="H267">
        <v>9</v>
      </c>
      <c r="I267">
        <v>1971</v>
      </c>
      <c r="J267">
        <v>0</v>
      </c>
      <c r="K267">
        <v>2</v>
      </c>
      <c r="L267">
        <v>2</v>
      </c>
      <c r="M267">
        <v>47</v>
      </c>
      <c r="N267">
        <v>11319</v>
      </c>
      <c r="O267">
        <v>0</v>
      </c>
      <c r="P267">
        <v>1145</v>
      </c>
      <c r="Q267">
        <v>3</v>
      </c>
      <c r="R267">
        <v>5</v>
      </c>
      <c r="S267">
        <v>2</v>
      </c>
      <c r="T267">
        <v>143700.66544260821</v>
      </c>
    </row>
    <row r="268" spans="1:20" x14ac:dyDescent="0.3">
      <c r="A268">
        <v>12170</v>
      </c>
      <c r="B268">
        <v>123</v>
      </c>
      <c r="C268">
        <v>2</v>
      </c>
      <c r="D268">
        <v>54.387392192765738</v>
      </c>
      <c r="E268">
        <v>32.082624003410473</v>
      </c>
      <c r="F268">
        <v>8</v>
      </c>
      <c r="G268">
        <v>7</v>
      </c>
      <c r="H268">
        <v>12</v>
      </c>
      <c r="I268">
        <v>1980</v>
      </c>
      <c r="J268">
        <v>0</v>
      </c>
      <c r="K268">
        <v>2</v>
      </c>
      <c r="L268">
        <v>2</v>
      </c>
      <c r="M268">
        <v>47</v>
      </c>
      <c r="N268">
        <v>11319</v>
      </c>
      <c r="O268">
        <v>0</v>
      </c>
      <c r="P268">
        <v>1145</v>
      </c>
      <c r="Q268">
        <v>3</v>
      </c>
      <c r="R268">
        <v>5</v>
      </c>
      <c r="S268">
        <v>2</v>
      </c>
      <c r="T268">
        <v>197826.66194086929</v>
      </c>
    </row>
    <row r="269" spans="1:20" x14ac:dyDescent="0.3">
      <c r="A269">
        <v>14061</v>
      </c>
      <c r="B269">
        <v>53</v>
      </c>
      <c r="C269">
        <v>3</v>
      </c>
      <c r="D269">
        <v>58.362503935740172</v>
      </c>
      <c r="E269">
        <v>45.769894208178108</v>
      </c>
      <c r="F269">
        <v>5</v>
      </c>
      <c r="G269">
        <v>9</v>
      </c>
      <c r="H269">
        <v>9</v>
      </c>
      <c r="I269">
        <v>1968</v>
      </c>
      <c r="J269">
        <v>4.9637256999999997E-2</v>
      </c>
      <c r="K269">
        <v>2</v>
      </c>
      <c r="L269">
        <v>2</v>
      </c>
      <c r="M269">
        <v>34</v>
      </c>
      <c r="N269">
        <v>7759</v>
      </c>
      <c r="O269">
        <v>0</v>
      </c>
      <c r="P269">
        <v>229</v>
      </c>
      <c r="Q269">
        <v>1</v>
      </c>
      <c r="R269">
        <v>3</v>
      </c>
      <c r="S269">
        <v>2</v>
      </c>
      <c r="T269">
        <v>287922.56243330368</v>
      </c>
    </row>
    <row r="270" spans="1:20" x14ac:dyDescent="0.3">
      <c r="A270">
        <v>1102</v>
      </c>
      <c r="B270">
        <v>54</v>
      </c>
      <c r="C270">
        <v>3</v>
      </c>
      <c r="D270">
        <v>101.27984282503181</v>
      </c>
      <c r="E270">
        <v>52.18869767738893</v>
      </c>
      <c r="F270">
        <v>20</v>
      </c>
      <c r="G270">
        <v>20</v>
      </c>
      <c r="H270">
        <v>37</v>
      </c>
      <c r="I270">
        <v>2014</v>
      </c>
      <c r="J270">
        <v>6.0761519999999996E-3</v>
      </c>
      <c r="K270">
        <v>2</v>
      </c>
      <c r="L270">
        <v>2</v>
      </c>
      <c r="M270">
        <v>30</v>
      </c>
      <c r="N270">
        <v>5285</v>
      </c>
      <c r="O270">
        <v>0</v>
      </c>
      <c r="P270">
        <v>645</v>
      </c>
      <c r="Q270">
        <v>6</v>
      </c>
      <c r="R270">
        <v>6</v>
      </c>
      <c r="S270">
        <v>2</v>
      </c>
      <c r="T270">
        <v>124844.9328648071</v>
      </c>
    </row>
    <row r="271" spans="1:20" x14ac:dyDescent="0.3">
      <c r="A271">
        <v>7318</v>
      </c>
      <c r="B271">
        <v>31</v>
      </c>
      <c r="C271">
        <v>2</v>
      </c>
      <c r="D271">
        <v>62.969241328881608</v>
      </c>
      <c r="E271">
        <v>59.545731284773822</v>
      </c>
      <c r="F271">
        <v>10</v>
      </c>
      <c r="G271">
        <v>9</v>
      </c>
      <c r="H271">
        <v>14</v>
      </c>
      <c r="I271">
        <v>1998</v>
      </c>
      <c r="J271">
        <v>0.15134621600000001</v>
      </c>
      <c r="K271">
        <v>2</v>
      </c>
      <c r="L271">
        <v>1</v>
      </c>
      <c r="M271">
        <v>32</v>
      </c>
      <c r="N271">
        <v>5889</v>
      </c>
      <c r="O271">
        <v>10</v>
      </c>
      <c r="P271">
        <v>830</v>
      </c>
      <c r="Q271">
        <v>4</v>
      </c>
      <c r="R271">
        <v>1</v>
      </c>
      <c r="S271">
        <v>2</v>
      </c>
      <c r="T271">
        <v>425040.69423318031</v>
      </c>
    </row>
    <row r="272" spans="1:20" x14ac:dyDescent="0.3">
      <c r="A272">
        <v>13031</v>
      </c>
      <c r="B272">
        <v>6</v>
      </c>
      <c r="C272">
        <v>2</v>
      </c>
      <c r="D272">
        <v>61.529227390816203</v>
      </c>
      <c r="E272">
        <v>35.035881071881583</v>
      </c>
      <c r="F272">
        <v>12</v>
      </c>
      <c r="G272">
        <v>13</v>
      </c>
      <c r="H272">
        <v>17</v>
      </c>
      <c r="I272">
        <v>2014</v>
      </c>
      <c r="J272">
        <v>0.2432045189999999</v>
      </c>
      <c r="K272">
        <v>2</v>
      </c>
      <c r="L272">
        <v>2</v>
      </c>
      <c r="M272">
        <v>5</v>
      </c>
      <c r="N272">
        <v>1564</v>
      </c>
      <c r="O272">
        <v>0</v>
      </c>
      <c r="P272">
        <v>540</v>
      </c>
      <c r="Q272">
        <v>0</v>
      </c>
      <c r="R272">
        <v>0</v>
      </c>
      <c r="S272">
        <v>2</v>
      </c>
      <c r="T272">
        <v>172761.40752408569</v>
      </c>
    </row>
    <row r="273" spans="1:20" x14ac:dyDescent="0.3">
      <c r="A273">
        <v>3169</v>
      </c>
      <c r="B273">
        <v>57</v>
      </c>
      <c r="C273">
        <v>2</v>
      </c>
      <c r="D273">
        <v>58.178924541554643</v>
      </c>
      <c r="E273">
        <v>32.579810694523417</v>
      </c>
      <c r="F273">
        <v>11</v>
      </c>
      <c r="G273">
        <v>2</v>
      </c>
      <c r="H273">
        <v>17</v>
      </c>
      <c r="I273">
        <v>2004</v>
      </c>
      <c r="J273">
        <v>0.13321533299999999</v>
      </c>
      <c r="K273">
        <v>2</v>
      </c>
      <c r="L273">
        <v>2</v>
      </c>
      <c r="M273">
        <v>49</v>
      </c>
      <c r="N273">
        <v>11395</v>
      </c>
      <c r="O273">
        <v>3</v>
      </c>
      <c r="P273">
        <v>1406</v>
      </c>
      <c r="Q273">
        <v>3</v>
      </c>
      <c r="R273">
        <v>4</v>
      </c>
      <c r="S273">
        <v>1</v>
      </c>
      <c r="T273">
        <v>210528.31827763881</v>
      </c>
    </row>
    <row r="274" spans="1:20" x14ac:dyDescent="0.3">
      <c r="A274">
        <v>2482</v>
      </c>
      <c r="B274">
        <v>27</v>
      </c>
      <c r="C274">
        <v>2</v>
      </c>
      <c r="D274">
        <v>74.457059094143276</v>
      </c>
      <c r="E274">
        <v>38</v>
      </c>
      <c r="F274">
        <v>14</v>
      </c>
      <c r="G274">
        <v>7</v>
      </c>
      <c r="H274">
        <v>12</v>
      </c>
      <c r="I274">
        <v>1977</v>
      </c>
      <c r="J274">
        <v>7.2157580999999998E-2</v>
      </c>
      <c r="K274">
        <v>2</v>
      </c>
      <c r="L274">
        <v>2</v>
      </c>
      <c r="M274">
        <v>2</v>
      </c>
      <c r="N274">
        <v>629</v>
      </c>
      <c r="O274">
        <v>1</v>
      </c>
      <c r="P274">
        <v>500</v>
      </c>
      <c r="Q274">
        <v>0</v>
      </c>
      <c r="R274">
        <v>0</v>
      </c>
      <c r="S274">
        <v>1</v>
      </c>
      <c r="T274">
        <v>160728.3721075588</v>
      </c>
    </row>
    <row r="275" spans="1:20" x14ac:dyDescent="0.3">
      <c r="A275">
        <v>3952</v>
      </c>
      <c r="B275">
        <v>101</v>
      </c>
      <c r="C275">
        <v>3</v>
      </c>
      <c r="D275">
        <v>73.019668697005486</v>
      </c>
      <c r="E275">
        <v>42.894895960747121</v>
      </c>
      <c r="F275">
        <v>8</v>
      </c>
      <c r="G275">
        <v>12</v>
      </c>
      <c r="H275">
        <v>14</v>
      </c>
      <c r="I275">
        <v>1993</v>
      </c>
      <c r="J275">
        <v>3.8692986999999998E-2</v>
      </c>
      <c r="K275">
        <v>2</v>
      </c>
      <c r="L275">
        <v>2</v>
      </c>
      <c r="M275">
        <v>28</v>
      </c>
      <c r="N275">
        <v>6533</v>
      </c>
      <c r="O275">
        <v>1</v>
      </c>
      <c r="P275">
        <v>1015</v>
      </c>
      <c r="Q275">
        <v>2</v>
      </c>
      <c r="R275">
        <v>5</v>
      </c>
      <c r="S275">
        <v>2</v>
      </c>
      <c r="T275">
        <v>341929.00355588348</v>
      </c>
    </row>
    <row r="276" spans="1:20" x14ac:dyDescent="0.3">
      <c r="A276">
        <v>7314</v>
      </c>
      <c r="B276">
        <v>30</v>
      </c>
      <c r="C276">
        <v>2</v>
      </c>
      <c r="D276">
        <v>64.227992431822159</v>
      </c>
      <c r="E276">
        <v>30.139520031448811</v>
      </c>
      <c r="F276">
        <v>1</v>
      </c>
      <c r="G276">
        <v>6</v>
      </c>
      <c r="H276">
        <v>12</v>
      </c>
      <c r="I276">
        <v>2016</v>
      </c>
      <c r="J276">
        <v>7.8152799999999995E-5</v>
      </c>
      <c r="K276">
        <v>2</v>
      </c>
      <c r="L276">
        <v>2</v>
      </c>
      <c r="M276">
        <v>22</v>
      </c>
      <c r="N276">
        <v>6398</v>
      </c>
      <c r="O276">
        <v>141</v>
      </c>
      <c r="P276">
        <v>1046</v>
      </c>
      <c r="Q276">
        <v>3</v>
      </c>
      <c r="R276">
        <v>23</v>
      </c>
      <c r="S276">
        <v>2</v>
      </c>
      <c r="T276">
        <v>172406.9978985549</v>
      </c>
    </row>
    <row r="277" spans="1:20" x14ac:dyDescent="0.3">
      <c r="A277">
        <v>3235</v>
      </c>
      <c r="B277">
        <v>142</v>
      </c>
      <c r="C277">
        <v>3</v>
      </c>
      <c r="D277">
        <v>57.281088127420809</v>
      </c>
      <c r="E277">
        <v>39.006810024640338</v>
      </c>
      <c r="F277">
        <v>5</v>
      </c>
      <c r="G277">
        <v>1</v>
      </c>
      <c r="H277">
        <v>5</v>
      </c>
      <c r="I277">
        <v>1961</v>
      </c>
      <c r="J277">
        <v>5.1942061999999997E-2</v>
      </c>
      <c r="K277">
        <v>2</v>
      </c>
      <c r="L277">
        <v>2</v>
      </c>
      <c r="M277">
        <v>17</v>
      </c>
      <c r="N277">
        <v>4017</v>
      </c>
      <c r="O277">
        <v>7</v>
      </c>
      <c r="P277">
        <v>800</v>
      </c>
      <c r="Q277">
        <v>2</v>
      </c>
      <c r="R277">
        <v>0</v>
      </c>
      <c r="S277">
        <v>2</v>
      </c>
      <c r="T277">
        <v>234382.74508729429</v>
      </c>
    </row>
    <row r="278" spans="1:20" x14ac:dyDescent="0.3">
      <c r="A278">
        <v>4876</v>
      </c>
      <c r="B278">
        <v>30</v>
      </c>
      <c r="C278">
        <v>1</v>
      </c>
      <c r="D278">
        <v>39.926453226535962</v>
      </c>
      <c r="E278">
        <v>40.955051345282449</v>
      </c>
      <c r="F278">
        <v>1</v>
      </c>
      <c r="G278">
        <v>13</v>
      </c>
      <c r="H278">
        <v>17</v>
      </c>
      <c r="I278">
        <v>2015</v>
      </c>
      <c r="J278">
        <v>7.8152799999999995E-5</v>
      </c>
      <c r="K278">
        <v>2</v>
      </c>
      <c r="L278">
        <v>2</v>
      </c>
      <c r="M278">
        <v>22</v>
      </c>
      <c r="N278">
        <v>6398</v>
      </c>
      <c r="O278">
        <v>141</v>
      </c>
      <c r="P278">
        <v>1046</v>
      </c>
      <c r="Q278">
        <v>3</v>
      </c>
      <c r="R278">
        <v>23</v>
      </c>
      <c r="S278">
        <v>2</v>
      </c>
      <c r="T278">
        <v>124050.21848395751</v>
      </c>
    </row>
    <row r="279" spans="1:20" x14ac:dyDescent="0.3">
      <c r="A279">
        <v>9418</v>
      </c>
      <c r="B279">
        <v>9</v>
      </c>
      <c r="C279">
        <v>2</v>
      </c>
      <c r="D279">
        <v>66.942469378771875</v>
      </c>
      <c r="E279">
        <v>5.9488636062316331</v>
      </c>
      <c r="F279">
        <v>1</v>
      </c>
      <c r="G279">
        <v>5</v>
      </c>
      <c r="H279">
        <v>1</v>
      </c>
      <c r="I279">
        <v>1977</v>
      </c>
      <c r="J279">
        <v>0.16153174100000001</v>
      </c>
      <c r="K279">
        <v>2</v>
      </c>
      <c r="L279">
        <v>2</v>
      </c>
      <c r="M279">
        <v>25</v>
      </c>
      <c r="N279">
        <v>5648</v>
      </c>
      <c r="O279">
        <v>1</v>
      </c>
      <c r="P279">
        <v>30</v>
      </c>
      <c r="Q279">
        <v>2</v>
      </c>
      <c r="R279">
        <v>4</v>
      </c>
      <c r="S279">
        <v>2</v>
      </c>
      <c r="T279">
        <v>183976.84002108511</v>
      </c>
    </row>
    <row r="280" spans="1:20" x14ac:dyDescent="0.3">
      <c r="A280">
        <v>10121</v>
      </c>
      <c r="B280">
        <v>48</v>
      </c>
      <c r="C280">
        <v>1</v>
      </c>
      <c r="D280">
        <v>39.809358719026918</v>
      </c>
      <c r="E280">
        <v>23.876940839527691</v>
      </c>
      <c r="F280">
        <v>8</v>
      </c>
      <c r="G280">
        <v>4</v>
      </c>
      <c r="H280">
        <v>14</v>
      </c>
      <c r="I280">
        <v>1986</v>
      </c>
      <c r="J280">
        <v>4.1124634E-2</v>
      </c>
      <c r="K280">
        <v>2</v>
      </c>
      <c r="L280">
        <v>2</v>
      </c>
      <c r="M280">
        <v>46</v>
      </c>
      <c r="N280">
        <v>9515</v>
      </c>
      <c r="O280">
        <v>5</v>
      </c>
      <c r="P280">
        <v>500</v>
      </c>
      <c r="Q280">
        <v>1</v>
      </c>
      <c r="R280">
        <v>10</v>
      </c>
      <c r="S280">
        <v>2</v>
      </c>
      <c r="T280">
        <v>200468.34000580531</v>
      </c>
    </row>
    <row r="281" spans="1:20" x14ac:dyDescent="0.3">
      <c r="A281">
        <v>6860</v>
      </c>
      <c r="B281">
        <v>98</v>
      </c>
      <c r="C281">
        <v>2</v>
      </c>
      <c r="D281">
        <v>60.074161466650743</v>
      </c>
      <c r="E281">
        <v>39.149653411889773</v>
      </c>
      <c r="F281">
        <v>8</v>
      </c>
      <c r="G281">
        <v>8</v>
      </c>
      <c r="H281">
        <v>2</v>
      </c>
      <c r="I281">
        <v>1964</v>
      </c>
      <c r="J281">
        <v>0.19578105300000001</v>
      </c>
      <c r="K281">
        <v>2</v>
      </c>
      <c r="L281">
        <v>2</v>
      </c>
      <c r="M281">
        <v>23</v>
      </c>
      <c r="N281">
        <v>5212</v>
      </c>
      <c r="O281">
        <v>6</v>
      </c>
      <c r="P281">
        <v>500</v>
      </c>
      <c r="Q281">
        <v>3</v>
      </c>
      <c r="R281">
        <v>2</v>
      </c>
      <c r="S281">
        <v>2</v>
      </c>
      <c r="T281">
        <v>287641.87203212187</v>
      </c>
    </row>
    <row r="282" spans="1:20" x14ac:dyDescent="0.3">
      <c r="A282">
        <v>239</v>
      </c>
      <c r="B282">
        <v>6</v>
      </c>
      <c r="C282">
        <v>1</v>
      </c>
      <c r="D282">
        <v>39.70591197651563</v>
      </c>
      <c r="E282">
        <v>38</v>
      </c>
      <c r="F282">
        <v>0</v>
      </c>
      <c r="G282">
        <v>16</v>
      </c>
      <c r="H282">
        <v>17</v>
      </c>
      <c r="I282">
        <v>1977</v>
      </c>
      <c r="J282">
        <v>0.2432045189999999</v>
      </c>
      <c r="K282">
        <v>2</v>
      </c>
      <c r="L282">
        <v>2</v>
      </c>
      <c r="M282">
        <v>5</v>
      </c>
      <c r="N282">
        <v>1564</v>
      </c>
      <c r="O282">
        <v>0</v>
      </c>
      <c r="P282">
        <v>540</v>
      </c>
      <c r="Q282">
        <v>0</v>
      </c>
      <c r="R282">
        <v>0</v>
      </c>
      <c r="S282">
        <v>2</v>
      </c>
      <c r="T282">
        <v>114672.7682484751</v>
      </c>
    </row>
    <row r="283" spans="1:20" x14ac:dyDescent="0.3">
      <c r="A283">
        <v>3918</v>
      </c>
      <c r="B283">
        <v>41</v>
      </c>
      <c r="C283">
        <v>2</v>
      </c>
      <c r="D283">
        <v>48.077041103778441</v>
      </c>
      <c r="E283">
        <v>28.835116601308279</v>
      </c>
      <c r="F283">
        <v>5</v>
      </c>
      <c r="G283">
        <v>5</v>
      </c>
      <c r="H283">
        <v>9</v>
      </c>
      <c r="I283">
        <v>1968</v>
      </c>
      <c r="J283">
        <v>0.175054867</v>
      </c>
      <c r="K283">
        <v>2</v>
      </c>
      <c r="L283">
        <v>2</v>
      </c>
      <c r="M283">
        <v>36</v>
      </c>
      <c r="N283">
        <v>10055</v>
      </c>
      <c r="O283">
        <v>3</v>
      </c>
      <c r="P283">
        <v>500</v>
      </c>
      <c r="Q283">
        <v>1</v>
      </c>
      <c r="R283">
        <v>0</v>
      </c>
      <c r="S283">
        <v>2</v>
      </c>
      <c r="T283">
        <v>198183.07691950459</v>
      </c>
    </row>
    <row r="284" spans="1:20" x14ac:dyDescent="0.3">
      <c r="A284">
        <v>9166</v>
      </c>
      <c r="B284">
        <v>29</v>
      </c>
      <c r="C284">
        <v>2</v>
      </c>
      <c r="D284">
        <v>42.460503156725522</v>
      </c>
      <c r="E284">
        <v>31.76936202580103</v>
      </c>
      <c r="F284">
        <v>5</v>
      </c>
      <c r="G284">
        <v>2</v>
      </c>
      <c r="H284">
        <v>5</v>
      </c>
      <c r="I284">
        <v>1959</v>
      </c>
      <c r="J284">
        <v>6.9660343999999999E-2</v>
      </c>
      <c r="K284">
        <v>2</v>
      </c>
      <c r="L284">
        <v>2</v>
      </c>
      <c r="M284">
        <v>31</v>
      </c>
      <c r="N284">
        <v>6119</v>
      </c>
      <c r="O284">
        <v>4</v>
      </c>
      <c r="P284">
        <v>500</v>
      </c>
      <c r="Q284">
        <v>1</v>
      </c>
      <c r="R284">
        <v>2</v>
      </c>
      <c r="S284">
        <v>2</v>
      </c>
      <c r="T284">
        <v>116751.49531247441</v>
      </c>
    </row>
    <row r="285" spans="1:20" x14ac:dyDescent="0.3">
      <c r="A285">
        <v>1940</v>
      </c>
      <c r="B285">
        <v>27</v>
      </c>
      <c r="C285">
        <v>2</v>
      </c>
      <c r="D285">
        <v>53.029413241324363</v>
      </c>
      <c r="E285">
        <v>38</v>
      </c>
      <c r="F285">
        <v>1</v>
      </c>
      <c r="G285">
        <v>14</v>
      </c>
      <c r="H285">
        <v>16</v>
      </c>
      <c r="I285">
        <v>2016</v>
      </c>
      <c r="J285">
        <v>1.1654127E-2</v>
      </c>
      <c r="K285">
        <v>2</v>
      </c>
      <c r="L285">
        <v>2</v>
      </c>
      <c r="M285">
        <v>4</v>
      </c>
      <c r="N285">
        <v>915</v>
      </c>
      <c r="O285">
        <v>0</v>
      </c>
      <c r="P285">
        <v>500</v>
      </c>
      <c r="Q285">
        <v>0</v>
      </c>
      <c r="R285">
        <v>0</v>
      </c>
      <c r="S285">
        <v>2</v>
      </c>
      <c r="T285">
        <v>149480.1260854874</v>
      </c>
    </row>
    <row r="286" spans="1:20" x14ac:dyDescent="0.3">
      <c r="A286">
        <v>14302</v>
      </c>
      <c r="B286">
        <v>23</v>
      </c>
      <c r="C286">
        <v>2</v>
      </c>
      <c r="D286">
        <v>63.366207277207849</v>
      </c>
      <c r="E286">
        <v>38</v>
      </c>
      <c r="F286">
        <v>1</v>
      </c>
      <c r="G286">
        <v>6</v>
      </c>
      <c r="H286">
        <v>25</v>
      </c>
      <c r="I286">
        <v>1977</v>
      </c>
      <c r="J286">
        <v>7.5778755000000003E-2</v>
      </c>
      <c r="K286">
        <v>2</v>
      </c>
      <c r="L286">
        <v>2</v>
      </c>
      <c r="M286">
        <v>6</v>
      </c>
      <c r="N286">
        <v>1437</v>
      </c>
      <c r="O286">
        <v>3</v>
      </c>
      <c r="P286">
        <v>500</v>
      </c>
      <c r="Q286">
        <v>0</v>
      </c>
      <c r="R286">
        <v>2</v>
      </c>
      <c r="S286">
        <v>2</v>
      </c>
      <c r="T286">
        <v>182690.3642736919</v>
      </c>
    </row>
    <row r="287" spans="1:20" x14ac:dyDescent="0.3">
      <c r="A287">
        <v>10923</v>
      </c>
      <c r="B287">
        <v>37</v>
      </c>
      <c r="C287">
        <v>2</v>
      </c>
      <c r="D287">
        <v>53.873662015908998</v>
      </c>
      <c r="E287">
        <v>34.37766870693045</v>
      </c>
      <c r="F287">
        <v>8</v>
      </c>
      <c r="G287">
        <v>7</v>
      </c>
      <c r="H287">
        <v>14</v>
      </c>
      <c r="I287">
        <v>1975</v>
      </c>
      <c r="J287">
        <v>0.127811589</v>
      </c>
      <c r="K287">
        <v>2</v>
      </c>
      <c r="L287">
        <v>2</v>
      </c>
      <c r="M287">
        <v>28</v>
      </c>
      <c r="N287">
        <v>7287</v>
      </c>
      <c r="O287">
        <v>5</v>
      </c>
      <c r="P287">
        <v>320</v>
      </c>
      <c r="Q287">
        <v>1</v>
      </c>
      <c r="R287">
        <v>3</v>
      </c>
      <c r="S287">
        <v>2</v>
      </c>
      <c r="T287">
        <v>251900.55500578851</v>
      </c>
    </row>
    <row r="288" spans="1:20" x14ac:dyDescent="0.3">
      <c r="A288">
        <v>15573</v>
      </c>
      <c r="B288">
        <v>154</v>
      </c>
      <c r="C288">
        <v>1</v>
      </c>
      <c r="D288">
        <v>39.388189284824463</v>
      </c>
      <c r="E288">
        <v>19.472597317096699</v>
      </c>
      <c r="F288">
        <v>10</v>
      </c>
      <c r="G288">
        <v>13</v>
      </c>
      <c r="H288">
        <v>25</v>
      </c>
      <c r="I288">
        <v>2006</v>
      </c>
      <c r="J288">
        <v>0.46055638900000001</v>
      </c>
      <c r="K288">
        <v>2</v>
      </c>
      <c r="L288">
        <v>2</v>
      </c>
      <c r="M288">
        <v>20</v>
      </c>
      <c r="N288">
        <v>4386</v>
      </c>
      <c r="O288">
        <v>14</v>
      </c>
      <c r="P288">
        <v>500</v>
      </c>
      <c r="Q288">
        <v>1</v>
      </c>
      <c r="R288">
        <v>5</v>
      </c>
      <c r="S288">
        <v>2</v>
      </c>
      <c r="T288">
        <v>286210.03108164691</v>
      </c>
    </row>
    <row r="289" spans="1:20" x14ac:dyDescent="0.3">
      <c r="A289">
        <v>13495</v>
      </c>
      <c r="B289">
        <v>42</v>
      </c>
      <c r="C289">
        <v>1</v>
      </c>
      <c r="D289">
        <v>41.568406117880258</v>
      </c>
      <c r="E289">
        <v>23.592330869147052</v>
      </c>
      <c r="F289">
        <v>7</v>
      </c>
      <c r="G289">
        <v>8</v>
      </c>
      <c r="H289">
        <v>12</v>
      </c>
      <c r="I289">
        <v>2007</v>
      </c>
      <c r="J289">
        <v>0.15824904300000001</v>
      </c>
      <c r="K289">
        <v>2</v>
      </c>
      <c r="L289">
        <v>2</v>
      </c>
      <c r="M289">
        <v>21</v>
      </c>
      <c r="N289">
        <v>5731</v>
      </c>
      <c r="O289">
        <v>0</v>
      </c>
      <c r="P289">
        <v>500</v>
      </c>
      <c r="Q289">
        <v>1</v>
      </c>
      <c r="R289">
        <v>0</v>
      </c>
      <c r="S289">
        <v>2</v>
      </c>
      <c r="T289">
        <v>162194.81378131331</v>
      </c>
    </row>
    <row r="290" spans="1:20" x14ac:dyDescent="0.3">
      <c r="A290">
        <v>16448</v>
      </c>
      <c r="B290">
        <v>1</v>
      </c>
      <c r="C290">
        <v>2</v>
      </c>
      <c r="D290">
        <v>64.107612756810369</v>
      </c>
      <c r="E290">
        <v>62.797878281434492</v>
      </c>
      <c r="F290">
        <v>0</v>
      </c>
      <c r="G290">
        <v>16</v>
      </c>
      <c r="H290">
        <v>17</v>
      </c>
      <c r="I290">
        <v>1977</v>
      </c>
      <c r="J290">
        <v>7.1223169999998998E-3</v>
      </c>
      <c r="K290">
        <v>2</v>
      </c>
      <c r="L290">
        <v>2</v>
      </c>
      <c r="M290">
        <v>1</v>
      </c>
      <c r="N290">
        <v>264</v>
      </c>
      <c r="O290">
        <v>0</v>
      </c>
      <c r="P290">
        <v>500</v>
      </c>
      <c r="Q290">
        <v>0</v>
      </c>
      <c r="R290">
        <v>1</v>
      </c>
      <c r="S290">
        <v>2</v>
      </c>
      <c r="T290">
        <v>189422.76044784731</v>
      </c>
    </row>
    <row r="291" spans="1:20" x14ac:dyDescent="0.3">
      <c r="A291">
        <v>9213</v>
      </c>
      <c r="B291">
        <v>101</v>
      </c>
      <c r="C291">
        <v>2</v>
      </c>
      <c r="D291">
        <v>57.586016670718593</v>
      </c>
      <c r="E291">
        <v>34.294421137093089</v>
      </c>
      <c r="F291">
        <v>7</v>
      </c>
      <c r="G291">
        <v>3</v>
      </c>
      <c r="H291">
        <v>5</v>
      </c>
      <c r="I291">
        <v>1959</v>
      </c>
      <c r="J291">
        <v>0.22582495399999999</v>
      </c>
      <c r="K291">
        <v>1</v>
      </c>
      <c r="L291">
        <v>2</v>
      </c>
      <c r="M291">
        <v>41</v>
      </c>
      <c r="N291">
        <v>6558</v>
      </c>
      <c r="O291">
        <v>7</v>
      </c>
      <c r="P291">
        <v>1548</v>
      </c>
      <c r="Q291">
        <v>3</v>
      </c>
      <c r="R291">
        <v>2</v>
      </c>
      <c r="S291">
        <v>2</v>
      </c>
      <c r="T291">
        <v>194313.18291762509</v>
      </c>
    </row>
    <row r="292" spans="1:20" x14ac:dyDescent="0.3">
      <c r="A292">
        <v>12274</v>
      </c>
      <c r="B292">
        <v>41</v>
      </c>
      <c r="C292">
        <v>2</v>
      </c>
      <c r="D292">
        <v>55.012016759706462</v>
      </c>
      <c r="E292">
        <v>30.978353959381099</v>
      </c>
      <c r="F292">
        <v>8</v>
      </c>
      <c r="G292">
        <v>7</v>
      </c>
      <c r="H292">
        <v>12</v>
      </c>
      <c r="I292">
        <v>1986</v>
      </c>
      <c r="J292">
        <v>0.175054867</v>
      </c>
      <c r="K292">
        <v>2</v>
      </c>
      <c r="L292">
        <v>2</v>
      </c>
      <c r="M292">
        <v>36</v>
      </c>
      <c r="N292">
        <v>10055</v>
      </c>
      <c r="O292">
        <v>3</v>
      </c>
      <c r="P292">
        <v>500</v>
      </c>
      <c r="Q292">
        <v>1</v>
      </c>
      <c r="R292">
        <v>0</v>
      </c>
      <c r="S292">
        <v>2</v>
      </c>
      <c r="T292">
        <v>260708.48062521411</v>
      </c>
    </row>
    <row r="293" spans="1:20" x14ac:dyDescent="0.3">
      <c r="A293">
        <v>13744</v>
      </c>
      <c r="B293">
        <v>163</v>
      </c>
      <c r="C293">
        <v>3</v>
      </c>
      <c r="D293">
        <v>71.972408570783969</v>
      </c>
      <c r="E293">
        <v>47.222202555709544</v>
      </c>
      <c r="F293">
        <v>7</v>
      </c>
      <c r="G293">
        <v>9</v>
      </c>
      <c r="H293">
        <v>12</v>
      </c>
      <c r="I293">
        <v>1991</v>
      </c>
      <c r="J293">
        <v>7.6585150000000003E-3</v>
      </c>
      <c r="K293">
        <v>2</v>
      </c>
      <c r="L293">
        <v>2</v>
      </c>
      <c r="M293">
        <v>35</v>
      </c>
      <c r="N293">
        <v>7077</v>
      </c>
      <c r="O293">
        <v>56</v>
      </c>
      <c r="P293">
        <v>2301</v>
      </c>
      <c r="Q293">
        <v>3</v>
      </c>
      <c r="R293">
        <v>19</v>
      </c>
      <c r="S293">
        <v>2</v>
      </c>
      <c r="T293">
        <v>415613.5584305778</v>
      </c>
    </row>
    <row r="294" spans="1:20" x14ac:dyDescent="0.3">
      <c r="A294">
        <v>6746</v>
      </c>
      <c r="B294">
        <v>93</v>
      </c>
      <c r="C294">
        <v>2</v>
      </c>
      <c r="D294">
        <v>46.487815531886653</v>
      </c>
      <c r="E294">
        <v>31.344906729816891</v>
      </c>
      <c r="F294">
        <v>6</v>
      </c>
      <c r="G294">
        <v>5</v>
      </c>
      <c r="H294">
        <v>9</v>
      </c>
      <c r="I294">
        <v>1974</v>
      </c>
      <c r="J294">
        <v>0.521867054</v>
      </c>
      <c r="K294">
        <v>2</v>
      </c>
      <c r="L294">
        <v>2</v>
      </c>
      <c r="M294">
        <v>25</v>
      </c>
      <c r="N294">
        <v>6149</v>
      </c>
      <c r="O294">
        <v>0</v>
      </c>
      <c r="P294">
        <v>500</v>
      </c>
      <c r="Q294">
        <v>0</v>
      </c>
      <c r="R294">
        <v>0</v>
      </c>
      <c r="S294">
        <v>2</v>
      </c>
      <c r="T294">
        <v>166350.6062774951</v>
      </c>
    </row>
    <row r="295" spans="1:20" x14ac:dyDescent="0.3">
      <c r="A295">
        <v>6818</v>
      </c>
      <c r="B295">
        <v>2</v>
      </c>
      <c r="C295">
        <v>1</v>
      </c>
      <c r="D295">
        <v>38.142498753962748</v>
      </c>
      <c r="E295">
        <v>16.189037079561921</v>
      </c>
      <c r="F295">
        <v>7</v>
      </c>
      <c r="G295">
        <v>17</v>
      </c>
      <c r="H295">
        <v>16</v>
      </c>
      <c r="I295">
        <v>2008</v>
      </c>
      <c r="J295">
        <v>3.5145267000000001E-2</v>
      </c>
      <c r="K295">
        <v>2</v>
      </c>
      <c r="L295">
        <v>2</v>
      </c>
      <c r="M295">
        <v>42</v>
      </c>
      <c r="N295">
        <v>9292</v>
      </c>
      <c r="O295">
        <v>3</v>
      </c>
      <c r="P295">
        <v>2620</v>
      </c>
      <c r="Q295">
        <v>0</v>
      </c>
      <c r="R295">
        <v>3</v>
      </c>
      <c r="S295">
        <v>2</v>
      </c>
      <c r="T295">
        <v>89294.968993511429</v>
      </c>
    </row>
    <row r="296" spans="1:20" x14ac:dyDescent="0.3">
      <c r="A296">
        <v>16548</v>
      </c>
      <c r="B296">
        <v>46</v>
      </c>
      <c r="C296">
        <v>1</v>
      </c>
      <c r="D296">
        <v>32.10526954276245</v>
      </c>
      <c r="E296">
        <v>21.2343137855854</v>
      </c>
      <c r="F296">
        <v>5</v>
      </c>
      <c r="G296">
        <v>2</v>
      </c>
      <c r="H296">
        <v>4</v>
      </c>
      <c r="I296">
        <v>1963</v>
      </c>
      <c r="J296">
        <v>0.18878376599999999</v>
      </c>
      <c r="K296">
        <v>2</v>
      </c>
      <c r="L296">
        <v>2</v>
      </c>
      <c r="M296">
        <v>31</v>
      </c>
      <c r="N296">
        <v>6137</v>
      </c>
      <c r="O296">
        <v>4</v>
      </c>
      <c r="P296">
        <v>500</v>
      </c>
      <c r="Q296">
        <v>0</v>
      </c>
      <c r="R296">
        <v>1</v>
      </c>
      <c r="S296">
        <v>2</v>
      </c>
      <c r="T296">
        <v>140090.45622634311</v>
      </c>
    </row>
    <row r="297" spans="1:20" x14ac:dyDescent="0.3">
      <c r="A297">
        <v>2563</v>
      </c>
      <c r="B297">
        <v>88</v>
      </c>
      <c r="C297">
        <v>1</v>
      </c>
      <c r="D297">
        <v>43.601575506132548</v>
      </c>
      <c r="E297">
        <v>20.652045203083969</v>
      </c>
      <c r="F297">
        <v>8</v>
      </c>
      <c r="G297">
        <v>9</v>
      </c>
      <c r="H297">
        <v>12</v>
      </c>
      <c r="I297">
        <v>1983</v>
      </c>
      <c r="J297">
        <v>0.12737590500000001</v>
      </c>
      <c r="K297">
        <v>2</v>
      </c>
      <c r="L297">
        <v>2</v>
      </c>
      <c r="M297">
        <v>43</v>
      </c>
      <c r="N297">
        <v>8429</v>
      </c>
      <c r="O297">
        <v>3</v>
      </c>
      <c r="P297">
        <v>500</v>
      </c>
      <c r="Q297">
        <v>3</v>
      </c>
      <c r="R297">
        <v>9</v>
      </c>
      <c r="S297">
        <v>2</v>
      </c>
      <c r="T297">
        <v>187478.4647942477</v>
      </c>
    </row>
    <row r="298" spans="1:20" x14ac:dyDescent="0.3">
      <c r="A298">
        <v>530</v>
      </c>
      <c r="B298">
        <v>64</v>
      </c>
      <c r="C298">
        <v>1</v>
      </c>
      <c r="D298">
        <v>39.918025836818657</v>
      </c>
      <c r="E298">
        <v>23.728637041539571</v>
      </c>
      <c r="F298">
        <v>9</v>
      </c>
      <c r="G298">
        <v>10</v>
      </c>
      <c r="H298">
        <v>17</v>
      </c>
      <c r="I298">
        <v>2003</v>
      </c>
      <c r="J298">
        <v>0.13564978899999999</v>
      </c>
      <c r="K298">
        <v>2</v>
      </c>
      <c r="L298">
        <v>2</v>
      </c>
      <c r="M298">
        <v>46</v>
      </c>
      <c r="N298">
        <v>7960</v>
      </c>
      <c r="O298">
        <v>6</v>
      </c>
      <c r="P298">
        <v>350</v>
      </c>
      <c r="Q298">
        <v>3</v>
      </c>
      <c r="R298">
        <v>11</v>
      </c>
      <c r="S298">
        <v>2</v>
      </c>
      <c r="T298">
        <v>207613.26518567669</v>
      </c>
    </row>
    <row r="299" spans="1:20" x14ac:dyDescent="0.3">
      <c r="A299">
        <v>9065</v>
      </c>
      <c r="B299">
        <v>169</v>
      </c>
      <c r="C299">
        <v>1</v>
      </c>
      <c r="D299">
        <v>43.118856569038101</v>
      </c>
      <c r="E299">
        <v>22.918164569680759</v>
      </c>
      <c r="F299">
        <v>8</v>
      </c>
      <c r="G299">
        <v>6</v>
      </c>
      <c r="H299">
        <v>12</v>
      </c>
      <c r="I299">
        <v>1980</v>
      </c>
      <c r="J299">
        <v>0.30032251799999998</v>
      </c>
      <c r="K299">
        <v>2</v>
      </c>
      <c r="L299">
        <v>2</v>
      </c>
      <c r="M299">
        <v>52</v>
      </c>
      <c r="N299">
        <v>10311</v>
      </c>
      <c r="O299">
        <v>6</v>
      </c>
      <c r="P299">
        <v>500</v>
      </c>
      <c r="Q299">
        <v>1</v>
      </c>
      <c r="R299">
        <v>9</v>
      </c>
      <c r="S299">
        <v>2</v>
      </c>
      <c r="T299">
        <v>194259.487625674</v>
      </c>
    </row>
    <row r="300" spans="1:20" x14ac:dyDescent="0.3">
      <c r="A300">
        <v>5995</v>
      </c>
      <c r="B300">
        <v>23</v>
      </c>
      <c r="C300">
        <v>3</v>
      </c>
      <c r="D300">
        <v>76.900755901090193</v>
      </c>
      <c r="E300">
        <v>52.970112135414183</v>
      </c>
      <c r="F300">
        <v>8</v>
      </c>
      <c r="G300">
        <v>6</v>
      </c>
      <c r="H300">
        <v>4</v>
      </c>
      <c r="I300">
        <v>1962</v>
      </c>
      <c r="J300">
        <v>7.5778755000000003E-2</v>
      </c>
      <c r="K300">
        <v>2</v>
      </c>
      <c r="L300">
        <v>2</v>
      </c>
      <c r="M300">
        <v>6</v>
      </c>
      <c r="N300">
        <v>1437</v>
      </c>
      <c r="O300">
        <v>3</v>
      </c>
      <c r="P300">
        <v>500</v>
      </c>
      <c r="Q300">
        <v>0</v>
      </c>
      <c r="R300">
        <v>2</v>
      </c>
      <c r="S300">
        <v>2</v>
      </c>
      <c r="T300">
        <v>165463.41249754361</v>
      </c>
    </row>
    <row r="301" spans="1:20" x14ac:dyDescent="0.3">
      <c r="A301">
        <v>1260</v>
      </c>
      <c r="B301">
        <v>61</v>
      </c>
      <c r="C301">
        <v>2</v>
      </c>
      <c r="D301">
        <v>49.09072848090819</v>
      </c>
      <c r="E301">
        <v>33.272626066422617</v>
      </c>
      <c r="F301">
        <v>6</v>
      </c>
      <c r="G301">
        <v>3</v>
      </c>
      <c r="H301">
        <v>12</v>
      </c>
      <c r="I301">
        <v>1981</v>
      </c>
      <c r="J301">
        <v>0.30032251799999998</v>
      </c>
      <c r="K301">
        <v>2</v>
      </c>
      <c r="L301">
        <v>2</v>
      </c>
      <c r="M301">
        <v>52</v>
      </c>
      <c r="N301">
        <v>10311</v>
      </c>
      <c r="O301">
        <v>6</v>
      </c>
      <c r="P301">
        <v>500</v>
      </c>
      <c r="Q301">
        <v>1</v>
      </c>
      <c r="R301">
        <v>9</v>
      </c>
      <c r="S301">
        <v>2</v>
      </c>
      <c r="T301">
        <v>119367.4557962468</v>
      </c>
    </row>
    <row r="302" spans="1:20" x14ac:dyDescent="0.3">
      <c r="A302">
        <v>2907</v>
      </c>
      <c r="B302">
        <v>22</v>
      </c>
      <c r="C302">
        <v>2</v>
      </c>
      <c r="D302">
        <v>61.669297476290083</v>
      </c>
      <c r="E302">
        <v>38</v>
      </c>
      <c r="F302">
        <v>1</v>
      </c>
      <c r="G302">
        <v>7</v>
      </c>
      <c r="H302">
        <v>17</v>
      </c>
      <c r="I302">
        <v>1977</v>
      </c>
      <c r="J302">
        <v>0.118537385</v>
      </c>
      <c r="K302">
        <v>2</v>
      </c>
      <c r="L302">
        <v>2</v>
      </c>
      <c r="M302">
        <v>30</v>
      </c>
      <c r="N302">
        <v>6207</v>
      </c>
      <c r="O302">
        <v>1</v>
      </c>
      <c r="P302">
        <v>1183</v>
      </c>
      <c r="Q302">
        <v>1</v>
      </c>
      <c r="R302">
        <v>0</v>
      </c>
      <c r="S302">
        <v>2</v>
      </c>
      <c r="T302">
        <v>186133.2438680155</v>
      </c>
    </row>
    <row r="303" spans="1:20" x14ac:dyDescent="0.3">
      <c r="A303">
        <v>1309</v>
      </c>
      <c r="B303">
        <v>23</v>
      </c>
      <c r="C303">
        <v>3</v>
      </c>
      <c r="D303">
        <v>74.319122138447312</v>
      </c>
      <c r="E303">
        <v>38</v>
      </c>
      <c r="F303">
        <v>1</v>
      </c>
      <c r="G303">
        <v>4</v>
      </c>
      <c r="H303">
        <v>17</v>
      </c>
      <c r="I303">
        <v>1977</v>
      </c>
      <c r="J303">
        <v>7.5778755000000003E-2</v>
      </c>
      <c r="K303">
        <v>2</v>
      </c>
      <c r="L303">
        <v>2</v>
      </c>
      <c r="M303">
        <v>6</v>
      </c>
      <c r="N303">
        <v>1437</v>
      </c>
      <c r="O303">
        <v>3</v>
      </c>
      <c r="P303">
        <v>500</v>
      </c>
      <c r="Q303">
        <v>0</v>
      </c>
      <c r="R303">
        <v>2</v>
      </c>
      <c r="S303">
        <v>2</v>
      </c>
      <c r="T303">
        <v>194614.62557963809</v>
      </c>
    </row>
    <row r="304" spans="1:20" x14ac:dyDescent="0.3">
      <c r="A304">
        <v>6467</v>
      </c>
      <c r="B304">
        <v>1</v>
      </c>
      <c r="C304">
        <v>2</v>
      </c>
      <c r="D304">
        <v>68.466846634128302</v>
      </c>
      <c r="E304">
        <v>38</v>
      </c>
      <c r="F304">
        <v>1</v>
      </c>
      <c r="G304">
        <v>12</v>
      </c>
      <c r="H304">
        <v>24</v>
      </c>
      <c r="I304">
        <v>1977</v>
      </c>
      <c r="J304">
        <v>7.1223169999998998E-3</v>
      </c>
      <c r="K304">
        <v>2</v>
      </c>
      <c r="L304">
        <v>2</v>
      </c>
      <c r="M304">
        <v>1</v>
      </c>
      <c r="N304">
        <v>264</v>
      </c>
      <c r="O304">
        <v>0</v>
      </c>
      <c r="P304">
        <v>500</v>
      </c>
      <c r="Q304">
        <v>0</v>
      </c>
      <c r="R304">
        <v>1</v>
      </c>
      <c r="S304">
        <v>2</v>
      </c>
      <c r="T304">
        <v>216932.61901700479</v>
      </c>
    </row>
    <row r="305" spans="1:20" x14ac:dyDescent="0.3">
      <c r="A305">
        <v>16581</v>
      </c>
      <c r="B305">
        <v>84</v>
      </c>
      <c r="C305">
        <v>3</v>
      </c>
      <c r="D305">
        <v>66.487298343165065</v>
      </c>
      <c r="E305">
        <v>46.325804550558203</v>
      </c>
      <c r="F305">
        <v>9</v>
      </c>
      <c r="G305">
        <v>13</v>
      </c>
      <c r="H305">
        <v>12</v>
      </c>
      <c r="I305">
        <v>1971</v>
      </c>
      <c r="J305">
        <v>0.14966637299999999</v>
      </c>
      <c r="K305">
        <v>2</v>
      </c>
      <c r="L305">
        <v>2</v>
      </c>
      <c r="M305">
        <v>22</v>
      </c>
      <c r="N305">
        <v>4789</v>
      </c>
      <c r="O305">
        <v>2</v>
      </c>
      <c r="P305">
        <v>4087</v>
      </c>
      <c r="Q305">
        <v>4</v>
      </c>
      <c r="R305">
        <v>1</v>
      </c>
      <c r="S305">
        <v>2</v>
      </c>
      <c r="T305">
        <v>280540.02247335849</v>
      </c>
    </row>
    <row r="306" spans="1:20" x14ac:dyDescent="0.3">
      <c r="A306">
        <v>3276</v>
      </c>
      <c r="B306">
        <v>27</v>
      </c>
      <c r="C306">
        <v>2</v>
      </c>
      <c r="D306">
        <v>62.224569197974162</v>
      </c>
      <c r="E306">
        <v>58.503985008615601</v>
      </c>
      <c r="F306">
        <v>1</v>
      </c>
      <c r="G306">
        <v>8</v>
      </c>
      <c r="H306">
        <v>17</v>
      </c>
      <c r="I306">
        <v>2016</v>
      </c>
      <c r="J306">
        <v>1.7647052999999999E-2</v>
      </c>
      <c r="K306">
        <v>2</v>
      </c>
      <c r="L306">
        <v>2</v>
      </c>
      <c r="M306">
        <v>2</v>
      </c>
      <c r="N306">
        <v>469</v>
      </c>
      <c r="O306">
        <v>0</v>
      </c>
      <c r="P306">
        <v>500</v>
      </c>
      <c r="Q306">
        <v>0</v>
      </c>
      <c r="R306">
        <v>0</v>
      </c>
      <c r="S306">
        <v>2</v>
      </c>
      <c r="T306">
        <v>192625.04939974449</v>
      </c>
    </row>
    <row r="307" spans="1:20" x14ac:dyDescent="0.3">
      <c r="A307">
        <v>1684</v>
      </c>
      <c r="B307">
        <v>53</v>
      </c>
      <c r="C307">
        <v>2</v>
      </c>
      <c r="D307">
        <v>40.003557677146588</v>
      </c>
      <c r="E307">
        <v>19.734293501072699</v>
      </c>
      <c r="F307">
        <v>7</v>
      </c>
      <c r="G307">
        <v>2</v>
      </c>
      <c r="H307">
        <v>17</v>
      </c>
      <c r="I307">
        <v>2005</v>
      </c>
      <c r="J307">
        <v>0.31392455199999991</v>
      </c>
      <c r="K307">
        <v>2</v>
      </c>
      <c r="L307">
        <v>2</v>
      </c>
      <c r="M307">
        <v>22</v>
      </c>
      <c r="N307">
        <v>4625</v>
      </c>
      <c r="O307">
        <v>11</v>
      </c>
      <c r="P307">
        <v>3855</v>
      </c>
      <c r="Q307">
        <v>2</v>
      </c>
      <c r="R307">
        <v>10</v>
      </c>
      <c r="S307">
        <v>2</v>
      </c>
      <c r="T307">
        <v>221404.05354802121</v>
      </c>
    </row>
    <row r="308" spans="1:20" x14ac:dyDescent="0.3">
      <c r="A308">
        <v>14010</v>
      </c>
      <c r="B308">
        <v>55</v>
      </c>
      <c r="C308">
        <v>1</v>
      </c>
      <c r="D308">
        <v>39.157308853695334</v>
      </c>
      <c r="E308">
        <v>19.303111693733928</v>
      </c>
      <c r="F308">
        <v>8</v>
      </c>
      <c r="G308">
        <v>5</v>
      </c>
      <c r="H308">
        <v>14</v>
      </c>
      <c r="I308">
        <v>1996</v>
      </c>
      <c r="J308">
        <v>4.1365446E-2</v>
      </c>
      <c r="K308">
        <v>2</v>
      </c>
      <c r="L308">
        <v>2</v>
      </c>
      <c r="M308">
        <v>31</v>
      </c>
      <c r="N308">
        <v>5569</v>
      </c>
      <c r="O308">
        <v>0</v>
      </c>
      <c r="P308">
        <v>500</v>
      </c>
      <c r="Q308">
        <v>1</v>
      </c>
      <c r="R308">
        <v>4</v>
      </c>
      <c r="S308">
        <v>2</v>
      </c>
      <c r="T308">
        <v>166947.989885888</v>
      </c>
    </row>
    <row r="309" spans="1:20" x14ac:dyDescent="0.3">
      <c r="A309">
        <v>14176</v>
      </c>
      <c r="B309">
        <v>75</v>
      </c>
      <c r="C309">
        <v>3</v>
      </c>
      <c r="D309">
        <v>71.064816740004517</v>
      </c>
      <c r="E309">
        <v>50.487356162103779</v>
      </c>
      <c r="F309">
        <v>7</v>
      </c>
      <c r="G309">
        <v>13</v>
      </c>
      <c r="H309">
        <v>16</v>
      </c>
      <c r="I309">
        <v>1984</v>
      </c>
      <c r="J309">
        <v>0.30746665899999998</v>
      </c>
      <c r="K309">
        <v>2</v>
      </c>
      <c r="L309">
        <v>1</v>
      </c>
      <c r="M309">
        <v>30</v>
      </c>
      <c r="N309">
        <v>5048</v>
      </c>
      <c r="O309">
        <v>9</v>
      </c>
      <c r="P309">
        <v>325</v>
      </c>
      <c r="Q309">
        <v>2</v>
      </c>
      <c r="R309">
        <v>5</v>
      </c>
      <c r="S309">
        <v>2</v>
      </c>
      <c r="T309">
        <v>335781.7793543443</v>
      </c>
    </row>
    <row r="310" spans="1:20" x14ac:dyDescent="0.3">
      <c r="A310">
        <v>4254</v>
      </c>
      <c r="B310">
        <v>94</v>
      </c>
      <c r="C310">
        <v>1</v>
      </c>
      <c r="D310">
        <v>32.683929456903947</v>
      </c>
      <c r="E310">
        <v>18.874933052751349</v>
      </c>
      <c r="F310">
        <v>5</v>
      </c>
      <c r="G310">
        <v>6</v>
      </c>
      <c r="H310">
        <v>9</v>
      </c>
      <c r="I310">
        <v>1976</v>
      </c>
      <c r="J310">
        <v>0.28279766899999997</v>
      </c>
      <c r="K310">
        <v>2</v>
      </c>
      <c r="L310">
        <v>2</v>
      </c>
      <c r="M310">
        <v>33</v>
      </c>
      <c r="N310">
        <v>8667</v>
      </c>
      <c r="O310">
        <v>2</v>
      </c>
      <c r="P310">
        <v>500</v>
      </c>
      <c r="Q310">
        <v>0</v>
      </c>
      <c r="R310">
        <v>6</v>
      </c>
      <c r="S310">
        <v>2</v>
      </c>
      <c r="T310">
        <v>151444.55635782229</v>
      </c>
    </row>
    <row r="311" spans="1:20" x14ac:dyDescent="0.3">
      <c r="A311">
        <v>9014</v>
      </c>
      <c r="B311">
        <v>130</v>
      </c>
      <c r="C311">
        <v>2</v>
      </c>
      <c r="D311">
        <v>67.988298625556553</v>
      </c>
      <c r="E311">
        <v>40.290430770474217</v>
      </c>
      <c r="F311">
        <v>8</v>
      </c>
      <c r="G311">
        <v>7</v>
      </c>
      <c r="H311">
        <v>8</v>
      </c>
      <c r="I311">
        <v>1961</v>
      </c>
      <c r="J311">
        <v>0.34107194499999999</v>
      </c>
      <c r="K311">
        <v>2</v>
      </c>
      <c r="L311">
        <v>2</v>
      </c>
      <c r="M311">
        <v>27</v>
      </c>
      <c r="N311">
        <v>5664</v>
      </c>
      <c r="O311">
        <v>48</v>
      </c>
      <c r="P311">
        <v>2300</v>
      </c>
      <c r="Q311">
        <v>3</v>
      </c>
      <c r="R311">
        <v>11</v>
      </c>
      <c r="S311">
        <v>2</v>
      </c>
      <c r="T311">
        <v>278443.32260771771</v>
      </c>
    </row>
    <row r="312" spans="1:20" x14ac:dyDescent="0.3">
      <c r="A312">
        <v>10952</v>
      </c>
      <c r="B312">
        <v>45</v>
      </c>
      <c r="C312">
        <v>3</v>
      </c>
      <c r="D312">
        <v>78.198415557353854</v>
      </c>
      <c r="E312">
        <v>78.287390271179419</v>
      </c>
      <c r="F312">
        <v>1</v>
      </c>
      <c r="G312">
        <v>4</v>
      </c>
      <c r="H312">
        <v>12</v>
      </c>
      <c r="I312">
        <v>1977</v>
      </c>
      <c r="J312">
        <v>0.19578105300000001</v>
      </c>
      <c r="K312">
        <v>2</v>
      </c>
      <c r="L312">
        <v>2</v>
      </c>
      <c r="M312">
        <v>23</v>
      </c>
      <c r="N312">
        <v>5212</v>
      </c>
      <c r="O312">
        <v>6</v>
      </c>
      <c r="P312">
        <v>500</v>
      </c>
      <c r="Q312">
        <v>3</v>
      </c>
      <c r="R312">
        <v>2</v>
      </c>
      <c r="S312">
        <v>2</v>
      </c>
      <c r="T312">
        <v>375292.6528468192</v>
      </c>
    </row>
    <row r="313" spans="1:20" x14ac:dyDescent="0.3">
      <c r="A313">
        <v>8313</v>
      </c>
      <c r="B313">
        <v>38</v>
      </c>
      <c r="C313">
        <v>2</v>
      </c>
      <c r="D313">
        <v>73.525215388681758</v>
      </c>
      <c r="E313">
        <v>44.55244394965252</v>
      </c>
      <c r="F313">
        <v>1</v>
      </c>
      <c r="G313">
        <v>7</v>
      </c>
      <c r="H313">
        <v>10</v>
      </c>
      <c r="I313">
        <v>2018</v>
      </c>
      <c r="J313">
        <v>6.0753049000000003E-2</v>
      </c>
      <c r="K313">
        <v>2</v>
      </c>
      <c r="L313">
        <v>2</v>
      </c>
      <c r="M313">
        <v>15</v>
      </c>
      <c r="N313">
        <v>2787</v>
      </c>
      <c r="O313">
        <v>2</v>
      </c>
      <c r="P313">
        <v>520</v>
      </c>
      <c r="Q313">
        <v>0</v>
      </c>
      <c r="R313">
        <v>7</v>
      </c>
      <c r="S313">
        <v>2</v>
      </c>
      <c r="T313">
        <v>354412.6226658923</v>
      </c>
    </row>
    <row r="314" spans="1:20" x14ac:dyDescent="0.3">
      <c r="A314">
        <v>6282</v>
      </c>
      <c r="B314">
        <v>93</v>
      </c>
      <c r="C314">
        <v>2</v>
      </c>
      <c r="D314">
        <v>59.810669492684411</v>
      </c>
      <c r="E314">
        <v>33.152942750478658</v>
      </c>
      <c r="F314">
        <v>10</v>
      </c>
      <c r="G314">
        <v>16</v>
      </c>
      <c r="H314">
        <v>22</v>
      </c>
      <c r="I314">
        <v>2012</v>
      </c>
      <c r="J314">
        <v>5.0900057999999998E-2</v>
      </c>
      <c r="K314">
        <v>2</v>
      </c>
      <c r="L314">
        <v>2</v>
      </c>
      <c r="M314">
        <v>43</v>
      </c>
      <c r="N314">
        <v>10621</v>
      </c>
      <c r="O314">
        <v>1</v>
      </c>
      <c r="P314">
        <v>30</v>
      </c>
      <c r="Q314">
        <v>2</v>
      </c>
      <c r="R314">
        <v>3</v>
      </c>
      <c r="S314">
        <v>2</v>
      </c>
      <c r="T314">
        <v>183403.52469272781</v>
      </c>
    </row>
    <row r="315" spans="1:20" x14ac:dyDescent="0.3">
      <c r="A315">
        <v>7798</v>
      </c>
      <c r="B315">
        <v>94</v>
      </c>
      <c r="C315">
        <v>1</v>
      </c>
      <c r="D315">
        <v>45.421343245271139</v>
      </c>
      <c r="E315">
        <v>42.68666624416219</v>
      </c>
      <c r="F315">
        <v>11</v>
      </c>
      <c r="G315">
        <v>3</v>
      </c>
      <c r="H315">
        <v>1</v>
      </c>
      <c r="I315">
        <v>2017</v>
      </c>
      <c r="J315">
        <v>0.28279766899999997</v>
      </c>
      <c r="K315">
        <v>2</v>
      </c>
      <c r="L315">
        <v>2</v>
      </c>
      <c r="M315">
        <v>33</v>
      </c>
      <c r="N315">
        <v>8667</v>
      </c>
      <c r="O315">
        <v>2</v>
      </c>
      <c r="P315">
        <v>500</v>
      </c>
      <c r="Q315">
        <v>0</v>
      </c>
      <c r="R315">
        <v>6</v>
      </c>
      <c r="S315">
        <v>2</v>
      </c>
      <c r="T315">
        <v>203306.83947202089</v>
      </c>
    </row>
    <row r="316" spans="1:20" x14ac:dyDescent="0.3">
      <c r="A316">
        <v>2129</v>
      </c>
      <c r="B316">
        <v>46</v>
      </c>
      <c r="C316">
        <v>4</v>
      </c>
      <c r="D316">
        <v>102.9296915082865</v>
      </c>
      <c r="E316">
        <v>64.606835032431874</v>
      </c>
      <c r="F316">
        <v>10</v>
      </c>
      <c r="G316">
        <v>21</v>
      </c>
      <c r="H316">
        <v>22</v>
      </c>
      <c r="I316">
        <v>1985</v>
      </c>
      <c r="J316">
        <v>0.18878376599999999</v>
      </c>
      <c r="K316">
        <v>2</v>
      </c>
      <c r="L316">
        <v>2</v>
      </c>
      <c r="M316">
        <v>31</v>
      </c>
      <c r="N316">
        <v>6137</v>
      </c>
      <c r="O316">
        <v>4</v>
      </c>
      <c r="P316">
        <v>500</v>
      </c>
      <c r="Q316">
        <v>0</v>
      </c>
      <c r="R316">
        <v>1</v>
      </c>
      <c r="S316">
        <v>2</v>
      </c>
      <c r="T316">
        <v>344789.61528634263</v>
      </c>
    </row>
    <row r="317" spans="1:20" x14ac:dyDescent="0.3">
      <c r="A317">
        <v>10770</v>
      </c>
      <c r="B317">
        <v>114</v>
      </c>
      <c r="C317">
        <v>2</v>
      </c>
      <c r="D317">
        <v>38.256154675528293</v>
      </c>
      <c r="E317">
        <v>22.208059858893581</v>
      </c>
      <c r="F317">
        <v>7</v>
      </c>
      <c r="G317">
        <v>6</v>
      </c>
      <c r="H317">
        <v>9</v>
      </c>
      <c r="I317">
        <v>1963</v>
      </c>
      <c r="J317">
        <v>5.1942061999999997E-2</v>
      </c>
      <c r="K317">
        <v>2</v>
      </c>
      <c r="L317">
        <v>2</v>
      </c>
      <c r="M317">
        <v>17</v>
      </c>
      <c r="N317">
        <v>4017</v>
      </c>
      <c r="O317">
        <v>7</v>
      </c>
      <c r="P317">
        <v>800</v>
      </c>
      <c r="Q317">
        <v>2</v>
      </c>
      <c r="R317">
        <v>0</v>
      </c>
      <c r="S317">
        <v>2</v>
      </c>
      <c r="T317">
        <v>193615.90379078619</v>
      </c>
    </row>
    <row r="318" spans="1:20" x14ac:dyDescent="0.3">
      <c r="A318">
        <v>4213</v>
      </c>
      <c r="B318">
        <v>74</v>
      </c>
      <c r="C318">
        <v>1</v>
      </c>
      <c r="D318">
        <v>37.055552936926823</v>
      </c>
      <c r="E318">
        <v>38</v>
      </c>
      <c r="F318">
        <v>1</v>
      </c>
      <c r="G318">
        <v>4</v>
      </c>
      <c r="H318">
        <v>2</v>
      </c>
      <c r="I318">
        <v>1977</v>
      </c>
      <c r="J318">
        <v>7.5778755000000003E-2</v>
      </c>
      <c r="K318">
        <v>2</v>
      </c>
      <c r="L318">
        <v>2</v>
      </c>
      <c r="M318">
        <v>6</v>
      </c>
      <c r="N318">
        <v>1437</v>
      </c>
      <c r="O318">
        <v>3</v>
      </c>
      <c r="P318">
        <v>500</v>
      </c>
      <c r="Q318">
        <v>0</v>
      </c>
      <c r="R318">
        <v>2</v>
      </c>
      <c r="S318">
        <v>2</v>
      </c>
      <c r="T318">
        <v>125991.1168396929</v>
      </c>
    </row>
    <row r="319" spans="1:20" x14ac:dyDescent="0.3">
      <c r="A319">
        <v>15973</v>
      </c>
      <c r="B319">
        <v>17</v>
      </c>
      <c r="C319">
        <v>1</v>
      </c>
      <c r="D319">
        <v>48.046956529676713</v>
      </c>
      <c r="E319">
        <v>20.424394080851311</v>
      </c>
      <c r="F319">
        <v>11</v>
      </c>
      <c r="G319">
        <v>3</v>
      </c>
      <c r="H319">
        <v>24</v>
      </c>
      <c r="I319">
        <v>2011</v>
      </c>
      <c r="J319">
        <v>9.3442564000000006E-2</v>
      </c>
      <c r="K319">
        <v>2</v>
      </c>
      <c r="L319">
        <v>2</v>
      </c>
      <c r="M319">
        <v>23</v>
      </c>
      <c r="N319">
        <v>4635</v>
      </c>
      <c r="O319">
        <v>5</v>
      </c>
      <c r="P319">
        <v>3300</v>
      </c>
      <c r="Q319">
        <v>2</v>
      </c>
      <c r="R319">
        <v>4</v>
      </c>
      <c r="S319">
        <v>2</v>
      </c>
      <c r="T319">
        <v>293475.70164244692</v>
      </c>
    </row>
    <row r="320" spans="1:20" x14ac:dyDescent="0.3">
      <c r="A320">
        <v>11779</v>
      </c>
      <c r="B320">
        <v>30</v>
      </c>
      <c r="C320">
        <v>2</v>
      </c>
      <c r="D320">
        <v>67.955795717353254</v>
      </c>
      <c r="E320">
        <v>38</v>
      </c>
      <c r="F320">
        <v>1</v>
      </c>
      <c r="G320">
        <v>13</v>
      </c>
      <c r="H320">
        <v>17</v>
      </c>
      <c r="I320">
        <v>1977</v>
      </c>
      <c r="J320">
        <v>7.8152799999999995E-5</v>
      </c>
      <c r="K320">
        <v>2</v>
      </c>
      <c r="L320">
        <v>2</v>
      </c>
      <c r="M320">
        <v>22</v>
      </c>
      <c r="N320">
        <v>6398</v>
      </c>
      <c r="O320">
        <v>141</v>
      </c>
      <c r="P320">
        <v>1046</v>
      </c>
      <c r="Q320">
        <v>3</v>
      </c>
      <c r="R320">
        <v>23</v>
      </c>
      <c r="S320">
        <v>2</v>
      </c>
      <c r="T320">
        <v>197761.21693234579</v>
      </c>
    </row>
    <row r="321" spans="1:20" x14ac:dyDescent="0.3">
      <c r="A321">
        <v>14751</v>
      </c>
      <c r="B321">
        <v>53</v>
      </c>
      <c r="C321">
        <v>2</v>
      </c>
      <c r="D321">
        <v>60.241677055941821</v>
      </c>
      <c r="E321">
        <v>38</v>
      </c>
      <c r="F321">
        <v>0</v>
      </c>
      <c r="G321">
        <v>2</v>
      </c>
      <c r="H321">
        <v>19</v>
      </c>
      <c r="I321">
        <v>1977</v>
      </c>
      <c r="J321">
        <v>4.9637256999999997E-2</v>
      </c>
      <c r="K321">
        <v>2</v>
      </c>
      <c r="L321">
        <v>2</v>
      </c>
      <c r="M321">
        <v>34</v>
      </c>
      <c r="N321">
        <v>7759</v>
      </c>
      <c r="O321">
        <v>0</v>
      </c>
      <c r="P321">
        <v>229</v>
      </c>
      <c r="Q321">
        <v>1</v>
      </c>
      <c r="R321">
        <v>3</v>
      </c>
      <c r="S321">
        <v>2</v>
      </c>
      <c r="T321">
        <v>305614.78231408983</v>
      </c>
    </row>
    <row r="322" spans="1:20" x14ac:dyDescent="0.3">
      <c r="A322">
        <v>4094</v>
      </c>
      <c r="B322">
        <v>61</v>
      </c>
      <c r="C322">
        <v>2</v>
      </c>
      <c r="D322">
        <v>47.749629041566777</v>
      </c>
      <c r="E322">
        <v>32.232320831174967</v>
      </c>
      <c r="F322">
        <v>6</v>
      </c>
      <c r="G322">
        <v>4</v>
      </c>
      <c r="H322">
        <v>12</v>
      </c>
      <c r="I322">
        <v>1975</v>
      </c>
      <c r="J322">
        <v>0.30032251799999998</v>
      </c>
      <c r="K322">
        <v>2</v>
      </c>
      <c r="L322">
        <v>2</v>
      </c>
      <c r="M322">
        <v>52</v>
      </c>
      <c r="N322">
        <v>10311</v>
      </c>
      <c r="O322">
        <v>6</v>
      </c>
      <c r="P322">
        <v>500</v>
      </c>
      <c r="Q322">
        <v>1</v>
      </c>
      <c r="R322">
        <v>9</v>
      </c>
      <c r="S322">
        <v>2</v>
      </c>
      <c r="T322">
        <v>245818.04275255199</v>
      </c>
    </row>
    <row r="323" spans="1:20" x14ac:dyDescent="0.3">
      <c r="A323">
        <v>2072</v>
      </c>
      <c r="B323">
        <v>85</v>
      </c>
      <c r="C323">
        <v>2</v>
      </c>
      <c r="D323">
        <v>47.132569183011768</v>
      </c>
      <c r="E323">
        <v>31.806552267557571</v>
      </c>
      <c r="F323">
        <v>6</v>
      </c>
      <c r="G323">
        <v>10</v>
      </c>
      <c r="H323">
        <v>9</v>
      </c>
      <c r="I323">
        <v>1976</v>
      </c>
      <c r="J323">
        <v>3.7177818000000001E-2</v>
      </c>
      <c r="K323">
        <v>2</v>
      </c>
      <c r="L323">
        <v>2</v>
      </c>
      <c r="M323">
        <v>52</v>
      </c>
      <c r="N323">
        <v>11217</v>
      </c>
      <c r="O323">
        <v>1</v>
      </c>
      <c r="P323">
        <v>2300</v>
      </c>
      <c r="Q323">
        <v>1</v>
      </c>
      <c r="R323">
        <v>7</v>
      </c>
      <c r="S323">
        <v>2</v>
      </c>
      <c r="T323">
        <v>210293.03388166809</v>
      </c>
    </row>
    <row r="324" spans="1:20" x14ac:dyDescent="0.3">
      <c r="A324">
        <v>3857</v>
      </c>
      <c r="B324">
        <v>1</v>
      </c>
      <c r="C324">
        <v>3</v>
      </c>
      <c r="D324">
        <v>83.864744450284434</v>
      </c>
      <c r="E324">
        <v>38</v>
      </c>
      <c r="F324">
        <v>1</v>
      </c>
      <c r="G324">
        <v>17</v>
      </c>
      <c r="H324">
        <v>17</v>
      </c>
      <c r="I324">
        <v>1977</v>
      </c>
      <c r="J324">
        <v>7.1223169999998998E-3</v>
      </c>
      <c r="K324">
        <v>2</v>
      </c>
      <c r="L324">
        <v>2</v>
      </c>
      <c r="M324">
        <v>1</v>
      </c>
      <c r="N324">
        <v>264</v>
      </c>
      <c r="O324">
        <v>0</v>
      </c>
      <c r="P324">
        <v>500</v>
      </c>
      <c r="Q324">
        <v>0</v>
      </c>
      <c r="R324">
        <v>1</v>
      </c>
      <c r="S324">
        <v>2</v>
      </c>
      <c r="T324">
        <v>199819.72619589261</v>
      </c>
    </row>
    <row r="325" spans="1:20" x14ac:dyDescent="0.3">
      <c r="A325">
        <v>627</v>
      </c>
      <c r="B325">
        <v>58</v>
      </c>
      <c r="C325">
        <v>1</v>
      </c>
      <c r="D325">
        <v>36.72132701917625</v>
      </c>
      <c r="E325">
        <v>22.316058330440999</v>
      </c>
      <c r="F325">
        <v>8</v>
      </c>
      <c r="G325">
        <v>18</v>
      </c>
      <c r="H325">
        <v>16</v>
      </c>
      <c r="I325">
        <v>1983</v>
      </c>
      <c r="J325">
        <v>0.43788524000000001</v>
      </c>
      <c r="K325">
        <v>2</v>
      </c>
      <c r="L325">
        <v>2</v>
      </c>
      <c r="M325">
        <v>23</v>
      </c>
      <c r="N325">
        <v>5735</v>
      </c>
      <c r="O325">
        <v>3</v>
      </c>
      <c r="P325">
        <v>1084</v>
      </c>
      <c r="Q325">
        <v>0</v>
      </c>
      <c r="R325">
        <v>5</v>
      </c>
      <c r="S325">
        <v>2</v>
      </c>
      <c r="T325">
        <v>166891.60284845659</v>
      </c>
    </row>
    <row r="326" spans="1:20" x14ac:dyDescent="0.3">
      <c r="A326">
        <v>6230</v>
      </c>
      <c r="B326">
        <v>170</v>
      </c>
      <c r="C326">
        <v>1</v>
      </c>
      <c r="D326">
        <v>34.619155610520679</v>
      </c>
      <c r="E326">
        <v>17.958097641599441</v>
      </c>
      <c r="F326">
        <v>8</v>
      </c>
      <c r="G326">
        <v>4</v>
      </c>
      <c r="H326">
        <v>14</v>
      </c>
      <c r="I326">
        <v>1974</v>
      </c>
      <c r="J326">
        <v>0.21843973999999999</v>
      </c>
      <c r="K326">
        <v>2</v>
      </c>
      <c r="L326">
        <v>2</v>
      </c>
      <c r="M326">
        <v>21</v>
      </c>
      <c r="N326">
        <v>4472</v>
      </c>
      <c r="O326">
        <v>6</v>
      </c>
      <c r="P326">
        <v>1450</v>
      </c>
      <c r="Q326">
        <v>4</v>
      </c>
      <c r="R326">
        <v>7</v>
      </c>
      <c r="S326">
        <v>1</v>
      </c>
      <c r="T326">
        <v>193741.17296586381</v>
      </c>
    </row>
    <row r="327" spans="1:20" x14ac:dyDescent="0.3">
      <c r="A327">
        <v>5792</v>
      </c>
      <c r="B327">
        <v>124</v>
      </c>
      <c r="C327">
        <v>2</v>
      </c>
      <c r="D327">
        <v>45.090676370631734</v>
      </c>
      <c r="E327">
        <v>30.441507793647379</v>
      </c>
      <c r="F327">
        <v>5</v>
      </c>
      <c r="G327">
        <v>4</v>
      </c>
      <c r="H327">
        <v>5</v>
      </c>
      <c r="I327">
        <v>1959</v>
      </c>
      <c r="J327">
        <v>0.16909109</v>
      </c>
      <c r="K327">
        <v>2</v>
      </c>
      <c r="L327">
        <v>2</v>
      </c>
      <c r="M327">
        <v>19</v>
      </c>
      <c r="N327">
        <v>3856</v>
      </c>
      <c r="O327">
        <v>10</v>
      </c>
      <c r="P327">
        <v>500</v>
      </c>
      <c r="Q327">
        <v>2</v>
      </c>
      <c r="R327">
        <v>5</v>
      </c>
      <c r="S327">
        <v>2</v>
      </c>
      <c r="T327">
        <v>240966.5236310917</v>
      </c>
    </row>
    <row r="328" spans="1:20" x14ac:dyDescent="0.3">
      <c r="A328">
        <v>14490</v>
      </c>
      <c r="B328">
        <v>23</v>
      </c>
      <c r="C328">
        <v>2</v>
      </c>
      <c r="D328">
        <v>50.77880225064105</v>
      </c>
      <c r="E328">
        <v>38</v>
      </c>
      <c r="F328">
        <v>1</v>
      </c>
      <c r="G328">
        <v>3</v>
      </c>
      <c r="H328">
        <v>12</v>
      </c>
      <c r="I328">
        <v>1977</v>
      </c>
      <c r="J328">
        <v>3.4656081999999998E-2</v>
      </c>
      <c r="K328">
        <v>2</v>
      </c>
      <c r="L328">
        <v>2</v>
      </c>
      <c r="M328">
        <v>0</v>
      </c>
      <c r="N328">
        <v>168</v>
      </c>
      <c r="O328">
        <v>0</v>
      </c>
      <c r="P328">
        <v>500</v>
      </c>
      <c r="Q328">
        <v>0</v>
      </c>
      <c r="R328">
        <v>0</v>
      </c>
      <c r="S328">
        <v>2</v>
      </c>
      <c r="T328">
        <v>109676.01595653901</v>
      </c>
    </row>
    <row r="329" spans="1:20" x14ac:dyDescent="0.3">
      <c r="A329">
        <v>9106</v>
      </c>
      <c r="B329">
        <v>32</v>
      </c>
      <c r="C329">
        <v>3</v>
      </c>
      <c r="D329">
        <v>63.634398235391387</v>
      </c>
      <c r="E329">
        <v>48.647834527246033</v>
      </c>
      <c r="F329">
        <v>5</v>
      </c>
      <c r="G329">
        <v>11</v>
      </c>
      <c r="H329">
        <v>9</v>
      </c>
      <c r="I329">
        <v>1972</v>
      </c>
      <c r="J329">
        <v>0.13564978899999999</v>
      </c>
      <c r="K329">
        <v>2</v>
      </c>
      <c r="L329">
        <v>2</v>
      </c>
      <c r="M329">
        <v>46</v>
      </c>
      <c r="N329">
        <v>7960</v>
      </c>
      <c r="O329">
        <v>6</v>
      </c>
      <c r="P329">
        <v>350</v>
      </c>
      <c r="Q329">
        <v>3</v>
      </c>
      <c r="R329">
        <v>11</v>
      </c>
      <c r="S329">
        <v>2</v>
      </c>
      <c r="T329">
        <v>325461.15770432202</v>
      </c>
    </row>
    <row r="330" spans="1:20" x14ac:dyDescent="0.3">
      <c r="A330">
        <v>849</v>
      </c>
      <c r="B330">
        <v>62</v>
      </c>
      <c r="C330">
        <v>2</v>
      </c>
      <c r="D330">
        <v>62.869675821571533</v>
      </c>
      <c r="E330">
        <v>64.25386957299682</v>
      </c>
      <c r="F330">
        <v>1</v>
      </c>
      <c r="G330">
        <v>10</v>
      </c>
      <c r="H330">
        <v>1</v>
      </c>
      <c r="I330">
        <v>2017</v>
      </c>
      <c r="J330">
        <v>7.2157580999999998E-2</v>
      </c>
      <c r="K330">
        <v>2</v>
      </c>
      <c r="L330">
        <v>2</v>
      </c>
      <c r="M330">
        <v>2</v>
      </c>
      <c r="N330">
        <v>629</v>
      </c>
      <c r="O330">
        <v>1</v>
      </c>
      <c r="P330">
        <v>500</v>
      </c>
      <c r="Q330">
        <v>0</v>
      </c>
      <c r="R330">
        <v>0</v>
      </c>
      <c r="S330">
        <v>1</v>
      </c>
      <c r="T330">
        <v>158591.39411058699</v>
      </c>
    </row>
    <row r="331" spans="1:20" x14ac:dyDescent="0.3">
      <c r="A331">
        <v>11292</v>
      </c>
      <c r="B331">
        <v>29</v>
      </c>
      <c r="C331">
        <v>1</v>
      </c>
      <c r="D331">
        <v>24.7117005487491</v>
      </c>
      <c r="E331">
        <v>16.625633801699831</v>
      </c>
      <c r="F331">
        <v>2</v>
      </c>
      <c r="G331">
        <v>3</v>
      </c>
      <c r="H331">
        <v>9</v>
      </c>
      <c r="I331">
        <v>1974</v>
      </c>
      <c r="J331">
        <v>4.0242764E-2</v>
      </c>
      <c r="K331">
        <v>2</v>
      </c>
      <c r="L331">
        <v>2</v>
      </c>
      <c r="M331">
        <v>25</v>
      </c>
      <c r="N331">
        <v>3478</v>
      </c>
      <c r="O331">
        <v>11</v>
      </c>
      <c r="P331">
        <v>2729</v>
      </c>
      <c r="Q331">
        <v>3</v>
      </c>
      <c r="R331">
        <v>1</v>
      </c>
      <c r="S331">
        <v>2</v>
      </c>
      <c r="T331">
        <v>122959.45266071751</v>
      </c>
    </row>
    <row r="332" spans="1:20" x14ac:dyDescent="0.3">
      <c r="A332">
        <v>14824</v>
      </c>
      <c r="B332">
        <v>144</v>
      </c>
      <c r="C332">
        <v>3</v>
      </c>
      <c r="D332">
        <v>56.505680660506812</v>
      </c>
      <c r="E332">
        <v>40.911999594497523</v>
      </c>
      <c r="F332">
        <v>5</v>
      </c>
      <c r="G332">
        <v>7</v>
      </c>
      <c r="H332">
        <v>5</v>
      </c>
      <c r="I332">
        <v>1964</v>
      </c>
      <c r="J332">
        <v>0.30697748899999999</v>
      </c>
      <c r="K332">
        <v>2</v>
      </c>
      <c r="L332">
        <v>2</v>
      </c>
      <c r="M332">
        <v>27</v>
      </c>
      <c r="N332">
        <v>5148</v>
      </c>
      <c r="O332">
        <v>14</v>
      </c>
      <c r="P332">
        <v>1575</v>
      </c>
      <c r="Q332">
        <v>5</v>
      </c>
      <c r="R332">
        <v>7</v>
      </c>
      <c r="S332">
        <v>2</v>
      </c>
      <c r="T332">
        <v>246200.26692516651</v>
      </c>
    </row>
    <row r="333" spans="1:20" x14ac:dyDescent="0.3">
      <c r="A333">
        <v>5192</v>
      </c>
      <c r="B333">
        <v>119</v>
      </c>
      <c r="C333">
        <v>1</v>
      </c>
      <c r="D333">
        <v>35.900433713277017</v>
      </c>
      <c r="E333">
        <v>20.935634643270401</v>
      </c>
      <c r="F333">
        <v>6</v>
      </c>
      <c r="G333">
        <v>3</v>
      </c>
      <c r="H333">
        <v>9</v>
      </c>
      <c r="I333">
        <v>1972</v>
      </c>
      <c r="J333">
        <v>9.9536299999999998E-4</v>
      </c>
      <c r="K333">
        <v>2</v>
      </c>
      <c r="L333">
        <v>2</v>
      </c>
      <c r="M333">
        <v>42</v>
      </c>
      <c r="N333">
        <v>7651</v>
      </c>
      <c r="O333">
        <v>1</v>
      </c>
      <c r="P333">
        <v>500</v>
      </c>
      <c r="Q333">
        <v>1</v>
      </c>
      <c r="R333">
        <v>5</v>
      </c>
      <c r="S333">
        <v>2</v>
      </c>
      <c r="T333">
        <v>149446.9753244321</v>
      </c>
    </row>
    <row r="334" spans="1:20" x14ac:dyDescent="0.3">
      <c r="A334">
        <v>2995</v>
      </c>
      <c r="B334">
        <v>85</v>
      </c>
      <c r="C334">
        <v>3</v>
      </c>
      <c r="D334">
        <v>75.035235190791582</v>
      </c>
      <c r="E334">
        <v>46.815868972961447</v>
      </c>
      <c r="F334">
        <v>10</v>
      </c>
      <c r="G334">
        <v>10</v>
      </c>
      <c r="H334">
        <v>16</v>
      </c>
      <c r="I334">
        <v>1979</v>
      </c>
      <c r="J334">
        <v>3.7177818000000001E-2</v>
      </c>
      <c r="K334">
        <v>2</v>
      </c>
      <c r="L334">
        <v>2</v>
      </c>
      <c r="M334">
        <v>52</v>
      </c>
      <c r="N334">
        <v>11217</v>
      </c>
      <c r="O334">
        <v>1</v>
      </c>
      <c r="P334">
        <v>2300</v>
      </c>
      <c r="Q334">
        <v>1</v>
      </c>
      <c r="R334">
        <v>7</v>
      </c>
      <c r="S334">
        <v>2</v>
      </c>
      <c r="T334">
        <v>383458.52948074881</v>
      </c>
    </row>
    <row r="335" spans="1:20" x14ac:dyDescent="0.3">
      <c r="A335">
        <v>8712</v>
      </c>
      <c r="B335">
        <v>119</v>
      </c>
      <c r="C335">
        <v>1</v>
      </c>
      <c r="D335">
        <v>34.348777334000047</v>
      </c>
      <c r="E335">
        <v>23.689140038863179</v>
      </c>
      <c r="F335">
        <v>5</v>
      </c>
      <c r="G335">
        <v>3</v>
      </c>
      <c r="H335">
        <v>5</v>
      </c>
      <c r="I335">
        <v>1962</v>
      </c>
      <c r="J335">
        <v>9.9536299999999998E-4</v>
      </c>
      <c r="K335">
        <v>2</v>
      </c>
      <c r="L335">
        <v>2</v>
      </c>
      <c r="M335">
        <v>42</v>
      </c>
      <c r="N335">
        <v>7651</v>
      </c>
      <c r="O335">
        <v>1</v>
      </c>
      <c r="P335">
        <v>500</v>
      </c>
      <c r="Q335">
        <v>1</v>
      </c>
      <c r="R335">
        <v>5</v>
      </c>
      <c r="S335">
        <v>2</v>
      </c>
      <c r="T335">
        <v>152784.68369458141</v>
      </c>
    </row>
    <row r="336" spans="1:20" x14ac:dyDescent="0.3">
      <c r="A336">
        <v>13220</v>
      </c>
      <c r="B336">
        <v>1</v>
      </c>
      <c r="C336">
        <v>3</v>
      </c>
      <c r="D336">
        <v>69.158896872956191</v>
      </c>
      <c r="E336">
        <v>45.434908511226503</v>
      </c>
      <c r="F336">
        <v>6</v>
      </c>
      <c r="G336">
        <v>3</v>
      </c>
      <c r="H336">
        <v>3</v>
      </c>
      <c r="I336">
        <v>1958</v>
      </c>
      <c r="J336">
        <v>3.6270088999999998E-2</v>
      </c>
      <c r="K336">
        <v>2</v>
      </c>
      <c r="L336">
        <v>2</v>
      </c>
      <c r="M336">
        <v>6</v>
      </c>
      <c r="N336">
        <v>1318</v>
      </c>
      <c r="O336">
        <v>1</v>
      </c>
      <c r="P336">
        <v>200</v>
      </c>
      <c r="Q336">
        <v>1</v>
      </c>
      <c r="R336">
        <v>1</v>
      </c>
      <c r="S336">
        <v>2</v>
      </c>
      <c r="T336">
        <v>83511.829063511716</v>
      </c>
    </row>
    <row r="337" spans="1:20" x14ac:dyDescent="0.3">
      <c r="A337">
        <v>7554</v>
      </c>
      <c r="B337">
        <v>99</v>
      </c>
      <c r="C337">
        <v>2</v>
      </c>
      <c r="D337">
        <v>44.679753859892941</v>
      </c>
      <c r="E337">
        <v>30.483683152790299</v>
      </c>
      <c r="F337">
        <v>6</v>
      </c>
      <c r="G337">
        <v>2</v>
      </c>
      <c r="H337">
        <v>9</v>
      </c>
      <c r="I337">
        <v>1970</v>
      </c>
      <c r="J337">
        <v>3.3493707999999997E-2</v>
      </c>
      <c r="K337">
        <v>2</v>
      </c>
      <c r="L337">
        <v>2</v>
      </c>
      <c r="M337">
        <v>66</v>
      </c>
      <c r="N337">
        <v>10573</v>
      </c>
      <c r="O337">
        <v>1</v>
      </c>
      <c r="P337">
        <v>1322</v>
      </c>
      <c r="Q337">
        <v>3</v>
      </c>
      <c r="R337">
        <v>8</v>
      </c>
      <c r="S337">
        <v>2</v>
      </c>
      <c r="T337">
        <v>188292.10332716251</v>
      </c>
    </row>
    <row r="338" spans="1:20" x14ac:dyDescent="0.3">
      <c r="A338">
        <v>14831</v>
      </c>
      <c r="B338">
        <v>21</v>
      </c>
      <c r="C338">
        <v>1</v>
      </c>
      <c r="D338">
        <v>35.333601680487909</v>
      </c>
      <c r="E338">
        <v>19.24259949829732</v>
      </c>
      <c r="F338">
        <v>5</v>
      </c>
      <c r="G338">
        <v>3</v>
      </c>
      <c r="H338">
        <v>5</v>
      </c>
      <c r="I338">
        <v>1966</v>
      </c>
      <c r="J338">
        <v>0.19448926499999999</v>
      </c>
      <c r="K338">
        <v>2</v>
      </c>
      <c r="L338">
        <v>2</v>
      </c>
      <c r="M338">
        <v>47</v>
      </c>
      <c r="N338">
        <v>8004</v>
      </c>
      <c r="O338">
        <v>3</v>
      </c>
      <c r="P338">
        <v>125</v>
      </c>
      <c r="Q338">
        <v>3</v>
      </c>
      <c r="R338">
        <v>5</v>
      </c>
      <c r="S338">
        <v>2</v>
      </c>
      <c r="T338">
        <v>138609.55852197341</v>
      </c>
    </row>
    <row r="339" spans="1:20" x14ac:dyDescent="0.3">
      <c r="A339">
        <v>8527</v>
      </c>
      <c r="B339">
        <v>14</v>
      </c>
      <c r="C339">
        <v>1</v>
      </c>
      <c r="D339">
        <v>34.962389933459256</v>
      </c>
      <c r="E339">
        <v>20.345135966048321</v>
      </c>
      <c r="F339">
        <v>5</v>
      </c>
      <c r="G339">
        <v>4</v>
      </c>
      <c r="H339">
        <v>5</v>
      </c>
      <c r="I339">
        <v>1962</v>
      </c>
      <c r="J339">
        <v>4.2031587000000002E-2</v>
      </c>
      <c r="K339">
        <v>2</v>
      </c>
      <c r="L339">
        <v>2</v>
      </c>
      <c r="M339">
        <v>37</v>
      </c>
      <c r="N339">
        <v>6856</v>
      </c>
      <c r="O339">
        <v>84</v>
      </c>
      <c r="P339">
        <v>1940</v>
      </c>
      <c r="Q339">
        <v>2</v>
      </c>
      <c r="R339">
        <v>5</v>
      </c>
      <c r="S339">
        <v>2</v>
      </c>
      <c r="T339">
        <v>200680.32722048051</v>
      </c>
    </row>
    <row r="340" spans="1:20" x14ac:dyDescent="0.3">
      <c r="A340">
        <v>3159</v>
      </c>
      <c r="B340">
        <v>88</v>
      </c>
      <c r="C340">
        <v>0</v>
      </c>
      <c r="D340">
        <v>38.6971170089138</v>
      </c>
      <c r="E340">
        <v>19.345131146564981</v>
      </c>
      <c r="F340">
        <v>9</v>
      </c>
      <c r="G340">
        <v>9</v>
      </c>
      <c r="H340">
        <v>16</v>
      </c>
      <c r="I340">
        <v>1982</v>
      </c>
      <c r="J340">
        <v>0.12737590500000001</v>
      </c>
      <c r="K340">
        <v>2</v>
      </c>
      <c r="L340">
        <v>2</v>
      </c>
      <c r="M340">
        <v>43</v>
      </c>
      <c r="N340">
        <v>8429</v>
      </c>
      <c r="O340">
        <v>3</v>
      </c>
      <c r="P340">
        <v>500</v>
      </c>
      <c r="Q340">
        <v>3</v>
      </c>
      <c r="R340">
        <v>9</v>
      </c>
      <c r="S340">
        <v>2</v>
      </c>
      <c r="T340">
        <v>158998.1106460068</v>
      </c>
    </row>
    <row r="341" spans="1:20" x14ac:dyDescent="0.3">
      <c r="A341">
        <v>967</v>
      </c>
      <c r="B341">
        <v>6</v>
      </c>
      <c r="C341">
        <v>3</v>
      </c>
      <c r="D341">
        <v>82.107405813422886</v>
      </c>
      <c r="E341">
        <v>38</v>
      </c>
      <c r="F341">
        <v>0</v>
      </c>
      <c r="G341">
        <v>18</v>
      </c>
      <c r="H341">
        <v>17</v>
      </c>
      <c r="I341">
        <v>1977</v>
      </c>
      <c r="J341">
        <v>0.2432045189999999</v>
      </c>
      <c r="K341">
        <v>2</v>
      </c>
      <c r="L341">
        <v>2</v>
      </c>
      <c r="M341">
        <v>5</v>
      </c>
      <c r="N341">
        <v>1564</v>
      </c>
      <c r="O341">
        <v>0</v>
      </c>
      <c r="P341">
        <v>540</v>
      </c>
      <c r="Q341">
        <v>0</v>
      </c>
      <c r="R341">
        <v>0</v>
      </c>
      <c r="S341">
        <v>2</v>
      </c>
      <c r="T341">
        <v>224361.28390173049</v>
      </c>
    </row>
    <row r="342" spans="1:20" x14ac:dyDescent="0.3">
      <c r="A342">
        <v>1600</v>
      </c>
      <c r="B342">
        <v>80</v>
      </c>
      <c r="C342">
        <v>1</v>
      </c>
      <c r="D342">
        <v>42.130598470774743</v>
      </c>
      <c r="E342">
        <v>21.412907590655781</v>
      </c>
      <c r="F342">
        <v>8</v>
      </c>
      <c r="G342">
        <v>13</v>
      </c>
      <c r="H342">
        <v>12</v>
      </c>
      <c r="I342">
        <v>1980</v>
      </c>
      <c r="J342">
        <v>0</v>
      </c>
      <c r="K342">
        <v>2</v>
      </c>
      <c r="L342">
        <v>2</v>
      </c>
      <c r="M342">
        <v>39</v>
      </c>
      <c r="N342">
        <v>8647</v>
      </c>
      <c r="O342">
        <v>0</v>
      </c>
      <c r="P342">
        <v>810</v>
      </c>
      <c r="Q342">
        <v>0</v>
      </c>
      <c r="R342">
        <v>5</v>
      </c>
      <c r="S342">
        <v>2</v>
      </c>
      <c r="T342">
        <v>166765.50745829151</v>
      </c>
    </row>
    <row r="343" spans="1:20" x14ac:dyDescent="0.3">
      <c r="A343">
        <v>13940</v>
      </c>
      <c r="B343">
        <v>27</v>
      </c>
      <c r="C343">
        <v>1</v>
      </c>
      <c r="D343">
        <v>44.205656753457617</v>
      </c>
      <c r="E343">
        <v>20.573351778394009</v>
      </c>
      <c r="F343">
        <v>8</v>
      </c>
      <c r="G343">
        <v>4</v>
      </c>
      <c r="H343">
        <v>17</v>
      </c>
      <c r="I343">
        <v>2010</v>
      </c>
      <c r="J343">
        <v>4.1116354000000001E-2</v>
      </c>
      <c r="K343">
        <v>2</v>
      </c>
      <c r="L343">
        <v>2</v>
      </c>
      <c r="M343">
        <v>53</v>
      </c>
      <c r="N343">
        <v>14892</v>
      </c>
      <c r="O343">
        <v>4</v>
      </c>
      <c r="P343">
        <v>500</v>
      </c>
      <c r="Q343">
        <v>1</v>
      </c>
      <c r="R343">
        <v>4</v>
      </c>
      <c r="S343">
        <v>2</v>
      </c>
      <c r="T343">
        <v>150810.1266628429</v>
      </c>
    </row>
    <row r="344" spans="1:20" x14ac:dyDescent="0.3">
      <c r="A344">
        <v>15296</v>
      </c>
      <c r="B344">
        <v>62</v>
      </c>
      <c r="C344">
        <v>1</v>
      </c>
      <c r="D344">
        <v>45.089493654811207</v>
      </c>
      <c r="E344">
        <v>38</v>
      </c>
      <c r="F344">
        <v>1</v>
      </c>
      <c r="G344">
        <v>10</v>
      </c>
      <c r="H344">
        <v>17</v>
      </c>
      <c r="I344">
        <v>1977</v>
      </c>
      <c r="J344">
        <v>7.2157580999999998E-2</v>
      </c>
      <c r="K344">
        <v>2</v>
      </c>
      <c r="L344">
        <v>2</v>
      </c>
      <c r="M344">
        <v>2</v>
      </c>
      <c r="N344">
        <v>629</v>
      </c>
      <c r="O344">
        <v>1</v>
      </c>
      <c r="P344">
        <v>500</v>
      </c>
      <c r="Q344">
        <v>0</v>
      </c>
      <c r="R344">
        <v>0</v>
      </c>
      <c r="S344">
        <v>1</v>
      </c>
      <c r="T344">
        <v>125740.19208864959</v>
      </c>
    </row>
    <row r="345" spans="1:20" x14ac:dyDescent="0.3">
      <c r="A345">
        <v>14158</v>
      </c>
      <c r="B345">
        <v>90</v>
      </c>
      <c r="C345">
        <v>1</v>
      </c>
      <c r="D345">
        <v>35.886884607050639</v>
      </c>
      <c r="E345">
        <v>20.019976856797761</v>
      </c>
      <c r="F345">
        <v>5</v>
      </c>
      <c r="G345">
        <v>5</v>
      </c>
      <c r="H345">
        <v>5</v>
      </c>
      <c r="I345">
        <v>1963</v>
      </c>
      <c r="J345">
        <v>0.26508867600000002</v>
      </c>
      <c r="K345">
        <v>2</v>
      </c>
      <c r="L345">
        <v>2</v>
      </c>
      <c r="M345">
        <v>37</v>
      </c>
      <c r="N345">
        <v>5288</v>
      </c>
      <c r="O345">
        <v>0</v>
      </c>
      <c r="P345">
        <v>1937</v>
      </c>
      <c r="Q345">
        <v>3</v>
      </c>
      <c r="R345">
        <v>2</v>
      </c>
      <c r="S345">
        <v>2</v>
      </c>
      <c r="T345">
        <v>132094.2426003562</v>
      </c>
    </row>
    <row r="346" spans="1:20" x14ac:dyDescent="0.3">
      <c r="A346">
        <v>3794</v>
      </c>
      <c r="B346">
        <v>143</v>
      </c>
      <c r="C346">
        <v>2</v>
      </c>
      <c r="D346">
        <v>53.069705887692699</v>
      </c>
      <c r="E346">
        <v>30.643958259061701</v>
      </c>
      <c r="F346">
        <v>10</v>
      </c>
      <c r="G346">
        <v>7</v>
      </c>
      <c r="H346">
        <v>16</v>
      </c>
      <c r="I346">
        <v>1978</v>
      </c>
      <c r="J346">
        <v>4.9863387000000002E-2</v>
      </c>
      <c r="K346">
        <v>2</v>
      </c>
      <c r="L346">
        <v>2</v>
      </c>
      <c r="M346">
        <v>18</v>
      </c>
      <c r="N346">
        <v>3746</v>
      </c>
      <c r="O346">
        <v>9</v>
      </c>
      <c r="P346">
        <v>75</v>
      </c>
      <c r="Q346">
        <v>3</v>
      </c>
      <c r="R346">
        <v>1</v>
      </c>
      <c r="S346">
        <v>2</v>
      </c>
      <c r="T346">
        <v>372616.45601783408</v>
      </c>
    </row>
    <row r="347" spans="1:20" x14ac:dyDescent="0.3">
      <c r="A347">
        <v>6944</v>
      </c>
      <c r="B347">
        <v>143</v>
      </c>
      <c r="C347">
        <v>3</v>
      </c>
      <c r="D347">
        <v>78.188446729073931</v>
      </c>
      <c r="E347">
        <v>44.663407905271967</v>
      </c>
      <c r="F347">
        <v>10</v>
      </c>
      <c r="G347">
        <v>17</v>
      </c>
      <c r="H347">
        <v>16</v>
      </c>
      <c r="I347">
        <v>1983</v>
      </c>
      <c r="J347">
        <v>4.9863387000000002E-2</v>
      </c>
      <c r="K347">
        <v>2</v>
      </c>
      <c r="L347">
        <v>2</v>
      </c>
      <c r="M347">
        <v>18</v>
      </c>
      <c r="N347">
        <v>3746</v>
      </c>
      <c r="O347">
        <v>9</v>
      </c>
      <c r="P347">
        <v>75</v>
      </c>
      <c r="Q347">
        <v>3</v>
      </c>
      <c r="R347">
        <v>1</v>
      </c>
      <c r="S347">
        <v>2</v>
      </c>
      <c r="T347">
        <v>84808.029432897078</v>
      </c>
    </row>
    <row r="348" spans="1:20" x14ac:dyDescent="0.3">
      <c r="A348">
        <v>7578</v>
      </c>
      <c r="B348">
        <v>52</v>
      </c>
      <c r="C348">
        <v>1</v>
      </c>
      <c r="D348">
        <v>40.820286131900843</v>
      </c>
      <c r="E348">
        <v>40.77906481063949</v>
      </c>
      <c r="F348">
        <v>1</v>
      </c>
      <c r="G348">
        <v>4</v>
      </c>
      <c r="H348">
        <v>17</v>
      </c>
      <c r="I348">
        <v>1977</v>
      </c>
      <c r="J348">
        <v>0.37114899899999998</v>
      </c>
      <c r="K348">
        <v>2</v>
      </c>
      <c r="L348">
        <v>2</v>
      </c>
      <c r="M348">
        <v>34</v>
      </c>
      <c r="N348">
        <v>7065</v>
      </c>
      <c r="O348">
        <v>1</v>
      </c>
      <c r="P348">
        <v>750</v>
      </c>
      <c r="Q348">
        <v>2</v>
      </c>
      <c r="R348">
        <v>5</v>
      </c>
      <c r="S348">
        <v>2</v>
      </c>
      <c r="T348">
        <v>132376.6371294604</v>
      </c>
    </row>
    <row r="349" spans="1:20" x14ac:dyDescent="0.3">
      <c r="A349">
        <v>705</v>
      </c>
      <c r="B349">
        <v>52</v>
      </c>
      <c r="C349">
        <v>1</v>
      </c>
      <c r="D349">
        <v>33.428233544125547</v>
      </c>
      <c r="E349">
        <v>20.727447053603001</v>
      </c>
      <c r="F349">
        <v>5</v>
      </c>
      <c r="G349">
        <v>4</v>
      </c>
      <c r="H349">
        <v>5</v>
      </c>
      <c r="I349">
        <v>1967</v>
      </c>
      <c r="J349">
        <v>0.37114899899999998</v>
      </c>
      <c r="K349">
        <v>2</v>
      </c>
      <c r="L349">
        <v>2</v>
      </c>
      <c r="M349">
        <v>34</v>
      </c>
      <c r="N349">
        <v>7065</v>
      </c>
      <c r="O349">
        <v>1</v>
      </c>
      <c r="P349">
        <v>750</v>
      </c>
      <c r="Q349">
        <v>2</v>
      </c>
      <c r="R349">
        <v>5</v>
      </c>
      <c r="S349">
        <v>2</v>
      </c>
      <c r="T349">
        <v>131912.85352922481</v>
      </c>
    </row>
    <row r="350" spans="1:20" x14ac:dyDescent="0.3">
      <c r="A350">
        <v>8240</v>
      </c>
      <c r="B350">
        <v>30</v>
      </c>
      <c r="C350">
        <v>2</v>
      </c>
      <c r="D350">
        <v>62.338541046686132</v>
      </c>
      <c r="E350">
        <v>38</v>
      </c>
      <c r="F350">
        <v>1</v>
      </c>
      <c r="G350">
        <v>13</v>
      </c>
      <c r="H350">
        <v>17</v>
      </c>
      <c r="I350">
        <v>1977</v>
      </c>
      <c r="J350">
        <v>7.8152799999999995E-5</v>
      </c>
      <c r="K350">
        <v>2</v>
      </c>
      <c r="L350">
        <v>2</v>
      </c>
      <c r="M350">
        <v>22</v>
      </c>
      <c r="N350">
        <v>6398</v>
      </c>
      <c r="O350">
        <v>141</v>
      </c>
      <c r="P350">
        <v>1046</v>
      </c>
      <c r="Q350">
        <v>3</v>
      </c>
      <c r="R350">
        <v>23</v>
      </c>
      <c r="S350">
        <v>2</v>
      </c>
      <c r="T350">
        <v>215177.7781742306</v>
      </c>
    </row>
    <row r="351" spans="1:20" x14ac:dyDescent="0.3">
      <c r="A351">
        <v>9153</v>
      </c>
      <c r="B351">
        <v>1</v>
      </c>
      <c r="C351">
        <v>2</v>
      </c>
      <c r="D351">
        <v>63.801355678188358</v>
      </c>
      <c r="E351">
        <v>61.684845450722847</v>
      </c>
      <c r="F351">
        <v>1</v>
      </c>
      <c r="G351">
        <v>12</v>
      </c>
      <c r="H351">
        <v>20</v>
      </c>
      <c r="I351">
        <v>1977</v>
      </c>
      <c r="J351">
        <v>7.1223169999998998E-3</v>
      </c>
      <c r="K351">
        <v>2</v>
      </c>
      <c r="L351">
        <v>2</v>
      </c>
      <c r="M351">
        <v>1</v>
      </c>
      <c r="N351">
        <v>264</v>
      </c>
      <c r="O351">
        <v>0</v>
      </c>
      <c r="P351">
        <v>500</v>
      </c>
      <c r="Q351">
        <v>0</v>
      </c>
      <c r="R351">
        <v>1</v>
      </c>
      <c r="S351">
        <v>2</v>
      </c>
      <c r="T351">
        <v>216798.46001132909</v>
      </c>
    </row>
    <row r="352" spans="1:20" x14ac:dyDescent="0.3">
      <c r="A352">
        <v>7453</v>
      </c>
      <c r="B352">
        <v>24</v>
      </c>
      <c r="C352">
        <v>3</v>
      </c>
      <c r="D352">
        <v>126.62135759143079</v>
      </c>
      <c r="E352">
        <v>62.455480657702253</v>
      </c>
      <c r="F352">
        <v>12</v>
      </c>
      <c r="G352">
        <v>22</v>
      </c>
      <c r="H352">
        <v>48</v>
      </c>
      <c r="I352">
        <v>2011</v>
      </c>
      <c r="J352">
        <v>0.11162739300000001</v>
      </c>
      <c r="K352">
        <v>2</v>
      </c>
      <c r="L352">
        <v>2</v>
      </c>
      <c r="M352">
        <v>50</v>
      </c>
      <c r="N352">
        <v>12238</v>
      </c>
      <c r="O352">
        <v>8</v>
      </c>
      <c r="P352">
        <v>1970</v>
      </c>
      <c r="Q352">
        <v>2</v>
      </c>
      <c r="R352">
        <v>3</v>
      </c>
      <c r="S352">
        <v>2</v>
      </c>
      <c r="T352">
        <v>179396.52103456171</v>
      </c>
    </row>
    <row r="353" spans="1:20" x14ac:dyDescent="0.3">
      <c r="A353">
        <v>13394</v>
      </c>
      <c r="B353">
        <v>23</v>
      </c>
      <c r="C353">
        <v>2</v>
      </c>
      <c r="D353">
        <v>64.641537466747991</v>
      </c>
      <c r="E353">
        <v>62.274780022380767</v>
      </c>
      <c r="F353">
        <v>1</v>
      </c>
      <c r="G353">
        <v>14</v>
      </c>
      <c r="H353">
        <v>17</v>
      </c>
      <c r="I353">
        <v>2018</v>
      </c>
      <c r="J353">
        <v>7.5778755000000003E-2</v>
      </c>
      <c r="K353">
        <v>2</v>
      </c>
      <c r="L353">
        <v>2</v>
      </c>
      <c r="M353">
        <v>6</v>
      </c>
      <c r="N353">
        <v>1437</v>
      </c>
      <c r="O353">
        <v>3</v>
      </c>
      <c r="P353">
        <v>500</v>
      </c>
      <c r="Q353">
        <v>0</v>
      </c>
      <c r="R353">
        <v>2</v>
      </c>
      <c r="S353">
        <v>2</v>
      </c>
      <c r="T353">
        <v>168945.26680376119</v>
      </c>
    </row>
    <row r="354" spans="1:20" x14ac:dyDescent="0.3">
      <c r="A354">
        <v>2107</v>
      </c>
      <c r="B354">
        <v>23</v>
      </c>
      <c r="C354">
        <v>3</v>
      </c>
      <c r="D354">
        <v>79.157156980190862</v>
      </c>
      <c r="E354">
        <v>38</v>
      </c>
      <c r="F354">
        <v>1</v>
      </c>
      <c r="G354">
        <v>20</v>
      </c>
      <c r="H354">
        <v>25</v>
      </c>
      <c r="I354">
        <v>1977</v>
      </c>
      <c r="J354">
        <v>7.5778755000000003E-2</v>
      </c>
      <c r="K354">
        <v>2</v>
      </c>
      <c r="L354">
        <v>2</v>
      </c>
      <c r="M354">
        <v>6</v>
      </c>
      <c r="N354">
        <v>1437</v>
      </c>
      <c r="O354">
        <v>3</v>
      </c>
      <c r="P354">
        <v>500</v>
      </c>
      <c r="Q354">
        <v>0</v>
      </c>
      <c r="R354">
        <v>2</v>
      </c>
      <c r="S354">
        <v>2</v>
      </c>
      <c r="T354">
        <v>181077.52366882961</v>
      </c>
    </row>
    <row r="355" spans="1:20" x14ac:dyDescent="0.3">
      <c r="A355">
        <v>13839</v>
      </c>
      <c r="B355">
        <v>39</v>
      </c>
      <c r="C355">
        <v>3</v>
      </c>
      <c r="D355">
        <v>58.880704300614589</v>
      </c>
      <c r="E355">
        <v>44.92066822358403</v>
      </c>
      <c r="F355">
        <v>5</v>
      </c>
      <c r="G355">
        <v>10</v>
      </c>
      <c r="H355">
        <v>9</v>
      </c>
      <c r="I355">
        <v>1974</v>
      </c>
      <c r="J355">
        <v>0.42882581799999991</v>
      </c>
      <c r="K355">
        <v>2</v>
      </c>
      <c r="L355">
        <v>2</v>
      </c>
      <c r="M355">
        <v>25</v>
      </c>
      <c r="N355">
        <v>5011</v>
      </c>
      <c r="O355">
        <v>8</v>
      </c>
      <c r="P355">
        <v>730</v>
      </c>
      <c r="Q355">
        <v>0</v>
      </c>
      <c r="R355">
        <v>2</v>
      </c>
      <c r="S355">
        <v>2</v>
      </c>
      <c r="T355">
        <v>223945.6181412189</v>
      </c>
    </row>
    <row r="356" spans="1:20" x14ac:dyDescent="0.3">
      <c r="A356">
        <v>4132</v>
      </c>
      <c r="B356">
        <v>1</v>
      </c>
      <c r="C356">
        <v>2</v>
      </c>
      <c r="D356">
        <v>55.958388457464203</v>
      </c>
      <c r="E356">
        <v>33.539266895106103</v>
      </c>
      <c r="F356">
        <v>9</v>
      </c>
      <c r="G356">
        <v>7</v>
      </c>
      <c r="H356">
        <v>17</v>
      </c>
      <c r="I356">
        <v>1977</v>
      </c>
      <c r="J356">
        <v>2.5609157E-2</v>
      </c>
      <c r="K356">
        <v>2</v>
      </c>
      <c r="L356">
        <v>2</v>
      </c>
      <c r="M356">
        <v>33</v>
      </c>
      <c r="N356">
        <v>5261</v>
      </c>
      <c r="O356">
        <v>0</v>
      </c>
      <c r="P356">
        <v>240</v>
      </c>
      <c r="Q356">
        <v>3</v>
      </c>
      <c r="R356">
        <v>1</v>
      </c>
      <c r="S356">
        <v>2</v>
      </c>
      <c r="T356">
        <v>239013.69663765209</v>
      </c>
    </row>
    <row r="357" spans="1:20" x14ac:dyDescent="0.3">
      <c r="A357">
        <v>12265</v>
      </c>
      <c r="B357">
        <v>27</v>
      </c>
      <c r="C357">
        <v>1</v>
      </c>
      <c r="D357">
        <v>42.555286397437257</v>
      </c>
      <c r="E357">
        <v>4.6055269452773082</v>
      </c>
      <c r="F357">
        <v>1</v>
      </c>
      <c r="G357">
        <v>13</v>
      </c>
      <c r="H357">
        <v>12</v>
      </c>
      <c r="I357">
        <v>2016</v>
      </c>
      <c r="J357">
        <v>1.1654127E-2</v>
      </c>
      <c r="K357">
        <v>2</v>
      </c>
      <c r="L357">
        <v>2</v>
      </c>
      <c r="M357">
        <v>4</v>
      </c>
      <c r="N357">
        <v>915</v>
      </c>
      <c r="O357">
        <v>0</v>
      </c>
      <c r="P357">
        <v>500</v>
      </c>
      <c r="Q357">
        <v>0</v>
      </c>
      <c r="R357">
        <v>0</v>
      </c>
      <c r="S357">
        <v>2</v>
      </c>
      <c r="T357">
        <v>121435.13725656411</v>
      </c>
    </row>
    <row r="358" spans="1:20" x14ac:dyDescent="0.3">
      <c r="A358">
        <v>9015</v>
      </c>
      <c r="B358">
        <v>33</v>
      </c>
      <c r="C358">
        <v>2</v>
      </c>
      <c r="D358">
        <v>56.060232925551162</v>
      </c>
      <c r="E358">
        <v>38</v>
      </c>
      <c r="F358">
        <v>1</v>
      </c>
      <c r="G358">
        <v>4</v>
      </c>
      <c r="H358">
        <v>16</v>
      </c>
      <c r="I358">
        <v>2016</v>
      </c>
      <c r="J358">
        <v>0.23610845799999999</v>
      </c>
      <c r="K358">
        <v>2</v>
      </c>
      <c r="L358">
        <v>2</v>
      </c>
      <c r="M358">
        <v>16</v>
      </c>
      <c r="N358">
        <v>3893</v>
      </c>
      <c r="O358">
        <v>27</v>
      </c>
      <c r="P358">
        <v>500</v>
      </c>
      <c r="Q358">
        <v>3</v>
      </c>
      <c r="R358">
        <v>10</v>
      </c>
      <c r="S358">
        <v>2</v>
      </c>
      <c r="T358">
        <v>250045.26218774079</v>
      </c>
    </row>
    <row r="359" spans="1:20" x14ac:dyDescent="0.3">
      <c r="A359">
        <v>8570</v>
      </c>
      <c r="B359">
        <v>85</v>
      </c>
      <c r="C359">
        <v>3</v>
      </c>
      <c r="D359">
        <v>64.617951436975488</v>
      </c>
      <c r="E359">
        <v>45.523805759853573</v>
      </c>
      <c r="F359">
        <v>6</v>
      </c>
      <c r="G359">
        <v>9</v>
      </c>
      <c r="H359">
        <v>9</v>
      </c>
      <c r="I359">
        <v>1977</v>
      </c>
      <c r="J359">
        <v>3.7177818000000001E-2</v>
      </c>
      <c r="K359">
        <v>2</v>
      </c>
      <c r="L359">
        <v>2</v>
      </c>
      <c r="M359">
        <v>52</v>
      </c>
      <c r="N359">
        <v>11217</v>
      </c>
      <c r="O359">
        <v>1</v>
      </c>
      <c r="P359">
        <v>2300</v>
      </c>
      <c r="Q359">
        <v>1</v>
      </c>
      <c r="R359">
        <v>7</v>
      </c>
      <c r="S359">
        <v>2</v>
      </c>
      <c r="T359">
        <v>227018.82650281259</v>
      </c>
    </row>
    <row r="360" spans="1:20" x14ac:dyDescent="0.3">
      <c r="A360">
        <v>15393</v>
      </c>
      <c r="B360">
        <v>44</v>
      </c>
      <c r="C360">
        <v>1</v>
      </c>
      <c r="D360">
        <v>33.940011711792977</v>
      </c>
      <c r="E360">
        <v>22.48085632193585</v>
      </c>
      <c r="F360">
        <v>5</v>
      </c>
      <c r="G360">
        <v>4</v>
      </c>
      <c r="H360">
        <v>5</v>
      </c>
      <c r="I360">
        <v>1968</v>
      </c>
      <c r="J360">
        <v>0.2322050839999999</v>
      </c>
      <c r="K360">
        <v>2</v>
      </c>
      <c r="L360">
        <v>2</v>
      </c>
      <c r="M360">
        <v>24</v>
      </c>
      <c r="N360">
        <v>4860</v>
      </c>
      <c r="O360">
        <v>1</v>
      </c>
      <c r="P360">
        <v>80</v>
      </c>
      <c r="Q360">
        <v>0</v>
      </c>
      <c r="R360">
        <v>3</v>
      </c>
      <c r="S360">
        <v>2</v>
      </c>
      <c r="T360">
        <v>147956.08232646191</v>
      </c>
    </row>
    <row r="361" spans="1:20" x14ac:dyDescent="0.3">
      <c r="A361">
        <v>11217</v>
      </c>
      <c r="B361">
        <v>134</v>
      </c>
      <c r="C361">
        <v>2</v>
      </c>
      <c r="D361">
        <v>54.544761133212432</v>
      </c>
      <c r="E361">
        <v>32.178671241897703</v>
      </c>
      <c r="F361">
        <v>12</v>
      </c>
      <c r="G361">
        <v>9</v>
      </c>
      <c r="H361">
        <v>16</v>
      </c>
      <c r="I361">
        <v>1977</v>
      </c>
      <c r="J361">
        <v>1.50168919999999E-2</v>
      </c>
      <c r="K361">
        <v>2</v>
      </c>
      <c r="L361">
        <v>2</v>
      </c>
      <c r="M361">
        <v>17</v>
      </c>
      <c r="N361">
        <v>3079</v>
      </c>
      <c r="O361">
        <v>59</v>
      </c>
      <c r="P361">
        <v>2890</v>
      </c>
      <c r="Q361">
        <v>0</v>
      </c>
      <c r="R361">
        <v>8</v>
      </c>
      <c r="S361">
        <v>2</v>
      </c>
      <c r="T361">
        <v>338317.8183033971</v>
      </c>
    </row>
    <row r="362" spans="1:20" x14ac:dyDescent="0.3">
      <c r="A362">
        <v>4685</v>
      </c>
      <c r="B362">
        <v>27</v>
      </c>
      <c r="C362">
        <v>2</v>
      </c>
      <c r="D362">
        <v>56.014914540297603</v>
      </c>
      <c r="E362">
        <v>38</v>
      </c>
      <c r="F362">
        <v>1</v>
      </c>
      <c r="G362">
        <v>13</v>
      </c>
      <c r="H362">
        <v>17</v>
      </c>
      <c r="I362">
        <v>1977</v>
      </c>
      <c r="J362">
        <v>1.1654127E-2</v>
      </c>
      <c r="K362">
        <v>2</v>
      </c>
      <c r="L362">
        <v>2</v>
      </c>
      <c r="M362">
        <v>4</v>
      </c>
      <c r="N362">
        <v>915</v>
      </c>
      <c r="O362">
        <v>0</v>
      </c>
      <c r="P362">
        <v>500</v>
      </c>
      <c r="Q362">
        <v>0</v>
      </c>
      <c r="R362">
        <v>0</v>
      </c>
      <c r="S362">
        <v>2</v>
      </c>
      <c r="T362">
        <v>143179.7466491957</v>
      </c>
    </row>
    <row r="363" spans="1:20" x14ac:dyDescent="0.3">
      <c r="A363">
        <v>2795</v>
      </c>
      <c r="B363">
        <v>178</v>
      </c>
      <c r="C363">
        <v>1</v>
      </c>
      <c r="D363">
        <v>29.64805681886634</v>
      </c>
      <c r="E363">
        <v>16.555363452976628</v>
      </c>
      <c r="F363">
        <v>5</v>
      </c>
      <c r="G363">
        <v>3</v>
      </c>
      <c r="H363">
        <v>5</v>
      </c>
      <c r="I363">
        <v>1958</v>
      </c>
      <c r="J363">
        <v>0.46055638900000001</v>
      </c>
      <c r="K363">
        <v>2</v>
      </c>
      <c r="L363">
        <v>2</v>
      </c>
      <c r="M363">
        <v>20</v>
      </c>
      <c r="N363">
        <v>4386</v>
      </c>
      <c r="O363">
        <v>14</v>
      </c>
      <c r="P363">
        <v>500</v>
      </c>
      <c r="Q363">
        <v>1</v>
      </c>
      <c r="R363">
        <v>5</v>
      </c>
      <c r="S363">
        <v>2</v>
      </c>
      <c r="T363">
        <v>165953.91258031319</v>
      </c>
    </row>
    <row r="364" spans="1:20" x14ac:dyDescent="0.3">
      <c r="A364">
        <v>4227</v>
      </c>
      <c r="B364">
        <v>1</v>
      </c>
      <c r="C364">
        <v>3</v>
      </c>
      <c r="D364">
        <v>85.847512909576608</v>
      </c>
      <c r="E364">
        <v>38</v>
      </c>
      <c r="F364">
        <v>1</v>
      </c>
      <c r="G364">
        <v>5</v>
      </c>
      <c r="H364">
        <v>17</v>
      </c>
      <c r="I364">
        <v>1977</v>
      </c>
      <c r="J364">
        <v>7.1223169999998998E-3</v>
      </c>
      <c r="K364">
        <v>2</v>
      </c>
      <c r="L364">
        <v>2</v>
      </c>
      <c r="M364">
        <v>1</v>
      </c>
      <c r="N364">
        <v>264</v>
      </c>
      <c r="O364">
        <v>0</v>
      </c>
      <c r="P364">
        <v>500</v>
      </c>
      <c r="Q364">
        <v>0</v>
      </c>
      <c r="R364">
        <v>1</v>
      </c>
      <c r="S364">
        <v>2</v>
      </c>
      <c r="T364">
        <v>257325.22850874221</v>
      </c>
    </row>
    <row r="365" spans="1:20" x14ac:dyDescent="0.3">
      <c r="A365">
        <v>1801</v>
      </c>
      <c r="B365">
        <v>96</v>
      </c>
      <c r="C365">
        <v>1</v>
      </c>
      <c r="D365">
        <v>42.318213241976082</v>
      </c>
      <c r="E365">
        <v>20.558212048539541</v>
      </c>
      <c r="F365">
        <v>10</v>
      </c>
      <c r="G365">
        <v>7</v>
      </c>
      <c r="H365">
        <v>12</v>
      </c>
      <c r="I365">
        <v>2005</v>
      </c>
      <c r="J365">
        <v>4.1116354000000001E-2</v>
      </c>
      <c r="K365">
        <v>2</v>
      </c>
      <c r="L365">
        <v>2</v>
      </c>
      <c r="M365">
        <v>53</v>
      </c>
      <c r="N365">
        <v>14892</v>
      </c>
      <c r="O365">
        <v>4</v>
      </c>
      <c r="P365">
        <v>500</v>
      </c>
      <c r="Q365">
        <v>1</v>
      </c>
      <c r="R365">
        <v>4</v>
      </c>
      <c r="S365">
        <v>2</v>
      </c>
      <c r="T365">
        <v>176870.2433481862</v>
      </c>
    </row>
    <row r="366" spans="1:20" x14ac:dyDescent="0.3">
      <c r="A366">
        <v>4619</v>
      </c>
      <c r="B366">
        <v>88</v>
      </c>
      <c r="C366">
        <v>3</v>
      </c>
      <c r="D366">
        <v>86.511097648822471</v>
      </c>
      <c r="E366">
        <v>38</v>
      </c>
      <c r="F366">
        <v>0</v>
      </c>
      <c r="G366">
        <v>3</v>
      </c>
      <c r="H366">
        <v>0</v>
      </c>
      <c r="I366">
        <v>1977</v>
      </c>
      <c r="J366">
        <v>0.12737590500000001</v>
      </c>
      <c r="K366">
        <v>2</v>
      </c>
      <c r="L366">
        <v>2</v>
      </c>
      <c r="M366">
        <v>43</v>
      </c>
      <c r="N366">
        <v>8429</v>
      </c>
      <c r="O366">
        <v>3</v>
      </c>
      <c r="P366">
        <v>500</v>
      </c>
      <c r="Q366">
        <v>3</v>
      </c>
      <c r="R366">
        <v>9</v>
      </c>
      <c r="S366">
        <v>2</v>
      </c>
      <c r="T366">
        <v>354578.95537547889</v>
      </c>
    </row>
    <row r="367" spans="1:20" x14ac:dyDescent="0.3">
      <c r="A367">
        <v>14357</v>
      </c>
      <c r="B367">
        <v>62</v>
      </c>
      <c r="C367">
        <v>3</v>
      </c>
      <c r="D367">
        <v>49.017240362520738</v>
      </c>
      <c r="E367">
        <v>34.960038937402267</v>
      </c>
      <c r="F367">
        <v>6</v>
      </c>
      <c r="G367">
        <v>7</v>
      </c>
      <c r="H367">
        <v>9</v>
      </c>
      <c r="I367">
        <v>1980</v>
      </c>
      <c r="J367">
        <v>3.7177818000000001E-2</v>
      </c>
      <c r="K367">
        <v>2</v>
      </c>
      <c r="L367">
        <v>2</v>
      </c>
      <c r="M367">
        <v>52</v>
      </c>
      <c r="N367">
        <v>11217</v>
      </c>
      <c r="O367">
        <v>1</v>
      </c>
      <c r="P367">
        <v>2300</v>
      </c>
      <c r="Q367">
        <v>1</v>
      </c>
      <c r="R367">
        <v>7</v>
      </c>
      <c r="S367">
        <v>2</v>
      </c>
      <c r="T367">
        <v>123280.90975284039</v>
      </c>
    </row>
    <row r="368" spans="1:20" x14ac:dyDescent="0.3">
      <c r="A368">
        <v>14821</v>
      </c>
      <c r="B368">
        <v>52</v>
      </c>
      <c r="C368">
        <v>1</v>
      </c>
      <c r="D368">
        <v>42.640535658219449</v>
      </c>
      <c r="E368">
        <v>38</v>
      </c>
      <c r="F368">
        <v>1</v>
      </c>
      <c r="G368">
        <v>8</v>
      </c>
      <c r="H368">
        <v>17</v>
      </c>
      <c r="I368">
        <v>1977</v>
      </c>
      <c r="J368">
        <v>0.37114899899999998</v>
      </c>
      <c r="K368">
        <v>2</v>
      </c>
      <c r="L368">
        <v>2</v>
      </c>
      <c r="M368">
        <v>34</v>
      </c>
      <c r="N368">
        <v>7065</v>
      </c>
      <c r="O368">
        <v>1</v>
      </c>
      <c r="P368">
        <v>750</v>
      </c>
      <c r="Q368">
        <v>2</v>
      </c>
      <c r="R368">
        <v>5</v>
      </c>
      <c r="S368">
        <v>2</v>
      </c>
      <c r="T368">
        <v>161435.84812840621</v>
      </c>
    </row>
    <row r="369" spans="1:20" x14ac:dyDescent="0.3">
      <c r="A369">
        <v>15452</v>
      </c>
      <c r="B369">
        <v>45</v>
      </c>
      <c r="C369">
        <v>2</v>
      </c>
      <c r="D369">
        <v>61.667820860919527</v>
      </c>
      <c r="E369">
        <v>38</v>
      </c>
      <c r="F369">
        <v>1</v>
      </c>
      <c r="G369">
        <v>17</v>
      </c>
      <c r="H369">
        <v>17</v>
      </c>
      <c r="I369">
        <v>1977</v>
      </c>
      <c r="J369">
        <v>0.19578105300000001</v>
      </c>
      <c r="K369">
        <v>2</v>
      </c>
      <c r="L369">
        <v>2</v>
      </c>
      <c r="M369">
        <v>23</v>
      </c>
      <c r="N369">
        <v>5212</v>
      </c>
      <c r="O369">
        <v>6</v>
      </c>
      <c r="P369">
        <v>500</v>
      </c>
      <c r="Q369">
        <v>3</v>
      </c>
      <c r="R369">
        <v>2</v>
      </c>
      <c r="S369">
        <v>2</v>
      </c>
      <c r="T369">
        <v>373427.78502189351</v>
      </c>
    </row>
    <row r="370" spans="1:20" x14ac:dyDescent="0.3">
      <c r="A370">
        <v>8239</v>
      </c>
      <c r="B370">
        <v>187</v>
      </c>
      <c r="C370">
        <v>1</v>
      </c>
      <c r="D370">
        <v>40.294233907735212</v>
      </c>
      <c r="E370">
        <v>21.636975672715039</v>
      </c>
      <c r="F370">
        <v>8</v>
      </c>
      <c r="G370">
        <v>12</v>
      </c>
      <c r="H370">
        <v>14</v>
      </c>
      <c r="I370">
        <v>2004</v>
      </c>
      <c r="J370">
        <v>4.1116354000000001E-2</v>
      </c>
      <c r="K370">
        <v>2</v>
      </c>
      <c r="L370">
        <v>2</v>
      </c>
      <c r="M370">
        <v>53</v>
      </c>
      <c r="N370">
        <v>14892</v>
      </c>
      <c r="O370">
        <v>4</v>
      </c>
      <c r="P370">
        <v>500</v>
      </c>
      <c r="Q370">
        <v>1</v>
      </c>
      <c r="R370">
        <v>4</v>
      </c>
      <c r="S370">
        <v>2</v>
      </c>
      <c r="T370">
        <v>203089.52603705699</v>
      </c>
    </row>
    <row r="371" spans="1:20" x14ac:dyDescent="0.3">
      <c r="A371">
        <v>12582</v>
      </c>
      <c r="B371">
        <v>27</v>
      </c>
      <c r="C371">
        <v>3</v>
      </c>
      <c r="D371">
        <v>45.428905890730668</v>
      </c>
      <c r="E371">
        <v>32.391966069412383</v>
      </c>
      <c r="F371">
        <v>6</v>
      </c>
      <c r="G371">
        <v>7</v>
      </c>
      <c r="H371">
        <v>25</v>
      </c>
      <c r="I371">
        <v>2014</v>
      </c>
      <c r="J371">
        <v>7.2157580999999998E-2</v>
      </c>
      <c r="K371">
        <v>2</v>
      </c>
      <c r="L371">
        <v>2</v>
      </c>
      <c r="M371">
        <v>2</v>
      </c>
      <c r="N371">
        <v>629</v>
      </c>
      <c r="O371">
        <v>1</v>
      </c>
      <c r="P371">
        <v>500</v>
      </c>
      <c r="Q371">
        <v>0</v>
      </c>
      <c r="R371">
        <v>0</v>
      </c>
      <c r="S371">
        <v>1</v>
      </c>
      <c r="T371">
        <v>120069.4221325688</v>
      </c>
    </row>
    <row r="372" spans="1:20" x14ac:dyDescent="0.3">
      <c r="A372">
        <v>14401</v>
      </c>
      <c r="B372">
        <v>46</v>
      </c>
      <c r="C372">
        <v>2</v>
      </c>
      <c r="D372">
        <v>56.591585573173937</v>
      </c>
      <c r="E372">
        <v>37.604037001887839</v>
      </c>
      <c r="F372">
        <v>9</v>
      </c>
      <c r="G372">
        <v>4</v>
      </c>
      <c r="H372">
        <v>5</v>
      </c>
      <c r="I372">
        <v>1935</v>
      </c>
      <c r="J372">
        <v>0.150817539</v>
      </c>
      <c r="K372">
        <v>2</v>
      </c>
      <c r="L372">
        <v>2</v>
      </c>
      <c r="M372">
        <v>16</v>
      </c>
      <c r="N372">
        <v>3433</v>
      </c>
      <c r="O372">
        <v>4</v>
      </c>
      <c r="P372">
        <v>2643</v>
      </c>
      <c r="Q372">
        <v>4</v>
      </c>
      <c r="R372">
        <v>5</v>
      </c>
      <c r="S372">
        <v>2</v>
      </c>
      <c r="T372">
        <v>253797.53949035631</v>
      </c>
    </row>
    <row r="373" spans="1:20" x14ac:dyDescent="0.3">
      <c r="A373">
        <v>4251</v>
      </c>
      <c r="B373">
        <v>30</v>
      </c>
      <c r="C373">
        <v>3</v>
      </c>
      <c r="D373">
        <v>66.381084980070199</v>
      </c>
      <c r="E373">
        <v>66.354485929094992</v>
      </c>
      <c r="F373">
        <v>1</v>
      </c>
      <c r="G373">
        <v>6</v>
      </c>
      <c r="H373">
        <v>15</v>
      </c>
      <c r="I373">
        <v>2015</v>
      </c>
      <c r="J373">
        <v>7.8152799999999995E-5</v>
      </c>
      <c r="K373">
        <v>2</v>
      </c>
      <c r="L373">
        <v>2</v>
      </c>
      <c r="M373">
        <v>22</v>
      </c>
      <c r="N373">
        <v>6398</v>
      </c>
      <c r="O373">
        <v>141</v>
      </c>
      <c r="P373">
        <v>1046</v>
      </c>
      <c r="Q373">
        <v>3</v>
      </c>
      <c r="R373">
        <v>23</v>
      </c>
      <c r="S373">
        <v>2</v>
      </c>
      <c r="T373">
        <v>110286.8213311092</v>
      </c>
    </row>
    <row r="374" spans="1:20" x14ac:dyDescent="0.3">
      <c r="A374">
        <v>4866</v>
      </c>
      <c r="B374">
        <v>62</v>
      </c>
      <c r="C374">
        <v>1</v>
      </c>
      <c r="D374">
        <v>38.005974858554637</v>
      </c>
      <c r="E374">
        <v>1.549931316762438</v>
      </c>
      <c r="F374">
        <v>1</v>
      </c>
      <c r="G374">
        <v>13</v>
      </c>
      <c r="H374">
        <v>15</v>
      </c>
      <c r="I374">
        <v>2017</v>
      </c>
      <c r="J374">
        <v>7.2157580999999998E-2</v>
      </c>
      <c r="K374">
        <v>2</v>
      </c>
      <c r="L374">
        <v>2</v>
      </c>
      <c r="M374">
        <v>2</v>
      </c>
      <c r="N374">
        <v>629</v>
      </c>
      <c r="O374">
        <v>1</v>
      </c>
      <c r="P374">
        <v>500</v>
      </c>
      <c r="Q374">
        <v>0</v>
      </c>
      <c r="R374">
        <v>0</v>
      </c>
      <c r="S374">
        <v>1</v>
      </c>
      <c r="T374">
        <v>107147.6091249709</v>
      </c>
    </row>
    <row r="375" spans="1:20" x14ac:dyDescent="0.3">
      <c r="A375">
        <v>10575</v>
      </c>
      <c r="B375">
        <v>29</v>
      </c>
      <c r="C375">
        <v>1</v>
      </c>
      <c r="D375">
        <v>34.75773665897939</v>
      </c>
      <c r="E375">
        <v>22.741368492112152</v>
      </c>
      <c r="F375">
        <v>5</v>
      </c>
      <c r="G375">
        <v>7</v>
      </c>
      <c r="H375">
        <v>9</v>
      </c>
      <c r="I375">
        <v>1966</v>
      </c>
      <c r="J375">
        <v>6.9660343999999999E-2</v>
      </c>
      <c r="K375">
        <v>2</v>
      </c>
      <c r="L375">
        <v>2</v>
      </c>
      <c r="M375">
        <v>31</v>
      </c>
      <c r="N375">
        <v>6119</v>
      </c>
      <c r="O375">
        <v>4</v>
      </c>
      <c r="P375">
        <v>500</v>
      </c>
      <c r="Q375">
        <v>1</v>
      </c>
      <c r="R375">
        <v>2</v>
      </c>
      <c r="S375">
        <v>2</v>
      </c>
      <c r="T375">
        <v>97107.062144098847</v>
      </c>
    </row>
    <row r="376" spans="1:20" x14ac:dyDescent="0.3">
      <c r="A376">
        <v>16646</v>
      </c>
      <c r="B376">
        <v>8</v>
      </c>
      <c r="C376">
        <v>1</v>
      </c>
      <c r="D376">
        <v>38.75485789027038</v>
      </c>
      <c r="E376">
        <v>22.549915025672309</v>
      </c>
      <c r="F376">
        <v>9</v>
      </c>
      <c r="G376">
        <v>12</v>
      </c>
      <c r="H376">
        <v>16</v>
      </c>
      <c r="I376">
        <v>1990</v>
      </c>
      <c r="J376">
        <v>0.43788524000000001</v>
      </c>
      <c r="K376">
        <v>2</v>
      </c>
      <c r="L376">
        <v>2</v>
      </c>
      <c r="M376">
        <v>23</v>
      </c>
      <c r="N376">
        <v>5735</v>
      </c>
      <c r="O376">
        <v>3</v>
      </c>
      <c r="P376">
        <v>1084</v>
      </c>
      <c r="Q376">
        <v>0</v>
      </c>
      <c r="R376">
        <v>5</v>
      </c>
      <c r="S376">
        <v>2</v>
      </c>
      <c r="T376">
        <v>180721.93163528849</v>
      </c>
    </row>
    <row r="377" spans="1:20" x14ac:dyDescent="0.3">
      <c r="A377">
        <v>3215</v>
      </c>
      <c r="B377">
        <v>6</v>
      </c>
      <c r="C377">
        <v>2</v>
      </c>
      <c r="D377">
        <v>61.521269112915277</v>
      </c>
      <c r="E377">
        <v>38</v>
      </c>
      <c r="F377">
        <v>0</v>
      </c>
      <c r="G377">
        <v>10</v>
      </c>
      <c r="H377">
        <v>17</v>
      </c>
      <c r="I377">
        <v>1977</v>
      </c>
      <c r="J377">
        <v>0.2432045189999999</v>
      </c>
      <c r="K377">
        <v>2</v>
      </c>
      <c r="L377">
        <v>2</v>
      </c>
      <c r="M377">
        <v>5</v>
      </c>
      <c r="N377">
        <v>1564</v>
      </c>
      <c r="O377">
        <v>0</v>
      </c>
      <c r="P377">
        <v>540</v>
      </c>
      <c r="Q377">
        <v>0</v>
      </c>
      <c r="R377">
        <v>0</v>
      </c>
      <c r="S377">
        <v>2</v>
      </c>
      <c r="T377">
        <v>178145.8974521184</v>
      </c>
    </row>
    <row r="378" spans="1:20" x14ac:dyDescent="0.3">
      <c r="A378">
        <v>15462</v>
      </c>
      <c r="B378">
        <v>90</v>
      </c>
      <c r="C378">
        <v>1</v>
      </c>
      <c r="D378">
        <v>32.351303963096669</v>
      </c>
      <c r="E378">
        <v>19.008629400438391</v>
      </c>
      <c r="F378">
        <v>5</v>
      </c>
      <c r="G378">
        <v>4</v>
      </c>
      <c r="H378">
        <v>5</v>
      </c>
      <c r="I378">
        <v>1960</v>
      </c>
      <c r="J378">
        <v>0.26508867600000002</v>
      </c>
      <c r="K378">
        <v>2</v>
      </c>
      <c r="L378">
        <v>2</v>
      </c>
      <c r="M378">
        <v>37</v>
      </c>
      <c r="N378">
        <v>5288</v>
      </c>
      <c r="O378">
        <v>0</v>
      </c>
      <c r="P378">
        <v>1937</v>
      </c>
      <c r="Q378">
        <v>3</v>
      </c>
      <c r="R378">
        <v>2</v>
      </c>
      <c r="S378">
        <v>2</v>
      </c>
      <c r="T378">
        <v>148593.57796086121</v>
      </c>
    </row>
    <row r="379" spans="1:20" x14ac:dyDescent="0.3">
      <c r="A379">
        <v>11053</v>
      </c>
      <c r="B379">
        <v>27</v>
      </c>
      <c r="C379">
        <v>1</v>
      </c>
      <c r="D379">
        <v>47.720898077839607</v>
      </c>
      <c r="E379">
        <v>38</v>
      </c>
      <c r="F379">
        <v>1</v>
      </c>
      <c r="G379">
        <v>15</v>
      </c>
      <c r="H379">
        <v>22</v>
      </c>
      <c r="I379">
        <v>1977</v>
      </c>
      <c r="J379">
        <v>0.21140121399999989</v>
      </c>
      <c r="K379">
        <v>2</v>
      </c>
      <c r="L379">
        <v>2</v>
      </c>
      <c r="M379">
        <v>9</v>
      </c>
      <c r="N379">
        <v>1892</v>
      </c>
      <c r="O379">
        <v>0</v>
      </c>
      <c r="P379">
        <v>500</v>
      </c>
      <c r="Q379">
        <v>0</v>
      </c>
      <c r="R379">
        <v>1</v>
      </c>
      <c r="S379">
        <v>2</v>
      </c>
      <c r="T379">
        <v>116224.69885401581</v>
      </c>
    </row>
    <row r="380" spans="1:20" x14ac:dyDescent="0.3">
      <c r="A380">
        <v>8091</v>
      </c>
      <c r="B380">
        <v>2</v>
      </c>
      <c r="C380">
        <v>1</v>
      </c>
      <c r="D380">
        <v>40.653211880526122</v>
      </c>
      <c r="E380">
        <v>19.57421784029874</v>
      </c>
      <c r="F380">
        <v>7</v>
      </c>
      <c r="G380">
        <v>9</v>
      </c>
      <c r="H380">
        <v>17</v>
      </c>
      <c r="I380">
        <v>2008</v>
      </c>
      <c r="J380">
        <v>0.30947912399999999</v>
      </c>
      <c r="K380">
        <v>2</v>
      </c>
      <c r="L380">
        <v>2</v>
      </c>
      <c r="M380">
        <v>35</v>
      </c>
      <c r="N380">
        <v>7715</v>
      </c>
      <c r="O380">
        <v>4</v>
      </c>
      <c r="P380">
        <v>990</v>
      </c>
      <c r="Q380">
        <v>0</v>
      </c>
      <c r="R380">
        <v>6</v>
      </c>
      <c r="S380">
        <v>2</v>
      </c>
      <c r="T380">
        <v>194139.24659747511</v>
      </c>
    </row>
    <row r="381" spans="1:20" x14ac:dyDescent="0.3">
      <c r="A381">
        <v>596</v>
      </c>
      <c r="B381">
        <v>15</v>
      </c>
      <c r="C381">
        <v>1</v>
      </c>
      <c r="D381">
        <v>43.938520832395589</v>
      </c>
      <c r="E381">
        <v>17.694385350237489</v>
      </c>
      <c r="F381">
        <v>8</v>
      </c>
      <c r="G381">
        <v>8</v>
      </c>
      <c r="H381">
        <v>12</v>
      </c>
      <c r="I381">
        <v>2006</v>
      </c>
      <c r="J381">
        <v>0.15824904300000001</v>
      </c>
      <c r="K381">
        <v>2</v>
      </c>
      <c r="L381">
        <v>2</v>
      </c>
      <c r="M381">
        <v>21</v>
      </c>
      <c r="N381">
        <v>5731</v>
      </c>
      <c r="O381">
        <v>0</v>
      </c>
      <c r="P381">
        <v>500</v>
      </c>
      <c r="Q381">
        <v>1</v>
      </c>
      <c r="R381">
        <v>0</v>
      </c>
      <c r="S381">
        <v>2</v>
      </c>
      <c r="T381">
        <v>166120.0432679081</v>
      </c>
    </row>
    <row r="382" spans="1:20" x14ac:dyDescent="0.3">
      <c r="A382">
        <v>4484</v>
      </c>
      <c r="B382">
        <v>138</v>
      </c>
      <c r="C382">
        <v>1</v>
      </c>
      <c r="D382">
        <v>39.185353413126649</v>
      </c>
      <c r="E382">
        <v>21.56896071854635</v>
      </c>
      <c r="F382">
        <v>7</v>
      </c>
      <c r="G382">
        <v>2</v>
      </c>
      <c r="H382">
        <v>17</v>
      </c>
      <c r="I382">
        <v>2002</v>
      </c>
      <c r="J382">
        <v>0.19578105300000001</v>
      </c>
      <c r="K382">
        <v>2</v>
      </c>
      <c r="L382">
        <v>2</v>
      </c>
      <c r="M382">
        <v>23</v>
      </c>
      <c r="N382">
        <v>5212</v>
      </c>
      <c r="O382">
        <v>6</v>
      </c>
      <c r="P382">
        <v>500</v>
      </c>
      <c r="Q382">
        <v>3</v>
      </c>
      <c r="R382">
        <v>2</v>
      </c>
      <c r="S382">
        <v>2</v>
      </c>
      <c r="T382">
        <v>218867.78414614199</v>
      </c>
    </row>
    <row r="383" spans="1:20" x14ac:dyDescent="0.3">
      <c r="A383">
        <v>4194</v>
      </c>
      <c r="B383">
        <v>1</v>
      </c>
      <c r="C383">
        <v>2</v>
      </c>
      <c r="D383">
        <v>54.842613222579132</v>
      </c>
      <c r="E383">
        <v>38</v>
      </c>
      <c r="F383">
        <v>1</v>
      </c>
      <c r="G383">
        <v>14</v>
      </c>
      <c r="H383">
        <v>17</v>
      </c>
      <c r="I383">
        <v>1977</v>
      </c>
      <c r="J383">
        <v>7.1223169999998998E-3</v>
      </c>
      <c r="K383">
        <v>2</v>
      </c>
      <c r="L383">
        <v>2</v>
      </c>
      <c r="M383">
        <v>1</v>
      </c>
      <c r="N383">
        <v>264</v>
      </c>
      <c r="O383">
        <v>0</v>
      </c>
      <c r="P383">
        <v>500</v>
      </c>
      <c r="Q383">
        <v>0</v>
      </c>
      <c r="R383">
        <v>1</v>
      </c>
      <c r="S383">
        <v>2</v>
      </c>
      <c r="T383">
        <v>179345.42352229709</v>
      </c>
    </row>
    <row r="384" spans="1:20" x14ac:dyDescent="0.3">
      <c r="A384">
        <v>2517</v>
      </c>
      <c r="B384">
        <v>45</v>
      </c>
      <c r="C384">
        <v>2</v>
      </c>
      <c r="D384">
        <v>63.326745797212851</v>
      </c>
      <c r="E384">
        <v>66.799547088753513</v>
      </c>
      <c r="F384">
        <v>0</v>
      </c>
      <c r="G384">
        <v>4</v>
      </c>
      <c r="H384">
        <v>0</v>
      </c>
      <c r="I384">
        <v>2018</v>
      </c>
      <c r="J384">
        <v>0.19578105300000001</v>
      </c>
      <c r="K384">
        <v>2</v>
      </c>
      <c r="L384">
        <v>2</v>
      </c>
      <c r="M384">
        <v>23</v>
      </c>
      <c r="N384">
        <v>5212</v>
      </c>
      <c r="O384">
        <v>6</v>
      </c>
      <c r="P384">
        <v>500</v>
      </c>
      <c r="Q384">
        <v>3</v>
      </c>
      <c r="R384">
        <v>2</v>
      </c>
      <c r="S384">
        <v>2</v>
      </c>
      <c r="T384">
        <v>416710.24170583149</v>
      </c>
    </row>
    <row r="385" spans="1:20" x14ac:dyDescent="0.3">
      <c r="A385">
        <v>6472</v>
      </c>
      <c r="B385">
        <v>62</v>
      </c>
      <c r="C385">
        <v>2</v>
      </c>
      <c r="D385">
        <v>69.424770904195</v>
      </c>
      <c r="E385">
        <v>40.473372885565887</v>
      </c>
      <c r="F385">
        <v>16</v>
      </c>
      <c r="G385">
        <v>7</v>
      </c>
      <c r="H385">
        <v>17</v>
      </c>
      <c r="I385">
        <v>2016</v>
      </c>
      <c r="J385">
        <v>7.2157580999999998E-2</v>
      </c>
      <c r="K385">
        <v>2</v>
      </c>
      <c r="L385">
        <v>2</v>
      </c>
      <c r="M385">
        <v>2</v>
      </c>
      <c r="N385">
        <v>629</v>
      </c>
      <c r="O385">
        <v>1</v>
      </c>
      <c r="P385">
        <v>500</v>
      </c>
      <c r="Q385">
        <v>0</v>
      </c>
      <c r="R385">
        <v>0</v>
      </c>
      <c r="S385">
        <v>1</v>
      </c>
      <c r="T385">
        <v>131341.23141814419</v>
      </c>
    </row>
    <row r="386" spans="1:20" x14ac:dyDescent="0.3">
      <c r="A386">
        <v>14574</v>
      </c>
      <c r="B386">
        <v>47</v>
      </c>
      <c r="C386">
        <v>2</v>
      </c>
      <c r="D386">
        <v>45.323488777600971</v>
      </c>
      <c r="E386">
        <v>32.001459425459352</v>
      </c>
      <c r="F386">
        <v>6</v>
      </c>
      <c r="G386">
        <v>5</v>
      </c>
      <c r="H386">
        <v>9</v>
      </c>
      <c r="I386">
        <v>1972</v>
      </c>
      <c r="J386">
        <v>0.29820457500000003</v>
      </c>
      <c r="K386">
        <v>2</v>
      </c>
      <c r="L386">
        <v>2</v>
      </c>
      <c r="M386">
        <v>16</v>
      </c>
      <c r="N386">
        <v>4048</v>
      </c>
      <c r="O386">
        <v>3</v>
      </c>
      <c r="P386">
        <v>500</v>
      </c>
      <c r="Q386">
        <v>1</v>
      </c>
      <c r="R386">
        <v>3</v>
      </c>
      <c r="S386">
        <v>2</v>
      </c>
      <c r="T386">
        <v>183343.07592376479</v>
      </c>
    </row>
    <row r="387" spans="1:20" x14ac:dyDescent="0.3">
      <c r="A387">
        <v>15887</v>
      </c>
      <c r="B387">
        <v>6</v>
      </c>
      <c r="C387">
        <v>3</v>
      </c>
      <c r="D387">
        <v>77.985400727461197</v>
      </c>
      <c r="E387">
        <v>38</v>
      </c>
      <c r="F387">
        <v>12</v>
      </c>
      <c r="G387">
        <v>4</v>
      </c>
      <c r="H387">
        <v>17</v>
      </c>
      <c r="I387">
        <v>1977</v>
      </c>
      <c r="J387">
        <v>0.2432045189999999</v>
      </c>
      <c r="K387">
        <v>2</v>
      </c>
      <c r="L387">
        <v>2</v>
      </c>
      <c r="M387">
        <v>5</v>
      </c>
      <c r="N387">
        <v>1564</v>
      </c>
      <c r="O387">
        <v>0</v>
      </c>
      <c r="P387">
        <v>540</v>
      </c>
      <c r="Q387">
        <v>0</v>
      </c>
      <c r="R387">
        <v>0</v>
      </c>
      <c r="S387">
        <v>2</v>
      </c>
      <c r="T387">
        <v>207923.6800613399</v>
      </c>
    </row>
    <row r="388" spans="1:20" x14ac:dyDescent="0.3">
      <c r="A388">
        <v>2914</v>
      </c>
      <c r="B388">
        <v>21</v>
      </c>
      <c r="C388">
        <v>3</v>
      </c>
      <c r="D388">
        <v>57.834081273884131</v>
      </c>
      <c r="E388">
        <v>39.166945691157842</v>
      </c>
      <c r="F388">
        <v>6</v>
      </c>
      <c r="G388">
        <v>4</v>
      </c>
      <c r="H388">
        <v>5</v>
      </c>
      <c r="I388">
        <v>1962</v>
      </c>
      <c r="J388">
        <v>3.4331497000000002E-2</v>
      </c>
      <c r="K388">
        <v>2</v>
      </c>
      <c r="L388">
        <v>2</v>
      </c>
      <c r="M388">
        <v>25</v>
      </c>
      <c r="N388">
        <v>5487</v>
      </c>
      <c r="O388">
        <v>3</v>
      </c>
      <c r="P388">
        <v>500</v>
      </c>
      <c r="Q388">
        <v>0</v>
      </c>
      <c r="R388">
        <v>4</v>
      </c>
      <c r="S388">
        <v>2</v>
      </c>
      <c r="T388">
        <v>181663.0498675626</v>
      </c>
    </row>
    <row r="389" spans="1:20" x14ac:dyDescent="0.3">
      <c r="A389">
        <v>5004</v>
      </c>
      <c r="B389">
        <v>1</v>
      </c>
      <c r="C389">
        <v>2</v>
      </c>
      <c r="D389">
        <v>64.649014075608378</v>
      </c>
      <c r="E389">
        <v>38</v>
      </c>
      <c r="F389">
        <v>1</v>
      </c>
      <c r="G389">
        <v>11</v>
      </c>
      <c r="H389">
        <v>17</v>
      </c>
      <c r="I389">
        <v>1977</v>
      </c>
      <c r="J389">
        <v>7.1223169999998998E-3</v>
      </c>
      <c r="K389">
        <v>2</v>
      </c>
      <c r="L389">
        <v>2</v>
      </c>
      <c r="M389">
        <v>1</v>
      </c>
      <c r="N389">
        <v>264</v>
      </c>
      <c r="O389">
        <v>0</v>
      </c>
      <c r="P389">
        <v>500</v>
      </c>
      <c r="Q389">
        <v>0</v>
      </c>
      <c r="R389">
        <v>1</v>
      </c>
      <c r="S389">
        <v>2</v>
      </c>
      <c r="T389">
        <v>185842.10385897689</v>
      </c>
    </row>
    <row r="390" spans="1:20" x14ac:dyDescent="0.3">
      <c r="A390">
        <v>13948</v>
      </c>
      <c r="B390">
        <v>26</v>
      </c>
      <c r="C390">
        <v>1</v>
      </c>
      <c r="D390">
        <v>40.152848855975343</v>
      </c>
      <c r="E390">
        <v>21.21108127859366</v>
      </c>
      <c r="F390">
        <v>7</v>
      </c>
      <c r="G390">
        <v>2</v>
      </c>
      <c r="H390">
        <v>17</v>
      </c>
      <c r="I390">
        <v>2001</v>
      </c>
      <c r="J390">
        <v>0.19578105300000001</v>
      </c>
      <c r="K390">
        <v>2</v>
      </c>
      <c r="L390">
        <v>2</v>
      </c>
      <c r="M390">
        <v>23</v>
      </c>
      <c r="N390">
        <v>5212</v>
      </c>
      <c r="O390">
        <v>6</v>
      </c>
      <c r="P390">
        <v>500</v>
      </c>
      <c r="Q390">
        <v>3</v>
      </c>
      <c r="R390">
        <v>2</v>
      </c>
      <c r="S390">
        <v>2</v>
      </c>
      <c r="T390">
        <v>221652.7243491741</v>
      </c>
    </row>
    <row r="391" spans="1:20" x14ac:dyDescent="0.3">
      <c r="A391">
        <v>15317</v>
      </c>
      <c r="B391">
        <v>98</v>
      </c>
      <c r="C391">
        <v>3</v>
      </c>
      <c r="D391">
        <v>85.842074806650047</v>
      </c>
      <c r="E391">
        <v>58.908925507983298</v>
      </c>
      <c r="F391">
        <v>9</v>
      </c>
      <c r="G391">
        <v>8</v>
      </c>
      <c r="H391">
        <v>8</v>
      </c>
      <c r="I391">
        <v>1960</v>
      </c>
      <c r="J391">
        <v>0.19578105300000001</v>
      </c>
      <c r="K391">
        <v>2</v>
      </c>
      <c r="L391">
        <v>2</v>
      </c>
      <c r="M391">
        <v>23</v>
      </c>
      <c r="N391">
        <v>5212</v>
      </c>
      <c r="O391">
        <v>6</v>
      </c>
      <c r="P391">
        <v>500</v>
      </c>
      <c r="Q391">
        <v>3</v>
      </c>
      <c r="R391">
        <v>2</v>
      </c>
      <c r="S391">
        <v>2</v>
      </c>
      <c r="T391">
        <v>362177.23003140208</v>
      </c>
    </row>
    <row r="392" spans="1:20" x14ac:dyDescent="0.3">
      <c r="A392">
        <v>1715</v>
      </c>
      <c r="B392">
        <v>23</v>
      </c>
      <c r="C392">
        <v>1</v>
      </c>
      <c r="D392">
        <v>44.432154737389261</v>
      </c>
      <c r="E392">
        <v>38</v>
      </c>
      <c r="F392">
        <v>1</v>
      </c>
      <c r="G392">
        <v>11</v>
      </c>
      <c r="H392">
        <v>25</v>
      </c>
      <c r="I392">
        <v>1977</v>
      </c>
      <c r="J392">
        <v>7.5778755000000003E-2</v>
      </c>
      <c r="K392">
        <v>2</v>
      </c>
      <c r="L392">
        <v>2</v>
      </c>
      <c r="M392">
        <v>6</v>
      </c>
      <c r="N392">
        <v>1437</v>
      </c>
      <c r="O392">
        <v>3</v>
      </c>
      <c r="P392">
        <v>500</v>
      </c>
      <c r="Q392">
        <v>0</v>
      </c>
      <c r="R392">
        <v>2</v>
      </c>
      <c r="S392">
        <v>2</v>
      </c>
      <c r="T392">
        <v>115757.8528508576</v>
      </c>
    </row>
    <row r="393" spans="1:20" x14ac:dyDescent="0.3">
      <c r="A393">
        <v>3962</v>
      </c>
      <c r="B393">
        <v>1</v>
      </c>
      <c r="C393">
        <v>1</v>
      </c>
      <c r="D393">
        <v>42.498601576804461</v>
      </c>
      <c r="E393">
        <v>38</v>
      </c>
      <c r="F393">
        <v>1</v>
      </c>
      <c r="G393">
        <v>10</v>
      </c>
      <c r="H393">
        <v>17</v>
      </c>
      <c r="I393">
        <v>1977</v>
      </c>
      <c r="J393">
        <v>7.1223169999998998E-3</v>
      </c>
      <c r="K393">
        <v>2</v>
      </c>
      <c r="L393">
        <v>2</v>
      </c>
      <c r="M393">
        <v>1</v>
      </c>
      <c r="N393">
        <v>264</v>
      </c>
      <c r="O393">
        <v>0</v>
      </c>
      <c r="P393">
        <v>500</v>
      </c>
      <c r="Q393">
        <v>0</v>
      </c>
      <c r="R393">
        <v>1</v>
      </c>
      <c r="S393">
        <v>2</v>
      </c>
      <c r="T393">
        <v>159142.18279392421</v>
      </c>
    </row>
    <row r="394" spans="1:20" x14ac:dyDescent="0.3">
      <c r="A394">
        <v>16459</v>
      </c>
      <c r="B394">
        <v>58</v>
      </c>
      <c r="C394">
        <v>1</v>
      </c>
      <c r="D394">
        <v>38.245683692917972</v>
      </c>
      <c r="E394">
        <v>23.785745409303111</v>
      </c>
      <c r="F394">
        <v>8</v>
      </c>
      <c r="G394">
        <v>15</v>
      </c>
      <c r="H394">
        <v>16</v>
      </c>
      <c r="I394">
        <v>1976</v>
      </c>
      <c r="J394">
        <v>6.0753049000000003E-2</v>
      </c>
      <c r="K394">
        <v>2</v>
      </c>
      <c r="L394">
        <v>2</v>
      </c>
      <c r="M394">
        <v>15</v>
      </c>
      <c r="N394">
        <v>2787</v>
      </c>
      <c r="O394">
        <v>2</v>
      </c>
      <c r="P394">
        <v>520</v>
      </c>
      <c r="Q394">
        <v>0</v>
      </c>
      <c r="R394">
        <v>7</v>
      </c>
      <c r="S394">
        <v>2</v>
      </c>
      <c r="T394">
        <v>187421.70912963609</v>
      </c>
    </row>
    <row r="395" spans="1:20" x14ac:dyDescent="0.3">
      <c r="A395">
        <v>15558</v>
      </c>
      <c r="B395">
        <v>34</v>
      </c>
      <c r="C395">
        <v>3</v>
      </c>
      <c r="D395">
        <v>86.340587621619903</v>
      </c>
      <c r="E395">
        <v>76.956669640945449</v>
      </c>
      <c r="F395">
        <v>1</v>
      </c>
      <c r="G395">
        <v>23</v>
      </c>
      <c r="H395">
        <v>23</v>
      </c>
      <c r="I395">
        <v>1990</v>
      </c>
      <c r="J395">
        <v>6.9753361E-2</v>
      </c>
      <c r="K395">
        <v>2</v>
      </c>
      <c r="L395">
        <v>2</v>
      </c>
      <c r="M395">
        <v>53</v>
      </c>
      <c r="N395">
        <v>13670</v>
      </c>
      <c r="O395">
        <v>4</v>
      </c>
      <c r="P395">
        <v>500</v>
      </c>
      <c r="Q395">
        <v>1</v>
      </c>
      <c r="R395">
        <v>11</v>
      </c>
      <c r="S395">
        <v>2</v>
      </c>
      <c r="T395">
        <v>331562.07874835242</v>
      </c>
    </row>
    <row r="396" spans="1:20" x14ac:dyDescent="0.3">
      <c r="A396">
        <v>15745</v>
      </c>
      <c r="B396">
        <v>7</v>
      </c>
      <c r="C396">
        <v>1</v>
      </c>
      <c r="D396">
        <v>43.284693875156982</v>
      </c>
      <c r="E396">
        <v>18.997748318108108</v>
      </c>
      <c r="F396">
        <v>8</v>
      </c>
      <c r="G396">
        <v>14</v>
      </c>
      <c r="H396">
        <v>17</v>
      </c>
      <c r="I396">
        <v>2010</v>
      </c>
      <c r="J396">
        <v>0.130617806</v>
      </c>
      <c r="K396">
        <v>2</v>
      </c>
      <c r="L396">
        <v>2</v>
      </c>
      <c r="M396">
        <v>39</v>
      </c>
      <c r="N396">
        <v>10418</v>
      </c>
      <c r="O396">
        <v>9</v>
      </c>
      <c r="P396">
        <v>900</v>
      </c>
      <c r="Q396">
        <v>1</v>
      </c>
      <c r="R396">
        <v>9</v>
      </c>
      <c r="S396">
        <v>2</v>
      </c>
      <c r="T396">
        <v>187904.52654135821</v>
      </c>
    </row>
    <row r="397" spans="1:20" x14ac:dyDescent="0.3">
      <c r="A397">
        <v>15816</v>
      </c>
      <c r="B397">
        <v>52</v>
      </c>
      <c r="C397">
        <v>1</v>
      </c>
      <c r="D397">
        <v>40.9158122950342</v>
      </c>
      <c r="E397">
        <v>19.507510028998251</v>
      </c>
      <c r="F397">
        <v>10</v>
      </c>
      <c r="G397">
        <v>13</v>
      </c>
      <c r="H397">
        <v>22</v>
      </c>
      <c r="I397">
        <v>1990</v>
      </c>
      <c r="J397">
        <v>0.37114899899999998</v>
      </c>
      <c r="K397">
        <v>2</v>
      </c>
      <c r="L397">
        <v>2</v>
      </c>
      <c r="M397">
        <v>34</v>
      </c>
      <c r="N397">
        <v>7065</v>
      </c>
      <c r="O397">
        <v>1</v>
      </c>
      <c r="P397">
        <v>750</v>
      </c>
      <c r="Q397">
        <v>2</v>
      </c>
      <c r="R397">
        <v>5</v>
      </c>
      <c r="S397">
        <v>2</v>
      </c>
      <c r="T397">
        <v>173926.78024872651</v>
      </c>
    </row>
    <row r="398" spans="1:20" x14ac:dyDescent="0.3">
      <c r="A398">
        <v>6895</v>
      </c>
      <c r="B398">
        <v>21</v>
      </c>
      <c r="C398">
        <v>2</v>
      </c>
      <c r="D398">
        <v>47.136437072469271</v>
      </c>
      <c r="E398">
        <v>30.200412055842641</v>
      </c>
      <c r="F398">
        <v>5</v>
      </c>
      <c r="G398">
        <v>4</v>
      </c>
      <c r="H398">
        <v>5</v>
      </c>
      <c r="I398">
        <v>1967</v>
      </c>
      <c r="J398">
        <v>0.19448926499999999</v>
      </c>
      <c r="K398">
        <v>2</v>
      </c>
      <c r="L398">
        <v>2</v>
      </c>
      <c r="M398">
        <v>47</v>
      </c>
      <c r="N398">
        <v>8004</v>
      </c>
      <c r="O398">
        <v>3</v>
      </c>
      <c r="P398">
        <v>125</v>
      </c>
      <c r="Q398">
        <v>3</v>
      </c>
      <c r="R398">
        <v>5</v>
      </c>
      <c r="S398">
        <v>2</v>
      </c>
      <c r="T398">
        <v>182602.28698322119</v>
      </c>
    </row>
    <row r="399" spans="1:20" x14ac:dyDescent="0.3">
      <c r="A399">
        <v>3837</v>
      </c>
      <c r="B399">
        <v>41</v>
      </c>
      <c r="C399">
        <v>4</v>
      </c>
      <c r="D399">
        <v>69.039121780614877</v>
      </c>
      <c r="E399">
        <v>47.211758687850839</v>
      </c>
      <c r="F399">
        <v>6</v>
      </c>
      <c r="G399">
        <v>10</v>
      </c>
      <c r="H399">
        <v>9</v>
      </c>
      <c r="I399">
        <v>1978</v>
      </c>
      <c r="J399">
        <v>3.6122292E-2</v>
      </c>
      <c r="K399">
        <v>2</v>
      </c>
      <c r="L399">
        <v>2</v>
      </c>
      <c r="M399">
        <v>24</v>
      </c>
      <c r="N399">
        <v>4378</v>
      </c>
      <c r="O399">
        <v>0</v>
      </c>
      <c r="P399">
        <v>1036</v>
      </c>
      <c r="Q399">
        <v>1</v>
      </c>
      <c r="R399">
        <v>1</v>
      </c>
      <c r="S399">
        <v>2</v>
      </c>
      <c r="T399">
        <v>272097.77156492037</v>
      </c>
    </row>
    <row r="400" spans="1:20" x14ac:dyDescent="0.3">
      <c r="A400">
        <v>7036</v>
      </c>
      <c r="B400">
        <v>23</v>
      </c>
      <c r="C400">
        <v>1</v>
      </c>
      <c r="D400">
        <v>42.682420788220057</v>
      </c>
      <c r="E400">
        <v>38</v>
      </c>
      <c r="F400">
        <v>0</v>
      </c>
      <c r="G400">
        <v>10</v>
      </c>
      <c r="H400">
        <v>17</v>
      </c>
      <c r="I400">
        <v>1977</v>
      </c>
      <c r="J400">
        <v>7.5778755000000003E-2</v>
      </c>
      <c r="K400">
        <v>2</v>
      </c>
      <c r="L400">
        <v>2</v>
      </c>
      <c r="M400">
        <v>6</v>
      </c>
      <c r="N400">
        <v>1437</v>
      </c>
      <c r="O400">
        <v>3</v>
      </c>
      <c r="P400">
        <v>500</v>
      </c>
      <c r="Q400">
        <v>0</v>
      </c>
      <c r="R400">
        <v>2</v>
      </c>
      <c r="S400">
        <v>2</v>
      </c>
      <c r="T400">
        <v>110644.8572035096</v>
      </c>
    </row>
    <row r="401" spans="1:20" x14ac:dyDescent="0.3">
      <c r="A401">
        <v>10953</v>
      </c>
      <c r="B401">
        <v>27</v>
      </c>
      <c r="C401">
        <v>1</v>
      </c>
      <c r="D401">
        <v>53.769097136525282</v>
      </c>
      <c r="E401">
        <v>52.408026966113127</v>
      </c>
      <c r="F401">
        <v>1</v>
      </c>
      <c r="G401">
        <v>5</v>
      </c>
      <c r="H401">
        <v>4</v>
      </c>
      <c r="I401">
        <v>1977</v>
      </c>
      <c r="J401">
        <v>7.2157580999999998E-2</v>
      </c>
      <c r="K401">
        <v>2</v>
      </c>
      <c r="L401">
        <v>2</v>
      </c>
      <c r="M401">
        <v>2</v>
      </c>
      <c r="N401">
        <v>629</v>
      </c>
      <c r="O401">
        <v>1</v>
      </c>
      <c r="P401">
        <v>500</v>
      </c>
      <c r="Q401">
        <v>0</v>
      </c>
      <c r="R401">
        <v>0</v>
      </c>
      <c r="S401">
        <v>1</v>
      </c>
      <c r="T401">
        <v>140647.56593684401</v>
      </c>
    </row>
    <row r="402" spans="1:20" x14ac:dyDescent="0.3">
      <c r="A402">
        <v>3907</v>
      </c>
      <c r="B402">
        <v>6</v>
      </c>
      <c r="C402">
        <v>2</v>
      </c>
      <c r="D402">
        <v>52.747438318599919</v>
      </c>
      <c r="E402">
        <v>38</v>
      </c>
      <c r="F402">
        <v>1</v>
      </c>
      <c r="G402">
        <v>9</v>
      </c>
      <c r="H402">
        <v>1</v>
      </c>
      <c r="I402">
        <v>1977</v>
      </c>
      <c r="J402">
        <v>0.2432045189999999</v>
      </c>
      <c r="K402">
        <v>2</v>
      </c>
      <c r="L402">
        <v>2</v>
      </c>
      <c r="M402">
        <v>5</v>
      </c>
      <c r="N402">
        <v>1564</v>
      </c>
      <c r="O402">
        <v>0</v>
      </c>
      <c r="P402">
        <v>540</v>
      </c>
      <c r="Q402">
        <v>0</v>
      </c>
      <c r="R402">
        <v>0</v>
      </c>
      <c r="S402">
        <v>2</v>
      </c>
      <c r="T402">
        <v>147082.66952344359</v>
      </c>
    </row>
    <row r="403" spans="1:20" x14ac:dyDescent="0.3">
      <c r="A403">
        <v>12987</v>
      </c>
      <c r="B403">
        <v>1</v>
      </c>
      <c r="C403">
        <v>2</v>
      </c>
      <c r="D403">
        <v>54.394585758742657</v>
      </c>
      <c r="E403">
        <v>53.336548118651812</v>
      </c>
      <c r="F403">
        <v>1</v>
      </c>
      <c r="G403">
        <v>7</v>
      </c>
      <c r="H403">
        <v>17</v>
      </c>
      <c r="I403">
        <v>1977</v>
      </c>
      <c r="J403">
        <v>7.1223169999998998E-3</v>
      </c>
      <c r="K403">
        <v>2</v>
      </c>
      <c r="L403">
        <v>2</v>
      </c>
      <c r="M403">
        <v>1</v>
      </c>
      <c r="N403">
        <v>264</v>
      </c>
      <c r="O403">
        <v>0</v>
      </c>
      <c r="P403">
        <v>500</v>
      </c>
      <c r="Q403">
        <v>0</v>
      </c>
      <c r="R403">
        <v>1</v>
      </c>
      <c r="S403">
        <v>2</v>
      </c>
      <c r="T403">
        <v>179692.0864505237</v>
      </c>
    </row>
    <row r="404" spans="1:20" x14ac:dyDescent="0.3">
      <c r="A404">
        <v>3615</v>
      </c>
      <c r="B404">
        <v>30</v>
      </c>
      <c r="C404">
        <v>1</v>
      </c>
      <c r="D404">
        <v>43.341660344835773</v>
      </c>
      <c r="E404">
        <v>38</v>
      </c>
      <c r="F404">
        <v>0</v>
      </c>
      <c r="G404">
        <v>11</v>
      </c>
      <c r="H404">
        <v>17</v>
      </c>
      <c r="I404">
        <v>1977</v>
      </c>
      <c r="J404">
        <v>7.8152799999999995E-5</v>
      </c>
      <c r="K404">
        <v>2</v>
      </c>
      <c r="L404">
        <v>2</v>
      </c>
      <c r="M404">
        <v>22</v>
      </c>
      <c r="N404">
        <v>6398</v>
      </c>
      <c r="O404">
        <v>141</v>
      </c>
      <c r="P404">
        <v>1046</v>
      </c>
      <c r="Q404">
        <v>3</v>
      </c>
      <c r="R404">
        <v>23</v>
      </c>
      <c r="S404">
        <v>2</v>
      </c>
      <c r="T404">
        <v>102666.1917621889</v>
      </c>
    </row>
    <row r="405" spans="1:20" x14ac:dyDescent="0.3">
      <c r="A405">
        <v>14865</v>
      </c>
      <c r="B405">
        <v>9</v>
      </c>
      <c r="C405">
        <v>10</v>
      </c>
      <c r="D405">
        <v>60.871265677340318</v>
      </c>
      <c r="E405">
        <v>38.420681021189793</v>
      </c>
      <c r="F405">
        <v>10</v>
      </c>
      <c r="G405">
        <v>3</v>
      </c>
      <c r="H405">
        <v>2</v>
      </c>
      <c r="I405">
        <v>1994</v>
      </c>
      <c r="J405">
        <v>0.16153174100000001</v>
      </c>
      <c r="K405">
        <v>2</v>
      </c>
      <c r="L405">
        <v>2</v>
      </c>
      <c r="M405">
        <v>25</v>
      </c>
      <c r="N405">
        <v>5648</v>
      </c>
      <c r="O405">
        <v>1</v>
      </c>
      <c r="P405">
        <v>30</v>
      </c>
      <c r="Q405">
        <v>2</v>
      </c>
      <c r="R405">
        <v>4</v>
      </c>
      <c r="S405">
        <v>2</v>
      </c>
      <c r="T405">
        <v>172329.270863477</v>
      </c>
    </row>
    <row r="406" spans="1:20" x14ac:dyDescent="0.3">
      <c r="A406">
        <v>804</v>
      </c>
      <c r="B406">
        <v>12</v>
      </c>
      <c r="C406">
        <v>2</v>
      </c>
      <c r="D406">
        <v>59.602541217876791</v>
      </c>
      <c r="E406">
        <v>33.690932934779319</v>
      </c>
      <c r="F406">
        <v>10</v>
      </c>
      <c r="G406">
        <v>4</v>
      </c>
      <c r="H406">
        <v>17</v>
      </c>
      <c r="I406">
        <v>1997</v>
      </c>
      <c r="J406">
        <v>9.0799103000000006E-2</v>
      </c>
      <c r="K406">
        <v>2</v>
      </c>
      <c r="L406">
        <v>2</v>
      </c>
      <c r="M406">
        <v>74</v>
      </c>
      <c r="N406">
        <v>19083</v>
      </c>
      <c r="O406">
        <v>2</v>
      </c>
      <c r="P406">
        <v>500</v>
      </c>
      <c r="Q406">
        <v>5</v>
      </c>
      <c r="R406">
        <v>15</v>
      </c>
      <c r="S406">
        <v>2</v>
      </c>
      <c r="T406">
        <v>284437.54318285291</v>
      </c>
    </row>
    <row r="407" spans="1:20" x14ac:dyDescent="0.3">
      <c r="A407">
        <v>10626</v>
      </c>
      <c r="B407">
        <v>44</v>
      </c>
      <c r="C407">
        <v>1</v>
      </c>
      <c r="D407">
        <v>38.441381607290673</v>
      </c>
      <c r="E407">
        <v>20.450657961053668</v>
      </c>
      <c r="F407">
        <v>9</v>
      </c>
      <c r="G407">
        <v>11</v>
      </c>
      <c r="H407">
        <v>12</v>
      </c>
      <c r="I407">
        <v>1972</v>
      </c>
      <c r="J407">
        <v>3.6122292E-2</v>
      </c>
      <c r="K407">
        <v>2</v>
      </c>
      <c r="L407">
        <v>2</v>
      </c>
      <c r="M407">
        <v>24</v>
      </c>
      <c r="N407">
        <v>4378</v>
      </c>
      <c r="O407">
        <v>0</v>
      </c>
      <c r="P407">
        <v>1036</v>
      </c>
      <c r="Q407">
        <v>1</v>
      </c>
      <c r="R407">
        <v>1</v>
      </c>
      <c r="S407">
        <v>2</v>
      </c>
      <c r="T407">
        <v>203275.6843611061</v>
      </c>
    </row>
    <row r="408" spans="1:20" x14ac:dyDescent="0.3">
      <c r="A408">
        <v>2699</v>
      </c>
      <c r="B408">
        <v>109</v>
      </c>
      <c r="C408">
        <v>2</v>
      </c>
      <c r="D408">
        <v>59.700179801728822</v>
      </c>
      <c r="E408">
        <v>34.538345323292958</v>
      </c>
      <c r="F408">
        <v>10</v>
      </c>
      <c r="G408">
        <v>4</v>
      </c>
      <c r="H408">
        <v>17</v>
      </c>
      <c r="I408">
        <v>1978</v>
      </c>
      <c r="J408">
        <v>0.13633029999999999</v>
      </c>
      <c r="K408">
        <v>2</v>
      </c>
      <c r="L408">
        <v>2</v>
      </c>
      <c r="M408">
        <v>30</v>
      </c>
      <c r="N408">
        <v>6141</v>
      </c>
      <c r="O408">
        <v>10</v>
      </c>
      <c r="P408">
        <v>262</v>
      </c>
      <c r="Q408">
        <v>3</v>
      </c>
      <c r="R408">
        <v>6</v>
      </c>
      <c r="S408">
        <v>2</v>
      </c>
      <c r="T408">
        <v>369192.90031566878</v>
      </c>
    </row>
    <row r="409" spans="1:20" x14ac:dyDescent="0.3">
      <c r="A409">
        <v>11313</v>
      </c>
      <c r="B409">
        <v>106</v>
      </c>
      <c r="C409">
        <v>3</v>
      </c>
      <c r="D409">
        <v>77.207991526754839</v>
      </c>
      <c r="E409">
        <v>48.277539435364098</v>
      </c>
      <c r="F409">
        <v>10</v>
      </c>
      <c r="G409">
        <v>12</v>
      </c>
      <c r="H409">
        <v>22</v>
      </c>
      <c r="I409">
        <v>1990</v>
      </c>
      <c r="J409">
        <v>0.24603154799999999</v>
      </c>
      <c r="K409">
        <v>2</v>
      </c>
      <c r="L409">
        <v>1</v>
      </c>
      <c r="M409">
        <v>22</v>
      </c>
      <c r="N409">
        <v>3151</v>
      </c>
      <c r="O409">
        <v>4</v>
      </c>
      <c r="P409">
        <v>2715</v>
      </c>
      <c r="Q409">
        <v>3</v>
      </c>
      <c r="R409">
        <v>3</v>
      </c>
      <c r="S409">
        <v>2</v>
      </c>
      <c r="T409">
        <v>299204.81159704173</v>
      </c>
    </row>
    <row r="410" spans="1:20" x14ac:dyDescent="0.3">
      <c r="A410">
        <v>4721</v>
      </c>
      <c r="B410">
        <v>27</v>
      </c>
      <c r="C410">
        <v>1</v>
      </c>
      <c r="D410">
        <v>39.639839348143511</v>
      </c>
      <c r="E410">
        <v>38</v>
      </c>
      <c r="F410">
        <v>1</v>
      </c>
      <c r="G410">
        <v>6</v>
      </c>
      <c r="H410">
        <v>19</v>
      </c>
      <c r="I410">
        <v>2015</v>
      </c>
      <c r="J410">
        <v>0.21140121399999989</v>
      </c>
      <c r="K410">
        <v>2</v>
      </c>
      <c r="L410">
        <v>2</v>
      </c>
      <c r="M410">
        <v>9</v>
      </c>
      <c r="N410">
        <v>1892</v>
      </c>
      <c r="O410">
        <v>0</v>
      </c>
      <c r="P410">
        <v>500</v>
      </c>
      <c r="Q410">
        <v>0</v>
      </c>
      <c r="R410">
        <v>1</v>
      </c>
      <c r="S410">
        <v>2</v>
      </c>
      <c r="T410">
        <v>112569.1847621871</v>
      </c>
    </row>
    <row r="411" spans="1:20" x14ac:dyDescent="0.3">
      <c r="A411">
        <v>11210</v>
      </c>
      <c r="B411">
        <v>27</v>
      </c>
      <c r="C411">
        <v>2</v>
      </c>
      <c r="D411">
        <v>68.453814265249207</v>
      </c>
      <c r="E411">
        <v>66.91893425263784</v>
      </c>
      <c r="F411">
        <v>0</v>
      </c>
      <c r="G411">
        <v>15</v>
      </c>
      <c r="H411">
        <v>17</v>
      </c>
      <c r="I411">
        <v>1977</v>
      </c>
      <c r="J411">
        <v>1.7647052999999999E-2</v>
      </c>
      <c r="K411">
        <v>2</v>
      </c>
      <c r="L411">
        <v>2</v>
      </c>
      <c r="M411">
        <v>2</v>
      </c>
      <c r="N411">
        <v>469</v>
      </c>
      <c r="O411">
        <v>0</v>
      </c>
      <c r="P411">
        <v>500</v>
      </c>
      <c r="Q411">
        <v>0</v>
      </c>
      <c r="R411">
        <v>0</v>
      </c>
      <c r="S411">
        <v>2</v>
      </c>
      <c r="T411">
        <v>199508.3798200938</v>
      </c>
    </row>
    <row r="412" spans="1:20" x14ac:dyDescent="0.3">
      <c r="A412">
        <v>4666</v>
      </c>
      <c r="B412">
        <v>114</v>
      </c>
      <c r="C412">
        <v>1</v>
      </c>
      <c r="D412">
        <v>28.517682424632611</v>
      </c>
      <c r="E412">
        <v>14.5177449440848</v>
      </c>
      <c r="F412">
        <v>1</v>
      </c>
      <c r="G412">
        <v>9</v>
      </c>
      <c r="H412">
        <v>12</v>
      </c>
      <c r="I412">
        <v>1967</v>
      </c>
      <c r="J412">
        <v>0.32701803499999998</v>
      </c>
      <c r="K412">
        <v>2</v>
      </c>
      <c r="L412">
        <v>2</v>
      </c>
      <c r="M412">
        <v>12</v>
      </c>
      <c r="N412">
        <v>2270</v>
      </c>
      <c r="O412">
        <v>23</v>
      </c>
      <c r="P412">
        <v>2500</v>
      </c>
      <c r="Q412">
        <v>1</v>
      </c>
      <c r="R412">
        <v>0</v>
      </c>
      <c r="S412">
        <v>2</v>
      </c>
      <c r="T412">
        <v>187305.20769906201</v>
      </c>
    </row>
    <row r="413" spans="1:20" x14ac:dyDescent="0.3">
      <c r="A413">
        <v>11808</v>
      </c>
      <c r="B413">
        <v>78</v>
      </c>
      <c r="C413">
        <v>1</v>
      </c>
      <c r="D413">
        <v>40.068878625876252</v>
      </c>
      <c r="E413">
        <v>25.478883976402638</v>
      </c>
      <c r="F413">
        <v>6</v>
      </c>
      <c r="G413">
        <v>11</v>
      </c>
      <c r="H413">
        <v>9</v>
      </c>
      <c r="I413">
        <v>1974</v>
      </c>
      <c r="J413">
        <v>0.219006007</v>
      </c>
      <c r="K413">
        <v>2</v>
      </c>
      <c r="L413">
        <v>2</v>
      </c>
      <c r="M413">
        <v>28</v>
      </c>
      <c r="N413">
        <v>6746</v>
      </c>
      <c r="O413">
        <v>3</v>
      </c>
      <c r="P413">
        <v>500</v>
      </c>
      <c r="Q413">
        <v>1</v>
      </c>
      <c r="R413">
        <v>4</v>
      </c>
      <c r="S413">
        <v>2</v>
      </c>
      <c r="T413">
        <v>144498.68745721661</v>
      </c>
    </row>
    <row r="414" spans="1:20" x14ac:dyDescent="0.3">
      <c r="A414">
        <v>6458</v>
      </c>
      <c r="B414">
        <v>1</v>
      </c>
      <c r="C414">
        <v>2</v>
      </c>
      <c r="D414">
        <v>67.755834631225341</v>
      </c>
      <c r="E414">
        <v>63.181379264613923</v>
      </c>
      <c r="F414">
        <v>9</v>
      </c>
      <c r="G414">
        <v>8</v>
      </c>
      <c r="H414">
        <v>17</v>
      </c>
      <c r="I414">
        <v>2016</v>
      </c>
      <c r="J414">
        <v>7.1223169999998998E-3</v>
      </c>
      <c r="K414">
        <v>2</v>
      </c>
      <c r="L414">
        <v>2</v>
      </c>
      <c r="M414">
        <v>1</v>
      </c>
      <c r="N414">
        <v>264</v>
      </c>
      <c r="O414">
        <v>0</v>
      </c>
      <c r="P414">
        <v>500</v>
      </c>
      <c r="Q414">
        <v>0</v>
      </c>
      <c r="R414">
        <v>1</v>
      </c>
      <c r="S414">
        <v>2</v>
      </c>
      <c r="T414">
        <v>210234.0939318414</v>
      </c>
    </row>
    <row r="415" spans="1:20" x14ac:dyDescent="0.3">
      <c r="A415">
        <v>2501</v>
      </c>
      <c r="B415">
        <v>6</v>
      </c>
      <c r="C415">
        <v>2</v>
      </c>
      <c r="D415">
        <v>61.45697213660096</v>
      </c>
      <c r="E415">
        <v>38</v>
      </c>
      <c r="F415">
        <v>1</v>
      </c>
      <c r="G415">
        <v>14</v>
      </c>
      <c r="H415">
        <v>17</v>
      </c>
      <c r="I415">
        <v>1977</v>
      </c>
      <c r="J415">
        <v>0.2432045189999999</v>
      </c>
      <c r="K415">
        <v>2</v>
      </c>
      <c r="L415">
        <v>2</v>
      </c>
      <c r="M415">
        <v>5</v>
      </c>
      <c r="N415">
        <v>1564</v>
      </c>
      <c r="O415">
        <v>0</v>
      </c>
      <c r="P415">
        <v>540</v>
      </c>
      <c r="Q415">
        <v>0</v>
      </c>
      <c r="R415">
        <v>0</v>
      </c>
      <c r="S415">
        <v>2</v>
      </c>
      <c r="T415">
        <v>179744.782726506</v>
      </c>
    </row>
    <row r="416" spans="1:20" x14ac:dyDescent="0.3">
      <c r="A416">
        <v>7448</v>
      </c>
      <c r="B416">
        <v>6</v>
      </c>
      <c r="C416">
        <v>1</v>
      </c>
      <c r="D416">
        <v>41.343358258401523</v>
      </c>
      <c r="E416">
        <v>22.352642845539108</v>
      </c>
      <c r="F416">
        <v>10</v>
      </c>
      <c r="G416">
        <v>11</v>
      </c>
      <c r="H416">
        <v>14</v>
      </c>
      <c r="I416">
        <v>2016</v>
      </c>
      <c r="J416">
        <v>0.2432045189999999</v>
      </c>
      <c r="K416">
        <v>2</v>
      </c>
      <c r="L416">
        <v>2</v>
      </c>
      <c r="M416">
        <v>5</v>
      </c>
      <c r="N416">
        <v>1564</v>
      </c>
      <c r="O416">
        <v>0</v>
      </c>
      <c r="P416">
        <v>540</v>
      </c>
      <c r="Q416">
        <v>0</v>
      </c>
      <c r="R416">
        <v>0</v>
      </c>
      <c r="S416">
        <v>2</v>
      </c>
      <c r="T416">
        <v>140534.95305032231</v>
      </c>
    </row>
    <row r="417" spans="1:20" x14ac:dyDescent="0.3">
      <c r="A417">
        <v>2734</v>
      </c>
      <c r="B417">
        <v>61</v>
      </c>
      <c r="C417">
        <v>1</v>
      </c>
      <c r="D417">
        <v>39.203915289230501</v>
      </c>
      <c r="E417">
        <v>25.599245910385079</v>
      </c>
      <c r="F417">
        <v>6</v>
      </c>
      <c r="G417">
        <v>5</v>
      </c>
      <c r="H417">
        <v>9</v>
      </c>
      <c r="I417">
        <v>1982</v>
      </c>
      <c r="J417">
        <v>0.30032251799999998</v>
      </c>
      <c r="K417">
        <v>2</v>
      </c>
      <c r="L417">
        <v>2</v>
      </c>
      <c r="M417">
        <v>52</v>
      </c>
      <c r="N417">
        <v>10311</v>
      </c>
      <c r="O417">
        <v>6</v>
      </c>
      <c r="P417">
        <v>500</v>
      </c>
      <c r="Q417">
        <v>1</v>
      </c>
      <c r="R417">
        <v>9</v>
      </c>
      <c r="S417">
        <v>2</v>
      </c>
      <c r="T417">
        <v>182629.11808269331</v>
      </c>
    </row>
    <row r="418" spans="1:20" x14ac:dyDescent="0.3">
      <c r="A418">
        <v>7129</v>
      </c>
      <c r="B418">
        <v>40</v>
      </c>
      <c r="C418">
        <v>3</v>
      </c>
      <c r="D418">
        <v>80.932124164982056</v>
      </c>
      <c r="E418">
        <v>50.131044396875183</v>
      </c>
      <c r="F418">
        <v>9</v>
      </c>
      <c r="G418">
        <v>10</v>
      </c>
      <c r="H418">
        <v>8</v>
      </c>
      <c r="I418">
        <v>1960</v>
      </c>
      <c r="J418">
        <v>0.21047324100000001</v>
      </c>
      <c r="K418">
        <v>2</v>
      </c>
      <c r="L418">
        <v>2</v>
      </c>
      <c r="M418">
        <v>11</v>
      </c>
      <c r="N418">
        <v>2398</v>
      </c>
      <c r="O418">
        <v>2</v>
      </c>
      <c r="P418">
        <v>1994</v>
      </c>
      <c r="Q418">
        <v>3</v>
      </c>
      <c r="R418">
        <v>0</v>
      </c>
      <c r="S418">
        <v>2</v>
      </c>
      <c r="T418">
        <v>403979.0598937014</v>
      </c>
    </row>
    <row r="419" spans="1:20" x14ac:dyDescent="0.3">
      <c r="A419">
        <v>10329</v>
      </c>
      <c r="B419">
        <v>27</v>
      </c>
      <c r="C419">
        <v>3</v>
      </c>
      <c r="D419">
        <v>87.963265642085517</v>
      </c>
      <c r="E419">
        <v>38</v>
      </c>
      <c r="F419">
        <v>1</v>
      </c>
      <c r="G419">
        <v>9</v>
      </c>
      <c r="H419">
        <v>7</v>
      </c>
      <c r="I419">
        <v>1977</v>
      </c>
      <c r="J419">
        <v>7.2157580999999998E-2</v>
      </c>
      <c r="K419">
        <v>2</v>
      </c>
      <c r="L419">
        <v>2</v>
      </c>
      <c r="M419">
        <v>2</v>
      </c>
      <c r="N419">
        <v>629</v>
      </c>
      <c r="O419">
        <v>1</v>
      </c>
      <c r="P419">
        <v>500</v>
      </c>
      <c r="Q419">
        <v>0</v>
      </c>
      <c r="R419">
        <v>0</v>
      </c>
      <c r="S419">
        <v>1</v>
      </c>
      <c r="T419">
        <v>259585.02778123619</v>
      </c>
    </row>
    <row r="420" spans="1:20" x14ac:dyDescent="0.3">
      <c r="A420">
        <v>1253</v>
      </c>
      <c r="B420">
        <v>84</v>
      </c>
      <c r="C420">
        <v>2</v>
      </c>
      <c r="D420">
        <v>45.07650399269199</v>
      </c>
      <c r="E420">
        <v>28.25810361265664</v>
      </c>
      <c r="F420">
        <v>5</v>
      </c>
      <c r="G420">
        <v>4</v>
      </c>
      <c r="H420">
        <v>5</v>
      </c>
      <c r="I420">
        <v>1960</v>
      </c>
      <c r="J420">
        <v>6.0761519999999996E-3</v>
      </c>
      <c r="K420">
        <v>2</v>
      </c>
      <c r="L420">
        <v>2</v>
      </c>
      <c r="M420">
        <v>30</v>
      </c>
      <c r="N420">
        <v>5285</v>
      </c>
      <c r="O420">
        <v>0</v>
      </c>
      <c r="P420">
        <v>645</v>
      </c>
      <c r="Q420">
        <v>6</v>
      </c>
      <c r="R420">
        <v>6</v>
      </c>
      <c r="S420">
        <v>2</v>
      </c>
      <c r="T420">
        <v>213784.43220849891</v>
      </c>
    </row>
    <row r="421" spans="1:20" x14ac:dyDescent="0.3">
      <c r="A421">
        <v>39</v>
      </c>
      <c r="B421">
        <v>19</v>
      </c>
      <c r="C421">
        <v>3</v>
      </c>
      <c r="D421">
        <v>79.334629587146495</v>
      </c>
      <c r="E421">
        <v>45.108803290547527</v>
      </c>
      <c r="F421">
        <v>12</v>
      </c>
      <c r="G421">
        <v>6</v>
      </c>
      <c r="H421">
        <v>14</v>
      </c>
      <c r="I421">
        <v>2015</v>
      </c>
      <c r="J421">
        <v>0.30947912399999999</v>
      </c>
      <c r="K421">
        <v>2</v>
      </c>
      <c r="L421">
        <v>2</v>
      </c>
      <c r="M421">
        <v>35</v>
      </c>
      <c r="N421">
        <v>7715</v>
      </c>
      <c r="O421">
        <v>4</v>
      </c>
      <c r="P421">
        <v>990</v>
      </c>
      <c r="Q421">
        <v>0</v>
      </c>
      <c r="R421">
        <v>6</v>
      </c>
      <c r="S421">
        <v>2</v>
      </c>
      <c r="T421">
        <v>349701.05374858761</v>
      </c>
    </row>
    <row r="422" spans="1:20" x14ac:dyDescent="0.3">
      <c r="A422">
        <v>10494</v>
      </c>
      <c r="B422">
        <v>21</v>
      </c>
      <c r="C422">
        <v>1</v>
      </c>
      <c r="D422">
        <v>42.734805768596758</v>
      </c>
      <c r="E422">
        <v>25.24398780371876</v>
      </c>
      <c r="F422">
        <v>6</v>
      </c>
      <c r="G422">
        <v>5</v>
      </c>
      <c r="H422">
        <v>12</v>
      </c>
      <c r="I422">
        <v>1969</v>
      </c>
      <c r="J422">
        <v>0.19448926499999999</v>
      </c>
      <c r="K422">
        <v>2</v>
      </c>
      <c r="L422">
        <v>2</v>
      </c>
      <c r="M422">
        <v>47</v>
      </c>
      <c r="N422">
        <v>8004</v>
      </c>
      <c r="O422">
        <v>3</v>
      </c>
      <c r="P422">
        <v>125</v>
      </c>
      <c r="Q422">
        <v>3</v>
      </c>
      <c r="R422">
        <v>5</v>
      </c>
      <c r="S422">
        <v>2</v>
      </c>
      <c r="T422">
        <v>151432.01174923519</v>
      </c>
    </row>
    <row r="423" spans="1:20" x14ac:dyDescent="0.3">
      <c r="A423">
        <v>289</v>
      </c>
      <c r="B423">
        <v>11</v>
      </c>
      <c r="C423">
        <v>2</v>
      </c>
      <c r="D423">
        <v>55.672301144358777</v>
      </c>
      <c r="E423">
        <v>37.720263471542012</v>
      </c>
      <c r="F423">
        <v>8</v>
      </c>
      <c r="G423">
        <v>1</v>
      </c>
      <c r="H423">
        <v>5</v>
      </c>
      <c r="I423">
        <v>1959</v>
      </c>
      <c r="J423">
        <v>1.6967599999989999E-4</v>
      </c>
      <c r="K423">
        <v>2</v>
      </c>
      <c r="L423">
        <v>2</v>
      </c>
      <c r="M423">
        <v>36</v>
      </c>
      <c r="N423">
        <v>5992</v>
      </c>
      <c r="O423">
        <v>0</v>
      </c>
      <c r="P423">
        <v>500</v>
      </c>
      <c r="Q423">
        <v>1</v>
      </c>
      <c r="R423">
        <v>1</v>
      </c>
      <c r="S423">
        <v>2</v>
      </c>
      <c r="T423">
        <v>204758.3649254849</v>
      </c>
    </row>
    <row r="424" spans="1:20" x14ac:dyDescent="0.3">
      <c r="A424">
        <v>13696</v>
      </c>
      <c r="B424">
        <v>3</v>
      </c>
      <c r="C424">
        <v>1</v>
      </c>
      <c r="D424">
        <v>29.251769000736829</v>
      </c>
      <c r="E424">
        <v>15.75058299482524</v>
      </c>
      <c r="F424">
        <v>6</v>
      </c>
      <c r="G424">
        <v>9</v>
      </c>
      <c r="H424">
        <v>12</v>
      </c>
      <c r="I424">
        <v>1975</v>
      </c>
      <c r="J424">
        <v>5.0900057999999998E-2</v>
      </c>
      <c r="K424">
        <v>2</v>
      </c>
      <c r="L424">
        <v>2</v>
      </c>
      <c r="M424">
        <v>43</v>
      </c>
      <c r="N424">
        <v>10621</v>
      </c>
      <c r="O424">
        <v>1</v>
      </c>
      <c r="P424">
        <v>30</v>
      </c>
      <c r="Q424">
        <v>2</v>
      </c>
      <c r="R424">
        <v>3</v>
      </c>
      <c r="S424">
        <v>2</v>
      </c>
      <c r="T424">
        <v>144673.3130030265</v>
      </c>
    </row>
    <row r="425" spans="1:20" x14ac:dyDescent="0.3">
      <c r="A425">
        <v>13354</v>
      </c>
      <c r="B425">
        <v>55</v>
      </c>
      <c r="C425">
        <v>3</v>
      </c>
      <c r="D425">
        <v>81.192889136270111</v>
      </c>
      <c r="E425">
        <v>49.736150627357688</v>
      </c>
      <c r="F425">
        <v>10</v>
      </c>
      <c r="G425">
        <v>6</v>
      </c>
      <c r="H425">
        <v>14</v>
      </c>
      <c r="I425">
        <v>1996</v>
      </c>
      <c r="J425">
        <v>4.1365446E-2</v>
      </c>
      <c r="K425">
        <v>2</v>
      </c>
      <c r="L425">
        <v>2</v>
      </c>
      <c r="M425">
        <v>31</v>
      </c>
      <c r="N425">
        <v>5569</v>
      </c>
      <c r="O425">
        <v>0</v>
      </c>
      <c r="P425">
        <v>500</v>
      </c>
      <c r="Q425">
        <v>1</v>
      </c>
      <c r="R425">
        <v>4</v>
      </c>
      <c r="S425">
        <v>2</v>
      </c>
      <c r="T425">
        <v>286817.23361344257</v>
      </c>
    </row>
    <row r="426" spans="1:20" x14ac:dyDescent="0.3">
      <c r="A426">
        <v>11272</v>
      </c>
      <c r="B426">
        <v>129</v>
      </c>
      <c r="C426">
        <v>2</v>
      </c>
      <c r="D426">
        <v>44.564497910889322</v>
      </c>
      <c r="E426">
        <v>33.526765569159153</v>
      </c>
      <c r="F426">
        <v>5</v>
      </c>
      <c r="G426">
        <v>1</v>
      </c>
      <c r="H426">
        <v>5</v>
      </c>
      <c r="I426">
        <v>1966</v>
      </c>
      <c r="J426">
        <v>2.0741326000000001E-2</v>
      </c>
      <c r="K426">
        <v>2</v>
      </c>
      <c r="L426">
        <v>2</v>
      </c>
      <c r="M426">
        <v>24</v>
      </c>
      <c r="N426">
        <v>5613</v>
      </c>
      <c r="O426">
        <v>5</v>
      </c>
      <c r="P426">
        <v>1340</v>
      </c>
      <c r="Q426">
        <v>2</v>
      </c>
      <c r="R426">
        <v>5</v>
      </c>
      <c r="S426">
        <v>2</v>
      </c>
      <c r="T426">
        <v>186952.68922463831</v>
      </c>
    </row>
    <row r="427" spans="1:20" x14ac:dyDescent="0.3">
      <c r="A427">
        <v>11040</v>
      </c>
      <c r="B427">
        <v>27</v>
      </c>
      <c r="C427">
        <v>1</v>
      </c>
      <c r="D427">
        <v>42.20712286843267</v>
      </c>
      <c r="E427">
        <v>38</v>
      </c>
      <c r="F427">
        <v>1</v>
      </c>
      <c r="G427">
        <v>4</v>
      </c>
      <c r="H427">
        <v>22</v>
      </c>
      <c r="I427">
        <v>1977</v>
      </c>
      <c r="J427">
        <v>0.21140121399999989</v>
      </c>
      <c r="K427">
        <v>2</v>
      </c>
      <c r="L427">
        <v>2</v>
      </c>
      <c r="M427">
        <v>9</v>
      </c>
      <c r="N427">
        <v>1892</v>
      </c>
      <c r="O427">
        <v>0</v>
      </c>
      <c r="P427">
        <v>500</v>
      </c>
      <c r="Q427">
        <v>0</v>
      </c>
      <c r="R427">
        <v>1</v>
      </c>
      <c r="S427">
        <v>2</v>
      </c>
      <c r="T427">
        <v>101075.9615247106</v>
      </c>
    </row>
    <row r="428" spans="1:20" x14ac:dyDescent="0.3">
      <c r="A428">
        <v>5046</v>
      </c>
      <c r="B428">
        <v>58</v>
      </c>
      <c r="C428">
        <v>1</v>
      </c>
      <c r="D428">
        <v>48.336433720447118</v>
      </c>
      <c r="E428">
        <v>17.818885887965411</v>
      </c>
      <c r="F428">
        <v>1</v>
      </c>
      <c r="G428">
        <v>5</v>
      </c>
      <c r="H428">
        <v>1</v>
      </c>
      <c r="I428">
        <v>1977</v>
      </c>
      <c r="J428">
        <v>0.43788524000000001</v>
      </c>
      <c r="K428">
        <v>2</v>
      </c>
      <c r="L428">
        <v>2</v>
      </c>
      <c r="M428">
        <v>23</v>
      </c>
      <c r="N428">
        <v>5735</v>
      </c>
      <c r="O428">
        <v>3</v>
      </c>
      <c r="P428">
        <v>1084</v>
      </c>
      <c r="Q428">
        <v>0</v>
      </c>
      <c r="R428">
        <v>5</v>
      </c>
      <c r="S428">
        <v>2</v>
      </c>
      <c r="T428">
        <v>110942.9705966599</v>
      </c>
    </row>
    <row r="429" spans="1:20" x14ac:dyDescent="0.3">
      <c r="A429">
        <v>13857</v>
      </c>
      <c r="B429">
        <v>41</v>
      </c>
      <c r="C429">
        <v>4</v>
      </c>
      <c r="D429">
        <v>64.740150916374304</v>
      </c>
      <c r="E429">
        <v>46.627686539800713</v>
      </c>
      <c r="F429">
        <v>5</v>
      </c>
      <c r="G429">
        <v>4</v>
      </c>
      <c r="H429">
        <v>9</v>
      </c>
      <c r="I429">
        <v>1970</v>
      </c>
      <c r="J429">
        <v>0.175054867</v>
      </c>
      <c r="K429">
        <v>2</v>
      </c>
      <c r="L429">
        <v>2</v>
      </c>
      <c r="M429">
        <v>36</v>
      </c>
      <c r="N429">
        <v>10055</v>
      </c>
      <c r="O429">
        <v>3</v>
      </c>
      <c r="P429">
        <v>500</v>
      </c>
      <c r="Q429">
        <v>1</v>
      </c>
      <c r="R429">
        <v>0</v>
      </c>
      <c r="S429">
        <v>2</v>
      </c>
      <c r="T429">
        <v>270409.14315945422</v>
      </c>
    </row>
    <row r="430" spans="1:20" x14ac:dyDescent="0.3">
      <c r="A430">
        <v>14919</v>
      </c>
      <c r="B430">
        <v>185</v>
      </c>
      <c r="C430">
        <v>3</v>
      </c>
      <c r="D430">
        <v>83.883497948582445</v>
      </c>
      <c r="E430">
        <v>47.749058184555132</v>
      </c>
      <c r="F430">
        <v>10</v>
      </c>
      <c r="G430">
        <v>15</v>
      </c>
      <c r="H430">
        <v>17</v>
      </c>
      <c r="I430">
        <v>1990</v>
      </c>
      <c r="J430">
        <v>2.5609157E-2</v>
      </c>
      <c r="K430">
        <v>2</v>
      </c>
      <c r="L430">
        <v>2</v>
      </c>
      <c r="M430">
        <v>33</v>
      </c>
      <c r="N430">
        <v>5261</v>
      </c>
      <c r="O430">
        <v>0</v>
      </c>
      <c r="P430">
        <v>240</v>
      </c>
      <c r="Q430">
        <v>3</v>
      </c>
      <c r="R430">
        <v>1</v>
      </c>
      <c r="S430">
        <v>2</v>
      </c>
      <c r="T430">
        <v>309837.50816118543</v>
      </c>
    </row>
    <row r="431" spans="1:20" x14ac:dyDescent="0.3">
      <c r="A431">
        <v>15039</v>
      </c>
      <c r="B431">
        <v>68</v>
      </c>
      <c r="C431">
        <v>3</v>
      </c>
      <c r="D431">
        <v>68.255318841044485</v>
      </c>
      <c r="E431">
        <v>47.474275882428543</v>
      </c>
      <c r="F431">
        <v>7</v>
      </c>
      <c r="G431">
        <v>10</v>
      </c>
      <c r="H431">
        <v>13</v>
      </c>
      <c r="I431">
        <v>1971</v>
      </c>
      <c r="J431">
        <v>0</v>
      </c>
      <c r="K431">
        <v>2</v>
      </c>
      <c r="L431">
        <v>2</v>
      </c>
      <c r="M431">
        <v>33</v>
      </c>
      <c r="N431">
        <v>7425</v>
      </c>
      <c r="O431">
        <v>1</v>
      </c>
      <c r="P431">
        <v>500</v>
      </c>
      <c r="Q431">
        <v>2</v>
      </c>
      <c r="R431">
        <v>5</v>
      </c>
      <c r="S431">
        <v>2</v>
      </c>
      <c r="T431">
        <v>352335.19614668703</v>
      </c>
    </row>
    <row r="432" spans="1:20" x14ac:dyDescent="0.3">
      <c r="A432">
        <v>13017</v>
      </c>
      <c r="B432">
        <v>54</v>
      </c>
      <c r="C432">
        <v>3</v>
      </c>
      <c r="D432">
        <v>68.1737118108027</v>
      </c>
      <c r="E432">
        <v>48.995982089779517</v>
      </c>
      <c r="F432">
        <v>8</v>
      </c>
      <c r="G432">
        <v>1</v>
      </c>
      <c r="H432">
        <v>4</v>
      </c>
      <c r="I432">
        <v>1950</v>
      </c>
      <c r="J432">
        <v>6.0761519999999996E-3</v>
      </c>
      <c r="K432">
        <v>2</v>
      </c>
      <c r="L432">
        <v>2</v>
      </c>
      <c r="M432">
        <v>30</v>
      </c>
      <c r="N432">
        <v>5285</v>
      </c>
      <c r="O432">
        <v>0</v>
      </c>
      <c r="P432">
        <v>645</v>
      </c>
      <c r="Q432">
        <v>6</v>
      </c>
      <c r="R432">
        <v>6</v>
      </c>
      <c r="S432">
        <v>2</v>
      </c>
      <c r="T432">
        <v>160694.5845477434</v>
      </c>
    </row>
    <row r="433" spans="1:20" x14ac:dyDescent="0.3">
      <c r="A433">
        <v>389</v>
      </c>
      <c r="B433">
        <v>107</v>
      </c>
      <c r="C433">
        <v>3</v>
      </c>
      <c r="D433">
        <v>56.679801465212527</v>
      </c>
      <c r="E433">
        <v>46.234160347995122</v>
      </c>
      <c r="F433">
        <v>5</v>
      </c>
      <c r="G433">
        <v>9</v>
      </c>
      <c r="H433">
        <v>9</v>
      </c>
      <c r="I433">
        <v>1965</v>
      </c>
      <c r="J433">
        <v>0.17473908399999999</v>
      </c>
      <c r="K433">
        <v>2</v>
      </c>
      <c r="L433">
        <v>2</v>
      </c>
      <c r="M433">
        <v>17</v>
      </c>
      <c r="N433">
        <v>3379</v>
      </c>
      <c r="O433">
        <v>9</v>
      </c>
      <c r="P433">
        <v>100</v>
      </c>
      <c r="Q433">
        <v>0</v>
      </c>
      <c r="R433">
        <v>3</v>
      </c>
      <c r="S433">
        <v>2</v>
      </c>
      <c r="T433">
        <v>228361.06520269159</v>
      </c>
    </row>
    <row r="434" spans="1:20" x14ac:dyDescent="0.3">
      <c r="A434">
        <v>15141</v>
      </c>
      <c r="B434">
        <v>88</v>
      </c>
      <c r="C434">
        <v>1</v>
      </c>
      <c r="D434">
        <v>39.54627117277554</v>
      </c>
      <c r="E434">
        <v>19.87289497782518</v>
      </c>
      <c r="F434">
        <v>10</v>
      </c>
      <c r="G434">
        <v>16</v>
      </c>
      <c r="H434">
        <v>16</v>
      </c>
      <c r="I434">
        <v>1982</v>
      </c>
      <c r="J434">
        <v>0.12737590500000001</v>
      </c>
      <c r="K434">
        <v>2</v>
      </c>
      <c r="L434">
        <v>2</v>
      </c>
      <c r="M434">
        <v>43</v>
      </c>
      <c r="N434">
        <v>8429</v>
      </c>
      <c r="O434">
        <v>3</v>
      </c>
      <c r="P434">
        <v>500</v>
      </c>
      <c r="Q434">
        <v>3</v>
      </c>
      <c r="R434">
        <v>9</v>
      </c>
      <c r="S434">
        <v>2</v>
      </c>
      <c r="T434">
        <v>180763.61502716891</v>
      </c>
    </row>
    <row r="435" spans="1:20" x14ac:dyDescent="0.3">
      <c r="A435">
        <v>2628</v>
      </c>
      <c r="B435">
        <v>84</v>
      </c>
      <c r="C435">
        <v>2</v>
      </c>
      <c r="D435">
        <v>46.953073964895779</v>
      </c>
      <c r="E435">
        <v>30.280482637120901</v>
      </c>
      <c r="F435">
        <v>5</v>
      </c>
      <c r="G435">
        <v>2</v>
      </c>
      <c r="H435">
        <v>12</v>
      </c>
      <c r="I435">
        <v>1967</v>
      </c>
      <c r="J435">
        <v>0.14966637299999999</v>
      </c>
      <c r="K435">
        <v>2</v>
      </c>
      <c r="L435">
        <v>2</v>
      </c>
      <c r="M435">
        <v>22</v>
      </c>
      <c r="N435">
        <v>4789</v>
      </c>
      <c r="O435">
        <v>2</v>
      </c>
      <c r="P435">
        <v>4087</v>
      </c>
      <c r="Q435">
        <v>4</v>
      </c>
      <c r="R435">
        <v>1</v>
      </c>
      <c r="S435">
        <v>2</v>
      </c>
      <c r="T435">
        <v>173341.32956755199</v>
      </c>
    </row>
    <row r="436" spans="1:20" x14ac:dyDescent="0.3">
      <c r="A436">
        <v>14814</v>
      </c>
      <c r="B436">
        <v>123</v>
      </c>
      <c r="C436">
        <v>4</v>
      </c>
      <c r="D436">
        <v>114.9847436562017</v>
      </c>
      <c r="E436">
        <v>72.509549083462645</v>
      </c>
      <c r="F436">
        <v>12</v>
      </c>
      <c r="G436">
        <v>8</v>
      </c>
      <c r="H436">
        <v>14</v>
      </c>
      <c r="I436">
        <v>2006</v>
      </c>
      <c r="J436">
        <v>0</v>
      </c>
      <c r="K436">
        <v>2</v>
      </c>
      <c r="L436">
        <v>2</v>
      </c>
      <c r="M436">
        <v>6</v>
      </c>
      <c r="N436">
        <v>2733</v>
      </c>
      <c r="O436">
        <v>0</v>
      </c>
      <c r="P436">
        <v>920</v>
      </c>
      <c r="Q436">
        <v>0</v>
      </c>
      <c r="R436">
        <v>4</v>
      </c>
      <c r="S436">
        <v>2</v>
      </c>
      <c r="T436">
        <v>533717.92617291852</v>
      </c>
    </row>
    <row r="437" spans="1:20" x14ac:dyDescent="0.3">
      <c r="A437">
        <v>494</v>
      </c>
      <c r="B437">
        <v>1</v>
      </c>
      <c r="C437">
        <v>3</v>
      </c>
      <c r="D437">
        <v>83.749256680340167</v>
      </c>
      <c r="E437">
        <v>52.279096685027028</v>
      </c>
      <c r="F437">
        <v>20</v>
      </c>
      <c r="G437">
        <v>5</v>
      </c>
      <c r="H437">
        <v>17</v>
      </c>
      <c r="I437">
        <v>1977</v>
      </c>
      <c r="J437">
        <v>7.1223169999998998E-3</v>
      </c>
      <c r="K437">
        <v>2</v>
      </c>
      <c r="L437">
        <v>2</v>
      </c>
      <c r="M437">
        <v>1</v>
      </c>
      <c r="N437">
        <v>264</v>
      </c>
      <c r="O437">
        <v>0</v>
      </c>
      <c r="P437">
        <v>500</v>
      </c>
      <c r="Q437">
        <v>0</v>
      </c>
      <c r="R437">
        <v>1</v>
      </c>
      <c r="S437">
        <v>2</v>
      </c>
      <c r="T437">
        <v>260380.61542791509</v>
      </c>
    </row>
    <row r="438" spans="1:20" x14ac:dyDescent="0.3">
      <c r="A438">
        <v>570</v>
      </c>
      <c r="B438">
        <v>27</v>
      </c>
      <c r="C438">
        <v>1</v>
      </c>
      <c r="D438">
        <v>44.773880665168008</v>
      </c>
      <c r="E438">
        <v>20.561392532821088</v>
      </c>
      <c r="F438">
        <v>10</v>
      </c>
      <c r="G438">
        <v>13</v>
      </c>
      <c r="H438">
        <v>17</v>
      </c>
      <c r="I438">
        <v>2009</v>
      </c>
      <c r="J438">
        <v>7.5423680000000007E-2</v>
      </c>
      <c r="K438">
        <v>2</v>
      </c>
      <c r="L438">
        <v>2</v>
      </c>
      <c r="M438">
        <v>11</v>
      </c>
      <c r="N438">
        <v>3097</v>
      </c>
      <c r="O438">
        <v>0</v>
      </c>
      <c r="P438">
        <v>500</v>
      </c>
      <c r="Q438">
        <v>0</v>
      </c>
      <c r="R438">
        <v>0</v>
      </c>
      <c r="S438">
        <v>2</v>
      </c>
      <c r="T438">
        <v>150983.0980981316</v>
      </c>
    </row>
    <row r="439" spans="1:20" x14ac:dyDescent="0.3">
      <c r="A439">
        <v>11406</v>
      </c>
      <c r="B439">
        <v>27</v>
      </c>
      <c r="C439">
        <v>1</v>
      </c>
      <c r="D439">
        <v>41.826717960390042</v>
      </c>
      <c r="E439">
        <v>40.536223250338963</v>
      </c>
      <c r="F439">
        <v>1</v>
      </c>
      <c r="G439">
        <v>10</v>
      </c>
      <c r="H439">
        <v>17</v>
      </c>
      <c r="I439">
        <v>2015</v>
      </c>
      <c r="J439">
        <v>1.7647052999999999E-2</v>
      </c>
      <c r="K439">
        <v>2</v>
      </c>
      <c r="L439">
        <v>2</v>
      </c>
      <c r="M439">
        <v>2</v>
      </c>
      <c r="N439">
        <v>469</v>
      </c>
      <c r="O439">
        <v>0</v>
      </c>
      <c r="P439">
        <v>500</v>
      </c>
      <c r="Q439">
        <v>0</v>
      </c>
      <c r="R439">
        <v>0</v>
      </c>
      <c r="S439">
        <v>2</v>
      </c>
      <c r="T439">
        <v>117419.3789887405</v>
      </c>
    </row>
    <row r="440" spans="1:20" x14ac:dyDescent="0.3">
      <c r="A440">
        <v>5469</v>
      </c>
      <c r="B440">
        <v>27</v>
      </c>
      <c r="C440">
        <v>2</v>
      </c>
      <c r="D440">
        <v>59.043235798910317</v>
      </c>
      <c r="E440">
        <v>38</v>
      </c>
      <c r="F440">
        <v>1</v>
      </c>
      <c r="G440">
        <v>8</v>
      </c>
      <c r="H440">
        <v>19</v>
      </c>
      <c r="I440">
        <v>1977</v>
      </c>
      <c r="J440">
        <v>0.21140121399999989</v>
      </c>
      <c r="K440">
        <v>2</v>
      </c>
      <c r="L440">
        <v>2</v>
      </c>
      <c r="M440">
        <v>9</v>
      </c>
      <c r="N440">
        <v>1892</v>
      </c>
      <c r="O440">
        <v>0</v>
      </c>
      <c r="P440">
        <v>500</v>
      </c>
      <c r="Q440">
        <v>0</v>
      </c>
      <c r="R440">
        <v>1</v>
      </c>
      <c r="S440">
        <v>2</v>
      </c>
      <c r="T440">
        <v>136990.32391895659</v>
      </c>
    </row>
    <row r="441" spans="1:20" x14ac:dyDescent="0.3">
      <c r="A441">
        <v>7077</v>
      </c>
      <c r="B441">
        <v>119</v>
      </c>
      <c r="C441">
        <v>3</v>
      </c>
      <c r="D441">
        <v>59.971798404734017</v>
      </c>
      <c r="E441">
        <v>47.831067045843362</v>
      </c>
      <c r="F441">
        <v>5</v>
      </c>
      <c r="G441">
        <v>2</v>
      </c>
      <c r="H441">
        <v>5</v>
      </c>
      <c r="I441">
        <v>1966</v>
      </c>
      <c r="J441">
        <v>9.9536299999999998E-4</v>
      </c>
      <c r="K441">
        <v>2</v>
      </c>
      <c r="L441">
        <v>2</v>
      </c>
      <c r="M441">
        <v>42</v>
      </c>
      <c r="N441">
        <v>7651</v>
      </c>
      <c r="O441">
        <v>1</v>
      </c>
      <c r="P441">
        <v>500</v>
      </c>
      <c r="Q441">
        <v>1</v>
      </c>
      <c r="R441">
        <v>5</v>
      </c>
      <c r="S441">
        <v>2</v>
      </c>
      <c r="T441">
        <v>197863.70878904621</v>
      </c>
    </row>
    <row r="442" spans="1:20" x14ac:dyDescent="0.3">
      <c r="A442">
        <v>12784</v>
      </c>
      <c r="B442">
        <v>6</v>
      </c>
      <c r="C442">
        <v>1</v>
      </c>
      <c r="D442">
        <v>43.489721620112192</v>
      </c>
      <c r="E442">
        <v>41.832236046632822</v>
      </c>
      <c r="F442">
        <v>9</v>
      </c>
      <c r="G442">
        <v>14</v>
      </c>
      <c r="H442">
        <v>17</v>
      </c>
      <c r="I442">
        <v>2018</v>
      </c>
      <c r="J442">
        <v>0.2432045189999999</v>
      </c>
      <c r="K442">
        <v>2</v>
      </c>
      <c r="L442">
        <v>2</v>
      </c>
      <c r="M442">
        <v>5</v>
      </c>
      <c r="N442">
        <v>1564</v>
      </c>
      <c r="O442">
        <v>0</v>
      </c>
      <c r="P442">
        <v>540</v>
      </c>
      <c r="Q442">
        <v>0</v>
      </c>
      <c r="R442">
        <v>0</v>
      </c>
      <c r="S442">
        <v>2</v>
      </c>
      <c r="T442">
        <v>121076.58531452921</v>
      </c>
    </row>
    <row r="443" spans="1:20" x14ac:dyDescent="0.3">
      <c r="A443">
        <v>9811</v>
      </c>
      <c r="B443">
        <v>21</v>
      </c>
      <c r="C443">
        <v>1</v>
      </c>
      <c r="D443">
        <v>31.1537711712195</v>
      </c>
      <c r="E443">
        <v>21.446337230540561</v>
      </c>
      <c r="F443">
        <v>5</v>
      </c>
      <c r="G443">
        <v>5</v>
      </c>
      <c r="H443">
        <v>5</v>
      </c>
      <c r="I443">
        <v>1961</v>
      </c>
      <c r="J443">
        <v>3.4331497000000002E-2</v>
      </c>
      <c r="K443">
        <v>2</v>
      </c>
      <c r="L443">
        <v>2</v>
      </c>
      <c r="M443">
        <v>25</v>
      </c>
      <c r="N443">
        <v>5487</v>
      </c>
      <c r="O443">
        <v>3</v>
      </c>
      <c r="P443">
        <v>500</v>
      </c>
      <c r="Q443">
        <v>0</v>
      </c>
      <c r="R443">
        <v>4</v>
      </c>
      <c r="S443">
        <v>2</v>
      </c>
      <c r="T443">
        <v>147662.6077076121</v>
      </c>
    </row>
    <row r="444" spans="1:20" x14ac:dyDescent="0.3">
      <c r="A444">
        <v>6295</v>
      </c>
      <c r="B444">
        <v>105</v>
      </c>
      <c r="C444">
        <v>2</v>
      </c>
      <c r="D444">
        <v>50.216389998184297</v>
      </c>
      <c r="E444">
        <v>30.768205617286618</v>
      </c>
      <c r="F444">
        <v>6</v>
      </c>
      <c r="G444">
        <v>10</v>
      </c>
      <c r="H444">
        <v>9</v>
      </c>
      <c r="I444">
        <v>1972</v>
      </c>
      <c r="J444">
        <v>6.9660343999999999E-2</v>
      </c>
      <c r="K444">
        <v>2</v>
      </c>
      <c r="L444">
        <v>2</v>
      </c>
      <c r="M444">
        <v>31</v>
      </c>
      <c r="N444">
        <v>6119</v>
      </c>
      <c r="O444">
        <v>4</v>
      </c>
      <c r="P444">
        <v>500</v>
      </c>
      <c r="Q444">
        <v>1</v>
      </c>
      <c r="R444">
        <v>2</v>
      </c>
      <c r="S444">
        <v>2</v>
      </c>
      <c r="T444">
        <v>212336.12672709959</v>
      </c>
    </row>
    <row r="445" spans="1:20" x14ac:dyDescent="0.3">
      <c r="A445">
        <v>2121</v>
      </c>
      <c r="B445">
        <v>25</v>
      </c>
      <c r="C445">
        <v>2</v>
      </c>
      <c r="D445">
        <v>64.510990081296498</v>
      </c>
      <c r="E445">
        <v>32.3463599201256</v>
      </c>
      <c r="F445">
        <v>11</v>
      </c>
      <c r="G445">
        <v>24</v>
      </c>
      <c r="H445">
        <v>24</v>
      </c>
      <c r="I445">
        <v>2003</v>
      </c>
      <c r="J445">
        <v>6.9753361E-2</v>
      </c>
      <c r="K445">
        <v>2</v>
      </c>
      <c r="L445">
        <v>2</v>
      </c>
      <c r="M445">
        <v>53</v>
      </c>
      <c r="N445">
        <v>13670</v>
      </c>
      <c r="O445">
        <v>4</v>
      </c>
      <c r="P445">
        <v>500</v>
      </c>
      <c r="Q445">
        <v>1</v>
      </c>
      <c r="R445">
        <v>11</v>
      </c>
      <c r="S445">
        <v>2</v>
      </c>
      <c r="T445">
        <v>287251.57762020809</v>
      </c>
    </row>
    <row r="446" spans="1:20" x14ac:dyDescent="0.3">
      <c r="A446">
        <v>8501</v>
      </c>
      <c r="B446">
        <v>67</v>
      </c>
      <c r="C446">
        <v>2</v>
      </c>
      <c r="D446">
        <v>44.779287311082363</v>
      </c>
      <c r="E446">
        <v>31.542226084605129</v>
      </c>
      <c r="F446">
        <v>5</v>
      </c>
      <c r="G446">
        <v>5</v>
      </c>
      <c r="H446">
        <v>9</v>
      </c>
      <c r="I446">
        <v>1977</v>
      </c>
      <c r="J446">
        <v>7.7202819999998996E-3</v>
      </c>
      <c r="K446">
        <v>2</v>
      </c>
      <c r="L446">
        <v>2</v>
      </c>
      <c r="M446">
        <v>38</v>
      </c>
      <c r="N446">
        <v>4788</v>
      </c>
      <c r="O446">
        <v>2</v>
      </c>
      <c r="P446">
        <v>500</v>
      </c>
      <c r="Q446">
        <v>0</v>
      </c>
      <c r="R446">
        <v>4</v>
      </c>
      <c r="S446">
        <v>2</v>
      </c>
      <c r="T446">
        <v>181868.25670307741</v>
      </c>
    </row>
    <row r="447" spans="1:20" x14ac:dyDescent="0.3">
      <c r="A447">
        <v>9828</v>
      </c>
      <c r="B447">
        <v>27</v>
      </c>
      <c r="C447">
        <v>2</v>
      </c>
      <c r="D447">
        <v>61.270041345364071</v>
      </c>
      <c r="E447">
        <v>38</v>
      </c>
      <c r="F447">
        <v>1</v>
      </c>
      <c r="G447">
        <v>11</v>
      </c>
      <c r="H447">
        <v>12</v>
      </c>
      <c r="I447">
        <v>1977</v>
      </c>
      <c r="J447">
        <v>0.21140121399999989</v>
      </c>
      <c r="K447">
        <v>2</v>
      </c>
      <c r="L447">
        <v>2</v>
      </c>
      <c r="M447">
        <v>9</v>
      </c>
      <c r="N447">
        <v>1892</v>
      </c>
      <c r="O447">
        <v>0</v>
      </c>
      <c r="P447">
        <v>500</v>
      </c>
      <c r="Q447">
        <v>0</v>
      </c>
      <c r="R447">
        <v>1</v>
      </c>
      <c r="S447">
        <v>2</v>
      </c>
      <c r="T447">
        <v>135036.377236867</v>
      </c>
    </row>
    <row r="448" spans="1:20" x14ac:dyDescent="0.3">
      <c r="A448">
        <v>3278</v>
      </c>
      <c r="B448">
        <v>57</v>
      </c>
      <c r="C448">
        <v>3</v>
      </c>
      <c r="D448">
        <v>64.605006936075583</v>
      </c>
      <c r="E448">
        <v>41.166459994455302</v>
      </c>
      <c r="F448">
        <v>8</v>
      </c>
      <c r="G448">
        <v>8</v>
      </c>
      <c r="H448">
        <v>12</v>
      </c>
      <c r="I448">
        <v>1987</v>
      </c>
      <c r="J448">
        <v>0.13321533299999999</v>
      </c>
      <c r="K448">
        <v>2</v>
      </c>
      <c r="L448">
        <v>2</v>
      </c>
      <c r="M448">
        <v>49</v>
      </c>
      <c r="N448">
        <v>11395</v>
      </c>
      <c r="O448">
        <v>3</v>
      </c>
      <c r="P448">
        <v>1406</v>
      </c>
      <c r="Q448">
        <v>3</v>
      </c>
      <c r="R448">
        <v>4</v>
      </c>
      <c r="S448">
        <v>1</v>
      </c>
      <c r="T448">
        <v>271387.1320882219</v>
      </c>
    </row>
    <row r="449" spans="1:20" x14ac:dyDescent="0.3">
      <c r="A449">
        <v>10431</v>
      </c>
      <c r="B449">
        <v>99</v>
      </c>
      <c r="C449">
        <v>1</v>
      </c>
      <c r="D449">
        <v>39.598854968349471</v>
      </c>
      <c r="E449">
        <v>19.829865058347551</v>
      </c>
      <c r="F449">
        <v>7</v>
      </c>
      <c r="G449">
        <v>17</v>
      </c>
      <c r="H449">
        <v>17</v>
      </c>
      <c r="I449">
        <v>1991</v>
      </c>
      <c r="J449">
        <v>1.2338886E-2</v>
      </c>
      <c r="K449">
        <v>2</v>
      </c>
      <c r="L449">
        <v>2</v>
      </c>
      <c r="M449">
        <v>35</v>
      </c>
      <c r="N449">
        <v>5776</v>
      </c>
      <c r="O449">
        <v>1</v>
      </c>
      <c r="P449">
        <v>2078</v>
      </c>
      <c r="Q449">
        <v>2</v>
      </c>
      <c r="R449">
        <v>4</v>
      </c>
      <c r="S449">
        <v>2</v>
      </c>
      <c r="T449">
        <v>160534.0503937933</v>
      </c>
    </row>
    <row r="450" spans="1:20" x14ac:dyDescent="0.3">
      <c r="A450">
        <v>15510</v>
      </c>
      <c r="B450">
        <v>85</v>
      </c>
      <c r="C450">
        <v>2</v>
      </c>
      <c r="D450">
        <v>61.621345063568562</v>
      </c>
      <c r="E450">
        <v>36.447371639407173</v>
      </c>
      <c r="F450">
        <v>10</v>
      </c>
      <c r="G450">
        <v>14</v>
      </c>
      <c r="H450">
        <v>22</v>
      </c>
      <c r="I450">
        <v>1988</v>
      </c>
      <c r="J450">
        <v>3.7177818000000001E-2</v>
      </c>
      <c r="K450">
        <v>2</v>
      </c>
      <c r="L450">
        <v>2</v>
      </c>
      <c r="M450">
        <v>52</v>
      </c>
      <c r="N450">
        <v>11217</v>
      </c>
      <c r="O450">
        <v>1</v>
      </c>
      <c r="P450">
        <v>2300</v>
      </c>
      <c r="Q450">
        <v>1</v>
      </c>
      <c r="R450">
        <v>7</v>
      </c>
      <c r="S450">
        <v>2</v>
      </c>
      <c r="T450">
        <v>288447.8309661948</v>
      </c>
    </row>
    <row r="451" spans="1:20" x14ac:dyDescent="0.3">
      <c r="A451">
        <v>15222</v>
      </c>
      <c r="B451">
        <v>68</v>
      </c>
      <c r="C451">
        <v>2</v>
      </c>
      <c r="D451">
        <v>49.932151883464194</v>
      </c>
      <c r="E451">
        <v>30.017541659704069</v>
      </c>
      <c r="F451">
        <v>6</v>
      </c>
      <c r="G451">
        <v>11</v>
      </c>
      <c r="H451">
        <v>12</v>
      </c>
      <c r="I451">
        <v>1972</v>
      </c>
      <c r="J451">
        <v>0</v>
      </c>
      <c r="K451">
        <v>2</v>
      </c>
      <c r="L451">
        <v>2</v>
      </c>
      <c r="M451">
        <v>33</v>
      </c>
      <c r="N451">
        <v>7425</v>
      </c>
      <c r="O451">
        <v>1</v>
      </c>
      <c r="P451">
        <v>500</v>
      </c>
      <c r="Q451">
        <v>2</v>
      </c>
      <c r="R451">
        <v>5</v>
      </c>
      <c r="S451">
        <v>2</v>
      </c>
      <c r="T451">
        <v>248608.06824644361</v>
      </c>
    </row>
    <row r="452" spans="1:20" x14ac:dyDescent="0.3">
      <c r="A452">
        <v>15542</v>
      </c>
      <c r="B452">
        <v>84</v>
      </c>
      <c r="C452">
        <v>2</v>
      </c>
      <c r="D452">
        <v>65.18544795853667</v>
      </c>
      <c r="E452">
        <v>39.046961895531851</v>
      </c>
      <c r="F452">
        <v>6</v>
      </c>
      <c r="G452">
        <v>4</v>
      </c>
      <c r="H452">
        <v>5</v>
      </c>
      <c r="I452">
        <v>1958</v>
      </c>
      <c r="J452">
        <v>6.0761519999999996E-3</v>
      </c>
      <c r="K452">
        <v>2</v>
      </c>
      <c r="L452">
        <v>2</v>
      </c>
      <c r="M452">
        <v>30</v>
      </c>
      <c r="N452">
        <v>5285</v>
      </c>
      <c r="O452">
        <v>0</v>
      </c>
      <c r="P452">
        <v>645</v>
      </c>
      <c r="Q452">
        <v>6</v>
      </c>
      <c r="R452">
        <v>6</v>
      </c>
      <c r="S452">
        <v>2</v>
      </c>
      <c r="T452">
        <v>272357.51006248232</v>
      </c>
    </row>
    <row r="453" spans="1:20" x14ac:dyDescent="0.3">
      <c r="A453">
        <v>7408</v>
      </c>
      <c r="B453">
        <v>27</v>
      </c>
      <c r="C453">
        <v>2</v>
      </c>
      <c r="D453">
        <v>43.012912399820493</v>
      </c>
      <c r="E453">
        <v>38</v>
      </c>
      <c r="F453">
        <v>1</v>
      </c>
      <c r="G453">
        <v>5</v>
      </c>
      <c r="H453">
        <v>1</v>
      </c>
      <c r="I453">
        <v>1977</v>
      </c>
      <c r="J453">
        <v>7.2157580999999998E-2</v>
      </c>
      <c r="K453">
        <v>2</v>
      </c>
      <c r="L453">
        <v>2</v>
      </c>
      <c r="M453">
        <v>2</v>
      </c>
      <c r="N453">
        <v>629</v>
      </c>
      <c r="O453">
        <v>1</v>
      </c>
      <c r="P453">
        <v>500</v>
      </c>
      <c r="Q453">
        <v>0</v>
      </c>
      <c r="R453">
        <v>0</v>
      </c>
      <c r="S453">
        <v>1</v>
      </c>
      <c r="T453">
        <v>128704.6281039891</v>
      </c>
    </row>
    <row r="454" spans="1:20" x14ac:dyDescent="0.3">
      <c r="A454">
        <v>16134</v>
      </c>
      <c r="B454">
        <v>111</v>
      </c>
      <c r="C454">
        <v>2</v>
      </c>
      <c r="D454">
        <v>47.285603480366518</v>
      </c>
      <c r="E454">
        <v>30.476911519475809</v>
      </c>
      <c r="F454">
        <v>5</v>
      </c>
      <c r="G454">
        <v>3</v>
      </c>
      <c r="H454">
        <v>5</v>
      </c>
      <c r="I454">
        <v>1971</v>
      </c>
      <c r="J454">
        <v>0.13564978899999999</v>
      </c>
      <c r="K454">
        <v>2</v>
      </c>
      <c r="L454">
        <v>2</v>
      </c>
      <c r="M454">
        <v>46</v>
      </c>
      <c r="N454">
        <v>7960</v>
      </c>
      <c r="O454">
        <v>6</v>
      </c>
      <c r="P454">
        <v>350</v>
      </c>
      <c r="Q454">
        <v>3</v>
      </c>
      <c r="R454">
        <v>11</v>
      </c>
      <c r="S454">
        <v>2</v>
      </c>
      <c r="T454">
        <v>196611.8156021105</v>
      </c>
    </row>
    <row r="455" spans="1:20" x14ac:dyDescent="0.3">
      <c r="A455">
        <v>1967</v>
      </c>
      <c r="B455">
        <v>30</v>
      </c>
      <c r="C455">
        <v>1</v>
      </c>
      <c r="D455">
        <v>41.811075378285047</v>
      </c>
      <c r="E455">
        <v>38</v>
      </c>
      <c r="F455">
        <v>1</v>
      </c>
      <c r="G455">
        <v>21</v>
      </c>
      <c r="H455">
        <v>22</v>
      </c>
      <c r="I455">
        <v>1977</v>
      </c>
      <c r="J455">
        <v>7.8152799999999995E-5</v>
      </c>
      <c r="K455">
        <v>2</v>
      </c>
      <c r="L455">
        <v>2</v>
      </c>
      <c r="M455">
        <v>22</v>
      </c>
      <c r="N455">
        <v>6398</v>
      </c>
      <c r="O455">
        <v>141</v>
      </c>
      <c r="P455">
        <v>1046</v>
      </c>
      <c r="Q455">
        <v>3</v>
      </c>
      <c r="R455">
        <v>23</v>
      </c>
      <c r="S455">
        <v>2</v>
      </c>
      <c r="T455">
        <v>137808.57154057539</v>
      </c>
    </row>
    <row r="456" spans="1:20" x14ac:dyDescent="0.3">
      <c r="A456">
        <v>9581</v>
      </c>
      <c r="B456">
        <v>79</v>
      </c>
      <c r="C456">
        <v>2</v>
      </c>
      <c r="D456">
        <v>62.010542408140417</v>
      </c>
      <c r="E456">
        <v>33.176801877506684</v>
      </c>
      <c r="F456">
        <v>14</v>
      </c>
      <c r="G456">
        <v>4</v>
      </c>
      <c r="H456">
        <v>19</v>
      </c>
      <c r="I456">
        <v>2002</v>
      </c>
      <c r="J456">
        <v>0.1220903469999999</v>
      </c>
      <c r="K456">
        <v>2</v>
      </c>
      <c r="L456">
        <v>2</v>
      </c>
      <c r="M456">
        <v>29</v>
      </c>
      <c r="N456">
        <v>6566</v>
      </c>
      <c r="O456">
        <v>7</v>
      </c>
      <c r="P456">
        <v>1894</v>
      </c>
      <c r="Q456">
        <v>4</v>
      </c>
      <c r="R456">
        <v>0</v>
      </c>
      <c r="S456">
        <v>2</v>
      </c>
      <c r="T456">
        <v>367189.50818648172</v>
      </c>
    </row>
    <row r="457" spans="1:20" x14ac:dyDescent="0.3">
      <c r="A457">
        <v>3973</v>
      </c>
      <c r="B457">
        <v>1</v>
      </c>
      <c r="C457">
        <v>2</v>
      </c>
      <c r="D457">
        <v>62.96990315347616</v>
      </c>
      <c r="E457">
        <v>31.745610553954691</v>
      </c>
      <c r="F457">
        <v>10</v>
      </c>
      <c r="G457">
        <v>14</v>
      </c>
      <c r="H457">
        <v>14</v>
      </c>
      <c r="I457">
        <v>2014</v>
      </c>
      <c r="J457">
        <v>7.1223169999998998E-3</v>
      </c>
      <c r="K457">
        <v>2</v>
      </c>
      <c r="L457">
        <v>2</v>
      </c>
      <c r="M457">
        <v>1</v>
      </c>
      <c r="N457">
        <v>264</v>
      </c>
      <c r="O457">
        <v>0</v>
      </c>
      <c r="P457">
        <v>500</v>
      </c>
      <c r="Q457">
        <v>0</v>
      </c>
      <c r="R457">
        <v>1</v>
      </c>
      <c r="S457">
        <v>2</v>
      </c>
      <c r="T457">
        <v>92127.061788267602</v>
      </c>
    </row>
    <row r="458" spans="1:20" x14ac:dyDescent="0.3">
      <c r="A458">
        <v>6650</v>
      </c>
      <c r="B458">
        <v>84</v>
      </c>
      <c r="C458">
        <v>3</v>
      </c>
      <c r="D458">
        <v>54.949661635473412</v>
      </c>
      <c r="E458">
        <v>41.870105593506914</v>
      </c>
      <c r="F458">
        <v>6</v>
      </c>
      <c r="G458">
        <v>2</v>
      </c>
      <c r="H458">
        <v>5</v>
      </c>
      <c r="I458">
        <v>1962</v>
      </c>
      <c r="J458">
        <v>6.0761519999999996E-3</v>
      </c>
      <c r="K458">
        <v>2</v>
      </c>
      <c r="L458">
        <v>2</v>
      </c>
      <c r="M458">
        <v>30</v>
      </c>
      <c r="N458">
        <v>5285</v>
      </c>
      <c r="O458">
        <v>0</v>
      </c>
      <c r="P458">
        <v>645</v>
      </c>
      <c r="Q458">
        <v>6</v>
      </c>
      <c r="R458">
        <v>6</v>
      </c>
      <c r="S458">
        <v>2</v>
      </c>
      <c r="T458">
        <v>235946.89184785049</v>
      </c>
    </row>
    <row r="459" spans="1:20" x14ac:dyDescent="0.3">
      <c r="A459">
        <v>3233</v>
      </c>
      <c r="B459">
        <v>129</v>
      </c>
      <c r="C459">
        <v>4</v>
      </c>
      <c r="D459">
        <v>186.6926022726575</v>
      </c>
      <c r="E459">
        <v>87.487079891392469</v>
      </c>
      <c r="F459">
        <v>32</v>
      </c>
      <c r="G459">
        <v>3</v>
      </c>
      <c r="H459">
        <v>3</v>
      </c>
      <c r="I459">
        <v>2011</v>
      </c>
      <c r="J459">
        <v>2.0741326000000001E-2</v>
      </c>
      <c r="K459">
        <v>2</v>
      </c>
      <c r="L459">
        <v>2</v>
      </c>
      <c r="M459">
        <v>24</v>
      </c>
      <c r="N459">
        <v>5613</v>
      </c>
      <c r="O459">
        <v>5</v>
      </c>
      <c r="P459">
        <v>1340</v>
      </c>
      <c r="Q459">
        <v>2</v>
      </c>
      <c r="R459">
        <v>5</v>
      </c>
      <c r="S459">
        <v>2</v>
      </c>
      <c r="T459">
        <v>423443.46436694701</v>
      </c>
    </row>
    <row r="460" spans="1:20" x14ac:dyDescent="0.3">
      <c r="A460">
        <v>9635</v>
      </c>
      <c r="B460">
        <v>47</v>
      </c>
      <c r="C460">
        <v>2</v>
      </c>
      <c r="D460">
        <v>53.610583241888087</v>
      </c>
      <c r="E460">
        <v>31.28923501079521</v>
      </c>
      <c r="F460">
        <v>8</v>
      </c>
      <c r="G460">
        <v>14</v>
      </c>
      <c r="H460">
        <v>12</v>
      </c>
      <c r="I460">
        <v>1979</v>
      </c>
      <c r="J460">
        <v>0.29820457500000003</v>
      </c>
      <c r="K460">
        <v>2</v>
      </c>
      <c r="L460">
        <v>2</v>
      </c>
      <c r="M460">
        <v>16</v>
      </c>
      <c r="N460">
        <v>4048</v>
      </c>
      <c r="O460">
        <v>3</v>
      </c>
      <c r="P460">
        <v>500</v>
      </c>
      <c r="Q460">
        <v>1</v>
      </c>
      <c r="R460">
        <v>3</v>
      </c>
      <c r="S460">
        <v>2</v>
      </c>
      <c r="T460">
        <v>132782.67541027319</v>
      </c>
    </row>
    <row r="461" spans="1:20" x14ac:dyDescent="0.3">
      <c r="A461">
        <v>14020</v>
      </c>
      <c r="B461">
        <v>34</v>
      </c>
      <c r="C461">
        <v>1</v>
      </c>
      <c r="D461">
        <v>47.90932737998547</v>
      </c>
      <c r="E461">
        <v>42.782385409632631</v>
      </c>
      <c r="F461">
        <v>1</v>
      </c>
      <c r="G461">
        <v>2</v>
      </c>
      <c r="H461">
        <v>1</v>
      </c>
      <c r="I461">
        <v>2016</v>
      </c>
      <c r="J461">
        <v>6.9753361E-2</v>
      </c>
      <c r="K461">
        <v>2</v>
      </c>
      <c r="L461">
        <v>2</v>
      </c>
      <c r="M461">
        <v>53</v>
      </c>
      <c r="N461">
        <v>13670</v>
      </c>
      <c r="O461">
        <v>4</v>
      </c>
      <c r="P461">
        <v>500</v>
      </c>
      <c r="Q461">
        <v>1</v>
      </c>
      <c r="R461">
        <v>11</v>
      </c>
      <c r="S461">
        <v>2</v>
      </c>
      <c r="T461">
        <v>181167.64240357091</v>
      </c>
    </row>
    <row r="462" spans="1:20" x14ac:dyDescent="0.3">
      <c r="A462">
        <v>16443</v>
      </c>
      <c r="B462">
        <v>29</v>
      </c>
      <c r="C462">
        <v>1</v>
      </c>
      <c r="D462">
        <v>37.475051014516303</v>
      </c>
      <c r="E462">
        <v>17.952279245497831</v>
      </c>
      <c r="F462">
        <v>6</v>
      </c>
      <c r="G462">
        <v>1</v>
      </c>
      <c r="H462">
        <v>5</v>
      </c>
      <c r="I462">
        <v>1960</v>
      </c>
      <c r="J462">
        <v>8.6885265000000003E-2</v>
      </c>
      <c r="K462">
        <v>2</v>
      </c>
      <c r="L462">
        <v>2</v>
      </c>
      <c r="M462">
        <v>10</v>
      </c>
      <c r="N462">
        <v>2277</v>
      </c>
      <c r="O462">
        <v>2</v>
      </c>
      <c r="P462">
        <v>1547</v>
      </c>
      <c r="Q462">
        <v>0</v>
      </c>
      <c r="R462">
        <v>0</v>
      </c>
      <c r="S462">
        <v>2</v>
      </c>
      <c r="T462">
        <v>118162.886031139</v>
      </c>
    </row>
    <row r="463" spans="1:20" x14ac:dyDescent="0.3">
      <c r="A463">
        <v>12107</v>
      </c>
      <c r="B463">
        <v>23</v>
      </c>
      <c r="C463">
        <v>3</v>
      </c>
      <c r="D463">
        <v>68.746973381295305</v>
      </c>
      <c r="E463">
        <v>64.210118082942188</v>
      </c>
      <c r="F463">
        <v>1</v>
      </c>
      <c r="G463">
        <v>12</v>
      </c>
      <c r="H463">
        <v>17</v>
      </c>
      <c r="I463">
        <v>2017</v>
      </c>
      <c r="J463">
        <v>3.4656081999999998E-2</v>
      </c>
      <c r="K463">
        <v>2</v>
      </c>
      <c r="L463">
        <v>2</v>
      </c>
      <c r="M463">
        <v>0</v>
      </c>
      <c r="N463">
        <v>168</v>
      </c>
      <c r="O463">
        <v>0</v>
      </c>
      <c r="P463">
        <v>500</v>
      </c>
      <c r="Q463">
        <v>0</v>
      </c>
      <c r="R463">
        <v>0</v>
      </c>
      <c r="S463">
        <v>2</v>
      </c>
      <c r="T463">
        <v>140427.99938011781</v>
      </c>
    </row>
    <row r="464" spans="1:20" x14ac:dyDescent="0.3">
      <c r="A464">
        <v>12623</v>
      </c>
      <c r="B464">
        <v>133</v>
      </c>
      <c r="C464">
        <v>2</v>
      </c>
      <c r="D464">
        <v>48.599587275544458</v>
      </c>
      <c r="E464">
        <v>28.65371909670796</v>
      </c>
      <c r="F464">
        <v>6</v>
      </c>
      <c r="G464">
        <v>5</v>
      </c>
      <c r="H464">
        <v>9</v>
      </c>
      <c r="I464">
        <v>1967</v>
      </c>
      <c r="J464">
        <v>4.2307270999999903E-2</v>
      </c>
      <c r="K464">
        <v>2</v>
      </c>
      <c r="L464">
        <v>2</v>
      </c>
      <c r="M464">
        <v>17</v>
      </c>
      <c r="N464">
        <v>2810</v>
      </c>
      <c r="O464">
        <v>9</v>
      </c>
      <c r="P464">
        <v>4849</v>
      </c>
      <c r="Q464">
        <v>3</v>
      </c>
      <c r="R464">
        <v>6</v>
      </c>
      <c r="S464">
        <v>2</v>
      </c>
      <c r="T464">
        <v>247894.55695118729</v>
      </c>
    </row>
    <row r="465" spans="1:20" x14ac:dyDescent="0.3">
      <c r="A465">
        <v>14336</v>
      </c>
      <c r="B465">
        <v>85</v>
      </c>
      <c r="C465">
        <v>3</v>
      </c>
      <c r="D465">
        <v>77.722537838444168</v>
      </c>
      <c r="E465">
        <v>48.853912870606543</v>
      </c>
      <c r="F465">
        <v>10</v>
      </c>
      <c r="G465">
        <v>15</v>
      </c>
      <c r="H465">
        <v>16</v>
      </c>
      <c r="I465">
        <v>1979</v>
      </c>
      <c r="J465">
        <v>3.7177818000000001E-2</v>
      </c>
      <c r="K465">
        <v>2</v>
      </c>
      <c r="L465">
        <v>2</v>
      </c>
      <c r="M465">
        <v>52</v>
      </c>
      <c r="N465">
        <v>11217</v>
      </c>
      <c r="O465">
        <v>1</v>
      </c>
      <c r="P465">
        <v>2300</v>
      </c>
      <c r="Q465">
        <v>1</v>
      </c>
      <c r="R465">
        <v>7</v>
      </c>
      <c r="S465">
        <v>2</v>
      </c>
      <c r="T465">
        <v>374107.0299632473</v>
      </c>
    </row>
    <row r="466" spans="1:20" x14ac:dyDescent="0.3">
      <c r="A466">
        <v>5225</v>
      </c>
      <c r="B466">
        <v>93</v>
      </c>
      <c r="C466">
        <v>3</v>
      </c>
      <c r="D466">
        <v>135.42551332386941</v>
      </c>
      <c r="E466">
        <v>38</v>
      </c>
      <c r="F466">
        <v>0</v>
      </c>
      <c r="G466">
        <v>2</v>
      </c>
      <c r="H466">
        <v>0</v>
      </c>
      <c r="I466">
        <v>1977</v>
      </c>
      <c r="J466">
        <v>4.9493580000000001E-3</v>
      </c>
      <c r="K466">
        <v>2</v>
      </c>
      <c r="L466">
        <v>2</v>
      </c>
      <c r="M466">
        <v>0</v>
      </c>
      <c r="N466">
        <v>186</v>
      </c>
      <c r="O466">
        <v>0</v>
      </c>
      <c r="P466">
        <v>500</v>
      </c>
      <c r="Q466">
        <v>0</v>
      </c>
      <c r="R466">
        <v>0</v>
      </c>
      <c r="S466">
        <v>2</v>
      </c>
      <c r="T466">
        <v>169257.3889784427</v>
      </c>
    </row>
    <row r="467" spans="1:20" x14ac:dyDescent="0.3">
      <c r="A467">
        <v>3627</v>
      </c>
      <c r="B467">
        <v>27</v>
      </c>
      <c r="C467">
        <v>3</v>
      </c>
      <c r="D467">
        <v>120.7712173697274</v>
      </c>
      <c r="E467">
        <v>118.0489783770366</v>
      </c>
      <c r="F467">
        <v>1</v>
      </c>
      <c r="G467">
        <v>8</v>
      </c>
      <c r="H467">
        <v>1</v>
      </c>
      <c r="I467">
        <v>1977</v>
      </c>
      <c r="J467">
        <v>7.2157580999999998E-2</v>
      </c>
      <c r="K467">
        <v>2</v>
      </c>
      <c r="L467">
        <v>2</v>
      </c>
      <c r="M467">
        <v>2</v>
      </c>
      <c r="N467">
        <v>629</v>
      </c>
      <c r="O467">
        <v>1</v>
      </c>
      <c r="P467">
        <v>500</v>
      </c>
      <c r="Q467">
        <v>0</v>
      </c>
      <c r="R467">
        <v>0</v>
      </c>
      <c r="S467">
        <v>1</v>
      </c>
      <c r="T467">
        <v>275644.70837826119</v>
      </c>
    </row>
    <row r="468" spans="1:20" x14ac:dyDescent="0.3">
      <c r="A468">
        <v>8276</v>
      </c>
      <c r="B468">
        <v>97</v>
      </c>
      <c r="C468">
        <v>1</v>
      </c>
      <c r="D468">
        <v>41.863856158492887</v>
      </c>
      <c r="E468">
        <v>20.805127374009761</v>
      </c>
      <c r="F468">
        <v>7</v>
      </c>
      <c r="G468">
        <v>14</v>
      </c>
      <c r="H468">
        <v>17</v>
      </c>
      <c r="I468">
        <v>2001</v>
      </c>
      <c r="J468">
        <v>0.30697748899999999</v>
      </c>
      <c r="K468">
        <v>2</v>
      </c>
      <c r="L468">
        <v>2</v>
      </c>
      <c r="M468">
        <v>27</v>
      </c>
      <c r="N468">
        <v>5148</v>
      </c>
      <c r="O468">
        <v>14</v>
      </c>
      <c r="P468">
        <v>1575</v>
      </c>
      <c r="Q468">
        <v>5</v>
      </c>
      <c r="R468">
        <v>7</v>
      </c>
      <c r="S468">
        <v>2</v>
      </c>
      <c r="T468">
        <v>256075.50201234579</v>
      </c>
    </row>
    <row r="469" spans="1:20" x14ac:dyDescent="0.3">
      <c r="A469">
        <v>3092</v>
      </c>
      <c r="B469">
        <v>1</v>
      </c>
      <c r="C469">
        <v>3</v>
      </c>
      <c r="D469">
        <v>86.329193083190219</v>
      </c>
      <c r="E469">
        <v>38</v>
      </c>
      <c r="F469">
        <v>1</v>
      </c>
      <c r="G469">
        <v>1</v>
      </c>
      <c r="H469">
        <v>20</v>
      </c>
      <c r="I469">
        <v>1977</v>
      </c>
      <c r="J469">
        <v>7.1223169999998998E-3</v>
      </c>
      <c r="K469">
        <v>2</v>
      </c>
      <c r="L469">
        <v>2</v>
      </c>
      <c r="M469">
        <v>1</v>
      </c>
      <c r="N469">
        <v>264</v>
      </c>
      <c r="O469">
        <v>0</v>
      </c>
      <c r="P469">
        <v>500</v>
      </c>
      <c r="Q469">
        <v>0</v>
      </c>
      <c r="R469">
        <v>1</v>
      </c>
      <c r="S469">
        <v>2</v>
      </c>
      <c r="T469">
        <v>216635.94523027321</v>
      </c>
    </row>
    <row r="470" spans="1:20" x14ac:dyDescent="0.3">
      <c r="A470">
        <v>3592</v>
      </c>
      <c r="B470">
        <v>1</v>
      </c>
      <c r="C470">
        <v>3</v>
      </c>
      <c r="D470">
        <v>86.076612704635735</v>
      </c>
      <c r="E470">
        <v>38</v>
      </c>
      <c r="F470">
        <v>1</v>
      </c>
      <c r="G470">
        <v>17</v>
      </c>
      <c r="H470">
        <v>17</v>
      </c>
      <c r="I470">
        <v>1977</v>
      </c>
      <c r="J470">
        <v>2.5609157E-2</v>
      </c>
      <c r="K470">
        <v>2</v>
      </c>
      <c r="L470">
        <v>2</v>
      </c>
      <c r="M470">
        <v>33</v>
      </c>
      <c r="N470">
        <v>5261</v>
      </c>
      <c r="O470">
        <v>0</v>
      </c>
      <c r="P470">
        <v>240</v>
      </c>
      <c r="Q470">
        <v>3</v>
      </c>
      <c r="R470">
        <v>1</v>
      </c>
      <c r="S470">
        <v>2</v>
      </c>
      <c r="T470">
        <v>275544.24311164021</v>
      </c>
    </row>
    <row r="471" spans="1:20" x14ac:dyDescent="0.3">
      <c r="A471">
        <v>3007</v>
      </c>
      <c r="B471">
        <v>13</v>
      </c>
      <c r="C471">
        <v>1</v>
      </c>
      <c r="D471">
        <v>39.48721818935401</v>
      </c>
      <c r="E471">
        <v>21.034794815163998</v>
      </c>
      <c r="F471">
        <v>7</v>
      </c>
      <c r="G471">
        <v>12</v>
      </c>
      <c r="H471">
        <v>17</v>
      </c>
      <c r="I471">
        <v>2004</v>
      </c>
      <c r="J471">
        <v>9.0799103000000006E-2</v>
      </c>
      <c r="K471">
        <v>2</v>
      </c>
      <c r="L471">
        <v>2</v>
      </c>
      <c r="M471">
        <v>74</v>
      </c>
      <c r="N471">
        <v>19083</v>
      </c>
      <c r="O471">
        <v>2</v>
      </c>
      <c r="P471">
        <v>500</v>
      </c>
      <c r="Q471">
        <v>5</v>
      </c>
      <c r="R471">
        <v>15</v>
      </c>
      <c r="S471">
        <v>2</v>
      </c>
      <c r="T471">
        <v>184312.64764692259</v>
      </c>
    </row>
    <row r="472" spans="1:20" x14ac:dyDescent="0.3">
      <c r="A472">
        <v>12567</v>
      </c>
      <c r="B472">
        <v>30</v>
      </c>
      <c r="C472">
        <v>2</v>
      </c>
      <c r="D472">
        <v>65.219583545681971</v>
      </c>
      <c r="E472">
        <v>65.980517081426868</v>
      </c>
      <c r="F472">
        <v>10</v>
      </c>
      <c r="G472">
        <v>4</v>
      </c>
      <c r="H472">
        <v>25</v>
      </c>
      <c r="I472">
        <v>2017</v>
      </c>
      <c r="J472">
        <v>7.8152799999999995E-5</v>
      </c>
      <c r="K472">
        <v>2</v>
      </c>
      <c r="L472">
        <v>2</v>
      </c>
      <c r="M472">
        <v>22</v>
      </c>
      <c r="N472">
        <v>6398</v>
      </c>
      <c r="O472">
        <v>141</v>
      </c>
      <c r="P472">
        <v>1046</v>
      </c>
      <c r="Q472">
        <v>3</v>
      </c>
      <c r="R472">
        <v>23</v>
      </c>
      <c r="S472">
        <v>2</v>
      </c>
      <c r="T472">
        <v>358656.77254171442</v>
      </c>
    </row>
    <row r="473" spans="1:20" x14ac:dyDescent="0.3">
      <c r="A473">
        <v>12770</v>
      </c>
      <c r="B473">
        <v>177</v>
      </c>
      <c r="C473">
        <v>2</v>
      </c>
      <c r="D473">
        <v>63.992378804780707</v>
      </c>
      <c r="E473">
        <v>37.723687103382233</v>
      </c>
      <c r="F473">
        <v>11</v>
      </c>
      <c r="G473">
        <v>3</v>
      </c>
      <c r="H473">
        <v>9</v>
      </c>
      <c r="I473">
        <v>2015</v>
      </c>
      <c r="J473">
        <v>0</v>
      </c>
      <c r="K473">
        <v>2</v>
      </c>
      <c r="L473">
        <v>2</v>
      </c>
      <c r="M473">
        <v>36</v>
      </c>
      <c r="N473">
        <v>6714</v>
      </c>
      <c r="O473">
        <v>2</v>
      </c>
      <c r="P473">
        <v>2672</v>
      </c>
      <c r="Q473">
        <v>0</v>
      </c>
      <c r="R473">
        <v>2</v>
      </c>
      <c r="S473">
        <v>2</v>
      </c>
      <c r="T473">
        <v>87629.084526147664</v>
      </c>
    </row>
    <row r="474" spans="1:20" x14ac:dyDescent="0.3">
      <c r="A474">
        <v>10029</v>
      </c>
      <c r="B474">
        <v>19</v>
      </c>
      <c r="C474">
        <v>2</v>
      </c>
      <c r="D474">
        <v>44.629136939477142</v>
      </c>
      <c r="E474">
        <v>26.81994051741545</v>
      </c>
      <c r="F474">
        <v>5</v>
      </c>
      <c r="G474">
        <v>5</v>
      </c>
      <c r="H474">
        <v>5</v>
      </c>
      <c r="I474">
        <v>1965</v>
      </c>
      <c r="J474">
        <v>0.30947912399999999</v>
      </c>
      <c r="K474">
        <v>2</v>
      </c>
      <c r="L474">
        <v>2</v>
      </c>
      <c r="M474">
        <v>35</v>
      </c>
      <c r="N474">
        <v>7715</v>
      </c>
      <c r="O474">
        <v>4</v>
      </c>
      <c r="P474">
        <v>990</v>
      </c>
      <c r="Q474">
        <v>0</v>
      </c>
      <c r="R474">
        <v>6</v>
      </c>
      <c r="S474">
        <v>2</v>
      </c>
      <c r="T474">
        <v>184633.71532814481</v>
      </c>
    </row>
    <row r="475" spans="1:20" x14ac:dyDescent="0.3">
      <c r="A475">
        <v>15468</v>
      </c>
      <c r="B475">
        <v>1</v>
      </c>
      <c r="C475">
        <v>2</v>
      </c>
      <c r="D475">
        <v>64.655370984247881</v>
      </c>
      <c r="E475">
        <v>38</v>
      </c>
      <c r="F475">
        <v>10</v>
      </c>
      <c r="G475">
        <v>14</v>
      </c>
      <c r="H475">
        <v>17</v>
      </c>
      <c r="I475">
        <v>2016</v>
      </c>
      <c r="J475">
        <v>7.1223169999998998E-3</v>
      </c>
      <c r="K475">
        <v>2</v>
      </c>
      <c r="L475">
        <v>2</v>
      </c>
      <c r="M475">
        <v>1</v>
      </c>
      <c r="N475">
        <v>264</v>
      </c>
      <c r="O475">
        <v>0</v>
      </c>
      <c r="P475">
        <v>500</v>
      </c>
      <c r="Q475">
        <v>0</v>
      </c>
      <c r="R475">
        <v>1</v>
      </c>
      <c r="S475">
        <v>2</v>
      </c>
      <c r="T475">
        <v>203225.54767139009</v>
      </c>
    </row>
    <row r="476" spans="1:20" x14ac:dyDescent="0.3">
      <c r="A476">
        <v>2079</v>
      </c>
      <c r="B476">
        <v>53</v>
      </c>
      <c r="C476">
        <v>2</v>
      </c>
      <c r="D476">
        <v>58.685048316454569</v>
      </c>
      <c r="E476">
        <v>34.327257789150977</v>
      </c>
      <c r="F476">
        <v>8</v>
      </c>
      <c r="G476">
        <v>4</v>
      </c>
      <c r="H476">
        <v>14</v>
      </c>
      <c r="I476">
        <v>1973</v>
      </c>
      <c r="J476">
        <v>4.9637256999999997E-2</v>
      </c>
      <c r="K476">
        <v>2</v>
      </c>
      <c r="L476">
        <v>2</v>
      </c>
      <c r="M476">
        <v>34</v>
      </c>
      <c r="N476">
        <v>7759</v>
      </c>
      <c r="O476">
        <v>0</v>
      </c>
      <c r="P476">
        <v>229</v>
      </c>
      <c r="Q476">
        <v>1</v>
      </c>
      <c r="R476">
        <v>3</v>
      </c>
      <c r="S476">
        <v>2</v>
      </c>
      <c r="T476">
        <v>295713.68070403842</v>
      </c>
    </row>
    <row r="477" spans="1:20" x14ac:dyDescent="0.3">
      <c r="A477">
        <v>2626</v>
      </c>
      <c r="B477">
        <v>27</v>
      </c>
      <c r="C477">
        <v>1</v>
      </c>
      <c r="D477">
        <v>50.873129285558598</v>
      </c>
      <c r="E477">
        <v>5.8718164190226814</v>
      </c>
      <c r="F477">
        <v>1</v>
      </c>
      <c r="G477">
        <v>6</v>
      </c>
      <c r="H477">
        <v>17</v>
      </c>
      <c r="I477">
        <v>1977</v>
      </c>
      <c r="J477">
        <v>7.2157580999999998E-2</v>
      </c>
      <c r="K477">
        <v>2</v>
      </c>
      <c r="L477">
        <v>2</v>
      </c>
      <c r="M477">
        <v>2</v>
      </c>
      <c r="N477">
        <v>629</v>
      </c>
      <c r="O477">
        <v>1</v>
      </c>
      <c r="P477">
        <v>500</v>
      </c>
      <c r="Q477">
        <v>0</v>
      </c>
      <c r="R477">
        <v>0</v>
      </c>
      <c r="S477">
        <v>1</v>
      </c>
      <c r="T477">
        <v>149885.22962846179</v>
      </c>
    </row>
    <row r="478" spans="1:20" x14ac:dyDescent="0.3">
      <c r="A478">
        <v>14511</v>
      </c>
      <c r="B478">
        <v>59</v>
      </c>
      <c r="C478">
        <v>3</v>
      </c>
      <c r="D478">
        <v>91.948655880557922</v>
      </c>
      <c r="E478">
        <v>4.5752793599686452</v>
      </c>
      <c r="F478">
        <v>1</v>
      </c>
      <c r="G478">
        <v>15</v>
      </c>
      <c r="H478">
        <v>20</v>
      </c>
      <c r="I478">
        <v>2014</v>
      </c>
      <c r="J478">
        <v>1.9508795999999998E-2</v>
      </c>
      <c r="K478">
        <v>2</v>
      </c>
      <c r="L478">
        <v>2</v>
      </c>
      <c r="M478">
        <v>37</v>
      </c>
      <c r="N478">
        <v>7687</v>
      </c>
      <c r="O478">
        <v>11</v>
      </c>
      <c r="P478">
        <v>176</v>
      </c>
      <c r="Q478">
        <v>5</v>
      </c>
      <c r="R478">
        <v>5</v>
      </c>
      <c r="S478">
        <v>2</v>
      </c>
      <c r="T478">
        <v>451714.46441038302</v>
      </c>
    </row>
    <row r="479" spans="1:20" x14ac:dyDescent="0.3">
      <c r="A479">
        <v>10855</v>
      </c>
      <c r="B479">
        <v>50</v>
      </c>
      <c r="C479">
        <v>1</v>
      </c>
      <c r="D479">
        <v>35.534331731704953</v>
      </c>
      <c r="E479">
        <v>20.79325940903723</v>
      </c>
      <c r="F479">
        <v>6</v>
      </c>
      <c r="G479">
        <v>6</v>
      </c>
      <c r="H479">
        <v>9</v>
      </c>
      <c r="I479">
        <v>1962</v>
      </c>
      <c r="J479">
        <v>1.8E-9</v>
      </c>
      <c r="K479">
        <v>2</v>
      </c>
      <c r="L479">
        <v>2</v>
      </c>
      <c r="M479">
        <v>16</v>
      </c>
      <c r="N479">
        <v>3681</v>
      </c>
      <c r="O479">
        <v>73</v>
      </c>
      <c r="P479">
        <v>1815</v>
      </c>
      <c r="Q479">
        <v>2</v>
      </c>
      <c r="R479">
        <v>5</v>
      </c>
      <c r="S479">
        <v>2</v>
      </c>
      <c r="T479">
        <v>279638.12026510609</v>
      </c>
    </row>
    <row r="480" spans="1:20" x14ac:dyDescent="0.3">
      <c r="A480">
        <v>9984</v>
      </c>
      <c r="B480">
        <v>93</v>
      </c>
      <c r="C480">
        <v>2</v>
      </c>
      <c r="D480">
        <v>46.993695238586632</v>
      </c>
      <c r="E480">
        <v>33.222212917158011</v>
      </c>
      <c r="F480">
        <v>6</v>
      </c>
      <c r="G480">
        <v>12</v>
      </c>
      <c r="H480">
        <v>12</v>
      </c>
      <c r="I480">
        <v>1974</v>
      </c>
      <c r="J480">
        <v>0.521867054</v>
      </c>
      <c r="K480">
        <v>2</v>
      </c>
      <c r="L480">
        <v>2</v>
      </c>
      <c r="M480">
        <v>25</v>
      </c>
      <c r="N480">
        <v>6149</v>
      </c>
      <c r="O480">
        <v>0</v>
      </c>
      <c r="P480">
        <v>500</v>
      </c>
      <c r="Q480">
        <v>0</v>
      </c>
      <c r="R480">
        <v>0</v>
      </c>
      <c r="S480">
        <v>2</v>
      </c>
      <c r="T480">
        <v>171845.11946012991</v>
      </c>
    </row>
    <row r="481" spans="1:20" x14ac:dyDescent="0.3">
      <c r="A481">
        <v>5714</v>
      </c>
      <c r="B481">
        <v>76</v>
      </c>
      <c r="C481">
        <v>1</v>
      </c>
      <c r="D481">
        <v>47.882079019625237</v>
      </c>
      <c r="E481">
        <v>17.20794240909246</v>
      </c>
      <c r="F481">
        <v>12</v>
      </c>
      <c r="G481">
        <v>14</v>
      </c>
      <c r="H481">
        <v>21</v>
      </c>
      <c r="I481">
        <v>2011</v>
      </c>
      <c r="J481">
        <v>0</v>
      </c>
      <c r="K481">
        <v>2</v>
      </c>
      <c r="L481">
        <v>2</v>
      </c>
      <c r="M481">
        <v>7</v>
      </c>
      <c r="N481">
        <v>1660</v>
      </c>
      <c r="O481">
        <v>39</v>
      </c>
      <c r="P481">
        <v>1786</v>
      </c>
      <c r="Q481">
        <v>1</v>
      </c>
      <c r="R481">
        <v>5</v>
      </c>
      <c r="S481">
        <v>2</v>
      </c>
      <c r="T481">
        <v>87772.418576642041</v>
      </c>
    </row>
    <row r="482" spans="1:20" x14ac:dyDescent="0.3">
      <c r="A482">
        <v>9717</v>
      </c>
      <c r="B482">
        <v>27</v>
      </c>
      <c r="C482">
        <v>2</v>
      </c>
      <c r="D482">
        <v>55.064041132345508</v>
      </c>
      <c r="E482">
        <v>32.384524835248328</v>
      </c>
      <c r="F482">
        <v>11</v>
      </c>
      <c r="G482">
        <v>10</v>
      </c>
      <c r="H482">
        <v>17</v>
      </c>
      <c r="I482">
        <v>2018</v>
      </c>
      <c r="J482">
        <v>1.1654127E-2</v>
      </c>
      <c r="K482">
        <v>2</v>
      </c>
      <c r="L482">
        <v>2</v>
      </c>
      <c r="M482">
        <v>4</v>
      </c>
      <c r="N482">
        <v>915</v>
      </c>
      <c r="O482">
        <v>0</v>
      </c>
      <c r="P482">
        <v>500</v>
      </c>
      <c r="Q482">
        <v>0</v>
      </c>
      <c r="R482">
        <v>0</v>
      </c>
      <c r="S482">
        <v>2</v>
      </c>
      <c r="T482">
        <v>136794.58003603559</v>
      </c>
    </row>
    <row r="483" spans="1:20" x14ac:dyDescent="0.3">
      <c r="A483">
        <v>5809</v>
      </c>
      <c r="B483">
        <v>58</v>
      </c>
      <c r="C483">
        <v>2</v>
      </c>
      <c r="D483">
        <v>53.352981355613338</v>
      </c>
      <c r="E483">
        <v>52.731512048635032</v>
      </c>
      <c r="F483">
        <v>9</v>
      </c>
      <c r="G483">
        <v>8</v>
      </c>
      <c r="H483">
        <v>17</v>
      </c>
      <c r="I483">
        <v>1977</v>
      </c>
      <c r="J483">
        <v>0.43788524000000001</v>
      </c>
      <c r="K483">
        <v>2</v>
      </c>
      <c r="L483">
        <v>2</v>
      </c>
      <c r="M483">
        <v>23</v>
      </c>
      <c r="N483">
        <v>5735</v>
      </c>
      <c r="O483">
        <v>3</v>
      </c>
      <c r="P483">
        <v>1084</v>
      </c>
      <c r="Q483">
        <v>0</v>
      </c>
      <c r="R483">
        <v>5</v>
      </c>
      <c r="S483">
        <v>2</v>
      </c>
      <c r="T483">
        <v>175616.22721724631</v>
      </c>
    </row>
    <row r="484" spans="1:20" x14ac:dyDescent="0.3">
      <c r="A484">
        <v>8335</v>
      </c>
      <c r="B484">
        <v>1</v>
      </c>
      <c r="C484">
        <v>1</v>
      </c>
      <c r="D484">
        <v>52.513850466819846</v>
      </c>
      <c r="E484">
        <v>17.558434826069039</v>
      </c>
      <c r="F484">
        <v>14</v>
      </c>
      <c r="G484">
        <v>6</v>
      </c>
      <c r="H484">
        <v>22</v>
      </c>
      <c r="I484">
        <v>1977</v>
      </c>
      <c r="J484">
        <v>1.4580716000000001E-2</v>
      </c>
      <c r="K484">
        <v>2</v>
      </c>
      <c r="L484">
        <v>2</v>
      </c>
      <c r="M484">
        <v>3</v>
      </c>
      <c r="N484">
        <v>760</v>
      </c>
      <c r="O484">
        <v>1</v>
      </c>
      <c r="P484">
        <v>500</v>
      </c>
      <c r="Q484">
        <v>0</v>
      </c>
      <c r="R484">
        <v>0</v>
      </c>
      <c r="S484">
        <v>2</v>
      </c>
      <c r="T484">
        <v>101924.2834828312</v>
      </c>
    </row>
    <row r="485" spans="1:20" x14ac:dyDescent="0.3">
      <c r="A485">
        <v>7322</v>
      </c>
      <c r="B485">
        <v>38</v>
      </c>
      <c r="C485">
        <v>2</v>
      </c>
      <c r="D485">
        <v>56.168911734349791</v>
      </c>
      <c r="E485">
        <v>32.976247284071412</v>
      </c>
      <c r="F485">
        <v>9</v>
      </c>
      <c r="G485">
        <v>5</v>
      </c>
      <c r="H485">
        <v>17</v>
      </c>
      <c r="I485">
        <v>2009</v>
      </c>
      <c r="J485">
        <v>6.0753049000000003E-2</v>
      </c>
      <c r="K485">
        <v>2</v>
      </c>
      <c r="L485">
        <v>2</v>
      </c>
      <c r="M485">
        <v>15</v>
      </c>
      <c r="N485">
        <v>2787</v>
      </c>
      <c r="O485">
        <v>2</v>
      </c>
      <c r="P485">
        <v>520</v>
      </c>
      <c r="Q485">
        <v>0</v>
      </c>
      <c r="R485">
        <v>7</v>
      </c>
      <c r="S485">
        <v>2</v>
      </c>
      <c r="T485">
        <v>275123.63981791789</v>
      </c>
    </row>
    <row r="486" spans="1:20" x14ac:dyDescent="0.3">
      <c r="A486">
        <v>4472</v>
      </c>
      <c r="B486">
        <v>23</v>
      </c>
      <c r="C486">
        <v>2</v>
      </c>
      <c r="D486">
        <v>61.148196836474519</v>
      </c>
      <c r="E486">
        <v>60.621208136441183</v>
      </c>
      <c r="F486">
        <v>0</v>
      </c>
      <c r="G486">
        <v>4</v>
      </c>
      <c r="H486">
        <v>25</v>
      </c>
      <c r="I486">
        <v>1977</v>
      </c>
      <c r="J486">
        <v>7.5778755000000003E-2</v>
      </c>
      <c r="K486">
        <v>2</v>
      </c>
      <c r="L486">
        <v>2</v>
      </c>
      <c r="M486">
        <v>6</v>
      </c>
      <c r="N486">
        <v>1437</v>
      </c>
      <c r="O486">
        <v>3</v>
      </c>
      <c r="P486">
        <v>500</v>
      </c>
      <c r="Q486">
        <v>0</v>
      </c>
      <c r="R486">
        <v>2</v>
      </c>
      <c r="S486">
        <v>2</v>
      </c>
      <c r="T486">
        <v>150913.2859944751</v>
      </c>
    </row>
    <row r="487" spans="1:20" x14ac:dyDescent="0.3">
      <c r="A487">
        <v>11602</v>
      </c>
      <c r="B487">
        <v>30</v>
      </c>
      <c r="C487">
        <v>2</v>
      </c>
      <c r="D487">
        <v>641.06519274564084</v>
      </c>
      <c r="E487">
        <v>638.16319343895282</v>
      </c>
      <c r="F487">
        <v>10</v>
      </c>
      <c r="G487">
        <v>20</v>
      </c>
      <c r="H487">
        <v>19</v>
      </c>
      <c r="I487">
        <v>2019</v>
      </c>
      <c r="J487">
        <v>7.8152799999999995E-5</v>
      </c>
      <c r="K487">
        <v>2</v>
      </c>
      <c r="L487">
        <v>2</v>
      </c>
      <c r="M487">
        <v>22</v>
      </c>
      <c r="N487">
        <v>6398</v>
      </c>
      <c r="O487">
        <v>141</v>
      </c>
      <c r="P487">
        <v>1046</v>
      </c>
      <c r="Q487">
        <v>3</v>
      </c>
      <c r="R487">
        <v>23</v>
      </c>
      <c r="S487">
        <v>2</v>
      </c>
      <c r="T487">
        <v>133529.68156224251</v>
      </c>
    </row>
    <row r="488" spans="1:20" x14ac:dyDescent="0.3">
      <c r="A488">
        <v>12803</v>
      </c>
      <c r="B488">
        <v>6</v>
      </c>
      <c r="C488">
        <v>2</v>
      </c>
      <c r="D488">
        <v>52.000335427381629</v>
      </c>
      <c r="E488">
        <v>38</v>
      </c>
      <c r="F488">
        <v>1</v>
      </c>
      <c r="G488">
        <v>9</v>
      </c>
      <c r="H488">
        <v>17</v>
      </c>
      <c r="I488">
        <v>1977</v>
      </c>
      <c r="J488">
        <v>0.2432045189999999</v>
      </c>
      <c r="K488">
        <v>2</v>
      </c>
      <c r="L488">
        <v>2</v>
      </c>
      <c r="M488">
        <v>5</v>
      </c>
      <c r="N488">
        <v>1564</v>
      </c>
      <c r="O488">
        <v>0</v>
      </c>
      <c r="P488">
        <v>540</v>
      </c>
      <c r="Q488">
        <v>0</v>
      </c>
      <c r="R488">
        <v>0</v>
      </c>
      <c r="S488">
        <v>2</v>
      </c>
      <c r="T488">
        <v>169080.52363820991</v>
      </c>
    </row>
    <row r="489" spans="1:20" x14ac:dyDescent="0.3">
      <c r="A489">
        <v>15212</v>
      </c>
      <c r="B489">
        <v>61</v>
      </c>
      <c r="C489">
        <v>3</v>
      </c>
      <c r="D489">
        <v>61.204398291227697</v>
      </c>
      <c r="E489">
        <v>38.890129412835059</v>
      </c>
      <c r="F489">
        <v>5</v>
      </c>
      <c r="G489">
        <v>7</v>
      </c>
      <c r="H489">
        <v>9</v>
      </c>
      <c r="I489">
        <v>1976</v>
      </c>
      <c r="J489">
        <v>0.30032251799999998</v>
      </c>
      <c r="K489">
        <v>2</v>
      </c>
      <c r="L489">
        <v>2</v>
      </c>
      <c r="M489">
        <v>52</v>
      </c>
      <c r="N489">
        <v>10311</v>
      </c>
      <c r="O489">
        <v>6</v>
      </c>
      <c r="P489">
        <v>500</v>
      </c>
      <c r="Q489">
        <v>1</v>
      </c>
      <c r="R489">
        <v>9</v>
      </c>
      <c r="S489">
        <v>2</v>
      </c>
      <c r="T489">
        <v>248501.65416337989</v>
      </c>
    </row>
    <row r="490" spans="1:20" x14ac:dyDescent="0.3">
      <c r="A490">
        <v>13049</v>
      </c>
      <c r="B490">
        <v>81</v>
      </c>
      <c r="C490">
        <v>3</v>
      </c>
      <c r="D490">
        <v>71.045991512125909</v>
      </c>
      <c r="E490">
        <v>52.836432602530721</v>
      </c>
      <c r="F490">
        <v>7</v>
      </c>
      <c r="G490">
        <v>3</v>
      </c>
      <c r="H490">
        <v>5</v>
      </c>
      <c r="I490">
        <v>1960</v>
      </c>
      <c r="J490">
        <v>0.31980935399999999</v>
      </c>
      <c r="K490">
        <v>2</v>
      </c>
      <c r="L490">
        <v>2</v>
      </c>
      <c r="M490">
        <v>25</v>
      </c>
      <c r="N490">
        <v>4756</v>
      </c>
      <c r="O490">
        <v>16</v>
      </c>
      <c r="P490">
        <v>2857</v>
      </c>
      <c r="Q490">
        <v>5</v>
      </c>
      <c r="R490">
        <v>8</v>
      </c>
      <c r="S490">
        <v>2</v>
      </c>
      <c r="T490">
        <v>286325.09704561078</v>
      </c>
    </row>
    <row r="491" spans="1:20" x14ac:dyDescent="0.3">
      <c r="A491">
        <v>8040</v>
      </c>
      <c r="B491">
        <v>70</v>
      </c>
      <c r="C491">
        <v>3</v>
      </c>
      <c r="D491">
        <v>77.219232323247695</v>
      </c>
      <c r="E491">
        <v>48.803042593943047</v>
      </c>
      <c r="F491">
        <v>10</v>
      </c>
      <c r="G491">
        <v>14</v>
      </c>
      <c r="H491">
        <v>16</v>
      </c>
      <c r="I491">
        <v>1981</v>
      </c>
      <c r="J491">
        <v>2.2116649999999998E-3</v>
      </c>
      <c r="K491">
        <v>2</v>
      </c>
      <c r="L491">
        <v>2</v>
      </c>
      <c r="M491">
        <v>39</v>
      </c>
      <c r="N491">
        <v>7614</v>
      </c>
      <c r="O491">
        <v>3</v>
      </c>
      <c r="P491">
        <v>500</v>
      </c>
      <c r="Q491">
        <v>1</v>
      </c>
      <c r="R491">
        <v>5</v>
      </c>
      <c r="S491">
        <v>1</v>
      </c>
      <c r="T491">
        <v>340633.81269690488</v>
      </c>
    </row>
    <row r="492" spans="1:20" x14ac:dyDescent="0.3">
      <c r="A492">
        <v>15269</v>
      </c>
      <c r="B492">
        <v>111</v>
      </c>
      <c r="C492">
        <v>1</v>
      </c>
      <c r="D492">
        <v>45.477321496274563</v>
      </c>
      <c r="E492">
        <v>21.113643618229212</v>
      </c>
      <c r="F492">
        <v>10</v>
      </c>
      <c r="G492">
        <v>11</v>
      </c>
      <c r="H492">
        <v>22</v>
      </c>
      <c r="I492">
        <v>2005</v>
      </c>
      <c r="J492">
        <v>9.3442564000000006E-2</v>
      </c>
      <c r="K492">
        <v>2</v>
      </c>
      <c r="L492">
        <v>2</v>
      </c>
      <c r="M492">
        <v>23</v>
      </c>
      <c r="N492">
        <v>4635</v>
      </c>
      <c r="O492">
        <v>5</v>
      </c>
      <c r="P492">
        <v>3300</v>
      </c>
      <c r="Q492">
        <v>2</v>
      </c>
      <c r="R492">
        <v>4</v>
      </c>
      <c r="S492">
        <v>2</v>
      </c>
      <c r="T492">
        <v>250391.98783849369</v>
      </c>
    </row>
    <row r="493" spans="1:20" x14ac:dyDescent="0.3">
      <c r="A493">
        <v>12074</v>
      </c>
      <c r="B493">
        <v>94</v>
      </c>
      <c r="C493">
        <v>3</v>
      </c>
      <c r="D493">
        <v>108.957285439117</v>
      </c>
      <c r="E493">
        <v>51.063720763117942</v>
      </c>
      <c r="F493">
        <v>27</v>
      </c>
      <c r="G493">
        <v>2</v>
      </c>
      <c r="H493">
        <v>22</v>
      </c>
      <c r="I493">
        <v>2008</v>
      </c>
      <c r="J493">
        <v>0.28279766899999997</v>
      </c>
      <c r="K493">
        <v>2</v>
      </c>
      <c r="L493">
        <v>2</v>
      </c>
      <c r="M493">
        <v>33</v>
      </c>
      <c r="N493">
        <v>8667</v>
      </c>
      <c r="O493">
        <v>2</v>
      </c>
      <c r="P493">
        <v>500</v>
      </c>
      <c r="Q493">
        <v>0</v>
      </c>
      <c r="R493">
        <v>6</v>
      </c>
      <c r="S493">
        <v>2</v>
      </c>
      <c r="T493">
        <v>562559.60021699837</v>
      </c>
    </row>
    <row r="494" spans="1:20" x14ac:dyDescent="0.3">
      <c r="A494">
        <v>703</v>
      </c>
      <c r="B494">
        <v>140</v>
      </c>
      <c r="C494">
        <v>2</v>
      </c>
      <c r="D494">
        <v>46.939708449593631</v>
      </c>
      <c r="E494">
        <v>27.454654564186001</v>
      </c>
      <c r="F494">
        <v>6</v>
      </c>
      <c r="G494">
        <v>5</v>
      </c>
      <c r="H494">
        <v>5</v>
      </c>
      <c r="I494">
        <v>1961</v>
      </c>
      <c r="J494">
        <v>0</v>
      </c>
      <c r="K494">
        <v>2</v>
      </c>
      <c r="L494">
        <v>2</v>
      </c>
      <c r="M494">
        <v>33</v>
      </c>
      <c r="N494">
        <v>7425</v>
      </c>
      <c r="O494">
        <v>1</v>
      </c>
      <c r="P494">
        <v>500</v>
      </c>
      <c r="Q494">
        <v>2</v>
      </c>
      <c r="R494">
        <v>5</v>
      </c>
      <c r="S494">
        <v>2</v>
      </c>
      <c r="T494">
        <v>236877.92533622199</v>
      </c>
    </row>
    <row r="495" spans="1:20" x14ac:dyDescent="0.3">
      <c r="A495">
        <v>14403</v>
      </c>
      <c r="B495">
        <v>6</v>
      </c>
      <c r="C495">
        <v>1</v>
      </c>
      <c r="D495">
        <v>39.772904950562783</v>
      </c>
      <c r="E495">
        <v>38</v>
      </c>
      <c r="F495">
        <v>0</v>
      </c>
      <c r="G495">
        <v>13</v>
      </c>
      <c r="H495">
        <v>17</v>
      </c>
      <c r="I495">
        <v>1977</v>
      </c>
      <c r="J495">
        <v>0.2432045189999999</v>
      </c>
      <c r="K495">
        <v>2</v>
      </c>
      <c r="L495">
        <v>2</v>
      </c>
      <c r="M495">
        <v>5</v>
      </c>
      <c r="N495">
        <v>1564</v>
      </c>
      <c r="O495">
        <v>0</v>
      </c>
      <c r="P495">
        <v>540</v>
      </c>
      <c r="Q495">
        <v>0</v>
      </c>
      <c r="R495">
        <v>0</v>
      </c>
      <c r="S495">
        <v>2</v>
      </c>
      <c r="T495">
        <v>127276.6439092486</v>
      </c>
    </row>
    <row r="496" spans="1:20" x14ac:dyDescent="0.3">
      <c r="A496">
        <v>10722</v>
      </c>
      <c r="B496">
        <v>15</v>
      </c>
      <c r="C496">
        <v>1</v>
      </c>
      <c r="D496">
        <v>39.793517005285501</v>
      </c>
      <c r="E496">
        <v>22.188530285906999</v>
      </c>
      <c r="F496">
        <v>8</v>
      </c>
      <c r="G496">
        <v>13</v>
      </c>
      <c r="H496">
        <v>14</v>
      </c>
      <c r="I496">
        <v>1990</v>
      </c>
      <c r="J496">
        <v>0.15824904300000001</v>
      </c>
      <c r="K496">
        <v>2</v>
      </c>
      <c r="L496">
        <v>2</v>
      </c>
      <c r="M496">
        <v>21</v>
      </c>
      <c r="N496">
        <v>5731</v>
      </c>
      <c r="O496">
        <v>0</v>
      </c>
      <c r="P496">
        <v>500</v>
      </c>
      <c r="Q496">
        <v>1</v>
      </c>
      <c r="R496">
        <v>0</v>
      </c>
      <c r="S496">
        <v>2</v>
      </c>
      <c r="T496">
        <v>191936.64336938559</v>
      </c>
    </row>
    <row r="497" spans="1:20" x14ac:dyDescent="0.3">
      <c r="A497">
        <v>4775</v>
      </c>
      <c r="B497">
        <v>77</v>
      </c>
      <c r="C497">
        <v>2</v>
      </c>
      <c r="D497">
        <v>52.080904592087123</v>
      </c>
      <c r="E497">
        <v>31.210360737625368</v>
      </c>
      <c r="F497">
        <v>9</v>
      </c>
      <c r="G497">
        <v>12</v>
      </c>
      <c r="H497">
        <v>12</v>
      </c>
      <c r="I497">
        <v>1977</v>
      </c>
      <c r="J497">
        <v>6.9989300000000004E-5</v>
      </c>
      <c r="K497">
        <v>2</v>
      </c>
      <c r="L497">
        <v>2</v>
      </c>
      <c r="M497">
        <v>46</v>
      </c>
      <c r="N497">
        <v>10309</v>
      </c>
      <c r="O497">
        <v>1</v>
      </c>
      <c r="P497">
        <v>240</v>
      </c>
      <c r="Q497">
        <v>1</v>
      </c>
      <c r="R497">
        <v>16</v>
      </c>
      <c r="S497">
        <v>2</v>
      </c>
      <c r="T497">
        <v>228984.5858429356</v>
      </c>
    </row>
    <row r="498" spans="1:20" x14ac:dyDescent="0.3">
      <c r="A498">
        <v>8187</v>
      </c>
      <c r="B498">
        <v>99</v>
      </c>
      <c r="C498">
        <v>2</v>
      </c>
      <c r="D498">
        <v>50.018263553690318</v>
      </c>
      <c r="E498">
        <v>27.675253330234529</v>
      </c>
      <c r="F498">
        <v>6</v>
      </c>
      <c r="G498">
        <v>1</v>
      </c>
      <c r="H498">
        <v>9</v>
      </c>
      <c r="I498">
        <v>1972</v>
      </c>
      <c r="J498">
        <v>1.2338886E-2</v>
      </c>
      <c r="K498">
        <v>2</v>
      </c>
      <c r="L498">
        <v>2</v>
      </c>
      <c r="M498">
        <v>35</v>
      </c>
      <c r="N498">
        <v>5776</v>
      </c>
      <c r="O498">
        <v>1</v>
      </c>
      <c r="P498">
        <v>2078</v>
      </c>
      <c r="Q498">
        <v>2</v>
      </c>
      <c r="R498">
        <v>4</v>
      </c>
      <c r="S498">
        <v>2</v>
      </c>
      <c r="T498">
        <v>177863.01126585109</v>
      </c>
    </row>
    <row r="499" spans="1:20" x14ac:dyDescent="0.3">
      <c r="A499">
        <v>12854</v>
      </c>
      <c r="B499">
        <v>46</v>
      </c>
      <c r="C499">
        <v>1</v>
      </c>
      <c r="D499">
        <v>34.17510520423177</v>
      </c>
      <c r="E499">
        <v>18.61002125042133</v>
      </c>
      <c r="F499">
        <v>6</v>
      </c>
      <c r="G499">
        <v>6</v>
      </c>
      <c r="H499">
        <v>9</v>
      </c>
      <c r="I499">
        <v>1970</v>
      </c>
      <c r="J499">
        <v>0</v>
      </c>
      <c r="K499">
        <v>2</v>
      </c>
      <c r="L499">
        <v>2</v>
      </c>
      <c r="M499">
        <v>47</v>
      </c>
      <c r="N499">
        <v>11319</v>
      </c>
      <c r="O499">
        <v>0</v>
      </c>
      <c r="P499">
        <v>1145</v>
      </c>
      <c r="Q499">
        <v>3</v>
      </c>
      <c r="R499">
        <v>5</v>
      </c>
      <c r="S499">
        <v>2</v>
      </c>
      <c r="T499">
        <v>168432.15295425331</v>
      </c>
    </row>
    <row r="500" spans="1:20" x14ac:dyDescent="0.3">
      <c r="A500">
        <v>14934</v>
      </c>
      <c r="B500">
        <v>2</v>
      </c>
      <c r="C500">
        <v>2</v>
      </c>
      <c r="D500">
        <v>59.889520527630161</v>
      </c>
      <c r="E500">
        <v>34.159089208436377</v>
      </c>
      <c r="F500">
        <v>8</v>
      </c>
      <c r="G500">
        <v>12</v>
      </c>
      <c r="H500">
        <v>14</v>
      </c>
      <c r="I500">
        <v>2000</v>
      </c>
      <c r="J500">
        <v>3.5145267000000001E-2</v>
      </c>
      <c r="K500">
        <v>2</v>
      </c>
      <c r="L500">
        <v>2</v>
      </c>
      <c r="M500">
        <v>42</v>
      </c>
      <c r="N500">
        <v>9292</v>
      </c>
      <c r="O500">
        <v>3</v>
      </c>
      <c r="P500">
        <v>2620</v>
      </c>
      <c r="Q500">
        <v>0</v>
      </c>
      <c r="R500">
        <v>3</v>
      </c>
      <c r="S500">
        <v>2</v>
      </c>
      <c r="T500">
        <v>275986.1180244924</v>
      </c>
    </row>
    <row r="501" spans="1:20" x14ac:dyDescent="0.3">
      <c r="A501">
        <v>5444</v>
      </c>
      <c r="B501">
        <v>59</v>
      </c>
      <c r="C501">
        <v>3</v>
      </c>
      <c r="D501">
        <v>101.4133338799075</v>
      </c>
      <c r="E501">
        <v>38</v>
      </c>
      <c r="F501">
        <v>0</v>
      </c>
      <c r="G501">
        <v>17</v>
      </c>
      <c r="H501">
        <v>23</v>
      </c>
      <c r="I501">
        <v>1977</v>
      </c>
      <c r="J501">
        <v>1.9508795999999998E-2</v>
      </c>
      <c r="K501">
        <v>2</v>
      </c>
      <c r="L501">
        <v>2</v>
      </c>
      <c r="M501">
        <v>37</v>
      </c>
      <c r="N501">
        <v>7687</v>
      </c>
      <c r="O501">
        <v>11</v>
      </c>
      <c r="P501">
        <v>176</v>
      </c>
      <c r="Q501">
        <v>5</v>
      </c>
      <c r="R501">
        <v>5</v>
      </c>
      <c r="S501">
        <v>2</v>
      </c>
      <c r="T501">
        <v>546812.09994126554</v>
      </c>
    </row>
    <row r="502" spans="1:20" x14ac:dyDescent="0.3">
      <c r="A502">
        <v>5093</v>
      </c>
      <c r="B502">
        <v>21</v>
      </c>
      <c r="C502">
        <v>2</v>
      </c>
      <c r="D502">
        <v>52.096981727127137</v>
      </c>
      <c r="E502">
        <v>31.232627252129291</v>
      </c>
      <c r="F502">
        <v>8</v>
      </c>
      <c r="G502">
        <v>12</v>
      </c>
      <c r="H502">
        <v>12</v>
      </c>
      <c r="I502">
        <v>1971</v>
      </c>
      <c r="J502">
        <v>3.4331497000000002E-2</v>
      </c>
      <c r="K502">
        <v>2</v>
      </c>
      <c r="L502">
        <v>2</v>
      </c>
      <c r="M502">
        <v>25</v>
      </c>
      <c r="N502">
        <v>5487</v>
      </c>
      <c r="O502">
        <v>3</v>
      </c>
      <c r="P502">
        <v>500</v>
      </c>
      <c r="Q502">
        <v>0</v>
      </c>
      <c r="R502">
        <v>4</v>
      </c>
      <c r="S502">
        <v>2</v>
      </c>
      <c r="T502">
        <v>192355.20403966281</v>
      </c>
    </row>
    <row r="503" spans="1:20" x14ac:dyDescent="0.3">
      <c r="A503">
        <v>5984</v>
      </c>
      <c r="B503">
        <v>44</v>
      </c>
      <c r="C503">
        <v>1</v>
      </c>
      <c r="D503">
        <v>37.765731157346501</v>
      </c>
      <c r="E503">
        <v>21.01413216728772</v>
      </c>
      <c r="F503">
        <v>6</v>
      </c>
      <c r="G503">
        <v>2</v>
      </c>
      <c r="H503">
        <v>9</v>
      </c>
      <c r="I503">
        <v>1979</v>
      </c>
      <c r="J503">
        <v>0.2322050839999999</v>
      </c>
      <c r="K503">
        <v>2</v>
      </c>
      <c r="L503">
        <v>2</v>
      </c>
      <c r="M503">
        <v>24</v>
      </c>
      <c r="N503">
        <v>4860</v>
      </c>
      <c r="O503">
        <v>1</v>
      </c>
      <c r="P503">
        <v>80</v>
      </c>
      <c r="Q503">
        <v>0</v>
      </c>
      <c r="R503">
        <v>3</v>
      </c>
      <c r="S503">
        <v>2</v>
      </c>
      <c r="T503">
        <v>189400.55885988061</v>
      </c>
    </row>
    <row r="504" spans="1:20" x14ac:dyDescent="0.3">
      <c r="A504">
        <v>8597</v>
      </c>
      <c r="B504">
        <v>1</v>
      </c>
      <c r="C504">
        <v>1</v>
      </c>
      <c r="D504">
        <v>45.523081857130691</v>
      </c>
      <c r="E504">
        <v>38</v>
      </c>
      <c r="F504">
        <v>0</v>
      </c>
      <c r="G504">
        <v>9</v>
      </c>
      <c r="H504">
        <v>0</v>
      </c>
      <c r="I504">
        <v>1977</v>
      </c>
      <c r="J504">
        <v>7.1223169999998998E-3</v>
      </c>
      <c r="K504">
        <v>2</v>
      </c>
      <c r="L504">
        <v>2</v>
      </c>
      <c r="M504">
        <v>1</v>
      </c>
      <c r="N504">
        <v>264</v>
      </c>
      <c r="O504">
        <v>0</v>
      </c>
      <c r="P504">
        <v>500</v>
      </c>
      <c r="Q504">
        <v>0</v>
      </c>
      <c r="R504">
        <v>1</v>
      </c>
      <c r="S504">
        <v>2</v>
      </c>
      <c r="T504">
        <v>168333.10786413861</v>
      </c>
    </row>
    <row r="505" spans="1:20" x14ac:dyDescent="0.3">
      <c r="A505">
        <v>15696</v>
      </c>
      <c r="B505">
        <v>129</v>
      </c>
      <c r="C505">
        <v>2</v>
      </c>
      <c r="D505">
        <v>44.980227795947677</v>
      </c>
      <c r="E505">
        <v>29.229835969424471</v>
      </c>
      <c r="F505">
        <v>5</v>
      </c>
      <c r="G505">
        <v>6</v>
      </c>
      <c r="H505">
        <v>5</v>
      </c>
      <c r="I505">
        <v>1963</v>
      </c>
      <c r="J505">
        <v>2.0741326000000001E-2</v>
      </c>
      <c r="K505">
        <v>2</v>
      </c>
      <c r="L505">
        <v>2</v>
      </c>
      <c r="M505">
        <v>24</v>
      </c>
      <c r="N505">
        <v>5613</v>
      </c>
      <c r="O505">
        <v>5</v>
      </c>
      <c r="P505">
        <v>1340</v>
      </c>
      <c r="Q505">
        <v>2</v>
      </c>
      <c r="R505">
        <v>5</v>
      </c>
      <c r="S505">
        <v>2</v>
      </c>
      <c r="T505">
        <v>218730.46467114479</v>
      </c>
    </row>
    <row r="506" spans="1:20" x14ac:dyDescent="0.3">
      <c r="A506">
        <v>6398</v>
      </c>
      <c r="B506">
        <v>23</v>
      </c>
      <c r="C506">
        <v>1</v>
      </c>
      <c r="D506">
        <v>41.216031678333543</v>
      </c>
      <c r="E506">
        <v>38</v>
      </c>
      <c r="F506">
        <v>1</v>
      </c>
      <c r="G506">
        <v>2</v>
      </c>
      <c r="H506">
        <v>17</v>
      </c>
      <c r="I506">
        <v>1977</v>
      </c>
      <c r="J506">
        <v>7.5778755000000003E-2</v>
      </c>
      <c r="K506">
        <v>2</v>
      </c>
      <c r="L506">
        <v>2</v>
      </c>
      <c r="M506">
        <v>6</v>
      </c>
      <c r="N506">
        <v>1437</v>
      </c>
      <c r="O506">
        <v>3</v>
      </c>
      <c r="P506">
        <v>500</v>
      </c>
      <c r="Q506">
        <v>0</v>
      </c>
      <c r="R506">
        <v>2</v>
      </c>
      <c r="S506">
        <v>2</v>
      </c>
      <c r="T506">
        <v>101233.85675328151</v>
      </c>
    </row>
    <row r="507" spans="1:20" x14ac:dyDescent="0.3">
      <c r="A507">
        <v>5841</v>
      </c>
      <c r="B507">
        <v>94</v>
      </c>
      <c r="C507">
        <v>1</v>
      </c>
      <c r="D507">
        <v>36.044243226934263</v>
      </c>
      <c r="E507">
        <v>18.497212999936259</v>
      </c>
      <c r="F507">
        <v>6</v>
      </c>
      <c r="G507">
        <v>2</v>
      </c>
      <c r="H507">
        <v>9</v>
      </c>
      <c r="I507">
        <v>1970</v>
      </c>
      <c r="J507">
        <v>0.28279766899999997</v>
      </c>
      <c r="K507">
        <v>2</v>
      </c>
      <c r="L507">
        <v>2</v>
      </c>
      <c r="M507">
        <v>33</v>
      </c>
      <c r="N507">
        <v>8667</v>
      </c>
      <c r="O507">
        <v>2</v>
      </c>
      <c r="P507">
        <v>500</v>
      </c>
      <c r="Q507">
        <v>0</v>
      </c>
      <c r="R507">
        <v>6</v>
      </c>
      <c r="S507">
        <v>2</v>
      </c>
      <c r="T507">
        <v>166454.39812240301</v>
      </c>
    </row>
    <row r="508" spans="1:20" x14ac:dyDescent="0.3">
      <c r="A508">
        <v>1325</v>
      </c>
      <c r="B508">
        <v>100</v>
      </c>
      <c r="C508">
        <v>1</v>
      </c>
      <c r="D508">
        <v>35.571791091075013</v>
      </c>
      <c r="E508">
        <v>17.086576252489291</v>
      </c>
      <c r="F508">
        <v>7</v>
      </c>
      <c r="G508">
        <v>8</v>
      </c>
      <c r="H508">
        <v>8</v>
      </c>
      <c r="I508">
        <v>1963</v>
      </c>
      <c r="J508">
        <v>0.2001468019999999</v>
      </c>
      <c r="K508">
        <v>2</v>
      </c>
      <c r="L508">
        <v>2</v>
      </c>
      <c r="M508">
        <v>23</v>
      </c>
      <c r="N508">
        <v>3975</v>
      </c>
      <c r="O508">
        <v>8</v>
      </c>
      <c r="P508">
        <v>770</v>
      </c>
      <c r="Q508">
        <v>2</v>
      </c>
      <c r="R508">
        <v>0</v>
      </c>
      <c r="S508">
        <v>2</v>
      </c>
      <c r="T508">
        <v>237726.26150693261</v>
      </c>
    </row>
    <row r="509" spans="1:20" x14ac:dyDescent="0.3">
      <c r="A509">
        <v>4116</v>
      </c>
      <c r="B509">
        <v>88</v>
      </c>
      <c r="C509">
        <v>2</v>
      </c>
      <c r="D509">
        <v>46.166910870863177</v>
      </c>
      <c r="E509">
        <v>31.22590853740796</v>
      </c>
      <c r="F509">
        <v>6</v>
      </c>
      <c r="G509">
        <v>4</v>
      </c>
      <c r="H509">
        <v>9</v>
      </c>
      <c r="I509">
        <v>1973</v>
      </c>
      <c r="J509">
        <v>0.12737590500000001</v>
      </c>
      <c r="K509">
        <v>2</v>
      </c>
      <c r="L509">
        <v>2</v>
      </c>
      <c r="M509">
        <v>43</v>
      </c>
      <c r="N509">
        <v>8429</v>
      </c>
      <c r="O509">
        <v>3</v>
      </c>
      <c r="P509">
        <v>500</v>
      </c>
      <c r="Q509">
        <v>3</v>
      </c>
      <c r="R509">
        <v>9</v>
      </c>
      <c r="S509">
        <v>2</v>
      </c>
      <c r="T509">
        <v>195581.32995086329</v>
      </c>
    </row>
    <row r="510" spans="1:20" x14ac:dyDescent="0.3">
      <c r="A510">
        <v>3749</v>
      </c>
      <c r="B510">
        <v>85</v>
      </c>
      <c r="C510">
        <v>1</v>
      </c>
      <c r="D510">
        <v>42.198945587042481</v>
      </c>
      <c r="E510">
        <v>20.794835924374311</v>
      </c>
      <c r="F510">
        <v>10</v>
      </c>
      <c r="G510">
        <v>16</v>
      </c>
      <c r="H510">
        <v>22</v>
      </c>
      <c r="I510">
        <v>1987</v>
      </c>
      <c r="J510">
        <v>3.7177818000000001E-2</v>
      </c>
      <c r="K510">
        <v>2</v>
      </c>
      <c r="L510">
        <v>2</v>
      </c>
      <c r="M510">
        <v>52</v>
      </c>
      <c r="N510">
        <v>11217</v>
      </c>
      <c r="O510">
        <v>1</v>
      </c>
      <c r="P510">
        <v>2300</v>
      </c>
      <c r="Q510">
        <v>1</v>
      </c>
      <c r="R510">
        <v>7</v>
      </c>
      <c r="S510">
        <v>2</v>
      </c>
      <c r="T510">
        <v>87182.523384926986</v>
      </c>
    </row>
    <row r="511" spans="1:20" x14ac:dyDescent="0.3">
      <c r="A511">
        <v>6861</v>
      </c>
      <c r="B511">
        <v>7</v>
      </c>
      <c r="C511">
        <v>3</v>
      </c>
      <c r="D511">
        <v>62.501158083804313</v>
      </c>
      <c r="E511">
        <v>48.389653879585012</v>
      </c>
      <c r="F511">
        <v>6</v>
      </c>
      <c r="G511">
        <v>7</v>
      </c>
      <c r="H511">
        <v>9</v>
      </c>
      <c r="I511">
        <v>1969</v>
      </c>
      <c r="J511">
        <v>0.130617806</v>
      </c>
      <c r="K511">
        <v>2</v>
      </c>
      <c r="L511">
        <v>2</v>
      </c>
      <c r="M511">
        <v>39</v>
      </c>
      <c r="N511">
        <v>10418</v>
      </c>
      <c r="O511">
        <v>9</v>
      </c>
      <c r="P511">
        <v>900</v>
      </c>
      <c r="Q511">
        <v>1</v>
      </c>
      <c r="R511">
        <v>9</v>
      </c>
      <c r="S511">
        <v>2</v>
      </c>
      <c r="T511">
        <v>239768.6845970217</v>
      </c>
    </row>
    <row r="512" spans="1:20" x14ac:dyDescent="0.3">
      <c r="A512">
        <v>8914</v>
      </c>
      <c r="B512">
        <v>52</v>
      </c>
      <c r="C512">
        <v>1</v>
      </c>
      <c r="D512">
        <v>42.362155156316241</v>
      </c>
      <c r="E512">
        <v>38</v>
      </c>
      <c r="F512">
        <v>1</v>
      </c>
      <c r="G512">
        <v>8</v>
      </c>
      <c r="H512">
        <v>17</v>
      </c>
      <c r="I512">
        <v>1977</v>
      </c>
      <c r="J512">
        <v>0.37114899899999998</v>
      </c>
      <c r="K512">
        <v>2</v>
      </c>
      <c r="L512">
        <v>2</v>
      </c>
      <c r="M512">
        <v>34</v>
      </c>
      <c r="N512">
        <v>7065</v>
      </c>
      <c r="O512">
        <v>1</v>
      </c>
      <c r="P512">
        <v>750</v>
      </c>
      <c r="Q512">
        <v>2</v>
      </c>
      <c r="R512">
        <v>5</v>
      </c>
      <c r="S512">
        <v>2</v>
      </c>
      <c r="T512">
        <v>107720.9528885348</v>
      </c>
    </row>
    <row r="513" spans="1:20" x14ac:dyDescent="0.3">
      <c r="A513">
        <v>10404</v>
      </c>
      <c r="B513">
        <v>6</v>
      </c>
      <c r="C513">
        <v>1</v>
      </c>
      <c r="D513">
        <v>43.613431830132363</v>
      </c>
      <c r="E513">
        <v>3.668460197699559</v>
      </c>
      <c r="F513">
        <v>1</v>
      </c>
      <c r="G513">
        <v>3</v>
      </c>
      <c r="H513">
        <v>17</v>
      </c>
      <c r="I513">
        <v>2016</v>
      </c>
      <c r="J513">
        <v>0.2432045189999999</v>
      </c>
      <c r="K513">
        <v>2</v>
      </c>
      <c r="L513">
        <v>2</v>
      </c>
      <c r="M513">
        <v>5</v>
      </c>
      <c r="N513">
        <v>1564</v>
      </c>
      <c r="O513">
        <v>0</v>
      </c>
      <c r="P513">
        <v>540</v>
      </c>
      <c r="Q513">
        <v>0</v>
      </c>
      <c r="R513">
        <v>0</v>
      </c>
      <c r="S513">
        <v>2</v>
      </c>
      <c r="T513">
        <v>128710.4722930268</v>
      </c>
    </row>
    <row r="514" spans="1:20" x14ac:dyDescent="0.3">
      <c r="A514">
        <v>3400</v>
      </c>
      <c r="B514">
        <v>81</v>
      </c>
      <c r="C514">
        <v>4</v>
      </c>
      <c r="D514">
        <v>85.730803376893135</v>
      </c>
      <c r="E514">
        <v>58.535359427246313</v>
      </c>
      <c r="F514">
        <v>9</v>
      </c>
      <c r="G514">
        <v>7</v>
      </c>
      <c r="H514">
        <v>9</v>
      </c>
      <c r="I514">
        <v>1963</v>
      </c>
      <c r="J514">
        <v>0.31980935399999999</v>
      </c>
      <c r="K514">
        <v>2</v>
      </c>
      <c r="L514">
        <v>2</v>
      </c>
      <c r="M514">
        <v>25</v>
      </c>
      <c r="N514">
        <v>4756</v>
      </c>
      <c r="O514">
        <v>16</v>
      </c>
      <c r="P514">
        <v>2857</v>
      </c>
      <c r="Q514">
        <v>5</v>
      </c>
      <c r="R514">
        <v>8</v>
      </c>
      <c r="S514">
        <v>2</v>
      </c>
      <c r="T514">
        <v>462278.46281315689</v>
      </c>
    </row>
    <row r="515" spans="1:20" x14ac:dyDescent="0.3">
      <c r="A515">
        <v>12451</v>
      </c>
      <c r="B515">
        <v>6</v>
      </c>
      <c r="C515">
        <v>2</v>
      </c>
      <c r="D515">
        <v>65.53692116137357</v>
      </c>
      <c r="E515">
        <v>38</v>
      </c>
      <c r="F515">
        <v>0</v>
      </c>
      <c r="G515">
        <v>14</v>
      </c>
      <c r="H515">
        <v>0</v>
      </c>
      <c r="I515">
        <v>1977</v>
      </c>
      <c r="J515">
        <v>0.2432045189999999</v>
      </c>
      <c r="K515">
        <v>2</v>
      </c>
      <c r="L515">
        <v>2</v>
      </c>
      <c r="M515">
        <v>5</v>
      </c>
      <c r="N515">
        <v>1564</v>
      </c>
      <c r="O515">
        <v>0</v>
      </c>
      <c r="P515">
        <v>540</v>
      </c>
      <c r="Q515">
        <v>0</v>
      </c>
      <c r="R515">
        <v>0</v>
      </c>
      <c r="S515">
        <v>2</v>
      </c>
      <c r="T515">
        <v>190962.53310092841</v>
      </c>
    </row>
    <row r="516" spans="1:20" x14ac:dyDescent="0.3">
      <c r="A516">
        <v>8680</v>
      </c>
      <c r="B516">
        <v>8</v>
      </c>
      <c r="C516">
        <v>1</v>
      </c>
      <c r="D516">
        <v>30.612739739193358</v>
      </c>
      <c r="E516">
        <v>21.232554588586009</v>
      </c>
      <c r="F516">
        <v>5</v>
      </c>
      <c r="G516">
        <v>8</v>
      </c>
      <c r="H516">
        <v>9</v>
      </c>
      <c r="I516">
        <v>1972</v>
      </c>
      <c r="J516">
        <v>0.45817448599999999</v>
      </c>
      <c r="K516">
        <v>2</v>
      </c>
      <c r="L516">
        <v>1</v>
      </c>
      <c r="M516">
        <v>26</v>
      </c>
      <c r="N516">
        <v>4439</v>
      </c>
      <c r="O516">
        <v>1</v>
      </c>
      <c r="P516">
        <v>1130</v>
      </c>
      <c r="Q516">
        <v>1</v>
      </c>
      <c r="R516">
        <v>5</v>
      </c>
      <c r="S516">
        <v>2</v>
      </c>
      <c r="T516">
        <v>131582.1388536045</v>
      </c>
    </row>
    <row r="517" spans="1:20" x14ac:dyDescent="0.3">
      <c r="A517">
        <v>1357</v>
      </c>
      <c r="B517">
        <v>13</v>
      </c>
      <c r="C517">
        <v>2</v>
      </c>
      <c r="D517">
        <v>54.430495800086867</v>
      </c>
      <c r="E517">
        <v>33.452855324729313</v>
      </c>
      <c r="F517">
        <v>8</v>
      </c>
      <c r="G517">
        <v>7</v>
      </c>
      <c r="H517">
        <v>14</v>
      </c>
      <c r="I517">
        <v>1999</v>
      </c>
      <c r="J517">
        <v>0.13321533299999999</v>
      </c>
      <c r="K517">
        <v>2</v>
      </c>
      <c r="L517">
        <v>2</v>
      </c>
      <c r="M517">
        <v>49</v>
      </c>
      <c r="N517">
        <v>11395</v>
      </c>
      <c r="O517">
        <v>3</v>
      </c>
      <c r="P517">
        <v>1406</v>
      </c>
      <c r="Q517">
        <v>3</v>
      </c>
      <c r="R517">
        <v>4</v>
      </c>
      <c r="S517">
        <v>1</v>
      </c>
      <c r="T517">
        <v>281742.95708890742</v>
      </c>
    </row>
    <row r="518" spans="1:20" x14ac:dyDescent="0.3">
      <c r="A518">
        <v>10439</v>
      </c>
      <c r="B518">
        <v>104</v>
      </c>
      <c r="C518">
        <v>1</v>
      </c>
      <c r="D518">
        <v>35.507737725341102</v>
      </c>
      <c r="E518">
        <v>20.31272489793426</v>
      </c>
      <c r="F518">
        <v>4</v>
      </c>
      <c r="G518">
        <v>6</v>
      </c>
      <c r="H518">
        <v>5</v>
      </c>
      <c r="I518">
        <v>1917</v>
      </c>
      <c r="J518">
        <v>7.8152799999999995E-5</v>
      </c>
      <c r="K518">
        <v>2</v>
      </c>
      <c r="L518">
        <v>2</v>
      </c>
      <c r="M518">
        <v>22</v>
      </c>
      <c r="N518">
        <v>6398</v>
      </c>
      <c r="O518">
        <v>141</v>
      </c>
      <c r="P518">
        <v>1046</v>
      </c>
      <c r="Q518">
        <v>3</v>
      </c>
      <c r="R518">
        <v>23</v>
      </c>
      <c r="S518">
        <v>2</v>
      </c>
      <c r="T518">
        <v>236830.76463663581</v>
      </c>
    </row>
    <row r="519" spans="1:20" x14ac:dyDescent="0.3">
      <c r="A519">
        <v>3568</v>
      </c>
      <c r="B519">
        <v>69</v>
      </c>
      <c r="C519">
        <v>1</v>
      </c>
      <c r="D519">
        <v>44.84661603993267</v>
      </c>
      <c r="E519">
        <v>21.44912810005048</v>
      </c>
      <c r="F519">
        <v>9</v>
      </c>
      <c r="G519">
        <v>20</v>
      </c>
      <c r="H519">
        <v>25</v>
      </c>
      <c r="I519">
        <v>2007</v>
      </c>
      <c r="J519">
        <v>9.913630000000001E-4</v>
      </c>
      <c r="K519">
        <v>2</v>
      </c>
      <c r="L519">
        <v>2</v>
      </c>
      <c r="M519">
        <v>33</v>
      </c>
      <c r="N519">
        <v>6783</v>
      </c>
      <c r="O519">
        <v>3</v>
      </c>
      <c r="P519">
        <v>500</v>
      </c>
      <c r="Q519">
        <v>1</v>
      </c>
      <c r="R519">
        <v>9</v>
      </c>
      <c r="S519">
        <v>2</v>
      </c>
      <c r="T519">
        <v>273490.87992599152</v>
      </c>
    </row>
    <row r="520" spans="1:20" x14ac:dyDescent="0.3">
      <c r="A520">
        <v>7641</v>
      </c>
      <c r="B520">
        <v>23</v>
      </c>
      <c r="C520">
        <v>2</v>
      </c>
      <c r="D520">
        <v>71.786740253526503</v>
      </c>
      <c r="E520">
        <v>43.248359946869734</v>
      </c>
      <c r="F520">
        <v>13</v>
      </c>
      <c r="G520">
        <v>1</v>
      </c>
      <c r="H520">
        <v>4</v>
      </c>
      <c r="I520">
        <v>1977</v>
      </c>
      <c r="J520">
        <v>1.4072961E-2</v>
      </c>
      <c r="K520">
        <v>2</v>
      </c>
      <c r="L520">
        <v>2</v>
      </c>
      <c r="M520">
        <v>2</v>
      </c>
      <c r="N520">
        <v>475</v>
      </c>
      <c r="O520">
        <v>0</v>
      </c>
      <c r="P520">
        <v>500</v>
      </c>
      <c r="Q520">
        <v>0</v>
      </c>
      <c r="R520">
        <v>0</v>
      </c>
      <c r="S520">
        <v>2</v>
      </c>
      <c r="T520">
        <v>128007.2750948816</v>
      </c>
    </row>
    <row r="521" spans="1:20" x14ac:dyDescent="0.3">
      <c r="A521">
        <v>14623</v>
      </c>
      <c r="B521">
        <v>23</v>
      </c>
      <c r="C521">
        <v>1</v>
      </c>
      <c r="D521">
        <v>45.12647318813007</v>
      </c>
      <c r="E521">
        <v>38</v>
      </c>
      <c r="F521">
        <v>1</v>
      </c>
      <c r="G521">
        <v>17</v>
      </c>
      <c r="H521">
        <v>17</v>
      </c>
      <c r="I521">
        <v>1977</v>
      </c>
      <c r="J521">
        <v>7.5778755000000003E-2</v>
      </c>
      <c r="K521">
        <v>2</v>
      </c>
      <c r="L521">
        <v>2</v>
      </c>
      <c r="M521">
        <v>6</v>
      </c>
      <c r="N521">
        <v>1437</v>
      </c>
      <c r="O521">
        <v>3</v>
      </c>
      <c r="P521">
        <v>500</v>
      </c>
      <c r="Q521">
        <v>0</v>
      </c>
      <c r="R521">
        <v>2</v>
      </c>
      <c r="S521">
        <v>2</v>
      </c>
      <c r="T521">
        <v>131226.51132472829</v>
      </c>
    </row>
    <row r="522" spans="1:20" x14ac:dyDescent="0.3">
      <c r="A522">
        <v>13381</v>
      </c>
      <c r="B522">
        <v>57</v>
      </c>
      <c r="C522">
        <v>2</v>
      </c>
      <c r="D522">
        <v>51.576501495421041</v>
      </c>
      <c r="E522">
        <v>30.25804648649952</v>
      </c>
      <c r="F522">
        <v>6</v>
      </c>
      <c r="G522">
        <v>3</v>
      </c>
      <c r="H522">
        <v>12</v>
      </c>
      <c r="I522">
        <v>1982</v>
      </c>
      <c r="J522">
        <v>0.13321533299999999</v>
      </c>
      <c r="K522">
        <v>2</v>
      </c>
      <c r="L522">
        <v>2</v>
      </c>
      <c r="M522">
        <v>49</v>
      </c>
      <c r="N522">
        <v>11395</v>
      </c>
      <c r="O522">
        <v>3</v>
      </c>
      <c r="P522">
        <v>1406</v>
      </c>
      <c r="Q522">
        <v>3</v>
      </c>
      <c r="R522">
        <v>4</v>
      </c>
      <c r="S522">
        <v>1</v>
      </c>
      <c r="T522">
        <v>200477.5063646544</v>
      </c>
    </row>
    <row r="523" spans="1:20" x14ac:dyDescent="0.3">
      <c r="A523">
        <v>9715</v>
      </c>
      <c r="B523">
        <v>23</v>
      </c>
      <c r="C523">
        <v>1</v>
      </c>
      <c r="D523">
        <v>37.762381803130928</v>
      </c>
      <c r="E523">
        <v>38</v>
      </c>
      <c r="F523">
        <v>0</v>
      </c>
      <c r="G523">
        <v>4</v>
      </c>
      <c r="H523">
        <v>0</v>
      </c>
      <c r="I523">
        <v>1977</v>
      </c>
      <c r="J523">
        <v>3.4656081999999998E-2</v>
      </c>
      <c r="K523">
        <v>2</v>
      </c>
      <c r="L523">
        <v>2</v>
      </c>
      <c r="M523">
        <v>0</v>
      </c>
      <c r="N523">
        <v>168</v>
      </c>
      <c r="O523">
        <v>0</v>
      </c>
      <c r="P523">
        <v>500</v>
      </c>
      <c r="Q523">
        <v>0</v>
      </c>
      <c r="R523">
        <v>0</v>
      </c>
      <c r="S523">
        <v>2</v>
      </c>
      <c r="T523">
        <v>73320.952797370162</v>
      </c>
    </row>
    <row r="524" spans="1:20" x14ac:dyDescent="0.3">
      <c r="A524">
        <v>13731</v>
      </c>
      <c r="B524">
        <v>105</v>
      </c>
      <c r="C524">
        <v>1</v>
      </c>
      <c r="D524">
        <v>35.807067591940758</v>
      </c>
      <c r="E524">
        <v>24.196372936248292</v>
      </c>
      <c r="F524">
        <v>5</v>
      </c>
      <c r="G524">
        <v>7</v>
      </c>
      <c r="H524">
        <v>9</v>
      </c>
      <c r="I524">
        <v>1974</v>
      </c>
      <c r="J524">
        <v>6.9660343999999999E-2</v>
      </c>
      <c r="K524">
        <v>2</v>
      </c>
      <c r="L524">
        <v>2</v>
      </c>
      <c r="M524">
        <v>31</v>
      </c>
      <c r="N524">
        <v>6119</v>
      </c>
      <c r="O524">
        <v>4</v>
      </c>
      <c r="P524">
        <v>500</v>
      </c>
      <c r="Q524">
        <v>1</v>
      </c>
      <c r="R524">
        <v>2</v>
      </c>
      <c r="S524">
        <v>2</v>
      </c>
      <c r="T524">
        <v>186211.5782937778</v>
      </c>
    </row>
    <row r="525" spans="1:20" x14ac:dyDescent="0.3">
      <c r="A525">
        <v>5289</v>
      </c>
      <c r="B525">
        <v>27</v>
      </c>
      <c r="C525">
        <v>3</v>
      </c>
      <c r="D525">
        <v>74.14809767092251</v>
      </c>
      <c r="E525">
        <v>43.124870653374067</v>
      </c>
      <c r="F525">
        <v>11</v>
      </c>
      <c r="G525">
        <v>7</v>
      </c>
      <c r="H525">
        <v>1</v>
      </c>
      <c r="I525">
        <v>1977</v>
      </c>
      <c r="J525">
        <v>1.7647052999999999E-2</v>
      </c>
      <c r="K525">
        <v>2</v>
      </c>
      <c r="L525">
        <v>2</v>
      </c>
      <c r="M525">
        <v>2</v>
      </c>
      <c r="N525">
        <v>469</v>
      </c>
      <c r="O525">
        <v>0</v>
      </c>
      <c r="P525">
        <v>500</v>
      </c>
      <c r="Q525">
        <v>0</v>
      </c>
      <c r="R525">
        <v>0</v>
      </c>
      <c r="S525">
        <v>2</v>
      </c>
      <c r="T525">
        <v>213372.86513747979</v>
      </c>
    </row>
    <row r="526" spans="1:20" x14ac:dyDescent="0.3">
      <c r="A526">
        <v>11882</v>
      </c>
      <c r="B526">
        <v>47</v>
      </c>
      <c r="C526">
        <v>1</v>
      </c>
      <c r="D526">
        <v>39.958787530074609</v>
      </c>
      <c r="E526">
        <v>22.634846407432359</v>
      </c>
      <c r="F526">
        <v>8</v>
      </c>
      <c r="G526">
        <v>14</v>
      </c>
      <c r="H526">
        <v>16</v>
      </c>
      <c r="I526">
        <v>1980</v>
      </c>
      <c r="J526">
        <v>0.101872465</v>
      </c>
      <c r="K526">
        <v>2</v>
      </c>
      <c r="L526">
        <v>2</v>
      </c>
      <c r="M526">
        <v>23</v>
      </c>
      <c r="N526">
        <v>4583</v>
      </c>
      <c r="O526">
        <v>3</v>
      </c>
      <c r="P526">
        <v>500</v>
      </c>
      <c r="Q526">
        <v>3</v>
      </c>
      <c r="R526">
        <v>3</v>
      </c>
      <c r="S526">
        <v>2</v>
      </c>
      <c r="T526">
        <v>203798.52912119729</v>
      </c>
    </row>
    <row r="527" spans="1:20" x14ac:dyDescent="0.3">
      <c r="A527">
        <v>12592</v>
      </c>
      <c r="B527">
        <v>21</v>
      </c>
      <c r="C527">
        <v>2</v>
      </c>
      <c r="D527">
        <v>44.88936119915887</v>
      </c>
      <c r="E527">
        <v>32.198448311269743</v>
      </c>
      <c r="F527">
        <v>6</v>
      </c>
      <c r="G527">
        <v>1</v>
      </c>
      <c r="H527">
        <v>9</v>
      </c>
      <c r="I527">
        <v>1970</v>
      </c>
      <c r="J527">
        <v>0.19448926499999999</v>
      </c>
      <c r="K527">
        <v>2</v>
      </c>
      <c r="L527">
        <v>2</v>
      </c>
      <c r="M527">
        <v>47</v>
      </c>
      <c r="N527">
        <v>8004</v>
      </c>
      <c r="O527">
        <v>3</v>
      </c>
      <c r="P527">
        <v>125</v>
      </c>
      <c r="Q527">
        <v>3</v>
      </c>
      <c r="R527">
        <v>5</v>
      </c>
      <c r="S527">
        <v>2</v>
      </c>
      <c r="T527">
        <v>174850.74261188129</v>
      </c>
    </row>
    <row r="528" spans="1:20" x14ac:dyDescent="0.3">
      <c r="A528">
        <v>1106</v>
      </c>
      <c r="B528">
        <v>66</v>
      </c>
      <c r="C528">
        <v>2</v>
      </c>
      <c r="D528">
        <v>46.297374224092408</v>
      </c>
      <c r="E528">
        <v>29.701807646228499</v>
      </c>
      <c r="F528">
        <v>6</v>
      </c>
      <c r="G528">
        <v>13</v>
      </c>
      <c r="H528">
        <v>12</v>
      </c>
      <c r="I528">
        <v>1972</v>
      </c>
      <c r="J528">
        <v>0.16197556799999999</v>
      </c>
      <c r="K528">
        <v>2</v>
      </c>
      <c r="L528">
        <v>1</v>
      </c>
      <c r="M528">
        <v>31</v>
      </c>
      <c r="N528">
        <v>7010</v>
      </c>
      <c r="O528">
        <v>5</v>
      </c>
      <c r="P528">
        <v>4508</v>
      </c>
      <c r="Q528">
        <v>3</v>
      </c>
      <c r="R528">
        <v>7</v>
      </c>
      <c r="S528">
        <v>2</v>
      </c>
      <c r="T528">
        <v>238608.66268280969</v>
      </c>
    </row>
    <row r="529" spans="1:20" x14ac:dyDescent="0.3">
      <c r="A529">
        <v>22</v>
      </c>
      <c r="B529">
        <v>17</v>
      </c>
      <c r="C529">
        <v>3</v>
      </c>
      <c r="D529">
        <v>73.885956296053678</v>
      </c>
      <c r="E529">
        <v>53.325842168169082</v>
      </c>
      <c r="F529">
        <v>7</v>
      </c>
      <c r="G529">
        <v>5</v>
      </c>
      <c r="H529">
        <v>9</v>
      </c>
      <c r="I529">
        <v>1963</v>
      </c>
      <c r="J529">
        <v>0</v>
      </c>
      <c r="K529">
        <v>2</v>
      </c>
      <c r="L529">
        <v>2</v>
      </c>
      <c r="M529">
        <v>25</v>
      </c>
      <c r="N529">
        <v>5027</v>
      </c>
      <c r="O529">
        <v>4</v>
      </c>
      <c r="P529">
        <v>46</v>
      </c>
      <c r="Q529">
        <v>1</v>
      </c>
      <c r="R529">
        <v>1</v>
      </c>
      <c r="S529">
        <v>2</v>
      </c>
      <c r="T529">
        <v>473609.97290762939</v>
      </c>
    </row>
    <row r="530" spans="1:20" x14ac:dyDescent="0.3">
      <c r="A530">
        <v>3590</v>
      </c>
      <c r="B530">
        <v>62</v>
      </c>
      <c r="C530">
        <v>1</v>
      </c>
      <c r="D530">
        <v>40.160194005407931</v>
      </c>
      <c r="E530">
        <v>21.169896495799641</v>
      </c>
      <c r="F530">
        <v>8</v>
      </c>
      <c r="G530">
        <v>10</v>
      </c>
      <c r="H530">
        <v>16</v>
      </c>
      <c r="I530">
        <v>1984</v>
      </c>
      <c r="J530">
        <v>2.2116649999999998E-3</v>
      </c>
      <c r="K530">
        <v>2</v>
      </c>
      <c r="L530">
        <v>2</v>
      </c>
      <c r="M530">
        <v>39</v>
      </c>
      <c r="N530">
        <v>7614</v>
      </c>
      <c r="O530">
        <v>3</v>
      </c>
      <c r="P530">
        <v>500</v>
      </c>
      <c r="Q530">
        <v>1</v>
      </c>
      <c r="R530">
        <v>5</v>
      </c>
      <c r="S530">
        <v>1</v>
      </c>
      <c r="T530">
        <v>210243.4739295358</v>
      </c>
    </row>
    <row r="531" spans="1:20" x14ac:dyDescent="0.3">
      <c r="A531">
        <v>14443</v>
      </c>
      <c r="B531">
        <v>9</v>
      </c>
      <c r="C531">
        <v>1</v>
      </c>
      <c r="D531">
        <v>44.65807146288288</v>
      </c>
      <c r="E531">
        <v>38</v>
      </c>
      <c r="F531">
        <v>1</v>
      </c>
      <c r="G531">
        <v>4</v>
      </c>
      <c r="H531">
        <v>1</v>
      </c>
      <c r="I531">
        <v>1977</v>
      </c>
      <c r="J531">
        <v>0.16153174100000001</v>
      </c>
      <c r="K531">
        <v>2</v>
      </c>
      <c r="L531">
        <v>2</v>
      </c>
      <c r="M531">
        <v>25</v>
      </c>
      <c r="N531">
        <v>5648</v>
      </c>
      <c r="O531">
        <v>1</v>
      </c>
      <c r="P531">
        <v>30</v>
      </c>
      <c r="Q531">
        <v>2</v>
      </c>
      <c r="R531">
        <v>4</v>
      </c>
      <c r="S531">
        <v>2</v>
      </c>
      <c r="T531">
        <v>137399.66471130811</v>
      </c>
    </row>
    <row r="532" spans="1:20" x14ac:dyDescent="0.3">
      <c r="A532">
        <v>6309</v>
      </c>
      <c r="B532">
        <v>27</v>
      </c>
      <c r="C532">
        <v>1</v>
      </c>
      <c r="D532">
        <v>35.414193241810871</v>
      </c>
      <c r="E532">
        <v>16.366924598012918</v>
      </c>
      <c r="F532">
        <v>9</v>
      </c>
      <c r="G532">
        <v>3</v>
      </c>
      <c r="H532">
        <v>12</v>
      </c>
      <c r="I532">
        <v>1999</v>
      </c>
      <c r="J532">
        <v>4.1116354000000001E-2</v>
      </c>
      <c r="K532">
        <v>2</v>
      </c>
      <c r="L532">
        <v>2</v>
      </c>
      <c r="M532">
        <v>53</v>
      </c>
      <c r="N532">
        <v>14892</v>
      </c>
      <c r="O532">
        <v>4</v>
      </c>
      <c r="P532">
        <v>500</v>
      </c>
      <c r="Q532">
        <v>1</v>
      </c>
      <c r="R532">
        <v>4</v>
      </c>
      <c r="S532">
        <v>2</v>
      </c>
      <c r="T532">
        <v>148427.45183511529</v>
      </c>
    </row>
    <row r="533" spans="1:20" x14ac:dyDescent="0.3">
      <c r="A533">
        <v>15582</v>
      </c>
      <c r="B533">
        <v>27</v>
      </c>
      <c r="C533">
        <v>1</v>
      </c>
      <c r="D533">
        <v>46.983494750124557</v>
      </c>
      <c r="E533">
        <v>38</v>
      </c>
      <c r="F533">
        <v>0</v>
      </c>
      <c r="G533">
        <v>3</v>
      </c>
      <c r="H533">
        <v>0</v>
      </c>
      <c r="I533">
        <v>1977</v>
      </c>
      <c r="J533">
        <v>7.2157580999999998E-2</v>
      </c>
      <c r="K533">
        <v>2</v>
      </c>
      <c r="L533">
        <v>2</v>
      </c>
      <c r="M533">
        <v>2</v>
      </c>
      <c r="N533">
        <v>629</v>
      </c>
      <c r="O533">
        <v>1</v>
      </c>
      <c r="P533">
        <v>500</v>
      </c>
      <c r="Q533">
        <v>0</v>
      </c>
      <c r="R533">
        <v>0</v>
      </c>
      <c r="S533">
        <v>1</v>
      </c>
      <c r="T533">
        <v>144064.58091485951</v>
      </c>
    </row>
    <row r="534" spans="1:20" x14ac:dyDescent="0.3">
      <c r="A534">
        <v>10026</v>
      </c>
      <c r="B534">
        <v>74</v>
      </c>
      <c r="C534">
        <v>2</v>
      </c>
      <c r="D534">
        <v>57.702986875323482</v>
      </c>
      <c r="E534">
        <v>32.331407293522979</v>
      </c>
      <c r="F534">
        <v>9</v>
      </c>
      <c r="G534">
        <v>9</v>
      </c>
      <c r="H534">
        <v>16</v>
      </c>
      <c r="I534">
        <v>1986</v>
      </c>
      <c r="J534">
        <v>0.37114899899999998</v>
      </c>
      <c r="K534">
        <v>2</v>
      </c>
      <c r="L534">
        <v>2</v>
      </c>
      <c r="M534">
        <v>34</v>
      </c>
      <c r="N534">
        <v>7065</v>
      </c>
      <c r="O534">
        <v>1</v>
      </c>
      <c r="P534">
        <v>750</v>
      </c>
      <c r="Q534">
        <v>2</v>
      </c>
      <c r="R534">
        <v>5</v>
      </c>
      <c r="S534">
        <v>2</v>
      </c>
      <c r="T534">
        <v>220191.32207376449</v>
      </c>
    </row>
    <row r="535" spans="1:20" x14ac:dyDescent="0.3">
      <c r="A535">
        <v>6161</v>
      </c>
      <c r="B535">
        <v>62</v>
      </c>
      <c r="C535">
        <v>1</v>
      </c>
      <c r="D535">
        <v>49.446117696672061</v>
      </c>
      <c r="E535">
        <v>26.943675187647571</v>
      </c>
      <c r="F535">
        <v>11</v>
      </c>
      <c r="G535">
        <v>1</v>
      </c>
      <c r="H535">
        <v>17</v>
      </c>
      <c r="I535">
        <v>2016</v>
      </c>
      <c r="J535">
        <v>7.2157580999999998E-2</v>
      </c>
      <c r="K535">
        <v>2</v>
      </c>
      <c r="L535">
        <v>2</v>
      </c>
      <c r="M535">
        <v>2</v>
      </c>
      <c r="N535">
        <v>629</v>
      </c>
      <c r="O535">
        <v>1</v>
      </c>
      <c r="P535">
        <v>500</v>
      </c>
      <c r="Q535">
        <v>0</v>
      </c>
      <c r="R535">
        <v>0</v>
      </c>
      <c r="S535">
        <v>1</v>
      </c>
      <c r="T535">
        <v>96361.810760230903</v>
      </c>
    </row>
    <row r="536" spans="1:20" x14ac:dyDescent="0.3">
      <c r="A536">
        <v>12818</v>
      </c>
      <c r="B536">
        <v>27</v>
      </c>
      <c r="C536">
        <v>1</v>
      </c>
      <c r="D536">
        <v>47.029934826237223</v>
      </c>
      <c r="E536">
        <v>47.015721732966483</v>
      </c>
      <c r="F536">
        <v>10</v>
      </c>
      <c r="G536">
        <v>4</v>
      </c>
      <c r="H536">
        <v>3</v>
      </c>
      <c r="I536">
        <v>1977</v>
      </c>
      <c r="J536">
        <v>1.405792E-2</v>
      </c>
      <c r="K536">
        <v>2</v>
      </c>
      <c r="L536">
        <v>2</v>
      </c>
      <c r="M536">
        <v>1</v>
      </c>
      <c r="N536">
        <v>290</v>
      </c>
      <c r="O536">
        <v>0</v>
      </c>
      <c r="P536">
        <v>500</v>
      </c>
      <c r="Q536">
        <v>0</v>
      </c>
      <c r="R536">
        <v>0</v>
      </c>
      <c r="S536">
        <v>2</v>
      </c>
      <c r="T536">
        <v>85525.79421108283</v>
      </c>
    </row>
    <row r="537" spans="1:20" x14ac:dyDescent="0.3">
      <c r="A537">
        <v>2677</v>
      </c>
      <c r="B537">
        <v>101</v>
      </c>
      <c r="C537">
        <v>3</v>
      </c>
      <c r="D537">
        <v>65.217267786852702</v>
      </c>
      <c r="E537">
        <v>47.896581090756818</v>
      </c>
      <c r="F537">
        <v>9</v>
      </c>
      <c r="G537">
        <v>13</v>
      </c>
      <c r="H537">
        <v>12</v>
      </c>
      <c r="I537">
        <v>1973</v>
      </c>
      <c r="J537">
        <v>0.22582495399999999</v>
      </c>
      <c r="K537">
        <v>1</v>
      </c>
      <c r="L537">
        <v>2</v>
      </c>
      <c r="M537">
        <v>41</v>
      </c>
      <c r="N537">
        <v>6558</v>
      </c>
      <c r="O537">
        <v>7</v>
      </c>
      <c r="P537">
        <v>1548</v>
      </c>
      <c r="Q537">
        <v>3</v>
      </c>
      <c r="R537">
        <v>2</v>
      </c>
      <c r="S537">
        <v>2</v>
      </c>
      <c r="T537">
        <v>290946.30636493291</v>
      </c>
    </row>
    <row r="538" spans="1:20" x14ac:dyDescent="0.3">
      <c r="A538">
        <v>15865</v>
      </c>
      <c r="B538">
        <v>121</v>
      </c>
      <c r="C538">
        <v>2</v>
      </c>
      <c r="D538">
        <v>56.008806131102922</v>
      </c>
      <c r="E538">
        <v>35.766267119147123</v>
      </c>
      <c r="F538">
        <v>9</v>
      </c>
      <c r="G538">
        <v>18</v>
      </c>
      <c r="H538">
        <v>16</v>
      </c>
      <c r="I538">
        <v>1980</v>
      </c>
      <c r="J538">
        <v>0.21251536100000001</v>
      </c>
      <c r="K538">
        <v>2</v>
      </c>
      <c r="L538">
        <v>2</v>
      </c>
      <c r="M538">
        <v>19</v>
      </c>
      <c r="N538">
        <v>3293</v>
      </c>
      <c r="O538">
        <v>16</v>
      </c>
      <c r="P538">
        <v>628</v>
      </c>
      <c r="Q538">
        <v>3</v>
      </c>
      <c r="R538">
        <v>7</v>
      </c>
      <c r="S538">
        <v>2</v>
      </c>
      <c r="T538">
        <v>311482.92463071737</v>
      </c>
    </row>
    <row r="539" spans="1:20" x14ac:dyDescent="0.3">
      <c r="A539">
        <v>14990</v>
      </c>
      <c r="B539">
        <v>23</v>
      </c>
      <c r="C539">
        <v>2</v>
      </c>
      <c r="D539">
        <v>48.44987317238315</v>
      </c>
      <c r="E539">
        <v>263.54202006549559</v>
      </c>
      <c r="F539">
        <v>5</v>
      </c>
      <c r="G539">
        <v>6</v>
      </c>
      <c r="H539">
        <v>5</v>
      </c>
      <c r="I539">
        <v>1972</v>
      </c>
      <c r="J539">
        <v>7.5778755000000003E-2</v>
      </c>
      <c r="K539">
        <v>2</v>
      </c>
      <c r="L539">
        <v>2</v>
      </c>
      <c r="M539">
        <v>6</v>
      </c>
      <c r="N539">
        <v>1437</v>
      </c>
      <c r="O539">
        <v>3</v>
      </c>
      <c r="P539">
        <v>500</v>
      </c>
      <c r="Q539">
        <v>0</v>
      </c>
      <c r="R539">
        <v>2</v>
      </c>
      <c r="S539">
        <v>2</v>
      </c>
      <c r="T539">
        <v>141780.23185650611</v>
      </c>
    </row>
    <row r="540" spans="1:20" x14ac:dyDescent="0.3">
      <c r="A540">
        <v>15420</v>
      </c>
      <c r="B540">
        <v>27</v>
      </c>
      <c r="C540">
        <v>3</v>
      </c>
      <c r="D540">
        <v>48.854288131025513</v>
      </c>
      <c r="E540">
        <v>38</v>
      </c>
      <c r="F540">
        <v>1</v>
      </c>
      <c r="G540">
        <v>9</v>
      </c>
      <c r="H540">
        <v>25</v>
      </c>
      <c r="I540">
        <v>1977</v>
      </c>
      <c r="J540">
        <v>7.2157580999999998E-2</v>
      </c>
      <c r="K540">
        <v>2</v>
      </c>
      <c r="L540">
        <v>2</v>
      </c>
      <c r="M540">
        <v>2</v>
      </c>
      <c r="N540">
        <v>629</v>
      </c>
      <c r="O540">
        <v>1</v>
      </c>
      <c r="P540">
        <v>500</v>
      </c>
      <c r="Q540">
        <v>0</v>
      </c>
      <c r="R540">
        <v>0</v>
      </c>
      <c r="S540">
        <v>1</v>
      </c>
      <c r="T540">
        <v>131321.8192880477</v>
      </c>
    </row>
    <row r="541" spans="1:20" x14ac:dyDescent="0.3">
      <c r="A541">
        <v>8421</v>
      </c>
      <c r="B541">
        <v>85</v>
      </c>
      <c r="C541">
        <v>3</v>
      </c>
      <c r="D541">
        <v>49.454919906795467</v>
      </c>
      <c r="E541">
        <v>35.829904127600059</v>
      </c>
      <c r="F541">
        <v>6</v>
      </c>
      <c r="G541">
        <v>10</v>
      </c>
      <c r="H541">
        <v>9</v>
      </c>
      <c r="I541">
        <v>1976</v>
      </c>
      <c r="J541">
        <v>3.7177818000000001E-2</v>
      </c>
      <c r="K541">
        <v>2</v>
      </c>
      <c r="L541">
        <v>2</v>
      </c>
      <c r="M541">
        <v>52</v>
      </c>
      <c r="N541">
        <v>11217</v>
      </c>
      <c r="O541">
        <v>1</v>
      </c>
      <c r="P541">
        <v>2300</v>
      </c>
      <c r="Q541">
        <v>1</v>
      </c>
      <c r="R541">
        <v>7</v>
      </c>
      <c r="S541">
        <v>2</v>
      </c>
      <c r="T541">
        <v>224242.56494970119</v>
      </c>
    </row>
    <row r="542" spans="1:20" x14ac:dyDescent="0.3">
      <c r="A542">
        <v>12106</v>
      </c>
      <c r="B542">
        <v>28</v>
      </c>
      <c r="C542">
        <v>4</v>
      </c>
      <c r="D542">
        <v>107.83422559262939</v>
      </c>
      <c r="E542">
        <v>66.564949779779454</v>
      </c>
      <c r="F542">
        <v>11</v>
      </c>
      <c r="G542">
        <v>18</v>
      </c>
      <c r="H542">
        <v>23</v>
      </c>
      <c r="I542">
        <v>2008</v>
      </c>
      <c r="J542">
        <v>0.33389154399999998</v>
      </c>
      <c r="K542">
        <v>2</v>
      </c>
      <c r="L542">
        <v>2</v>
      </c>
      <c r="M542">
        <v>30</v>
      </c>
      <c r="N542">
        <v>6564</v>
      </c>
      <c r="O542">
        <v>1</v>
      </c>
      <c r="P542">
        <v>500</v>
      </c>
      <c r="Q542">
        <v>0</v>
      </c>
      <c r="R542">
        <v>0</v>
      </c>
      <c r="S542">
        <v>2</v>
      </c>
      <c r="T542">
        <v>480951.9127875829</v>
      </c>
    </row>
    <row r="543" spans="1:20" x14ac:dyDescent="0.3">
      <c r="A543">
        <v>733</v>
      </c>
      <c r="B543">
        <v>1</v>
      </c>
      <c r="C543">
        <v>3</v>
      </c>
      <c r="D543">
        <v>79.892485526948661</v>
      </c>
      <c r="E543">
        <v>38</v>
      </c>
      <c r="F543">
        <v>1</v>
      </c>
      <c r="G543">
        <v>12</v>
      </c>
      <c r="H543">
        <v>17</v>
      </c>
      <c r="I543">
        <v>1977</v>
      </c>
      <c r="J543">
        <v>7.1223169999998998E-3</v>
      </c>
      <c r="K543">
        <v>2</v>
      </c>
      <c r="L543">
        <v>2</v>
      </c>
      <c r="M543">
        <v>1</v>
      </c>
      <c r="N543">
        <v>264</v>
      </c>
      <c r="O543">
        <v>0</v>
      </c>
      <c r="P543">
        <v>500</v>
      </c>
      <c r="Q543">
        <v>0</v>
      </c>
      <c r="R543">
        <v>1</v>
      </c>
      <c r="S543">
        <v>2</v>
      </c>
      <c r="T543">
        <v>239796.07463860791</v>
      </c>
    </row>
    <row r="544" spans="1:20" x14ac:dyDescent="0.3">
      <c r="A544">
        <v>5821</v>
      </c>
      <c r="B544">
        <v>58</v>
      </c>
      <c r="C544">
        <v>1</v>
      </c>
      <c r="D544">
        <v>44.063069965537608</v>
      </c>
      <c r="E544">
        <v>38</v>
      </c>
      <c r="F544">
        <v>1</v>
      </c>
      <c r="G544">
        <v>3</v>
      </c>
      <c r="H544">
        <v>1</v>
      </c>
      <c r="I544">
        <v>1977</v>
      </c>
      <c r="J544">
        <v>0.43788524000000001</v>
      </c>
      <c r="K544">
        <v>2</v>
      </c>
      <c r="L544">
        <v>2</v>
      </c>
      <c r="M544">
        <v>23</v>
      </c>
      <c r="N544">
        <v>5735</v>
      </c>
      <c r="O544">
        <v>3</v>
      </c>
      <c r="P544">
        <v>1084</v>
      </c>
      <c r="Q544">
        <v>0</v>
      </c>
      <c r="R544">
        <v>5</v>
      </c>
      <c r="S544">
        <v>2</v>
      </c>
      <c r="T544">
        <v>122600.5069926232</v>
      </c>
    </row>
    <row r="545" spans="1:20" x14ac:dyDescent="0.3">
      <c r="A545">
        <v>1569</v>
      </c>
      <c r="B545">
        <v>1</v>
      </c>
      <c r="C545">
        <v>1</v>
      </c>
      <c r="D545">
        <v>38.889472641980483</v>
      </c>
      <c r="E545">
        <v>23.10565250082556</v>
      </c>
      <c r="F545">
        <v>8</v>
      </c>
      <c r="G545">
        <v>8</v>
      </c>
      <c r="H545">
        <v>17</v>
      </c>
      <c r="I545">
        <v>1992</v>
      </c>
      <c r="J545">
        <v>2.5609157E-2</v>
      </c>
      <c r="K545">
        <v>2</v>
      </c>
      <c r="L545">
        <v>2</v>
      </c>
      <c r="M545">
        <v>33</v>
      </c>
      <c r="N545">
        <v>5261</v>
      </c>
      <c r="O545">
        <v>0</v>
      </c>
      <c r="P545">
        <v>240</v>
      </c>
      <c r="Q545">
        <v>3</v>
      </c>
      <c r="R545">
        <v>1</v>
      </c>
      <c r="S545">
        <v>2</v>
      </c>
      <c r="T545">
        <v>165880.14506847391</v>
      </c>
    </row>
    <row r="546" spans="1:20" x14ac:dyDescent="0.3">
      <c r="A546">
        <v>11996</v>
      </c>
      <c r="B546">
        <v>23</v>
      </c>
      <c r="C546">
        <v>1</v>
      </c>
      <c r="D546">
        <v>41.038760368051442</v>
      </c>
      <c r="E546">
        <v>36.049416024822193</v>
      </c>
      <c r="F546">
        <v>0</v>
      </c>
      <c r="G546">
        <v>12</v>
      </c>
      <c r="H546">
        <v>16</v>
      </c>
      <c r="I546">
        <v>2014</v>
      </c>
      <c r="J546">
        <v>3.4656081999999998E-2</v>
      </c>
      <c r="K546">
        <v>2</v>
      </c>
      <c r="L546">
        <v>2</v>
      </c>
      <c r="M546">
        <v>0</v>
      </c>
      <c r="N546">
        <v>168</v>
      </c>
      <c r="O546">
        <v>0</v>
      </c>
      <c r="P546">
        <v>500</v>
      </c>
      <c r="Q546">
        <v>0</v>
      </c>
      <c r="R546">
        <v>0</v>
      </c>
      <c r="S546">
        <v>2</v>
      </c>
      <c r="T546">
        <v>96009.20753502626</v>
      </c>
    </row>
    <row r="547" spans="1:20" x14ac:dyDescent="0.3">
      <c r="A547">
        <v>2749</v>
      </c>
      <c r="B547">
        <v>130</v>
      </c>
      <c r="C547">
        <v>1</v>
      </c>
      <c r="D547">
        <v>35.789860031321183</v>
      </c>
      <c r="E547">
        <v>25.042344274081469</v>
      </c>
      <c r="F547">
        <v>5</v>
      </c>
      <c r="G547">
        <v>11</v>
      </c>
      <c r="H547">
        <v>9</v>
      </c>
      <c r="I547">
        <v>1962</v>
      </c>
      <c r="J547">
        <v>0.21843973999999999</v>
      </c>
      <c r="K547">
        <v>2</v>
      </c>
      <c r="L547">
        <v>2</v>
      </c>
      <c r="M547">
        <v>21</v>
      </c>
      <c r="N547">
        <v>4472</v>
      </c>
      <c r="O547">
        <v>6</v>
      </c>
      <c r="P547">
        <v>1450</v>
      </c>
      <c r="Q547">
        <v>4</v>
      </c>
      <c r="R547">
        <v>7</v>
      </c>
      <c r="S547">
        <v>1</v>
      </c>
      <c r="T547">
        <v>164191.87276004351</v>
      </c>
    </row>
    <row r="548" spans="1:20" x14ac:dyDescent="0.3">
      <c r="A548">
        <v>5119</v>
      </c>
      <c r="B548">
        <v>67</v>
      </c>
      <c r="C548">
        <v>3</v>
      </c>
      <c r="D548">
        <v>61.605142340554977</v>
      </c>
      <c r="E548">
        <v>40.436878833435031</v>
      </c>
      <c r="F548">
        <v>6</v>
      </c>
      <c r="G548">
        <v>7</v>
      </c>
      <c r="H548">
        <v>9</v>
      </c>
      <c r="I548">
        <v>1974</v>
      </c>
      <c r="J548">
        <v>7.7202819999998996E-3</v>
      </c>
      <c r="K548">
        <v>2</v>
      </c>
      <c r="L548">
        <v>2</v>
      </c>
      <c r="M548">
        <v>38</v>
      </c>
      <c r="N548">
        <v>4788</v>
      </c>
      <c r="O548">
        <v>2</v>
      </c>
      <c r="P548">
        <v>500</v>
      </c>
      <c r="Q548">
        <v>0</v>
      </c>
      <c r="R548">
        <v>4</v>
      </c>
      <c r="S548">
        <v>2</v>
      </c>
      <c r="T548">
        <v>280968.4588396874</v>
      </c>
    </row>
    <row r="549" spans="1:20" x14ac:dyDescent="0.3">
      <c r="A549">
        <v>9443</v>
      </c>
      <c r="B549">
        <v>27</v>
      </c>
      <c r="C549">
        <v>0</v>
      </c>
      <c r="D549">
        <v>87.76261594988847</v>
      </c>
      <c r="E549">
        <v>85.125471365590826</v>
      </c>
      <c r="F549">
        <v>0</v>
      </c>
      <c r="G549">
        <v>5</v>
      </c>
      <c r="H549">
        <v>15</v>
      </c>
      <c r="I549">
        <v>1977</v>
      </c>
      <c r="J549">
        <v>0.21140121399999989</v>
      </c>
      <c r="K549">
        <v>2</v>
      </c>
      <c r="L549">
        <v>2</v>
      </c>
      <c r="M549">
        <v>9</v>
      </c>
      <c r="N549">
        <v>1892</v>
      </c>
      <c r="O549">
        <v>0</v>
      </c>
      <c r="P549">
        <v>500</v>
      </c>
      <c r="Q549">
        <v>0</v>
      </c>
      <c r="R549">
        <v>1</v>
      </c>
      <c r="S549">
        <v>2</v>
      </c>
      <c r="T549">
        <v>219281.91800674601</v>
      </c>
    </row>
    <row r="550" spans="1:20" x14ac:dyDescent="0.3">
      <c r="A550">
        <v>5947</v>
      </c>
      <c r="B550">
        <v>1</v>
      </c>
      <c r="C550">
        <v>1</v>
      </c>
      <c r="D550">
        <v>40.32922773643751</v>
      </c>
      <c r="E550">
        <v>38</v>
      </c>
      <c r="F550">
        <v>0</v>
      </c>
      <c r="G550">
        <v>17</v>
      </c>
      <c r="H550">
        <v>17</v>
      </c>
      <c r="I550">
        <v>1977</v>
      </c>
      <c r="J550">
        <v>7.1223169999998998E-3</v>
      </c>
      <c r="K550">
        <v>2</v>
      </c>
      <c r="L550">
        <v>2</v>
      </c>
      <c r="M550">
        <v>1</v>
      </c>
      <c r="N550">
        <v>264</v>
      </c>
      <c r="O550">
        <v>0</v>
      </c>
      <c r="P550">
        <v>500</v>
      </c>
      <c r="Q550">
        <v>0</v>
      </c>
      <c r="R550">
        <v>1</v>
      </c>
      <c r="S550">
        <v>2</v>
      </c>
      <c r="T550">
        <v>143709.1720008447</v>
      </c>
    </row>
    <row r="551" spans="1:20" x14ac:dyDescent="0.3">
      <c r="A551">
        <v>2827</v>
      </c>
      <c r="B551">
        <v>21</v>
      </c>
      <c r="C551">
        <v>1</v>
      </c>
      <c r="D551">
        <v>34.880201345491763</v>
      </c>
      <c r="E551">
        <v>19.854689539430471</v>
      </c>
      <c r="F551">
        <v>8</v>
      </c>
      <c r="G551">
        <v>14</v>
      </c>
      <c r="H551">
        <v>12</v>
      </c>
      <c r="I551">
        <v>1969</v>
      </c>
      <c r="J551">
        <v>0.19448926499999999</v>
      </c>
      <c r="K551">
        <v>2</v>
      </c>
      <c r="L551">
        <v>2</v>
      </c>
      <c r="M551">
        <v>47</v>
      </c>
      <c r="N551">
        <v>8004</v>
      </c>
      <c r="O551">
        <v>3</v>
      </c>
      <c r="P551">
        <v>125</v>
      </c>
      <c r="Q551">
        <v>3</v>
      </c>
      <c r="R551">
        <v>5</v>
      </c>
      <c r="S551">
        <v>2</v>
      </c>
      <c r="T551">
        <v>158400.37567003709</v>
      </c>
    </row>
    <row r="552" spans="1:20" x14ac:dyDescent="0.3">
      <c r="A552">
        <v>8621</v>
      </c>
      <c r="B552">
        <v>23</v>
      </c>
      <c r="C552">
        <v>1</v>
      </c>
      <c r="D552">
        <v>36.482037756746472</v>
      </c>
      <c r="E552">
        <v>38</v>
      </c>
      <c r="F552">
        <v>0</v>
      </c>
      <c r="G552">
        <v>8</v>
      </c>
      <c r="H552">
        <v>17</v>
      </c>
      <c r="I552">
        <v>1977</v>
      </c>
      <c r="J552">
        <v>7.5778755000000003E-2</v>
      </c>
      <c r="K552">
        <v>2</v>
      </c>
      <c r="L552">
        <v>2</v>
      </c>
      <c r="M552">
        <v>6</v>
      </c>
      <c r="N552">
        <v>1437</v>
      </c>
      <c r="O552">
        <v>3</v>
      </c>
      <c r="P552">
        <v>500</v>
      </c>
      <c r="Q552">
        <v>0</v>
      </c>
      <c r="R552">
        <v>2</v>
      </c>
      <c r="S552">
        <v>2</v>
      </c>
      <c r="T552">
        <v>116568.9207862933</v>
      </c>
    </row>
    <row r="553" spans="1:20" x14ac:dyDescent="0.3">
      <c r="A553">
        <v>12247</v>
      </c>
      <c r="B553">
        <v>6</v>
      </c>
      <c r="C553">
        <v>2</v>
      </c>
      <c r="D553">
        <v>64.006634959166533</v>
      </c>
      <c r="E553">
        <v>59.067802871657968</v>
      </c>
      <c r="F553">
        <v>1</v>
      </c>
      <c r="G553">
        <v>6</v>
      </c>
      <c r="H553">
        <v>25</v>
      </c>
      <c r="I553">
        <v>1977</v>
      </c>
      <c r="J553">
        <v>0.2432045189999999</v>
      </c>
      <c r="K553">
        <v>2</v>
      </c>
      <c r="L553">
        <v>2</v>
      </c>
      <c r="M553">
        <v>5</v>
      </c>
      <c r="N553">
        <v>1564</v>
      </c>
      <c r="O553">
        <v>0</v>
      </c>
      <c r="P553">
        <v>540</v>
      </c>
      <c r="Q553">
        <v>0</v>
      </c>
      <c r="R553">
        <v>0</v>
      </c>
      <c r="S553">
        <v>2</v>
      </c>
      <c r="T553">
        <v>187371.51360234301</v>
      </c>
    </row>
    <row r="554" spans="1:20" x14ac:dyDescent="0.3">
      <c r="A554">
        <v>10117</v>
      </c>
      <c r="B554">
        <v>77</v>
      </c>
      <c r="C554">
        <v>2</v>
      </c>
      <c r="D554">
        <v>53.104258934199912</v>
      </c>
      <c r="E554">
        <v>30.982951405746778</v>
      </c>
      <c r="F554">
        <v>7</v>
      </c>
      <c r="G554">
        <v>14</v>
      </c>
      <c r="H554">
        <v>12</v>
      </c>
      <c r="I554">
        <v>1974</v>
      </c>
      <c r="J554">
        <v>6.9989300000000004E-5</v>
      </c>
      <c r="K554">
        <v>2</v>
      </c>
      <c r="L554">
        <v>2</v>
      </c>
      <c r="M554">
        <v>46</v>
      </c>
      <c r="N554">
        <v>10309</v>
      </c>
      <c r="O554">
        <v>1</v>
      </c>
      <c r="P554">
        <v>240</v>
      </c>
      <c r="Q554">
        <v>1</v>
      </c>
      <c r="R554">
        <v>16</v>
      </c>
      <c r="S554">
        <v>2</v>
      </c>
      <c r="T554">
        <v>205321.62054357229</v>
      </c>
    </row>
    <row r="555" spans="1:20" x14ac:dyDescent="0.3">
      <c r="A555">
        <v>14085</v>
      </c>
      <c r="B555">
        <v>120</v>
      </c>
      <c r="C555">
        <v>1</v>
      </c>
      <c r="D555">
        <v>43.11842823586948</v>
      </c>
      <c r="E555">
        <v>22.80100762393684</v>
      </c>
      <c r="F555">
        <v>10</v>
      </c>
      <c r="G555">
        <v>19</v>
      </c>
      <c r="H555">
        <v>22</v>
      </c>
      <c r="I555">
        <v>2007</v>
      </c>
      <c r="J555">
        <v>6.9911899999990004E-4</v>
      </c>
      <c r="K555">
        <v>2</v>
      </c>
      <c r="L555">
        <v>2</v>
      </c>
      <c r="M555">
        <v>14</v>
      </c>
      <c r="N555">
        <v>3369</v>
      </c>
      <c r="O555">
        <v>24</v>
      </c>
      <c r="P555">
        <v>4129</v>
      </c>
      <c r="Q555">
        <v>0</v>
      </c>
      <c r="R555">
        <v>3</v>
      </c>
      <c r="S555">
        <v>2</v>
      </c>
      <c r="T555">
        <v>216961.81378551599</v>
      </c>
    </row>
    <row r="556" spans="1:20" x14ac:dyDescent="0.3">
      <c r="A556">
        <v>11687</v>
      </c>
      <c r="B556">
        <v>67</v>
      </c>
      <c r="C556">
        <v>2</v>
      </c>
      <c r="D556">
        <v>54.731611068648057</v>
      </c>
      <c r="E556">
        <v>37.829592572767112</v>
      </c>
      <c r="F556">
        <v>6</v>
      </c>
      <c r="G556">
        <v>5</v>
      </c>
      <c r="H556">
        <v>9</v>
      </c>
      <c r="I556">
        <v>1974</v>
      </c>
      <c r="J556">
        <v>7.7202819999998996E-3</v>
      </c>
      <c r="K556">
        <v>2</v>
      </c>
      <c r="L556">
        <v>2</v>
      </c>
      <c r="M556">
        <v>38</v>
      </c>
      <c r="N556">
        <v>4788</v>
      </c>
      <c r="O556">
        <v>2</v>
      </c>
      <c r="P556">
        <v>500</v>
      </c>
      <c r="Q556">
        <v>0</v>
      </c>
      <c r="R556">
        <v>4</v>
      </c>
      <c r="S556">
        <v>2</v>
      </c>
      <c r="T556">
        <v>230049.38265614421</v>
      </c>
    </row>
    <row r="557" spans="1:20" x14ac:dyDescent="0.3">
      <c r="A557">
        <v>14999</v>
      </c>
      <c r="B557">
        <v>23</v>
      </c>
      <c r="C557">
        <v>1</v>
      </c>
      <c r="D557">
        <v>34.023935194507402</v>
      </c>
      <c r="E557">
        <v>38</v>
      </c>
      <c r="F557">
        <v>0</v>
      </c>
      <c r="G557">
        <v>6</v>
      </c>
      <c r="H557">
        <v>4</v>
      </c>
      <c r="I557">
        <v>1977</v>
      </c>
      <c r="J557">
        <v>3.4656081999999998E-2</v>
      </c>
      <c r="K557">
        <v>2</v>
      </c>
      <c r="L557">
        <v>2</v>
      </c>
      <c r="M557">
        <v>0</v>
      </c>
      <c r="N557">
        <v>168</v>
      </c>
      <c r="O557">
        <v>0</v>
      </c>
      <c r="P557">
        <v>500</v>
      </c>
      <c r="Q557">
        <v>0</v>
      </c>
      <c r="R557">
        <v>0</v>
      </c>
      <c r="S557">
        <v>2</v>
      </c>
      <c r="T557">
        <v>63587.764060559013</v>
      </c>
    </row>
    <row r="558" spans="1:20" x14ac:dyDescent="0.3">
      <c r="A558">
        <v>16618</v>
      </c>
      <c r="B558">
        <v>9</v>
      </c>
      <c r="C558">
        <v>2</v>
      </c>
      <c r="D558">
        <v>54.239053363632642</v>
      </c>
      <c r="E558">
        <v>27.891318281390799</v>
      </c>
      <c r="F558">
        <v>11</v>
      </c>
      <c r="G558">
        <v>2</v>
      </c>
      <c r="H558">
        <v>16</v>
      </c>
      <c r="I558">
        <v>1977</v>
      </c>
      <c r="J558">
        <v>0.13012277</v>
      </c>
      <c r="K558">
        <v>2</v>
      </c>
      <c r="L558">
        <v>2</v>
      </c>
      <c r="M558">
        <v>8</v>
      </c>
      <c r="N558">
        <v>1986</v>
      </c>
      <c r="O558">
        <v>0</v>
      </c>
      <c r="P558">
        <v>500</v>
      </c>
      <c r="Q558">
        <v>0</v>
      </c>
      <c r="R558">
        <v>0</v>
      </c>
      <c r="S558">
        <v>2</v>
      </c>
      <c r="T558">
        <v>190438.1367175997</v>
      </c>
    </row>
    <row r="559" spans="1:20" x14ac:dyDescent="0.3">
      <c r="A559">
        <v>13823</v>
      </c>
      <c r="B559">
        <v>8</v>
      </c>
      <c r="C559">
        <v>2</v>
      </c>
      <c r="D559">
        <v>44.14866320948336</v>
      </c>
      <c r="E559">
        <v>30.630525944969779</v>
      </c>
      <c r="F559">
        <v>5</v>
      </c>
      <c r="G559">
        <v>1</v>
      </c>
      <c r="H559">
        <v>5</v>
      </c>
      <c r="I559">
        <v>1966</v>
      </c>
      <c r="J559">
        <v>9.2290641999999895E-2</v>
      </c>
      <c r="K559">
        <v>2</v>
      </c>
      <c r="L559">
        <v>2</v>
      </c>
      <c r="M559">
        <v>21</v>
      </c>
      <c r="N559">
        <v>4346</v>
      </c>
      <c r="O559">
        <v>2</v>
      </c>
      <c r="P559">
        <v>165</v>
      </c>
      <c r="Q559">
        <v>1</v>
      </c>
      <c r="R559">
        <v>2</v>
      </c>
      <c r="S559">
        <v>2</v>
      </c>
      <c r="T559">
        <v>182938.07252807001</v>
      </c>
    </row>
    <row r="560" spans="1:20" x14ac:dyDescent="0.3">
      <c r="A560">
        <v>12750</v>
      </c>
      <c r="B560">
        <v>17</v>
      </c>
      <c r="C560">
        <v>2</v>
      </c>
      <c r="D560">
        <v>47.254619696654373</v>
      </c>
      <c r="E560">
        <v>33.859654677782189</v>
      </c>
      <c r="F560">
        <v>5</v>
      </c>
      <c r="G560">
        <v>3</v>
      </c>
      <c r="H560">
        <v>5</v>
      </c>
      <c r="I560">
        <v>1963</v>
      </c>
      <c r="J560">
        <v>0</v>
      </c>
      <c r="K560">
        <v>2</v>
      </c>
      <c r="L560">
        <v>2</v>
      </c>
      <c r="M560">
        <v>18</v>
      </c>
      <c r="N560">
        <v>3374</v>
      </c>
      <c r="O560">
        <v>5</v>
      </c>
      <c r="P560">
        <v>620</v>
      </c>
      <c r="Q560">
        <v>1</v>
      </c>
      <c r="R560">
        <v>2</v>
      </c>
      <c r="S560">
        <v>2</v>
      </c>
      <c r="T560">
        <v>232368.71851452559</v>
      </c>
    </row>
    <row r="561" spans="1:20" x14ac:dyDescent="0.3">
      <c r="A561">
        <v>16797</v>
      </c>
      <c r="B561">
        <v>94</v>
      </c>
      <c r="C561">
        <v>3</v>
      </c>
      <c r="D561">
        <v>77.325275025567919</v>
      </c>
      <c r="E561">
        <v>48.101668616821392</v>
      </c>
      <c r="F561">
        <v>10</v>
      </c>
      <c r="G561">
        <v>7</v>
      </c>
      <c r="H561">
        <v>16</v>
      </c>
      <c r="I561">
        <v>1982</v>
      </c>
      <c r="J561">
        <v>0.28279766899999997</v>
      </c>
      <c r="K561">
        <v>2</v>
      </c>
      <c r="L561">
        <v>2</v>
      </c>
      <c r="M561">
        <v>33</v>
      </c>
      <c r="N561">
        <v>8667</v>
      </c>
      <c r="O561">
        <v>2</v>
      </c>
      <c r="P561">
        <v>500</v>
      </c>
      <c r="Q561">
        <v>0</v>
      </c>
      <c r="R561">
        <v>6</v>
      </c>
      <c r="S561">
        <v>2</v>
      </c>
      <c r="T561">
        <v>354690.49127100513</v>
      </c>
    </row>
    <row r="562" spans="1:20" x14ac:dyDescent="0.3">
      <c r="A562">
        <v>6097</v>
      </c>
      <c r="B562">
        <v>6</v>
      </c>
      <c r="C562">
        <v>3</v>
      </c>
      <c r="D562">
        <v>82.147338016510375</v>
      </c>
      <c r="E562">
        <v>38</v>
      </c>
      <c r="F562">
        <v>1</v>
      </c>
      <c r="G562">
        <v>17</v>
      </c>
      <c r="H562">
        <v>17</v>
      </c>
      <c r="I562">
        <v>1977</v>
      </c>
      <c r="J562">
        <v>0.2432045189999999</v>
      </c>
      <c r="K562">
        <v>2</v>
      </c>
      <c r="L562">
        <v>2</v>
      </c>
      <c r="M562">
        <v>5</v>
      </c>
      <c r="N562">
        <v>1564</v>
      </c>
      <c r="O562">
        <v>0</v>
      </c>
      <c r="P562">
        <v>540</v>
      </c>
      <c r="Q562">
        <v>0</v>
      </c>
      <c r="R562">
        <v>0</v>
      </c>
      <c r="S562">
        <v>2</v>
      </c>
      <c r="T562">
        <v>222068.3705976489</v>
      </c>
    </row>
    <row r="563" spans="1:20" x14ac:dyDescent="0.3">
      <c r="A563">
        <v>515</v>
      </c>
      <c r="B563">
        <v>58</v>
      </c>
      <c r="C563">
        <v>3</v>
      </c>
      <c r="D563">
        <v>60.075161720904198</v>
      </c>
      <c r="E563">
        <v>45.663660923913277</v>
      </c>
      <c r="F563">
        <v>6</v>
      </c>
      <c r="G563">
        <v>7</v>
      </c>
      <c r="H563">
        <v>9</v>
      </c>
      <c r="I563">
        <v>1969</v>
      </c>
      <c r="J563">
        <v>5.0755569E-2</v>
      </c>
      <c r="K563">
        <v>2</v>
      </c>
      <c r="L563">
        <v>2</v>
      </c>
      <c r="M563">
        <v>24</v>
      </c>
      <c r="N563">
        <v>5469</v>
      </c>
      <c r="O563">
        <v>1</v>
      </c>
      <c r="P563">
        <v>145</v>
      </c>
      <c r="Q563">
        <v>0</v>
      </c>
      <c r="R563">
        <v>1</v>
      </c>
      <c r="S563">
        <v>2</v>
      </c>
      <c r="T563">
        <v>248753.34205424989</v>
      </c>
    </row>
    <row r="564" spans="1:20" x14ac:dyDescent="0.3">
      <c r="A564">
        <v>9910</v>
      </c>
      <c r="B564">
        <v>128</v>
      </c>
      <c r="C564">
        <v>1</v>
      </c>
      <c r="D564">
        <v>40.453849648283281</v>
      </c>
      <c r="E564">
        <v>23.443916106459799</v>
      </c>
      <c r="F564">
        <v>10</v>
      </c>
      <c r="G564">
        <v>11</v>
      </c>
      <c r="H564">
        <v>22</v>
      </c>
      <c r="I564">
        <v>1990</v>
      </c>
      <c r="J564">
        <v>0</v>
      </c>
      <c r="K564">
        <v>2</v>
      </c>
      <c r="L564">
        <v>2</v>
      </c>
      <c r="M564">
        <v>27</v>
      </c>
      <c r="N564">
        <v>4798</v>
      </c>
      <c r="O564">
        <v>0</v>
      </c>
      <c r="P564">
        <v>30</v>
      </c>
      <c r="Q564">
        <v>2</v>
      </c>
      <c r="R564">
        <v>8</v>
      </c>
      <c r="S564">
        <v>2</v>
      </c>
      <c r="T564">
        <v>188804.2338422318</v>
      </c>
    </row>
    <row r="565" spans="1:20" x14ac:dyDescent="0.3">
      <c r="A565">
        <v>6121</v>
      </c>
      <c r="B565">
        <v>48</v>
      </c>
      <c r="C565">
        <v>1</v>
      </c>
      <c r="D565">
        <v>41.783807914273979</v>
      </c>
      <c r="E565">
        <v>41.944790499083943</v>
      </c>
      <c r="F565">
        <v>1</v>
      </c>
      <c r="G565">
        <v>17</v>
      </c>
      <c r="H565">
        <v>1</v>
      </c>
      <c r="I565">
        <v>2014</v>
      </c>
      <c r="J565">
        <v>4.1124634E-2</v>
      </c>
      <c r="K565">
        <v>2</v>
      </c>
      <c r="L565">
        <v>2</v>
      </c>
      <c r="M565">
        <v>46</v>
      </c>
      <c r="N565">
        <v>9515</v>
      </c>
      <c r="O565">
        <v>5</v>
      </c>
      <c r="P565">
        <v>500</v>
      </c>
      <c r="Q565">
        <v>1</v>
      </c>
      <c r="R565">
        <v>10</v>
      </c>
      <c r="S565">
        <v>2</v>
      </c>
      <c r="T565">
        <v>200879.62432416901</v>
      </c>
    </row>
    <row r="566" spans="1:20" x14ac:dyDescent="0.3">
      <c r="A566">
        <v>1913</v>
      </c>
      <c r="B566">
        <v>52</v>
      </c>
      <c r="C566">
        <v>2</v>
      </c>
      <c r="D566">
        <v>62.023753224129933</v>
      </c>
      <c r="E566">
        <v>38</v>
      </c>
      <c r="F566">
        <v>1</v>
      </c>
      <c r="G566">
        <v>11</v>
      </c>
      <c r="H566">
        <v>17</v>
      </c>
      <c r="I566">
        <v>2016</v>
      </c>
      <c r="J566">
        <v>0.37114899899999998</v>
      </c>
      <c r="K566">
        <v>2</v>
      </c>
      <c r="L566">
        <v>2</v>
      </c>
      <c r="M566">
        <v>34</v>
      </c>
      <c r="N566">
        <v>7065</v>
      </c>
      <c r="O566">
        <v>1</v>
      </c>
      <c r="P566">
        <v>750</v>
      </c>
      <c r="Q566">
        <v>2</v>
      </c>
      <c r="R566">
        <v>5</v>
      </c>
      <c r="S566">
        <v>2</v>
      </c>
      <c r="T566">
        <v>183213.5289751493</v>
      </c>
    </row>
    <row r="567" spans="1:20" x14ac:dyDescent="0.3">
      <c r="A567">
        <v>700</v>
      </c>
      <c r="B567">
        <v>134</v>
      </c>
      <c r="C567">
        <v>2</v>
      </c>
      <c r="D567">
        <v>56.981930992408117</v>
      </c>
      <c r="E567">
        <v>33.356177370583431</v>
      </c>
      <c r="F567">
        <v>9</v>
      </c>
      <c r="G567">
        <v>4</v>
      </c>
      <c r="H567">
        <v>16</v>
      </c>
      <c r="I567">
        <v>1976</v>
      </c>
      <c r="J567">
        <v>1.50168919999999E-2</v>
      </c>
      <c r="K567">
        <v>2</v>
      </c>
      <c r="L567">
        <v>2</v>
      </c>
      <c r="M567">
        <v>17</v>
      </c>
      <c r="N567">
        <v>3079</v>
      </c>
      <c r="O567">
        <v>59</v>
      </c>
      <c r="P567">
        <v>2890</v>
      </c>
      <c r="Q567">
        <v>0</v>
      </c>
      <c r="R567">
        <v>8</v>
      </c>
      <c r="S567">
        <v>2</v>
      </c>
      <c r="T567">
        <v>384184.61294484668</v>
      </c>
    </row>
    <row r="568" spans="1:20" x14ac:dyDescent="0.3">
      <c r="A568">
        <v>5127</v>
      </c>
      <c r="B568">
        <v>57</v>
      </c>
      <c r="C568">
        <v>2</v>
      </c>
      <c r="D568">
        <v>53.845330507813763</v>
      </c>
      <c r="E568">
        <v>31.780134083366921</v>
      </c>
      <c r="F568">
        <v>8</v>
      </c>
      <c r="G568">
        <v>3</v>
      </c>
      <c r="H568">
        <v>12</v>
      </c>
      <c r="I568">
        <v>1980</v>
      </c>
      <c r="J568">
        <v>0.40727623499999999</v>
      </c>
      <c r="K568">
        <v>1</v>
      </c>
      <c r="L568">
        <v>2</v>
      </c>
      <c r="M568">
        <v>9</v>
      </c>
      <c r="N568">
        <v>1768</v>
      </c>
      <c r="O568">
        <v>0</v>
      </c>
      <c r="P568">
        <v>370</v>
      </c>
      <c r="Q568">
        <v>0</v>
      </c>
      <c r="R568">
        <v>0</v>
      </c>
      <c r="S568">
        <v>1</v>
      </c>
      <c r="T568">
        <v>182164.73472719951</v>
      </c>
    </row>
    <row r="569" spans="1:20" x14ac:dyDescent="0.3">
      <c r="A569">
        <v>10268</v>
      </c>
      <c r="B569">
        <v>27</v>
      </c>
      <c r="C569">
        <v>1</v>
      </c>
      <c r="D569">
        <v>36.112392679270172</v>
      </c>
      <c r="E569">
        <v>1.8554154395388951</v>
      </c>
      <c r="F569">
        <v>1</v>
      </c>
      <c r="G569">
        <v>9</v>
      </c>
      <c r="H569">
        <v>16</v>
      </c>
      <c r="I569">
        <v>1977</v>
      </c>
      <c r="J569">
        <v>0.21140121399999989</v>
      </c>
      <c r="K569">
        <v>2</v>
      </c>
      <c r="L569">
        <v>2</v>
      </c>
      <c r="M569">
        <v>9</v>
      </c>
      <c r="N569">
        <v>1892</v>
      </c>
      <c r="O569">
        <v>0</v>
      </c>
      <c r="P569">
        <v>500</v>
      </c>
      <c r="Q569">
        <v>0</v>
      </c>
      <c r="R569">
        <v>1</v>
      </c>
      <c r="S569">
        <v>2</v>
      </c>
      <c r="T569">
        <v>94881.691800281624</v>
      </c>
    </row>
    <row r="570" spans="1:20" x14ac:dyDescent="0.3">
      <c r="A570">
        <v>7626</v>
      </c>
      <c r="B570">
        <v>163</v>
      </c>
      <c r="C570">
        <v>3</v>
      </c>
      <c r="D570">
        <v>60.518000031800383</v>
      </c>
      <c r="E570">
        <v>49.388243040094679</v>
      </c>
      <c r="F570">
        <v>5</v>
      </c>
      <c r="G570">
        <v>1</v>
      </c>
      <c r="H570">
        <v>5</v>
      </c>
      <c r="I570">
        <v>1962</v>
      </c>
      <c r="J570">
        <v>7.6585150000000003E-3</v>
      </c>
      <c r="K570">
        <v>2</v>
      </c>
      <c r="L570">
        <v>2</v>
      </c>
      <c r="M570">
        <v>35</v>
      </c>
      <c r="N570">
        <v>7077</v>
      </c>
      <c r="O570">
        <v>56</v>
      </c>
      <c r="P570">
        <v>2301</v>
      </c>
      <c r="Q570">
        <v>3</v>
      </c>
      <c r="R570">
        <v>19</v>
      </c>
      <c r="S570">
        <v>2</v>
      </c>
      <c r="T570">
        <v>221076.19512725671</v>
      </c>
    </row>
    <row r="571" spans="1:20" x14ac:dyDescent="0.3">
      <c r="A571">
        <v>13759</v>
      </c>
      <c r="B571">
        <v>109</v>
      </c>
      <c r="C571">
        <v>1</v>
      </c>
      <c r="D571">
        <v>40.117363791934807</v>
      </c>
      <c r="E571">
        <v>21.3918976545995</v>
      </c>
      <c r="F571">
        <v>10</v>
      </c>
      <c r="G571">
        <v>5</v>
      </c>
      <c r="H571">
        <v>22</v>
      </c>
      <c r="I571">
        <v>1982</v>
      </c>
      <c r="J571">
        <v>0</v>
      </c>
      <c r="K571">
        <v>2</v>
      </c>
      <c r="L571">
        <v>2</v>
      </c>
      <c r="M571">
        <v>25</v>
      </c>
      <c r="N571">
        <v>5027</v>
      </c>
      <c r="O571">
        <v>4</v>
      </c>
      <c r="P571">
        <v>46</v>
      </c>
      <c r="Q571">
        <v>1</v>
      </c>
      <c r="R571">
        <v>1</v>
      </c>
      <c r="S571">
        <v>2</v>
      </c>
      <c r="T571">
        <v>239038.59002294781</v>
      </c>
    </row>
    <row r="572" spans="1:20" x14ac:dyDescent="0.3">
      <c r="A572">
        <v>8154</v>
      </c>
      <c r="B572">
        <v>59</v>
      </c>
      <c r="C572">
        <v>3</v>
      </c>
      <c r="D572">
        <v>62.482865358284563</v>
      </c>
      <c r="E572">
        <v>43.216417499478418</v>
      </c>
      <c r="F572">
        <v>6</v>
      </c>
      <c r="G572">
        <v>5</v>
      </c>
      <c r="H572">
        <v>9</v>
      </c>
      <c r="I572">
        <v>1970</v>
      </c>
      <c r="J572">
        <v>1.9508795999999998E-2</v>
      </c>
      <c r="K572">
        <v>2</v>
      </c>
      <c r="L572">
        <v>2</v>
      </c>
      <c r="M572">
        <v>37</v>
      </c>
      <c r="N572">
        <v>7687</v>
      </c>
      <c r="O572">
        <v>11</v>
      </c>
      <c r="P572">
        <v>176</v>
      </c>
      <c r="Q572">
        <v>5</v>
      </c>
      <c r="R572">
        <v>5</v>
      </c>
      <c r="S572">
        <v>2</v>
      </c>
      <c r="T572">
        <v>278999.60648246447</v>
      </c>
    </row>
    <row r="573" spans="1:20" x14ac:dyDescent="0.3">
      <c r="A573">
        <v>3903</v>
      </c>
      <c r="B573">
        <v>45</v>
      </c>
      <c r="C573">
        <v>1</v>
      </c>
      <c r="D573">
        <v>42.628020202882347</v>
      </c>
      <c r="E573">
        <v>21.67652299176919</v>
      </c>
      <c r="F573">
        <v>8</v>
      </c>
      <c r="G573">
        <v>6</v>
      </c>
      <c r="H573">
        <v>1</v>
      </c>
      <c r="I573">
        <v>2002</v>
      </c>
      <c r="J573">
        <v>1.44231139999999E-2</v>
      </c>
      <c r="K573">
        <v>2</v>
      </c>
      <c r="L573">
        <v>2</v>
      </c>
      <c r="M573">
        <v>19</v>
      </c>
      <c r="N573">
        <v>3806</v>
      </c>
      <c r="O573">
        <v>4</v>
      </c>
      <c r="P573">
        <v>500</v>
      </c>
      <c r="Q573">
        <v>0</v>
      </c>
      <c r="R573">
        <v>3</v>
      </c>
      <c r="S573">
        <v>2</v>
      </c>
      <c r="T573">
        <v>212356.9240008402</v>
      </c>
    </row>
    <row r="574" spans="1:20" x14ac:dyDescent="0.3">
      <c r="A574">
        <v>8329</v>
      </c>
      <c r="B574">
        <v>62</v>
      </c>
      <c r="C574">
        <v>3</v>
      </c>
      <c r="D574">
        <v>86.443771268307628</v>
      </c>
      <c r="E574">
        <v>38</v>
      </c>
      <c r="F574">
        <v>0</v>
      </c>
      <c r="G574">
        <v>3</v>
      </c>
      <c r="H574">
        <v>0</v>
      </c>
      <c r="I574">
        <v>1977</v>
      </c>
      <c r="J574">
        <v>7.2157580999999998E-2</v>
      </c>
      <c r="K574">
        <v>2</v>
      </c>
      <c r="L574">
        <v>2</v>
      </c>
      <c r="M574">
        <v>2</v>
      </c>
      <c r="N574">
        <v>629</v>
      </c>
      <c r="O574">
        <v>1</v>
      </c>
      <c r="P574">
        <v>500</v>
      </c>
      <c r="Q574">
        <v>0</v>
      </c>
      <c r="R574">
        <v>0</v>
      </c>
      <c r="S574">
        <v>1</v>
      </c>
      <c r="T574">
        <v>197124.92100976879</v>
      </c>
    </row>
    <row r="575" spans="1:20" x14ac:dyDescent="0.3">
      <c r="A575">
        <v>11275</v>
      </c>
      <c r="B575">
        <v>1</v>
      </c>
      <c r="C575">
        <v>1</v>
      </c>
      <c r="D575">
        <v>42.554915704223149</v>
      </c>
      <c r="E575">
        <v>39.391901182886564</v>
      </c>
      <c r="F575">
        <v>0</v>
      </c>
      <c r="G575">
        <v>8</v>
      </c>
      <c r="H575">
        <v>17</v>
      </c>
      <c r="I575">
        <v>1977</v>
      </c>
      <c r="J575">
        <v>7.1223169999998998E-3</v>
      </c>
      <c r="K575">
        <v>2</v>
      </c>
      <c r="L575">
        <v>2</v>
      </c>
      <c r="M575">
        <v>1</v>
      </c>
      <c r="N575">
        <v>264</v>
      </c>
      <c r="O575">
        <v>0</v>
      </c>
      <c r="P575">
        <v>500</v>
      </c>
      <c r="Q575">
        <v>0</v>
      </c>
      <c r="R575">
        <v>1</v>
      </c>
      <c r="S575">
        <v>2</v>
      </c>
      <c r="T575">
        <v>147248.59096342881</v>
      </c>
    </row>
    <row r="576" spans="1:20" x14ac:dyDescent="0.3">
      <c r="A576">
        <v>10509</v>
      </c>
      <c r="B576">
        <v>29</v>
      </c>
      <c r="C576">
        <v>2</v>
      </c>
      <c r="D576">
        <v>42.966575237852723</v>
      </c>
      <c r="E576">
        <v>27.349295970670418</v>
      </c>
      <c r="F576">
        <v>5</v>
      </c>
      <c r="G576">
        <v>2</v>
      </c>
      <c r="H576">
        <v>5</v>
      </c>
      <c r="I576">
        <v>1963</v>
      </c>
      <c r="J576">
        <v>6.9660343999999999E-2</v>
      </c>
      <c r="K576">
        <v>2</v>
      </c>
      <c r="L576">
        <v>2</v>
      </c>
      <c r="M576">
        <v>31</v>
      </c>
      <c r="N576">
        <v>6119</v>
      </c>
      <c r="O576">
        <v>4</v>
      </c>
      <c r="P576">
        <v>500</v>
      </c>
      <c r="Q576">
        <v>1</v>
      </c>
      <c r="R576">
        <v>2</v>
      </c>
      <c r="S576">
        <v>2</v>
      </c>
      <c r="T576">
        <v>182289.7577268194</v>
      </c>
    </row>
    <row r="577" spans="1:20" x14ac:dyDescent="0.3">
      <c r="A577">
        <v>16648</v>
      </c>
      <c r="B577">
        <v>57</v>
      </c>
      <c r="C577">
        <v>2</v>
      </c>
      <c r="D577">
        <v>55.533494228248323</v>
      </c>
      <c r="E577">
        <v>33.823199509577023</v>
      </c>
      <c r="F577">
        <v>9</v>
      </c>
      <c r="G577">
        <v>16</v>
      </c>
      <c r="H577">
        <v>17</v>
      </c>
      <c r="I577">
        <v>2001</v>
      </c>
      <c r="J577">
        <v>9.0799103000000006E-2</v>
      </c>
      <c r="K577">
        <v>2</v>
      </c>
      <c r="L577">
        <v>2</v>
      </c>
      <c r="M577">
        <v>74</v>
      </c>
      <c r="N577">
        <v>19083</v>
      </c>
      <c r="O577">
        <v>2</v>
      </c>
      <c r="P577">
        <v>500</v>
      </c>
      <c r="Q577">
        <v>5</v>
      </c>
      <c r="R577">
        <v>15</v>
      </c>
      <c r="S577">
        <v>2</v>
      </c>
      <c r="T577">
        <v>248197.17634074419</v>
      </c>
    </row>
    <row r="578" spans="1:20" x14ac:dyDescent="0.3">
      <c r="A578">
        <v>13630</v>
      </c>
      <c r="B578">
        <v>24</v>
      </c>
      <c r="C578">
        <v>3</v>
      </c>
      <c r="D578">
        <v>127.14114296193959</v>
      </c>
      <c r="E578">
        <v>4.8114048306930934</v>
      </c>
      <c r="F578">
        <v>1</v>
      </c>
      <c r="G578">
        <v>3</v>
      </c>
      <c r="H578">
        <v>1</v>
      </c>
      <c r="I578">
        <v>2017</v>
      </c>
      <c r="J578">
        <v>0.11162739300000001</v>
      </c>
      <c r="K578">
        <v>2</v>
      </c>
      <c r="L578">
        <v>2</v>
      </c>
      <c r="M578">
        <v>50</v>
      </c>
      <c r="N578">
        <v>12238</v>
      </c>
      <c r="O578">
        <v>8</v>
      </c>
      <c r="P578">
        <v>1970</v>
      </c>
      <c r="Q578">
        <v>2</v>
      </c>
      <c r="R578">
        <v>3</v>
      </c>
      <c r="S578">
        <v>2</v>
      </c>
      <c r="T578">
        <v>611250.91203411692</v>
      </c>
    </row>
    <row r="579" spans="1:20" x14ac:dyDescent="0.3">
      <c r="A579">
        <v>4137</v>
      </c>
      <c r="B579">
        <v>75</v>
      </c>
      <c r="C579">
        <v>1</v>
      </c>
      <c r="D579">
        <v>31.607262092315711</v>
      </c>
      <c r="E579">
        <v>22.81232839622308</v>
      </c>
      <c r="F579">
        <v>5</v>
      </c>
      <c r="G579">
        <v>3</v>
      </c>
      <c r="H579">
        <v>5</v>
      </c>
      <c r="I579">
        <v>1962</v>
      </c>
      <c r="J579">
        <v>0.1220903469999999</v>
      </c>
      <c r="K579">
        <v>2</v>
      </c>
      <c r="L579">
        <v>2</v>
      </c>
      <c r="M579">
        <v>29</v>
      </c>
      <c r="N579">
        <v>6566</v>
      </c>
      <c r="O579">
        <v>7</v>
      </c>
      <c r="P579">
        <v>1894</v>
      </c>
      <c r="Q579">
        <v>4</v>
      </c>
      <c r="R579">
        <v>0</v>
      </c>
      <c r="S579">
        <v>2</v>
      </c>
      <c r="T579">
        <v>134903.17295862301</v>
      </c>
    </row>
    <row r="580" spans="1:20" x14ac:dyDescent="0.3">
      <c r="A580">
        <v>5938</v>
      </c>
      <c r="B580">
        <v>25</v>
      </c>
      <c r="C580">
        <v>2</v>
      </c>
      <c r="D580">
        <v>62.125294056905211</v>
      </c>
      <c r="E580">
        <v>38</v>
      </c>
      <c r="F580">
        <v>0</v>
      </c>
      <c r="G580">
        <v>4</v>
      </c>
      <c r="H580">
        <v>25</v>
      </c>
      <c r="I580">
        <v>2017</v>
      </c>
      <c r="J580">
        <v>6.9753361E-2</v>
      </c>
      <c r="K580">
        <v>2</v>
      </c>
      <c r="L580">
        <v>2</v>
      </c>
      <c r="M580">
        <v>53</v>
      </c>
      <c r="N580">
        <v>13670</v>
      </c>
      <c r="O580">
        <v>4</v>
      </c>
      <c r="P580">
        <v>500</v>
      </c>
      <c r="Q580">
        <v>1</v>
      </c>
      <c r="R580">
        <v>11</v>
      </c>
      <c r="S580">
        <v>2</v>
      </c>
      <c r="T580">
        <v>259361.6620324736</v>
      </c>
    </row>
    <row r="581" spans="1:20" x14ac:dyDescent="0.3">
      <c r="A581">
        <v>6891</v>
      </c>
      <c r="B581">
        <v>101</v>
      </c>
      <c r="C581">
        <v>2</v>
      </c>
      <c r="D581">
        <v>58.218053199275339</v>
      </c>
      <c r="E581">
        <v>35.726032037440177</v>
      </c>
      <c r="F581">
        <v>8</v>
      </c>
      <c r="G581">
        <v>2</v>
      </c>
      <c r="H581">
        <v>5</v>
      </c>
      <c r="I581">
        <v>1958</v>
      </c>
      <c r="J581">
        <v>0.22582495399999999</v>
      </c>
      <c r="K581">
        <v>1</v>
      </c>
      <c r="L581">
        <v>2</v>
      </c>
      <c r="M581">
        <v>41</v>
      </c>
      <c r="N581">
        <v>6558</v>
      </c>
      <c r="O581">
        <v>7</v>
      </c>
      <c r="P581">
        <v>1548</v>
      </c>
      <c r="Q581">
        <v>3</v>
      </c>
      <c r="R581">
        <v>2</v>
      </c>
      <c r="S581">
        <v>2</v>
      </c>
      <c r="T581">
        <v>231700.14084752719</v>
      </c>
    </row>
    <row r="582" spans="1:20" x14ac:dyDescent="0.3">
      <c r="A582">
        <v>9873</v>
      </c>
      <c r="B582">
        <v>8</v>
      </c>
      <c r="C582">
        <v>1</v>
      </c>
      <c r="D582">
        <v>41.553123946061923</v>
      </c>
      <c r="E582">
        <v>19.146716700530732</v>
      </c>
      <c r="F582">
        <v>7</v>
      </c>
      <c r="G582">
        <v>9</v>
      </c>
      <c r="H582">
        <v>9</v>
      </c>
      <c r="I582">
        <v>1990</v>
      </c>
      <c r="J582">
        <v>0.45817448599999999</v>
      </c>
      <c r="K582">
        <v>2</v>
      </c>
      <c r="L582">
        <v>1</v>
      </c>
      <c r="M582">
        <v>26</v>
      </c>
      <c r="N582">
        <v>4439</v>
      </c>
      <c r="O582">
        <v>1</v>
      </c>
      <c r="P582">
        <v>1130</v>
      </c>
      <c r="Q582">
        <v>1</v>
      </c>
      <c r="R582">
        <v>5</v>
      </c>
      <c r="S582">
        <v>2</v>
      </c>
      <c r="T582">
        <v>156749.8085611804</v>
      </c>
    </row>
    <row r="583" spans="1:20" x14ac:dyDescent="0.3">
      <c r="A583">
        <v>7646</v>
      </c>
      <c r="B583">
        <v>27</v>
      </c>
      <c r="C583">
        <v>1</v>
      </c>
      <c r="D583">
        <v>37.650234919690078</v>
      </c>
      <c r="E583">
        <v>38.623933079106962</v>
      </c>
      <c r="F583">
        <v>0</v>
      </c>
      <c r="G583">
        <v>13</v>
      </c>
      <c r="H583">
        <v>12</v>
      </c>
      <c r="I583">
        <v>2018</v>
      </c>
      <c r="J583">
        <v>0.21140121399999989</v>
      </c>
      <c r="K583">
        <v>2</v>
      </c>
      <c r="L583">
        <v>2</v>
      </c>
      <c r="M583">
        <v>9</v>
      </c>
      <c r="N583">
        <v>1892</v>
      </c>
      <c r="O583">
        <v>0</v>
      </c>
      <c r="P583">
        <v>500</v>
      </c>
      <c r="Q583">
        <v>0</v>
      </c>
      <c r="R583">
        <v>1</v>
      </c>
      <c r="S583">
        <v>2</v>
      </c>
      <c r="T583">
        <v>89669.983397516015</v>
      </c>
    </row>
    <row r="584" spans="1:20" x14ac:dyDescent="0.3">
      <c r="A584">
        <v>2935</v>
      </c>
      <c r="B584">
        <v>154</v>
      </c>
      <c r="C584">
        <v>3</v>
      </c>
      <c r="D584">
        <v>78.792189324386072</v>
      </c>
      <c r="E584">
        <v>53.204668906922002</v>
      </c>
      <c r="F584">
        <v>9</v>
      </c>
      <c r="G584">
        <v>3</v>
      </c>
      <c r="H584">
        <v>5</v>
      </c>
      <c r="I584">
        <v>1958</v>
      </c>
      <c r="J584">
        <v>0.46055638900000001</v>
      </c>
      <c r="K584">
        <v>2</v>
      </c>
      <c r="L584">
        <v>2</v>
      </c>
      <c r="M584">
        <v>20</v>
      </c>
      <c r="N584">
        <v>4386</v>
      </c>
      <c r="O584">
        <v>14</v>
      </c>
      <c r="P584">
        <v>500</v>
      </c>
      <c r="Q584">
        <v>1</v>
      </c>
      <c r="R584">
        <v>5</v>
      </c>
      <c r="S584">
        <v>2</v>
      </c>
      <c r="T584">
        <v>367001.43846328929</v>
      </c>
    </row>
    <row r="585" spans="1:20" x14ac:dyDescent="0.3">
      <c r="A585">
        <v>5673</v>
      </c>
      <c r="B585">
        <v>99</v>
      </c>
      <c r="C585">
        <v>3</v>
      </c>
      <c r="D585">
        <v>74.521760352980948</v>
      </c>
      <c r="E585">
        <v>44.761900380950408</v>
      </c>
      <c r="F585">
        <v>10</v>
      </c>
      <c r="G585">
        <v>11</v>
      </c>
      <c r="H585">
        <v>17</v>
      </c>
      <c r="I585">
        <v>1994</v>
      </c>
      <c r="J585">
        <v>3.3493707999999997E-2</v>
      </c>
      <c r="K585">
        <v>2</v>
      </c>
      <c r="L585">
        <v>2</v>
      </c>
      <c r="M585">
        <v>66</v>
      </c>
      <c r="N585">
        <v>10573</v>
      </c>
      <c r="O585">
        <v>1</v>
      </c>
      <c r="P585">
        <v>1322</v>
      </c>
      <c r="Q585">
        <v>3</v>
      </c>
      <c r="R585">
        <v>8</v>
      </c>
      <c r="S585">
        <v>2</v>
      </c>
      <c r="T585">
        <v>332722.90886672959</v>
      </c>
    </row>
    <row r="586" spans="1:20" x14ac:dyDescent="0.3">
      <c r="A586">
        <v>10263</v>
      </c>
      <c r="B586">
        <v>74</v>
      </c>
      <c r="C586">
        <v>3</v>
      </c>
      <c r="D586">
        <v>138.70009228954069</v>
      </c>
      <c r="E586">
        <v>38</v>
      </c>
      <c r="F586">
        <v>1</v>
      </c>
      <c r="G586">
        <v>2</v>
      </c>
      <c r="H586">
        <v>3</v>
      </c>
      <c r="I586">
        <v>1977</v>
      </c>
      <c r="J586">
        <v>0.30947912399999999</v>
      </c>
      <c r="K586">
        <v>2</v>
      </c>
      <c r="L586">
        <v>2</v>
      </c>
      <c r="M586">
        <v>35</v>
      </c>
      <c r="N586">
        <v>7715</v>
      </c>
      <c r="O586">
        <v>4</v>
      </c>
      <c r="P586">
        <v>990</v>
      </c>
      <c r="Q586">
        <v>0</v>
      </c>
      <c r="R586">
        <v>6</v>
      </c>
      <c r="S586">
        <v>2</v>
      </c>
      <c r="T586">
        <v>195831.98324716251</v>
      </c>
    </row>
    <row r="587" spans="1:20" x14ac:dyDescent="0.3">
      <c r="A587">
        <v>4680</v>
      </c>
      <c r="B587">
        <v>54</v>
      </c>
      <c r="C587">
        <v>3</v>
      </c>
      <c r="D587">
        <v>107.5584190480064</v>
      </c>
      <c r="E587">
        <v>4.110708389409063</v>
      </c>
      <c r="F587">
        <v>1</v>
      </c>
      <c r="G587">
        <v>13</v>
      </c>
      <c r="H587">
        <v>1</v>
      </c>
      <c r="I587">
        <v>2016</v>
      </c>
      <c r="J587">
        <v>6.0761519999999996E-3</v>
      </c>
      <c r="K587">
        <v>2</v>
      </c>
      <c r="L587">
        <v>2</v>
      </c>
      <c r="M587">
        <v>30</v>
      </c>
      <c r="N587">
        <v>5285</v>
      </c>
      <c r="O587">
        <v>0</v>
      </c>
      <c r="P587">
        <v>645</v>
      </c>
      <c r="Q587">
        <v>6</v>
      </c>
      <c r="R587">
        <v>6</v>
      </c>
      <c r="S587">
        <v>2</v>
      </c>
      <c r="T587">
        <v>577122.84172687074</v>
      </c>
    </row>
    <row r="588" spans="1:20" x14ac:dyDescent="0.3">
      <c r="A588">
        <v>9107</v>
      </c>
      <c r="B588">
        <v>30</v>
      </c>
      <c r="C588">
        <v>2</v>
      </c>
      <c r="D588">
        <v>54.099817505684172</v>
      </c>
      <c r="E588">
        <v>38</v>
      </c>
      <c r="F588">
        <v>1</v>
      </c>
      <c r="G588">
        <v>7</v>
      </c>
      <c r="H588">
        <v>15</v>
      </c>
      <c r="I588">
        <v>2018</v>
      </c>
      <c r="J588">
        <v>7.8152799999999995E-5</v>
      </c>
      <c r="K588">
        <v>2</v>
      </c>
      <c r="L588">
        <v>2</v>
      </c>
      <c r="M588">
        <v>22</v>
      </c>
      <c r="N588">
        <v>6398</v>
      </c>
      <c r="O588">
        <v>141</v>
      </c>
      <c r="P588">
        <v>1046</v>
      </c>
      <c r="Q588">
        <v>3</v>
      </c>
      <c r="R588">
        <v>23</v>
      </c>
      <c r="S588">
        <v>2</v>
      </c>
      <c r="T588">
        <v>125653.045186348</v>
      </c>
    </row>
    <row r="589" spans="1:20" x14ac:dyDescent="0.3">
      <c r="A589">
        <v>16747</v>
      </c>
      <c r="B589">
        <v>83</v>
      </c>
      <c r="C589">
        <v>3</v>
      </c>
      <c r="D589">
        <v>78.107718280827129</v>
      </c>
      <c r="E589">
        <v>48.087737258335537</v>
      </c>
      <c r="F589">
        <v>9</v>
      </c>
      <c r="G589">
        <v>5</v>
      </c>
      <c r="H589">
        <v>22</v>
      </c>
      <c r="I589">
        <v>1986</v>
      </c>
      <c r="J589">
        <v>7.7202819999998996E-3</v>
      </c>
      <c r="K589">
        <v>2</v>
      </c>
      <c r="L589">
        <v>2</v>
      </c>
      <c r="M589">
        <v>38</v>
      </c>
      <c r="N589">
        <v>4788</v>
      </c>
      <c r="O589">
        <v>2</v>
      </c>
      <c r="P589">
        <v>500</v>
      </c>
      <c r="Q589">
        <v>0</v>
      </c>
      <c r="R589">
        <v>4</v>
      </c>
      <c r="S589">
        <v>2</v>
      </c>
      <c r="T589">
        <v>454503.46872782748</v>
      </c>
    </row>
    <row r="590" spans="1:20" x14ac:dyDescent="0.3">
      <c r="A590">
        <v>8103</v>
      </c>
      <c r="B590">
        <v>64</v>
      </c>
      <c r="C590">
        <v>1</v>
      </c>
      <c r="D590">
        <v>40.275940816815023</v>
      </c>
      <c r="E590">
        <v>22.787136334782179</v>
      </c>
      <c r="F590">
        <v>9</v>
      </c>
      <c r="G590">
        <v>5</v>
      </c>
      <c r="H590">
        <v>16</v>
      </c>
      <c r="I590">
        <v>1982</v>
      </c>
      <c r="J590">
        <v>2.2116649999999998E-3</v>
      </c>
      <c r="K590">
        <v>2</v>
      </c>
      <c r="L590">
        <v>2</v>
      </c>
      <c r="M590">
        <v>39</v>
      </c>
      <c r="N590">
        <v>7614</v>
      </c>
      <c r="O590">
        <v>3</v>
      </c>
      <c r="P590">
        <v>500</v>
      </c>
      <c r="Q590">
        <v>1</v>
      </c>
      <c r="R590">
        <v>5</v>
      </c>
      <c r="S590">
        <v>1</v>
      </c>
      <c r="T590">
        <v>198272.84234469081</v>
      </c>
    </row>
    <row r="591" spans="1:20" x14ac:dyDescent="0.3">
      <c r="A591">
        <v>633</v>
      </c>
      <c r="B591">
        <v>21</v>
      </c>
      <c r="C591">
        <v>1</v>
      </c>
      <c r="D591">
        <v>34.499385150643661</v>
      </c>
      <c r="E591">
        <v>19.261727422462421</v>
      </c>
      <c r="F591">
        <v>10</v>
      </c>
      <c r="G591">
        <v>2</v>
      </c>
      <c r="H591">
        <v>12</v>
      </c>
      <c r="I591">
        <v>1972</v>
      </c>
      <c r="J591">
        <v>3.4331497000000002E-2</v>
      </c>
      <c r="K591">
        <v>2</v>
      </c>
      <c r="L591">
        <v>2</v>
      </c>
      <c r="M591">
        <v>25</v>
      </c>
      <c r="N591">
        <v>5487</v>
      </c>
      <c r="O591">
        <v>3</v>
      </c>
      <c r="P591">
        <v>500</v>
      </c>
      <c r="Q591">
        <v>0</v>
      </c>
      <c r="R591">
        <v>4</v>
      </c>
      <c r="S591">
        <v>2</v>
      </c>
      <c r="T591">
        <v>141024.31856828119</v>
      </c>
    </row>
    <row r="592" spans="1:20" x14ac:dyDescent="0.3">
      <c r="A592">
        <v>16102</v>
      </c>
      <c r="B592">
        <v>17</v>
      </c>
      <c r="C592">
        <v>1</v>
      </c>
      <c r="D592">
        <v>38.595781915933777</v>
      </c>
      <c r="E592">
        <v>19.418503519165061</v>
      </c>
      <c r="F592">
        <v>10</v>
      </c>
      <c r="G592">
        <v>14</v>
      </c>
      <c r="H592">
        <v>12</v>
      </c>
      <c r="I592">
        <v>1966</v>
      </c>
      <c r="J592">
        <v>0</v>
      </c>
      <c r="K592">
        <v>2</v>
      </c>
      <c r="L592">
        <v>2</v>
      </c>
      <c r="M592">
        <v>18</v>
      </c>
      <c r="N592">
        <v>3374</v>
      </c>
      <c r="O592">
        <v>5</v>
      </c>
      <c r="P592">
        <v>620</v>
      </c>
      <c r="Q592">
        <v>1</v>
      </c>
      <c r="R592">
        <v>2</v>
      </c>
      <c r="S592">
        <v>2</v>
      </c>
      <c r="T592">
        <v>202533.97064362979</v>
      </c>
    </row>
    <row r="593" spans="1:20" x14ac:dyDescent="0.3">
      <c r="A593">
        <v>2970</v>
      </c>
      <c r="B593">
        <v>144</v>
      </c>
      <c r="C593">
        <v>1</v>
      </c>
      <c r="D593">
        <v>36.3460221512359</v>
      </c>
      <c r="E593">
        <v>22.223867636556559</v>
      </c>
      <c r="F593">
        <v>9</v>
      </c>
      <c r="G593">
        <v>11</v>
      </c>
      <c r="H593">
        <v>12</v>
      </c>
      <c r="I593">
        <v>1969</v>
      </c>
      <c r="J593">
        <v>0.30697748899999999</v>
      </c>
      <c r="K593">
        <v>2</v>
      </c>
      <c r="L593">
        <v>2</v>
      </c>
      <c r="M593">
        <v>27</v>
      </c>
      <c r="N593">
        <v>5148</v>
      </c>
      <c r="O593">
        <v>14</v>
      </c>
      <c r="P593">
        <v>1575</v>
      </c>
      <c r="Q593">
        <v>5</v>
      </c>
      <c r="R593">
        <v>7</v>
      </c>
      <c r="S593">
        <v>2</v>
      </c>
      <c r="T593">
        <v>86504.503046021244</v>
      </c>
    </row>
    <row r="594" spans="1:20" x14ac:dyDescent="0.3">
      <c r="A594">
        <v>10459</v>
      </c>
      <c r="B594">
        <v>6</v>
      </c>
      <c r="C594">
        <v>2</v>
      </c>
      <c r="D594">
        <v>52.076189895635252</v>
      </c>
      <c r="E594">
        <v>54.952118744672482</v>
      </c>
      <c r="F594">
        <v>1</v>
      </c>
      <c r="G594">
        <v>5</v>
      </c>
      <c r="H594">
        <v>17</v>
      </c>
      <c r="I594">
        <v>1977</v>
      </c>
      <c r="J594">
        <v>0.2432045189999999</v>
      </c>
      <c r="K594">
        <v>2</v>
      </c>
      <c r="L594">
        <v>2</v>
      </c>
      <c r="M594">
        <v>5</v>
      </c>
      <c r="N594">
        <v>1564</v>
      </c>
      <c r="O594">
        <v>0</v>
      </c>
      <c r="P594">
        <v>540</v>
      </c>
      <c r="Q594">
        <v>0</v>
      </c>
      <c r="R594">
        <v>0</v>
      </c>
      <c r="S594">
        <v>2</v>
      </c>
      <c r="T594">
        <v>171727.80471850809</v>
      </c>
    </row>
    <row r="595" spans="1:20" x14ac:dyDescent="0.3">
      <c r="A595">
        <v>15304</v>
      </c>
      <c r="B595">
        <v>124</v>
      </c>
      <c r="C595">
        <v>1</v>
      </c>
      <c r="D595">
        <v>45.22009891462902</v>
      </c>
      <c r="E595">
        <v>44.240841214127087</v>
      </c>
      <c r="F595">
        <v>13</v>
      </c>
      <c r="G595">
        <v>12</v>
      </c>
      <c r="H595">
        <v>12</v>
      </c>
      <c r="I595">
        <v>1974</v>
      </c>
      <c r="J595">
        <v>0.1220903469999999</v>
      </c>
      <c r="K595">
        <v>2</v>
      </c>
      <c r="L595">
        <v>2</v>
      </c>
      <c r="M595">
        <v>29</v>
      </c>
      <c r="N595">
        <v>6566</v>
      </c>
      <c r="O595">
        <v>7</v>
      </c>
      <c r="P595">
        <v>1894</v>
      </c>
      <c r="Q595">
        <v>4</v>
      </c>
      <c r="R595">
        <v>0</v>
      </c>
      <c r="S595">
        <v>2</v>
      </c>
      <c r="T595">
        <v>180351.77357277949</v>
      </c>
    </row>
    <row r="596" spans="1:20" x14ac:dyDescent="0.3">
      <c r="A596">
        <v>4808</v>
      </c>
      <c r="B596">
        <v>63</v>
      </c>
      <c r="C596">
        <v>2</v>
      </c>
      <c r="D596">
        <v>60.66933553146832</v>
      </c>
      <c r="E596">
        <v>32.735027216595817</v>
      </c>
      <c r="F596">
        <v>10</v>
      </c>
      <c r="G596">
        <v>13</v>
      </c>
      <c r="H596">
        <v>22</v>
      </c>
      <c r="I596">
        <v>1987</v>
      </c>
      <c r="J596">
        <v>0.23861713000000001</v>
      </c>
      <c r="K596">
        <v>2</v>
      </c>
      <c r="L596">
        <v>2</v>
      </c>
      <c r="M596">
        <v>26</v>
      </c>
      <c r="N596">
        <v>3889</v>
      </c>
      <c r="O596">
        <v>6</v>
      </c>
      <c r="P596">
        <v>705</v>
      </c>
      <c r="Q596">
        <v>3</v>
      </c>
      <c r="R596">
        <v>6</v>
      </c>
      <c r="S596">
        <v>2</v>
      </c>
      <c r="T596">
        <v>339627.0901971701</v>
      </c>
    </row>
    <row r="597" spans="1:20" x14ac:dyDescent="0.3">
      <c r="A597">
        <v>8393</v>
      </c>
      <c r="B597">
        <v>47</v>
      </c>
      <c r="C597">
        <v>1</v>
      </c>
      <c r="D597">
        <v>39.720293870913181</v>
      </c>
      <c r="E597">
        <v>22.617024826392608</v>
      </c>
      <c r="F597">
        <v>8</v>
      </c>
      <c r="G597">
        <v>15</v>
      </c>
      <c r="H597">
        <v>16</v>
      </c>
      <c r="I597">
        <v>1984</v>
      </c>
      <c r="J597">
        <v>6.9989300000000004E-5</v>
      </c>
      <c r="K597">
        <v>2</v>
      </c>
      <c r="L597">
        <v>2</v>
      </c>
      <c r="M597">
        <v>46</v>
      </c>
      <c r="N597">
        <v>10309</v>
      </c>
      <c r="O597">
        <v>1</v>
      </c>
      <c r="P597">
        <v>240</v>
      </c>
      <c r="Q597">
        <v>1</v>
      </c>
      <c r="R597">
        <v>16</v>
      </c>
      <c r="S597">
        <v>2</v>
      </c>
      <c r="T597">
        <v>183683.219074341</v>
      </c>
    </row>
    <row r="598" spans="1:20" x14ac:dyDescent="0.3">
      <c r="A598">
        <v>15119</v>
      </c>
      <c r="B598">
        <v>19</v>
      </c>
      <c r="C598">
        <v>1</v>
      </c>
      <c r="D598">
        <v>42.418599453273821</v>
      </c>
      <c r="E598">
        <v>20.58783519446926</v>
      </c>
      <c r="F598">
        <v>9</v>
      </c>
      <c r="G598">
        <v>3</v>
      </c>
      <c r="H598">
        <v>16</v>
      </c>
      <c r="I598">
        <v>1985</v>
      </c>
      <c r="J598">
        <v>0.30947912399999999</v>
      </c>
      <c r="K598">
        <v>2</v>
      </c>
      <c r="L598">
        <v>2</v>
      </c>
      <c r="M598">
        <v>35</v>
      </c>
      <c r="N598">
        <v>7715</v>
      </c>
      <c r="O598">
        <v>4</v>
      </c>
      <c r="P598">
        <v>990</v>
      </c>
      <c r="Q598">
        <v>0</v>
      </c>
      <c r="R598">
        <v>6</v>
      </c>
      <c r="S598">
        <v>2</v>
      </c>
      <c r="T598">
        <v>181535.38790175159</v>
      </c>
    </row>
    <row r="599" spans="1:20" x14ac:dyDescent="0.3">
      <c r="A599">
        <v>14038</v>
      </c>
      <c r="B599">
        <v>35</v>
      </c>
      <c r="C599">
        <v>2</v>
      </c>
      <c r="D599">
        <v>47.981561235175043</v>
      </c>
      <c r="E599">
        <v>29.44275054713416</v>
      </c>
      <c r="F599">
        <v>6</v>
      </c>
      <c r="G599">
        <v>7</v>
      </c>
      <c r="H599">
        <v>9</v>
      </c>
      <c r="I599">
        <v>1969</v>
      </c>
      <c r="J599">
        <v>8.9039719000000003E-2</v>
      </c>
      <c r="K599">
        <v>2</v>
      </c>
      <c r="L599">
        <v>2</v>
      </c>
      <c r="M599">
        <v>33</v>
      </c>
      <c r="N599">
        <v>7976</v>
      </c>
      <c r="O599">
        <v>5</v>
      </c>
      <c r="P599">
        <v>500</v>
      </c>
      <c r="Q599">
        <v>0</v>
      </c>
      <c r="R599">
        <v>11</v>
      </c>
      <c r="S599">
        <v>2</v>
      </c>
      <c r="T599">
        <v>184966.93072984161</v>
      </c>
    </row>
    <row r="600" spans="1:20" x14ac:dyDescent="0.3">
      <c r="A600">
        <v>7283</v>
      </c>
      <c r="B600">
        <v>1</v>
      </c>
      <c r="C600">
        <v>1</v>
      </c>
      <c r="D600">
        <v>50.970459739143251</v>
      </c>
      <c r="E600">
        <v>50.060924921749148</v>
      </c>
      <c r="F600">
        <v>0</v>
      </c>
      <c r="G600">
        <v>21</v>
      </c>
      <c r="H600">
        <v>24</v>
      </c>
      <c r="I600">
        <v>1977</v>
      </c>
      <c r="J600">
        <v>7.1223169999998998E-3</v>
      </c>
      <c r="K600">
        <v>2</v>
      </c>
      <c r="L600">
        <v>2</v>
      </c>
      <c r="M600">
        <v>1</v>
      </c>
      <c r="N600">
        <v>264</v>
      </c>
      <c r="O600">
        <v>0</v>
      </c>
      <c r="P600">
        <v>500</v>
      </c>
      <c r="Q600">
        <v>0</v>
      </c>
      <c r="R600">
        <v>1</v>
      </c>
      <c r="S600">
        <v>2</v>
      </c>
      <c r="T600">
        <v>174397.95287664351</v>
      </c>
    </row>
    <row r="601" spans="1:20" x14ac:dyDescent="0.3">
      <c r="A601">
        <v>15434</v>
      </c>
      <c r="B601">
        <v>101</v>
      </c>
      <c r="C601">
        <v>1</v>
      </c>
      <c r="D601">
        <v>37.667224463107161</v>
      </c>
      <c r="E601">
        <v>22.394790984420009</v>
      </c>
      <c r="F601">
        <v>9</v>
      </c>
      <c r="G601">
        <v>6</v>
      </c>
      <c r="H601">
        <v>12</v>
      </c>
      <c r="I601">
        <v>1973</v>
      </c>
      <c r="J601">
        <v>0.22582495399999999</v>
      </c>
      <c r="K601">
        <v>1</v>
      </c>
      <c r="L601">
        <v>2</v>
      </c>
      <c r="M601">
        <v>41</v>
      </c>
      <c r="N601">
        <v>6558</v>
      </c>
      <c r="O601">
        <v>7</v>
      </c>
      <c r="P601">
        <v>1548</v>
      </c>
      <c r="Q601">
        <v>3</v>
      </c>
      <c r="R601">
        <v>2</v>
      </c>
      <c r="S601">
        <v>2</v>
      </c>
      <c r="T601">
        <v>181169.2566817831</v>
      </c>
    </row>
    <row r="602" spans="1:20" x14ac:dyDescent="0.3">
      <c r="A602">
        <v>11866</v>
      </c>
      <c r="B602">
        <v>28</v>
      </c>
      <c r="C602">
        <v>2</v>
      </c>
      <c r="D602">
        <v>47.918191961955237</v>
      </c>
      <c r="E602">
        <v>30.138243186464909</v>
      </c>
      <c r="F602">
        <v>5</v>
      </c>
      <c r="G602">
        <v>5</v>
      </c>
      <c r="H602">
        <v>5</v>
      </c>
      <c r="I602">
        <v>1977</v>
      </c>
      <c r="J602">
        <v>0.118537385</v>
      </c>
      <c r="K602">
        <v>2</v>
      </c>
      <c r="L602">
        <v>2</v>
      </c>
      <c r="M602">
        <v>30</v>
      </c>
      <c r="N602">
        <v>6207</v>
      </c>
      <c r="O602">
        <v>1</v>
      </c>
      <c r="P602">
        <v>1183</v>
      </c>
      <c r="Q602">
        <v>1</v>
      </c>
      <c r="R602">
        <v>0</v>
      </c>
      <c r="S602">
        <v>2</v>
      </c>
      <c r="T602">
        <v>152641.39877725419</v>
      </c>
    </row>
    <row r="603" spans="1:20" x14ac:dyDescent="0.3">
      <c r="A603">
        <v>11724</v>
      </c>
      <c r="B603">
        <v>6</v>
      </c>
      <c r="C603">
        <v>3</v>
      </c>
      <c r="D603">
        <v>81.305067840202241</v>
      </c>
      <c r="E603">
        <v>45.096985944582507</v>
      </c>
      <c r="F603">
        <v>9</v>
      </c>
      <c r="G603">
        <v>18</v>
      </c>
      <c r="H603">
        <v>17</v>
      </c>
      <c r="I603">
        <v>2011</v>
      </c>
      <c r="J603">
        <v>0.2432045189999999</v>
      </c>
      <c r="K603">
        <v>2</v>
      </c>
      <c r="L603">
        <v>2</v>
      </c>
      <c r="M603">
        <v>5</v>
      </c>
      <c r="N603">
        <v>1564</v>
      </c>
      <c r="O603">
        <v>0</v>
      </c>
      <c r="P603">
        <v>540</v>
      </c>
      <c r="Q603">
        <v>0</v>
      </c>
      <c r="R603">
        <v>0</v>
      </c>
      <c r="S603">
        <v>2</v>
      </c>
      <c r="T603">
        <v>207053.39392783871</v>
      </c>
    </row>
    <row r="604" spans="1:20" x14ac:dyDescent="0.3">
      <c r="A604">
        <v>2745</v>
      </c>
      <c r="B604">
        <v>45</v>
      </c>
      <c r="C604">
        <v>3</v>
      </c>
      <c r="D604">
        <v>82.193430958828515</v>
      </c>
      <c r="E604">
        <v>38</v>
      </c>
      <c r="F604">
        <v>1</v>
      </c>
      <c r="G604">
        <v>17</v>
      </c>
      <c r="H604">
        <v>17</v>
      </c>
      <c r="I604">
        <v>1977</v>
      </c>
      <c r="J604">
        <v>0.19578105300000001</v>
      </c>
      <c r="K604">
        <v>2</v>
      </c>
      <c r="L604">
        <v>2</v>
      </c>
      <c r="M604">
        <v>23</v>
      </c>
      <c r="N604">
        <v>5212</v>
      </c>
      <c r="O604">
        <v>6</v>
      </c>
      <c r="P604">
        <v>500</v>
      </c>
      <c r="Q604">
        <v>3</v>
      </c>
      <c r="R604">
        <v>2</v>
      </c>
      <c r="S604">
        <v>2</v>
      </c>
      <c r="T604">
        <v>224868.69152181491</v>
      </c>
    </row>
    <row r="605" spans="1:20" x14ac:dyDescent="0.3">
      <c r="A605">
        <v>6678</v>
      </c>
      <c r="B605">
        <v>62</v>
      </c>
      <c r="C605">
        <v>2</v>
      </c>
      <c r="D605">
        <v>56.567781470175433</v>
      </c>
      <c r="E605">
        <v>31.05311126329844</v>
      </c>
      <c r="F605">
        <v>11</v>
      </c>
      <c r="G605">
        <v>13</v>
      </c>
      <c r="H605">
        <v>16</v>
      </c>
      <c r="I605">
        <v>1976</v>
      </c>
      <c r="J605">
        <v>2.2116649999999998E-3</v>
      </c>
      <c r="K605">
        <v>2</v>
      </c>
      <c r="L605">
        <v>2</v>
      </c>
      <c r="M605">
        <v>39</v>
      </c>
      <c r="N605">
        <v>7614</v>
      </c>
      <c r="O605">
        <v>3</v>
      </c>
      <c r="P605">
        <v>500</v>
      </c>
      <c r="Q605">
        <v>1</v>
      </c>
      <c r="R605">
        <v>5</v>
      </c>
      <c r="S605">
        <v>1</v>
      </c>
      <c r="T605">
        <v>270011.48377559712</v>
      </c>
    </row>
    <row r="606" spans="1:20" x14ac:dyDescent="0.3">
      <c r="A606">
        <v>11058</v>
      </c>
      <c r="B606">
        <v>29</v>
      </c>
      <c r="C606">
        <v>3</v>
      </c>
      <c r="D606">
        <v>60.35809087345816</v>
      </c>
      <c r="E606">
        <v>43.592814479110217</v>
      </c>
      <c r="F606">
        <v>5</v>
      </c>
      <c r="G606">
        <v>6</v>
      </c>
      <c r="H606">
        <v>5</v>
      </c>
      <c r="I606">
        <v>1968</v>
      </c>
      <c r="J606">
        <v>6.9660343999999999E-2</v>
      </c>
      <c r="K606">
        <v>2</v>
      </c>
      <c r="L606">
        <v>2</v>
      </c>
      <c r="M606">
        <v>31</v>
      </c>
      <c r="N606">
        <v>6119</v>
      </c>
      <c r="O606">
        <v>4</v>
      </c>
      <c r="P606">
        <v>500</v>
      </c>
      <c r="Q606">
        <v>1</v>
      </c>
      <c r="R606">
        <v>2</v>
      </c>
      <c r="S606">
        <v>2</v>
      </c>
      <c r="T606">
        <v>245705.790047257</v>
      </c>
    </row>
    <row r="607" spans="1:20" x14ac:dyDescent="0.3">
      <c r="A607">
        <v>3189</v>
      </c>
      <c r="B607">
        <v>57</v>
      </c>
      <c r="C607">
        <v>2</v>
      </c>
      <c r="D607">
        <v>61.698048389762519</v>
      </c>
      <c r="E607">
        <v>35.134879332935412</v>
      </c>
      <c r="F607">
        <v>8</v>
      </c>
      <c r="G607">
        <v>11</v>
      </c>
      <c r="H607">
        <v>17</v>
      </c>
      <c r="I607">
        <v>2004</v>
      </c>
      <c r="J607">
        <v>0.13321533299999999</v>
      </c>
      <c r="K607">
        <v>2</v>
      </c>
      <c r="L607">
        <v>2</v>
      </c>
      <c r="M607">
        <v>49</v>
      </c>
      <c r="N607">
        <v>11395</v>
      </c>
      <c r="O607">
        <v>3</v>
      </c>
      <c r="P607">
        <v>1406</v>
      </c>
      <c r="Q607">
        <v>3</v>
      </c>
      <c r="R607">
        <v>4</v>
      </c>
      <c r="S607">
        <v>1</v>
      </c>
      <c r="T607">
        <v>286117.20238598582</v>
      </c>
    </row>
    <row r="608" spans="1:20" x14ac:dyDescent="0.3">
      <c r="A608">
        <v>4386</v>
      </c>
      <c r="B608">
        <v>27</v>
      </c>
      <c r="C608">
        <v>1</v>
      </c>
      <c r="D608">
        <v>29.56342825938302</v>
      </c>
      <c r="E608">
        <v>38</v>
      </c>
      <c r="F608">
        <v>1</v>
      </c>
      <c r="G608">
        <v>12</v>
      </c>
      <c r="H608">
        <v>19</v>
      </c>
      <c r="I608">
        <v>1977</v>
      </c>
      <c r="J608">
        <v>0.21140121399999989</v>
      </c>
      <c r="K608">
        <v>2</v>
      </c>
      <c r="L608">
        <v>2</v>
      </c>
      <c r="M608">
        <v>9</v>
      </c>
      <c r="N608">
        <v>1892</v>
      </c>
      <c r="O608">
        <v>0</v>
      </c>
      <c r="P608">
        <v>500</v>
      </c>
      <c r="Q608">
        <v>0</v>
      </c>
      <c r="R608">
        <v>1</v>
      </c>
      <c r="S608">
        <v>2</v>
      </c>
      <c r="T608">
        <v>78119.88421182007</v>
      </c>
    </row>
    <row r="609" spans="1:20" x14ac:dyDescent="0.3">
      <c r="A609">
        <v>3849</v>
      </c>
      <c r="B609">
        <v>23</v>
      </c>
      <c r="C609">
        <v>1</v>
      </c>
      <c r="D609">
        <v>44.669037850982328</v>
      </c>
      <c r="E609">
        <v>38</v>
      </c>
      <c r="F609">
        <v>1</v>
      </c>
      <c r="G609">
        <v>5</v>
      </c>
      <c r="H609">
        <v>17</v>
      </c>
      <c r="I609">
        <v>1977</v>
      </c>
      <c r="J609">
        <v>1.4072961E-2</v>
      </c>
      <c r="K609">
        <v>2</v>
      </c>
      <c r="L609">
        <v>2</v>
      </c>
      <c r="M609">
        <v>2</v>
      </c>
      <c r="N609">
        <v>475</v>
      </c>
      <c r="O609">
        <v>0</v>
      </c>
      <c r="P609">
        <v>500</v>
      </c>
      <c r="Q609">
        <v>0</v>
      </c>
      <c r="R609">
        <v>0</v>
      </c>
      <c r="S609">
        <v>2</v>
      </c>
      <c r="T609">
        <v>80356.318841435248</v>
      </c>
    </row>
    <row r="610" spans="1:20" x14ac:dyDescent="0.3">
      <c r="A610">
        <v>8192</v>
      </c>
      <c r="B610">
        <v>27</v>
      </c>
      <c r="C610">
        <v>3</v>
      </c>
      <c r="D610">
        <v>84.274055260012048</v>
      </c>
      <c r="E610">
        <v>50.505379479994758</v>
      </c>
      <c r="F610">
        <v>8</v>
      </c>
      <c r="G610">
        <v>7</v>
      </c>
      <c r="H610">
        <v>9</v>
      </c>
      <c r="I610">
        <v>1997</v>
      </c>
      <c r="J610">
        <v>4.1116354000000001E-2</v>
      </c>
      <c r="K610">
        <v>2</v>
      </c>
      <c r="L610">
        <v>2</v>
      </c>
      <c r="M610">
        <v>53</v>
      </c>
      <c r="N610">
        <v>14892</v>
      </c>
      <c r="O610">
        <v>4</v>
      </c>
      <c r="P610">
        <v>500</v>
      </c>
      <c r="Q610">
        <v>1</v>
      </c>
      <c r="R610">
        <v>4</v>
      </c>
      <c r="S610">
        <v>2</v>
      </c>
      <c r="T610">
        <v>291518.5452160943</v>
      </c>
    </row>
    <row r="611" spans="1:20" x14ac:dyDescent="0.3">
      <c r="A611">
        <v>2020</v>
      </c>
      <c r="B611">
        <v>134</v>
      </c>
      <c r="C611">
        <v>3</v>
      </c>
      <c r="D611">
        <v>67.58746006867554</v>
      </c>
      <c r="E611">
        <v>42.952488595432669</v>
      </c>
      <c r="F611">
        <v>8</v>
      </c>
      <c r="G611">
        <v>9</v>
      </c>
      <c r="H611">
        <v>10</v>
      </c>
      <c r="I611">
        <v>1959</v>
      </c>
      <c r="J611">
        <v>4.9863387000000002E-2</v>
      </c>
      <c r="K611">
        <v>2</v>
      </c>
      <c r="L611">
        <v>2</v>
      </c>
      <c r="M611">
        <v>18</v>
      </c>
      <c r="N611">
        <v>3746</v>
      </c>
      <c r="O611">
        <v>9</v>
      </c>
      <c r="P611">
        <v>75</v>
      </c>
      <c r="Q611">
        <v>3</v>
      </c>
      <c r="R611">
        <v>1</v>
      </c>
      <c r="S611">
        <v>2</v>
      </c>
      <c r="T611">
        <v>462613.64135769819</v>
      </c>
    </row>
    <row r="612" spans="1:20" x14ac:dyDescent="0.3">
      <c r="A612">
        <v>3367</v>
      </c>
      <c r="B612">
        <v>3</v>
      </c>
      <c r="C612">
        <v>3</v>
      </c>
      <c r="D612">
        <v>101.86270148534589</v>
      </c>
      <c r="E612">
        <v>99.970065305652795</v>
      </c>
      <c r="F612">
        <v>11</v>
      </c>
      <c r="G612">
        <v>7</v>
      </c>
      <c r="H612">
        <v>15</v>
      </c>
      <c r="I612">
        <v>2013</v>
      </c>
      <c r="J612">
        <v>5.0900057999999998E-2</v>
      </c>
      <c r="K612">
        <v>2</v>
      </c>
      <c r="L612">
        <v>2</v>
      </c>
      <c r="M612">
        <v>43</v>
      </c>
      <c r="N612">
        <v>10621</v>
      </c>
      <c r="O612">
        <v>1</v>
      </c>
      <c r="P612">
        <v>30</v>
      </c>
      <c r="Q612">
        <v>2</v>
      </c>
      <c r="R612">
        <v>3</v>
      </c>
      <c r="S612">
        <v>2</v>
      </c>
      <c r="T612">
        <v>225202.09964483819</v>
      </c>
    </row>
    <row r="613" spans="1:20" x14ac:dyDescent="0.3">
      <c r="A613">
        <v>10500</v>
      </c>
      <c r="B613">
        <v>17</v>
      </c>
      <c r="C613">
        <v>3</v>
      </c>
      <c r="D613">
        <v>78.564131481818976</v>
      </c>
      <c r="E613">
        <v>45.599219410798149</v>
      </c>
      <c r="F613">
        <v>11</v>
      </c>
      <c r="G613">
        <v>8</v>
      </c>
      <c r="H613">
        <v>24</v>
      </c>
      <c r="I613">
        <v>2010</v>
      </c>
      <c r="J613">
        <v>9.3442564000000006E-2</v>
      </c>
      <c r="K613">
        <v>2</v>
      </c>
      <c r="L613">
        <v>2</v>
      </c>
      <c r="M613">
        <v>23</v>
      </c>
      <c r="N613">
        <v>4635</v>
      </c>
      <c r="O613">
        <v>5</v>
      </c>
      <c r="P613">
        <v>3300</v>
      </c>
      <c r="Q613">
        <v>2</v>
      </c>
      <c r="R613">
        <v>4</v>
      </c>
      <c r="S613">
        <v>2</v>
      </c>
      <c r="T613">
        <v>520238.70586891432</v>
      </c>
    </row>
    <row r="614" spans="1:20" x14ac:dyDescent="0.3">
      <c r="A614">
        <v>10726</v>
      </c>
      <c r="B614">
        <v>27</v>
      </c>
      <c r="C614">
        <v>3</v>
      </c>
      <c r="D614">
        <v>89.692964246796805</v>
      </c>
      <c r="E614">
        <v>87.623814276804026</v>
      </c>
      <c r="F614">
        <v>1</v>
      </c>
      <c r="G614">
        <v>13</v>
      </c>
      <c r="H614">
        <v>1</v>
      </c>
      <c r="I614">
        <v>1977</v>
      </c>
      <c r="J614">
        <v>7.2157580999999998E-2</v>
      </c>
      <c r="K614">
        <v>2</v>
      </c>
      <c r="L614">
        <v>2</v>
      </c>
      <c r="M614">
        <v>2</v>
      </c>
      <c r="N614">
        <v>629</v>
      </c>
      <c r="O614">
        <v>1</v>
      </c>
      <c r="P614">
        <v>500</v>
      </c>
      <c r="Q614">
        <v>0</v>
      </c>
      <c r="R614">
        <v>0</v>
      </c>
      <c r="S614">
        <v>1</v>
      </c>
      <c r="T614">
        <v>265978.83778049471</v>
      </c>
    </row>
    <row r="615" spans="1:20" x14ac:dyDescent="0.3">
      <c r="A615">
        <v>13509</v>
      </c>
      <c r="B615">
        <v>177</v>
      </c>
      <c r="C615">
        <v>2</v>
      </c>
      <c r="D615">
        <v>45.625973074990142</v>
      </c>
      <c r="E615">
        <v>33.689888160366763</v>
      </c>
      <c r="F615">
        <v>5</v>
      </c>
      <c r="G615">
        <v>6</v>
      </c>
      <c r="H615">
        <v>5</v>
      </c>
      <c r="I615">
        <v>1964</v>
      </c>
      <c r="J615">
        <v>0</v>
      </c>
      <c r="K615">
        <v>2</v>
      </c>
      <c r="L615">
        <v>2</v>
      </c>
      <c r="M615">
        <v>36</v>
      </c>
      <c r="N615">
        <v>6714</v>
      </c>
      <c r="O615">
        <v>2</v>
      </c>
      <c r="P615">
        <v>2672</v>
      </c>
      <c r="Q615">
        <v>0</v>
      </c>
      <c r="R615">
        <v>2</v>
      </c>
      <c r="S615">
        <v>2</v>
      </c>
      <c r="T615">
        <v>199868.1273891165</v>
      </c>
    </row>
    <row r="616" spans="1:20" x14ac:dyDescent="0.3">
      <c r="A616">
        <v>12415</v>
      </c>
      <c r="B616">
        <v>66</v>
      </c>
      <c r="C616">
        <v>2</v>
      </c>
      <c r="D616">
        <v>51.053787449947549</v>
      </c>
      <c r="E616">
        <v>29.529146959983521</v>
      </c>
      <c r="F616">
        <v>9</v>
      </c>
      <c r="G616">
        <v>7</v>
      </c>
      <c r="H616">
        <v>12</v>
      </c>
      <c r="I616">
        <v>1977</v>
      </c>
      <c r="J616">
        <v>0.11162739300000001</v>
      </c>
      <c r="K616">
        <v>2</v>
      </c>
      <c r="L616">
        <v>2</v>
      </c>
      <c r="M616">
        <v>50</v>
      </c>
      <c r="N616">
        <v>12238</v>
      </c>
      <c r="O616">
        <v>8</v>
      </c>
      <c r="P616">
        <v>1970</v>
      </c>
      <c r="Q616">
        <v>2</v>
      </c>
      <c r="R616">
        <v>3</v>
      </c>
      <c r="S616">
        <v>2</v>
      </c>
      <c r="T616">
        <v>274720.11815907911</v>
      </c>
    </row>
    <row r="617" spans="1:20" x14ac:dyDescent="0.3">
      <c r="A617">
        <v>830</v>
      </c>
      <c r="B617">
        <v>6</v>
      </c>
      <c r="C617">
        <v>1</v>
      </c>
      <c r="D617">
        <v>43.497305055134937</v>
      </c>
      <c r="E617">
        <v>38</v>
      </c>
      <c r="F617">
        <v>1</v>
      </c>
      <c r="G617">
        <v>5</v>
      </c>
      <c r="H617">
        <v>17</v>
      </c>
      <c r="I617">
        <v>1977</v>
      </c>
      <c r="J617">
        <v>0.2432045189999999</v>
      </c>
      <c r="K617">
        <v>2</v>
      </c>
      <c r="L617">
        <v>2</v>
      </c>
      <c r="M617">
        <v>5</v>
      </c>
      <c r="N617">
        <v>1564</v>
      </c>
      <c r="O617">
        <v>0</v>
      </c>
      <c r="P617">
        <v>540</v>
      </c>
      <c r="Q617">
        <v>0</v>
      </c>
      <c r="R617">
        <v>0</v>
      </c>
      <c r="S617">
        <v>2</v>
      </c>
      <c r="T617">
        <v>126080.57122387851</v>
      </c>
    </row>
    <row r="618" spans="1:20" x14ac:dyDescent="0.3">
      <c r="A618">
        <v>8579</v>
      </c>
      <c r="B618">
        <v>61</v>
      </c>
      <c r="C618">
        <v>1</v>
      </c>
      <c r="D618">
        <v>37.816816023367593</v>
      </c>
      <c r="E618">
        <v>19.682192156685531</v>
      </c>
      <c r="F618">
        <v>7</v>
      </c>
      <c r="G618">
        <v>11</v>
      </c>
      <c r="H618">
        <v>13</v>
      </c>
      <c r="I618">
        <v>1978</v>
      </c>
      <c r="J618">
        <v>0.30032251799999998</v>
      </c>
      <c r="K618">
        <v>2</v>
      </c>
      <c r="L618">
        <v>2</v>
      </c>
      <c r="M618">
        <v>52</v>
      </c>
      <c r="N618">
        <v>10311</v>
      </c>
      <c r="O618">
        <v>6</v>
      </c>
      <c r="P618">
        <v>500</v>
      </c>
      <c r="Q618">
        <v>1</v>
      </c>
      <c r="R618">
        <v>9</v>
      </c>
      <c r="S618">
        <v>2</v>
      </c>
      <c r="T618">
        <v>193465.77985094249</v>
      </c>
    </row>
    <row r="619" spans="1:20" x14ac:dyDescent="0.3">
      <c r="A619">
        <v>1609</v>
      </c>
      <c r="B619">
        <v>29</v>
      </c>
      <c r="C619">
        <v>2</v>
      </c>
      <c r="D619">
        <v>39.831975704880143</v>
      </c>
      <c r="E619">
        <v>27.60873196368097</v>
      </c>
      <c r="F619">
        <v>6</v>
      </c>
      <c r="G619">
        <v>11</v>
      </c>
      <c r="H619">
        <v>12</v>
      </c>
      <c r="I619">
        <v>1969</v>
      </c>
      <c r="J619">
        <v>4.0242764E-2</v>
      </c>
      <c r="K619">
        <v>2</v>
      </c>
      <c r="L619">
        <v>2</v>
      </c>
      <c r="M619">
        <v>25</v>
      </c>
      <c r="N619">
        <v>3478</v>
      </c>
      <c r="O619">
        <v>11</v>
      </c>
      <c r="P619">
        <v>2729</v>
      </c>
      <c r="Q619">
        <v>3</v>
      </c>
      <c r="R619">
        <v>1</v>
      </c>
      <c r="S619">
        <v>2</v>
      </c>
      <c r="T619">
        <v>208323.4311725166</v>
      </c>
    </row>
    <row r="620" spans="1:20" x14ac:dyDescent="0.3">
      <c r="A620">
        <v>11809</v>
      </c>
      <c r="B620">
        <v>27</v>
      </c>
      <c r="C620">
        <v>3</v>
      </c>
      <c r="D620">
        <v>115.02731063267051</v>
      </c>
      <c r="E620">
        <v>38</v>
      </c>
      <c r="F620">
        <v>10</v>
      </c>
      <c r="G620">
        <v>4</v>
      </c>
      <c r="H620">
        <v>10</v>
      </c>
      <c r="I620">
        <v>2014</v>
      </c>
      <c r="J620">
        <v>7.5423680000000007E-2</v>
      </c>
      <c r="K620">
        <v>2</v>
      </c>
      <c r="L620">
        <v>2</v>
      </c>
      <c r="M620">
        <v>11</v>
      </c>
      <c r="N620">
        <v>3097</v>
      </c>
      <c r="O620">
        <v>0</v>
      </c>
      <c r="P620">
        <v>500</v>
      </c>
      <c r="Q620">
        <v>0</v>
      </c>
      <c r="R620">
        <v>0</v>
      </c>
      <c r="S620">
        <v>2</v>
      </c>
      <c r="T620">
        <v>305018.87108941091</v>
      </c>
    </row>
    <row r="621" spans="1:20" x14ac:dyDescent="0.3">
      <c r="A621">
        <v>4691</v>
      </c>
      <c r="B621">
        <v>2</v>
      </c>
      <c r="C621">
        <v>2</v>
      </c>
      <c r="D621">
        <v>45.745233435529357</v>
      </c>
      <c r="E621">
        <v>31.012238852562131</v>
      </c>
      <c r="F621">
        <v>6</v>
      </c>
      <c r="G621">
        <v>9</v>
      </c>
      <c r="H621">
        <v>9</v>
      </c>
      <c r="I621">
        <v>1969</v>
      </c>
      <c r="J621">
        <v>0.30947912399999999</v>
      </c>
      <c r="K621">
        <v>2</v>
      </c>
      <c r="L621">
        <v>2</v>
      </c>
      <c r="M621">
        <v>35</v>
      </c>
      <c r="N621">
        <v>7715</v>
      </c>
      <c r="O621">
        <v>4</v>
      </c>
      <c r="P621">
        <v>990</v>
      </c>
      <c r="Q621">
        <v>0</v>
      </c>
      <c r="R621">
        <v>6</v>
      </c>
      <c r="S621">
        <v>2</v>
      </c>
      <c r="T621">
        <v>204550.54889810929</v>
      </c>
    </row>
    <row r="622" spans="1:20" x14ac:dyDescent="0.3">
      <c r="A622">
        <v>3922</v>
      </c>
      <c r="B622">
        <v>27</v>
      </c>
      <c r="C622">
        <v>1</v>
      </c>
      <c r="D622">
        <v>41.938988996014977</v>
      </c>
      <c r="E622">
        <v>40.69178173285367</v>
      </c>
      <c r="F622">
        <v>1</v>
      </c>
      <c r="G622">
        <v>10</v>
      </c>
      <c r="H622">
        <v>1</v>
      </c>
      <c r="I622">
        <v>2015</v>
      </c>
      <c r="J622">
        <v>0.21140121399999989</v>
      </c>
      <c r="K622">
        <v>2</v>
      </c>
      <c r="L622">
        <v>2</v>
      </c>
      <c r="M622">
        <v>9</v>
      </c>
      <c r="N622">
        <v>1892</v>
      </c>
      <c r="O622">
        <v>0</v>
      </c>
      <c r="P622">
        <v>500</v>
      </c>
      <c r="Q622">
        <v>0</v>
      </c>
      <c r="R622">
        <v>1</v>
      </c>
      <c r="S622">
        <v>2</v>
      </c>
      <c r="T622">
        <v>117711.346468606</v>
      </c>
    </row>
    <row r="623" spans="1:20" x14ac:dyDescent="0.3">
      <c r="A623">
        <v>34</v>
      </c>
      <c r="B623">
        <v>6</v>
      </c>
      <c r="C623">
        <v>3</v>
      </c>
      <c r="D623">
        <v>78.380052689186442</v>
      </c>
      <c r="E623">
        <v>4.0031574462660817</v>
      </c>
      <c r="F623">
        <v>1</v>
      </c>
      <c r="G623">
        <v>23</v>
      </c>
      <c r="H623">
        <v>25</v>
      </c>
      <c r="I623">
        <v>2019</v>
      </c>
      <c r="J623">
        <v>0.2432045189999999</v>
      </c>
      <c r="K623">
        <v>2</v>
      </c>
      <c r="L623">
        <v>2</v>
      </c>
      <c r="M623">
        <v>5</v>
      </c>
      <c r="N623">
        <v>1564</v>
      </c>
      <c r="O623">
        <v>0</v>
      </c>
      <c r="P623">
        <v>540</v>
      </c>
      <c r="Q623">
        <v>0</v>
      </c>
      <c r="R623">
        <v>0</v>
      </c>
      <c r="S623">
        <v>2</v>
      </c>
      <c r="T623">
        <v>206647.24566561851</v>
      </c>
    </row>
    <row r="624" spans="1:20" x14ac:dyDescent="0.3">
      <c r="A624">
        <v>12414</v>
      </c>
      <c r="B624">
        <v>27</v>
      </c>
      <c r="C624">
        <v>1</v>
      </c>
      <c r="D624">
        <v>40.076732860010587</v>
      </c>
      <c r="E624">
        <v>22.213432668797459</v>
      </c>
      <c r="F624">
        <v>10</v>
      </c>
      <c r="G624">
        <v>14</v>
      </c>
      <c r="H624">
        <v>1</v>
      </c>
      <c r="I624">
        <v>1977</v>
      </c>
      <c r="J624">
        <v>1.7647052999999999E-2</v>
      </c>
      <c r="K624">
        <v>2</v>
      </c>
      <c r="L624">
        <v>2</v>
      </c>
      <c r="M624">
        <v>2</v>
      </c>
      <c r="N624">
        <v>469</v>
      </c>
      <c r="O624">
        <v>0</v>
      </c>
      <c r="P624">
        <v>500</v>
      </c>
      <c r="Q624">
        <v>0</v>
      </c>
      <c r="R624">
        <v>0</v>
      </c>
      <c r="S624">
        <v>2</v>
      </c>
      <c r="T624">
        <v>143401.34528822309</v>
      </c>
    </row>
    <row r="625" spans="1:20" x14ac:dyDescent="0.3">
      <c r="A625">
        <v>782</v>
      </c>
      <c r="B625">
        <v>26</v>
      </c>
      <c r="C625">
        <v>2</v>
      </c>
      <c r="D625">
        <v>83.795578593041995</v>
      </c>
      <c r="E625">
        <v>40.548086755591207</v>
      </c>
      <c r="F625">
        <v>13</v>
      </c>
      <c r="G625">
        <v>5</v>
      </c>
      <c r="H625">
        <v>30</v>
      </c>
      <c r="I625">
        <v>2013</v>
      </c>
      <c r="J625">
        <v>0</v>
      </c>
      <c r="K625">
        <v>2</v>
      </c>
      <c r="L625">
        <v>2</v>
      </c>
      <c r="M625">
        <v>36</v>
      </c>
      <c r="N625">
        <v>6714</v>
      </c>
      <c r="O625">
        <v>2</v>
      </c>
      <c r="P625">
        <v>2672</v>
      </c>
      <c r="Q625">
        <v>0</v>
      </c>
      <c r="R625">
        <v>2</v>
      </c>
      <c r="S625">
        <v>2</v>
      </c>
      <c r="T625">
        <v>413245.40451011731</v>
      </c>
    </row>
    <row r="626" spans="1:20" x14ac:dyDescent="0.3">
      <c r="A626">
        <v>9454</v>
      </c>
      <c r="B626">
        <v>22</v>
      </c>
      <c r="C626">
        <v>2</v>
      </c>
      <c r="D626">
        <v>50.072346621821787</v>
      </c>
      <c r="E626">
        <v>33.357161151562558</v>
      </c>
      <c r="F626">
        <v>7</v>
      </c>
      <c r="G626">
        <v>3</v>
      </c>
      <c r="H626">
        <v>3</v>
      </c>
      <c r="I626">
        <v>1951</v>
      </c>
      <c r="J626">
        <v>0.118537385</v>
      </c>
      <c r="K626">
        <v>2</v>
      </c>
      <c r="L626">
        <v>2</v>
      </c>
      <c r="M626">
        <v>30</v>
      </c>
      <c r="N626">
        <v>6207</v>
      </c>
      <c r="O626">
        <v>1</v>
      </c>
      <c r="P626">
        <v>1183</v>
      </c>
      <c r="Q626">
        <v>1</v>
      </c>
      <c r="R626">
        <v>0</v>
      </c>
      <c r="S626">
        <v>2</v>
      </c>
      <c r="T626">
        <v>193062.4279293858</v>
      </c>
    </row>
    <row r="627" spans="1:20" x14ac:dyDescent="0.3">
      <c r="A627">
        <v>7612</v>
      </c>
      <c r="B627">
        <v>58</v>
      </c>
      <c r="C627">
        <v>1</v>
      </c>
      <c r="D627">
        <v>34.18135707900894</v>
      </c>
      <c r="E627">
        <v>21.513173218045772</v>
      </c>
      <c r="F627">
        <v>6</v>
      </c>
      <c r="G627">
        <v>6</v>
      </c>
      <c r="H627">
        <v>9</v>
      </c>
      <c r="I627">
        <v>1968</v>
      </c>
      <c r="J627">
        <v>5.0755569E-2</v>
      </c>
      <c r="K627">
        <v>2</v>
      </c>
      <c r="L627">
        <v>2</v>
      </c>
      <c r="M627">
        <v>24</v>
      </c>
      <c r="N627">
        <v>5469</v>
      </c>
      <c r="O627">
        <v>1</v>
      </c>
      <c r="P627">
        <v>145</v>
      </c>
      <c r="Q627">
        <v>0</v>
      </c>
      <c r="R627">
        <v>1</v>
      </c>
      <c r="S627">
        <v>2</v>
      </c>
      <c r="T627">
        <v>167052.8840171764</v>
      </c>
    </row>
    <row r="628" spans="1:20" x14ac:dyDescent="0.3">
      <c r="A628">
        <v>13613</v>
      </c>
      <c r="B628">
        <v>147</v>
      </c>
      <c r="C628">
        <v>2</v>
      </c>
      <c r="D628">
        <v>41.525813749698443</v>
      </c>
      <c r="E628">
        <v>27.643521855660509</v>
      </c>
      <c r="F628">
        <v>6</v>
      </c>
      <c r="G628">
        <v>5</v>
      </c>
      <c r="H628">
        <v>14</v>
      </c>
      <c r="I628">
        <v>1975</v>
      </c>
      <c r="J628">
        <v>0.31980935399999999</v>
      </c>
      <c r="K628">
        <v>2</v>
      </c>
      <c r="L628">
        <v>2</v>
      </c>
      <c r="M628">
        <v>25</v>
      </c>
      <c r="N628">
        <v>4756</v>
      </c>
      <c r="O628">
        <v>16</v>
      </c>
      <c r="P628">
        <v>2857</v>
      </c>
      <c r="Q628">
        <v>5</v>
      </c>
      <c r="R628">
        <v>8</v>
      </c>
      <c r="S628">
        <v>2</v>
      </c>
      <c r="T628">
        <v>208333.69385638059</v>
      </c>
    </row>
    <row r="629" spans="1:20" x14ac:dyDescent="0.3">
      <c r="A629">
        <v>12714</v>
      </c>
      <c r="B629">
        <v>3</v>
      </c>
      <c r="C629">
        <v>2</v>
      </c>
      <c r="D629">
        <v>51.23135120549297</v>
      </c>
      <c r="E629">
        <v>34.104844076180477</v>
      </c>
      <c r="F629">
        <v>8</v>
      </c>
      <c r="G629">
        <v>13</v>
      </c>
      <c r="H629">
        <v>17</v>
      </c>
      <c r="I629">
        <v>1989</v>
      </c>
      <c r="J629">
        <v>0.26508867600000002</v>
      </c>
      <c r="K629">
        <v>2</v>
      </c>
      <c r="L629">
        <v>2</v>
      </c>
      <c r="M629">
        <v>37</v>
      </c>
      <c r="N629">
        <v>5288</v>
      </c>
      <c r="O629">
        <v>0</v>
      </c>
      <c r="P629">
        <v>1937</v>
      </c>
      <c r="Q629">
        <v>3</v>
      </c>
      <c r="R629">
        <v>2</v>
      </c>
      <c r="S629">
        <v>2</v>
      </c>
      <c r="T629">
        <v>267947.67585432401</v>
      </c>
    </row>
    <row r="630" spans="1:20" x14ac:dyDescent="0.3">
      <c r="A630">
        <v>11079</v>
      </c>
      <c r="B630">
        <v>62</v>
      </c>
      <c r="C630">
        <v>1</v>
      </c>
      <c r="D630">
        <v>46.200439839375953</v>
      </c>
      <c r="E630">
        <v>38</v>
      </c>
      <c r="F630">
        <v>1</v>
      </c>
      <c r="G630">
        <v>8</v>
      </c>
      <c r="H630">
        <v>15</v>
      </c>
      <c r="I630">
        <v>1977</v>
      </c>
      <c r="J630">
        <v>7.2157580999999998E-2</v>
      </c>
      <c r="K630">
        <v>2</v>
      </c>
      <c r="L630">
        <v>2</v>
      </c>
      <c r="M630">
        <v>2</v>
      </c>
      <c r="N630">
        <v>629</v>
      </c>
      <c r="O630">
        <v>1</v>
      </c>
      <c r="P630">
        <v>500</v>
      </c>
      <c r="Q630">
        <v>0</v>
      </c>
      <c r="R630">
        <v>0</v>
      </c>
      <c r="S630">
        <v>1</v>
      </c>
      <c r="T630">
        <v>122153.3538624686</v>
      </c>
    </row>
    <row r="631" spans="1:20" x14ac:dyDescent="0.3">
      <c r="A631">
        <v>14086</v>
      </c>
      <c r="B631">
        <v>85</v>
      </c>
      <c r="C631">
        <v>2</v>
      </c>
      <c r="D631">
        <v>53.046981609561811</v>
      </c>
      <c r="E631">
        <v>33.497875372674287</v>
      </c>
      <c r="F631">
        <v>9</v>
      </c>
      <c r="G631">
        <v>3</v>
      </c>
      <c r="H631">
        <v>16</v>
      </c>
      <c r="I631">
        <v>1981</v>
      </c>
      <c r="J631">
        <v>3.7177818000000001E-2</v>
      </c>
      <c r="K631">
        <v>2</v>
      </c>
      <c r="L631">
        <v>2</v>
      </c>
      <c r="M631">
        <v>52</v>
      </c>
      <c r="N631">
        <v>11217</v>
      </c>
      <c r="O631">
        <v>1</v>
      </c>
      <c r="P631">
        <v>2300</v>
      </c>
      <c r="Q631">
        <v>1</v>
      </c>
      <c r="R631">
        <v>7</v>
      </c>
      <c r="S631">
        <v>2</v>
      </c>
      <c r="T631">
        <v>243529.5045962189</v>
      </c>
    </row>
    <row r="632" spans="1:20" x14ac:dyDescent="0.3">
      <c r="A632">
        <v>166</v>
      </c>
      <c r="B632">
        <v>46</v>
      </c>
      <c r="C632">
        <v>1</v>
      </c>
      <c r="D632">
        <v>32.373950888418641</v>
      </c>
      <c r="E632">
        <v>19.456680977272491</v>
      </c>
      <c r="F632">
        <v>6</v>
      </c>
      <c r="G632">
        <v>10</v>
      </c>
      <c r="H632">
        <v>12</v>
      </c>
      <c r="I632">
        <v>1970</v>
      </c>
      <c r="J632">
        <v>0</v>
      </c>
      <c r="K632">
        <v>2</v>
      </c>
      <c r="L632">
        <v>2</v>
      </c>
      <c r="M632">
        <v>47</v>
      </c>
      <c r="N632">
        <v>11319</v>
      </c>
      <c r="O632">
        <v>0</v>
      </c>
      <c r="P632">
        <v>1145</v>
      </c>
      <c r="Q632">
        <v>3</v>
      </c>
      <c r="R632">
        <v>5</v>
      </c>
      <c r="S632">
        <v>2</v>
      </c>
      <c r="T632">
        <v>167457.38256865839</v>
      </c>
    </row>
    <row r="633" spans="1:20" x14ac:dyDescent="0.3">
      <c r="A633">
        <v>12183</v>
      </c>
      <c r="B633">
        <v>23</v>
      </c>
      <c r="C633">
        <v>2</v>
      </c>
      <c r="D633">
        <v>54.364912655831709</v>
      </c>
      <c r="E633">
        <v>38</v>
      </c>
      <c r="F633">
        <v>0</v>
      </c>
      <c r="G633">
        <v>1</v>
      </c>
      <c r="H633">
        <v>0</v>
      </c>
      <c r="I633">
        <v>1977</v>
      </c>
      <c r="J633">
        <v>3.4656081999999998E-2</v>
      </c>
      <c r="K633">
        <v>2</v>
      </c>
      <c r="L633">
        <v>2</v>
      </c>
      <c r="M633">
        <v>0</v>
      </c>
      <c r="N633">
        <v>168</v>
      </c>
      <c r="O633">
        <v>0</v>
      </c>
      <c r="P633">
        <v>500</v>
      </c>
      <c r="Q633">
        <v>0</v>
      </c>
      <c r="R633">
        <v>0</v>
      </c>
      <c r="S633">
        <v>2</v>
      </c>
      <c r="T633">
        <v>91783.643232619244</v>
      </c>
    </row>
    <row r="634" spans="1:20" x14ac:dyDescent="0.3">
      <c r="A634">
        <v>10922</v>
      </c>
      <c r="B634">
        <v>161</v>
      </c>
      <c r="C634">
        <v>2</v>
      </c>
      <c r="D634">
        <v>59.507074754711603</v>
      </c>
      <c r="E634">
        <v>36.716735618910441</v>
      </c>
      <c r="F634">
        <v>10</v>
      </c>
      <c r="G634">
        <v>13</v>
      </c>
      <c r="H634">
        <v>20</v>
      </c>
      <c r="I634">
        <v>2012</v>
      </c>
      <c r="J634">
        <v>6.9911899999990004E-4</v>
      </c>
      <c r="K634">
        <v>2</v>
      </c>
      <c r="L634">
        <v>2</v>
      </c>
      <c r="M634">
        <v>14</v>
      </c>
      <c r="N634">
        <v>3369</v>
      </c>
      <c r="O634">
        <v>24</v>
      </c>
      <c r="P634">
        <v>4129</v>
      </c>
      <c r="Q634">
        <v>0</v>
      </c>
      <c r="R634">
        <v>3</v>
      </c>
      <c r="S634">
        <v>2</v>
      </c>
      <c r="T634">
        <v>178115.58798826061</v>
      </c>
    </row>
    <row r="635" spans="1:20" x14ac:dyDescent="0.3">
      <c r="A635">
        <v>8429</v>
      </c>
      <c r="B635">
        <v>67</v>
      </c>
      <c r="C635">
        <v>3</v>
      </c>
      <c r="D635">
        <v>88.041930135551226</v>
      </c>
      <c r="E635">
        <v>38</v>
      </c>
      <c r="F635">
        <v>1</v>
      </c>
      <c r="G635">
        <v>16</v>
      </c>
      <c r="H635">
        <v>22</v>
      </c>
      <c r="I635">
        <v>1977</v>
      </c>
      <c r="J635">
        <v>7.7202819999998996E-3</v>
      </c>
      <c r="K635">
        <v>2</v>
      </c>
      <c r="L635">
        <v>2</v>
      </c>
      <c r="M635">
        <v>38</v>
      </c>
      <c r="N635">
        <v>4788</v>
      </c>
      <c r="O635">
        <v>2</v>
      </c>
      <c r="P635">
        <v>500</v>
      </c>
      <c r="Q635">
        <v>0</v>
      </c>
      <c r="R635">
        <v>4</v>
      </c>
      <c r="S635">
        <v>2</v>
      </c>
      <c r="T635">
        <v>232204.65654809069</v>
      </c>
    </row>
    <row r="636" spans="1:20" x14ac:dyDescent="0.3">
      <c r="A636">
        <v>16598</v>
      </c>
      <c r="B636">
        <v>9</v>
      </c>
      <c r="C636">
        <v>1</v>
      </c>
      <c r="D636">
        <v>51.908156054716059</v>
      </c>
      <c r="E636">
        <v>38</v>
      </c>
      <c r="F636">
        <v>1</v>
      </c>
      <c r="G636">
        <v>3</v>
      </c>
      <c r="H636">
        <v>1</v>
      </c>
      <c r="I636">
        <v>1977</v>
      </c>
      <c r="J636">
        <v>0.16153174100000001</v>
      </c>
      <c r="K636">
        <v>2</v>
      </c>
      <c r="L636">
        <v>2</v>
      </c>
      <c r="M636">
        <v>25</v>
      </c>
      <c r="N636">
        <v>5648</v>
      </c>
      <c r="O636">
        <v>1</v>
      </c>
      <c r="P636">
        <v>30</v>
      </c>
      <c r="Q636">
        <v>2</v>
      </c>
      <c r="R636">
        <v>4</v>
      </c>
      <c r="S636">
        <v>2</v>
      </c>
      <c r="T636">
        <v>154174.83665796311</v>
      </c>
    </row>
    <row r="637" spans="1:20" x14ac:dyDescent="0.3">
      <c r="A637">
        <v>8346</v>
      </c>
      <c r="B637">
        <v>61</v>
      </c>
      <c r="C637">
        <v>3</v>
      </c>
      <c r="D637">
        <v>58.97359992042098</v>
      </c>
      <c r="E637">
        <v>40.704424311269662</v>
      </c>
      <c r="F637">
        <v>6</v>
      </c>
      <c r="G637">
        <v>11</v>
      </c>
      <c r="H637">
        <v>9</v>
      </c>
      <c r="I637">
        <v>1978</v>
      </c>
      <c r="J637">
        <v>0.30032251799999998</v>
      </c>
      <c r="K637">
        <v>2</v>
      </c>
      <c r="L637">
        <v>2</v>
      </c>
      <c r="M637">
        <v>52</v>
      </c>
      <c r="N637">
        <v>10311</v>
      </c>
      <c r="O637">
        <v>6</v>
      </c>
      <c r="P637">
        <v>500</v>
      </c>
      <c r="Q637">
        <v>1</v>
      </c>
      <c r="R637">
        <v>9</v>
      </c>
      <c r="S637">
        <v>2</v>
      </c>
      <c r="T637">
        <v>108643.9346384891</v>
      </c>
    </row>
    <row r="638" spans="1:20" x14ac:dyDescent="0.3">
      <c r="A638">
        <v>8938</v>
      </c>
      <c r="B638">
        <v>27</v>
      </c>
      <c r="C638">
        <v>3</v>
      </c>
      <c r="D638">
        <v>57.435682606342887</v>
      </c>
      <c r="E638">
        <v>38</v>
      </c>
      <c r="F638">
        <v>1</v>
      </c>
      <c r="G638">
        <v>9</v>
      </c>
      <c r="H638">
        <v>25</v>
      </c>
      <c r="I638">
        <v>1977</v>
      </c>
      <c r="J638">
        <v>7.2157580999999998E-2</v>
      </c>
      <c r="K638">
        <v>2</v>
      </c>
      <c r="L638">
        <v>2</v>
      </c>
      <c r="M638">
        <v>2</v>
      </c>
      <c r="N638">
        <v>629</v>
      </c>
      <c r="O638">
        <v>1</v>
      </c>
      <c r="P638">
        <v>500</v>
      </c>
      <c r="Q638">
        <v>0</v>
      </c>
      <c r="R638">
        <v>0</v>
      </c>
      <c r="S638">
        <v>1</v>
      </c>
      <c r="T638">
        <v>164996.05629593541</v>
      </c>
    </row>
    <row r="639" spans="1:20" x14ac:dyDescent="0.3">
      <c r="A639">
        <v>16005</v>
      </c>
      <c r="B639">
        <v>103</v>
      </c>
      <c r="C639">
        <v>1</v>
      </c>
      <c r="D639">
        <v>33.452635742169512</v>
      </c>
      <c r="E639">
        <v>18.17148863926046</v>
      </c>
      <c r="F639">
        <v>5</v>
      </c>
      <c r="G639">
        <v>7</v>
      </c>
      <c r="H639">
        <v>11</v>
      </c>
      <c r="I639">
        <v>1969</v>
      </c>
      <c r="J639">
        <v>1.44231139999999E-2</v>
      </c>
      <c r="K639">
        <v>2</v>
      </c>
      <c r="L639">
        <v>2</v>
      </c>
      <c r="M639">
        <v>19</v>
      </c>
      <c r="N639">
        <v>3806</v>
      </c>
      <c r="O639">
        <v>4</v>
      </c>
      <c r="P639">
        <v>500</v>
      </c>
      <c r="Q639">
        <v>0</v>
      </c>
      <c r="R639">
        <v>3</v>
      </c>
      <c r="S639">
        <v>2</v>
      </c>
      <c r="T639">
        <v>178225.12385437559</v>
      </c>
    </row>
    <row r="640" spans="1:20" x14ac:dyDescent="0.3">
      <c r="A640">
        <v>6623</v>
      </c>
      <c r="B640">
        <v>64</v>
      </c>
      <c r="C640">
        <v>2</v>
      </c>
      <c r="D640">
        <v>76.500011926222626</v>
      </c>
      <c r="E640">
        <v>36.407699180652543</v>
      </c>
      <c r="F640">
        <v>11</v>
      </c>
      <c r="G640">
        <v>14</v>
      </c>
      <c r="H640">
        <v>24</v>
      </c>
      <c r="I640">
        <v>2004</v>
      </c>
      <c r="J640">
        <v>0.13564978899999999</v>
      </c>
      <c r="K640">
        <v>2</v>
      </c>
      <c r="L640">
        <v>2</v>
      </c>
      <c r="M640">
        <v>46</v>
      </c>
      <c r="N640">
        <v>7960</v>
      </c>
      <c r="O640">
        <v>6</v>
      </c>
      <c r="P640">
        <v>350</v>
      </c>
      <c r="Q640">
        <v>3</v>
      </c>
      <c r="R640">
        <v>11</v>
      </c>
      <c r="S640">
        <v>2</v>
      </c>
      <c r="T640">
        <v>454899.88575715717</v>
      </c>
    </row>
    <row r="641" spans="1:20" x14ac:dyDescent="0.3">
      <c r="A641">
        <v>3955</v>
      </c>
      <c r="B641">
        <v>119</v>
      </c>
      <c r="C641">
        <v>2</v>
      </c>
      <c r="D641">
        <v>46.001506051564419</v>
      </c>
      <c r="E641">
        <v>26.509214058079699</v>
      </c>
      <c r="F641">
        <v>5</v>
      </c>
      <c r="G641">
        <v>6</v>
      </c>
      <c r="H641">
        <v>5</v>
      </c>
      <c r="I641">
        <v>1964</v>
      </c>
      <c r="J641">
        <v>9.9536299999999998E-4</v>
      </c>
      <c r="K641">
        <v>2</v>
      </c>
      <c r="L641">
        <v>2</v>
      </c>
      <c r="M641">
        <v>42</v>
      </c>
      <c r="N641">
        <v>7651</v>
      </c>
      <c r="O641">
        <v>1</v>
      </c>
      <c r="P641">
        <v>500</v>
      </c>
      <c r="Q641">
        <v>1</v>
      </c>
      <c r="R641">
        <v>5</v>
      </c>
      <c r="S641">
        <v>2</v>
      </c>
      <c r="T641">
        <v>180382.19663356271</v>
      </c>
    </row>
    <row r="642" spans="1:20" x14ac:dyDescent="0.3">
      <c r="A642">
        <v>15511</v>
      </c>
      <c r="B642">
        <v>83</v>
      </c>
      <c r="C642">
        <v>2</v>
      </c>
      <c r="D642">
        <v>53.143071855142182</v>
      </c>
      <c r="E642">
        <v>31.99379608977452</v>
      </c>
      <c r="F642">
        <v>8</v>
      </c>
      <c r="G642">
        <v>3</v>
      </c>
      <c r="H642">
        <v>12</v>
      </c>
      <c r="I642">
        <v>1975</v>
      </c>
      <c r="J642">
        <v>0.100455735</v>
      </c>
      <c r="K642">
        <v>2</v>
      </c>
      <c r="L642">
        <v>2</v>
      </c>
      <c r="M642">
        <v>43</v>
      </c>
      <c r="N642">
        <v>7227</v>
      </c>
      <c r="O642">
        <v>0</v>
      </c>
      <c r="P642">
        <v>500</v>
      </c>
      <c r="Q642">
        <v>1</v>
      </c>
      <c r="R642">
        <v>6</v>
      </c>
      <c r="S642">
        <v>1</v>
      </c>
      <c r="T642">
        <v>232830.79876719601</v>
      </c>
    </row>
    <row r="643" spans="1:20" x14ac:dyDescent="0.3">
      <c r="A643">
        <v>3012</v>
      </c>
      <c r="B643">
        <v>30</v>
      </c>
      <c r="C643">
        <v>2</v>
      </c>
      <c r="D643">
        <v>63.526020877026887</v>
      </c>
      <c r="E643">
        <v>38</v>
      </c>
      <c r="F643">
        <v>1</v>
      </c>
      <c r="G643">
        <v>3</v>
      </c>
      <c r="H643">
        <v>1</v>
      </c>
      <c r="I643">
        <v>2016</v>
      </c>
      <c r="J643">
        <v>7.8152799999999995E-5</v>
      </c>
      <c r="K643">
        <v>2</v>
      </c>
      <c r="L643">
        <v>2</v>
      </c>
      <c r="M643">
        <v>22</v>
      </c>
      <c r="N643">
        <v>6398</v>
      </c>
      <c r="O643">
        <v>141</v>
      </c>
      <c r="P643">
        <v>1046</v>
      </c>
      <c r="Q643">
        <v>3</v>
      </c>
      <c r="R643">
        <v>23</v>
      </c>
      <c r="S643">
        <v>2</v>
      </c>
      <c r="T643">
        <v>166615.96295009871</v>
      </c>
    </row>
    <row r="644" spans="1:20" x14ac:dyDescent="0.3">
      <c r="A644">
        <v>12804</v>
      </c>
      <c r="B644">
        <v>27</v>
      </c>
      <c r="C644">
        <v>1</v>
      </c>
      <c r="D644">
        <v>58.48423618146365</v>
      </c>
      <c r="E644">
        <v>22.201323113065399</v>
      </c>
      <c r="F644">
        <v>19</v>
      </c>
      <c r="G644">
        <v>6</v>
      </c>
      <c r="H644">
        <v>6</v>
      </c>
      <c r="I644">
        <v>2015</v>
      </c>
      <c r="J644">
        <v>7.5423680000000007E-2</v>
      </c>
      <c r="K644">
        <v>2</v>
      </c>
      <c r="L644">
        <v>2</v>
      </c>
      <c r="M644">
        <v>11</v>
      </c>
      <c r="N644">
        <v>3097</v>
      </c>
      <c r="O644">
        <v>0</v>
      </c>
      <c r="P644">
        <v>500</v>
      </c>
      <c r="Q644">
        <v>0</v>
      </c>
      <c r="R644">
        <v>0</v>
      </c>
      <c r="S644">
        <v>2</v>
      </c>
      <c r="T644">
        <v>171399.13986716789</v>
      </c>
    </row>
    <row r="645" spans="1:20" x14ac:dyDescent="0.3">
      <c r="A645">
        <v>6808</v>
      </c>
      <c r="B645">
        <v>146</v>
      </c>
      <c r="C645">
        <v>3</v>
      </c>
      <c r="D645">
        <v>106.8676381168477</v>
      </c>
      <c r="E645">
        <v>64.341755535220329</v>
      </c>
      <c r="F645">
        <v>14</v>
      </c>
      <c r="G645">
        <v>4</v>
      </c>
      <c r="H645">
        <v>22</v>
      </c>
      <c r="I645">
        <v>2011</v>
      </c>
      <c r="J645">
        <v>0.23610845799999999</v>
      </c>
      <c r="K645">
        <v>2</v>
      </c>
      <c r="L645">
        <v>2</v>
      </c>
      <c r="M645">
        <v>16</v>
      </c>
      <c r="N645">
        <v>3893</v>
      </c>
      <c r="O645">
        <v>27</v>
      </c>
      <c r="P645">
        <v>500</v>
      </c>
      <c r="Q645">
        <v>3</v>
      </c>
      <c r="R645">
        <v>10</v>
      </c>
      <c r="S645">
        <v>2</v>
      </c>
      <c r="T645">
        <v>610557.4056148571</v>
      </c>
    </row>
    <row r="646" spans="1:20" x14ac:dyDescent="0.3">
      <c r="A646">
        <v>12656</v>
      </c>
      <c r="B646">
        <v>63</v>
      </c>
      <c r="C646">
        <v>2</v>
      </c>
      <c r="D646">
        <v>48.419888907296077</v>
      </c>
      <c r="E646">
        <v>43.406767615232212</v>
      </c>
      <c r="F646">
        <v>1</v>
      </c>
      <c r="G646">
        <v>5</v>
      </c>
      <c r="H646">
        <v>5</v>
      </c>
      <c r="I646">
        <v>1966</v>
      </c>
      <c r="J646">
        <v>0.23861713000000001</v>
      </c>
      <c r="K646">
        <v>2</v>
      </c>
      <c r="L646">
        <v>2</v>
      </c>
      <c r="M646">
        <v>26</v>
      </c>
      <c r="N646">
        <v>3889</v>
      </c>
      <c r="O646">
        <v>6</v>
      </c>
      <c r="P646">
        <v>705</v>
      </c>
      <c r="Q646">
        <v>3</v>
      </c>
      <c r="R646">
        <v>6</v>
      </c>
      <c r="S646">
        <v>2</v>
      </c>
      <c r="T646">
        <v>248771.33123322489</v>
      </c>
    </row>
    <row r="647" spans="1:20" x14ac:dyDescent="0.3">
      <c r="A647">
        <v>5394</v>
      </c>
      <c r="B647">
        <v>42</v>
      </c>
      <c r="C647">
        <v>1</v>
      </c>
      <c r="D647">
        <v>45.712494360509723</v>
      </c>
      <c r="E647">
        <v>23.876752439252741</v>
      </c>
      <c r="F647">
        <v>9</v>
      </c>
      <c r="G647">
        <v>21</v>
      </c>
      <c r="H647">
        <v>24</v>
      </c>
      <c r="I647">
        <v>2006</v>
      </c>
      <c r="J647">
        <v>0.15824904300000001</v>
      </c>
      <c r="K647">
        <v>2</v>
      </c>
      <c r="L647">
        <v>2</v>
      </c>
      <c r="M647">
        <v>21</v>
      </c>
      <c r="N647">
        <v>5731</v>
      </c>
      <c r="O647">
        <v>0</v>
      </c>
      <c r="P647">
        <v>500</v>
      </c>
      <c r="Q647">
        <v>1</v>
      </c>
      <c r="R647">
        <v>0</v>
      </c>
      <c r="S647">
        <v>2</v>
      </c>
      <c r="T647">
        <v>173377.87256166901</v>
      </c>
    </row>
    <row r="648" spans="1:20" x14ac:dyDescent="0.3">
      <c r="A648">
        <v>4967</v>
      </c>
      <c r="B648">
        <v>104</v>
      </c>
      <c r="C648">
        <v>2</v>
      </c>
      <c r="D648">
        <v>61.583167638656562</v>
      </c>
      <c r="E648">
        <v>42.254455085908688</v>
      </c>
      <c r="F648">
        <v>6</v>
      </c>
      <c r="G648">
        <v>4</v>
      </c>
      <c r="H648">
        <v>8</v>
      </c>
      <c r="I648">
        <v>1964</v>
      </c>
      <c r="J648">
        <v>0.32701803499999998</v>
      </c>
      <c r="K648">
        <v>2</v>
      </c>
      <c r="L648">
        <v>2</v>
      </c>
      <c r="M648">
        <v>12</v>
      </c>
      <c r="N648">
        <v>2270</v>
      </c>
      <c r="O648">
        <v>23</v>
      </c>
      <c r="P648">
        <v>2500</v>
      </c>
      <c r="Q648">
        <v>1</v>
      </c>
      <c r="R648">
        <v>0</v>
      </c>
      <c r="S648">
        <v>2</v>
      </c>
      <c r="T648">
        <v>366925.27394642908</v>
      </c>
    </row>
    <row r="649" spans="1:20" x14ac:dyDescent="0.3">
      <c r="A649">
        <v>888</v>
      </c>
      <c r="B649">
        <v>29</v>
      </c>
      <c r="C649">
        <v>2</v>
      </c>
      <c r="D649">
        <v>44.308079071774387</v>
      </c>
      <c r="E649">
        <v>30.314672185729481</v>
      </c>
      <c r="F649">
        <v>5</v>
      </c>
      <c r="G649">
        <v>3</v>
      </c>
      <c r="H649">
        <v>5</v>
      </c>
      <c r="I649">
        <v>1961</v>
      </c>
      <c r="J649">
        <v>6.9660343999999999E-2</v>
      </c>
      <c r="K649">
        <v>2</v>
      </c>
      <c r="L649">
        <v>2</v>
      </c>
      <c r="M649">
        <v>31</v>
      </c>
      <c r="N649">
        <v>6119</v>
      </c>
      <c r="O649">
        <v>4</v>
      </c>
      <c r="P649">
        <v>500</v>
      </c>
      <c r="Q649">
        <v>1</v>
      </c>
      <c r="R649">
        <v>2</v>
      </c>
      <c r="S649">
        <v>2</v>
      </c>
      <c r="T649">
        <v>187266.03953380659</v>
      </c>
    </row>
    <row r="650" spans="1:20" x14ac:dyDescent="0.3">
      <c r="A650">
        <v>4700</v>
      </c>
      <c r="B650">
        <v>140</v>
      </c>
      <c r="C650">
        <v>1</v>
      </c>
      <c r="D650">
        <v>46.166443988842737</v>
      </c>
      <c r="E650">
        <v>19.112970386622148</v>
      </c>
      <c r="F650">
        <v>8</v>
      </c>
      <c r="G650">
        <v>5</v>
      </c>
      <c r="H650">
        <v>16</v>
      </c>
      <c r="I650">
        <v>2007</v>
      </c>
      <c r="J650">
        <v>0</v>
      </c>
      <c r="K650">
        <v>2</v>
      </c>
      <c r="L650">
        <v>2</v>
      </c>
      <c r="M650">
        <v>33</v>
      </c>
      <c r="N650">
        <v>7425</v>
      </c>
      <c r="O650">
        <v>1</v>
      </c>
      <c r="P650">
        <v>500</v>
      </c>
      <c r="Q650">
        <v>2</v>
      </c>
      <c r="R650">
        <v>5</v>
      </c>
      <c r="S650">
        <v>2</v>
      </c>
      <c r="T650">
        <v>238829.7324796422</v>
      </c>
    </row>
    <row r="651" spans="1:20" x14ac:dyDescent="0.3">
      <c r="A651">
        <v>8140</v>
      </c>
      <c r="B651">
        <v>62</v>
      </c>
      <c r="C651">
        <v>1</v>
      </c>
      <c r="D651">
        <v>56.667327814294417</v>
      </c>
      <c r="E651">
        <v>38</v>
      </c>
      <c r="F651">
        <v>1</v>
      </c>
      <c r="G651">
        <v>3</v>
      </c>
      <c r="H651">
        <v>18</v>
      </c>
      <c r="I651">
        <v>2014</v>
      </c>
      <c r="J651">
        <v>7.2157580999999998E-2</v>
      </c>
      <c r="K651">
        <v>2</v>
      </c>
      <c r="L651">
        <v>2</v>
      </c>
      <c r="M651">
        <v>2</v>
      </c>
      <c r="N651">
        <v>629</v>
      </c>
      <c r="O651">
        <v>1</v>
      </c>
      <c r="P651">
        <v>500</v>
      </c>
      <c r="Q651">
        <v>0</v>
      </c>
      <c r="R651">
        <v>0</v>
      </c>
      <c r="S651">
        <v>1</v>
      </c>
      <c r="T651">
        <v>133632.3428754248</v>
      </c>
    </row>
    <row r="652" spans="1:20" x14ac:dyDescent="0.3">
      <c r="A652">
        <v>7404</v>
      </c>
      <c r="B652">
        <v>61</v>
      </c>
      <c r="C652">
        <v>1</v>
      </c>
      <c r="D652">
        <v>34.429956333608366</v>
      </c>
      <c r="E652">
        <v>22.593835034441408</v>
      </c>
      <c r="F652">
        <v>6</v>
      </c>
      <c r="G652">
        <v>9</v>
      </c>
      <c r="H652">
        <v>9</v>
      </c>
      <c r="I652">
        <v>1981</v>
      </c>
      <c r="J652">
        <v>0.30032251799999998</v>
      </c>
      <c r="K652">
        <v>2</v>
      </c>
      <c r="L652">
        <v>2</v>
      </c>
      <c r="M652">
        <v>52</v>
      </c>
      <c r="N652">
        <v>10311</v>
      </c>
      <c r="O652">
        <v>6</v>
      </c>
      <c r="P652">
        <v>500</v>
      </c>
      <c r="Q652">
        <v>1</v>
      </c>
      <c r="R652">
        <v>9</v>
      </c>
      <c r="S652">
        <v>2</v>
      </c>
      <c r="T652">
        <v>161452.31736000351</v>
      </c>
    </row>
    <row r="653" spans="1:20" x14ac:dyDescent="0.3">
      <c r="A653">
        <v>1251</v>
      </c>
      <c r="B653">
        <v>83</v>
      </c>
      <c r="C653">
        <v>1</v>
      </c>
      <c r="D653">
        <v>34.074638085558703</v>
      </c>
      <c r="E653">
        <v>18.760466174262689</v>
      </c>
      <c r="F653">
        <v>6</v>
      </c>
      <c r="G653">
        <v>6</v>
      </c>
      <c r="H653">
        <v>9</v>
      </c>
      <c r="I653">
        <v>1975</v>
      </c>
      <c r="J653">
        <v>0.100455735</v>
      </c>
      <c r="K653">
        <v>2</v>
      </c>
      <c r="L653">
        <v>2</v>
      </c>
      <c r="M653">
        <v>43</v>
      </c>
      <c r="N653">
        <v>7227</v>
      </c>
      <c r="O653">
        <v>0</v>
      </c>
      <c r="P653">
        <v>500</v>
      </c>
      <c r="Q653">
        <v>1</v>
      </c>
      <c r="R653">
        <v>6</v>
      </c>
      <c r="S653">
        <v>1</v>
      </c>
      <c r="T653">
        <v>139040.84132679651</v>
      </c>
    </row>
    <row r="654" spans="1:20" x14ac:dyDescent="0.3">
      <c r="A654">
        <v>12537</v>
      </c>
      <c r="B654">
        <v>1</v>
      </c>
      <c r="C654">
        <v>1</v>
      </c>
      <c r="D654">
        <v>45.734438674533777</v>
      </c>
      <c r="E654">
        <v>38</v>
      </c>
      <c r="F654">
        <v>1</v>
      </c>
      <c r="G654">
        <v>21</v>
      </c>
      <c r="H654">
        <v>4</v>
      </c>
      <c r="I654">
        <v>1977</v>
      </c>
      <c r="J654">
        <v>7.1223169999998998E-3</v>
      </c>
      <c r="K654">
        <v>2</v>
      </c>
      <c r="L654">
        <v>2</v>
      </c>
      <c r="M654">
        <v>1</v>
      </c>
      <c r="N654">
        <v>264</v>
      </c>
      <c r="O654">
        <v>0</v>
      </c>
      <c r="P654">
        <v>500</v>
      </c>
      <c r="Q654">
        <v>0</v>
      </c>
      <c r="R654">
        <v>1</v>
      </c>
      <c r="S654">
        <v>2</v>
      </c>
      <c r="T654">
        <v>179032.66611623479</v>
      </c>
    </row>
    <row r="655" spans="1:20" x14ac:dyDescent="0.3">
      <c r="A655">
        <v>4824</v>
      </c>
      <c r="B655">
        <v>20</v>
      </c>
      <c r="C655">
        <v>1</v>
      </c>
      <c r="D655">
        <v>40.91981513009717</v>
      </c>
      <c r="E655">
        <v>22.766534239909479</v>
      </c>
      <c r="F655">
        <v>9</v>
      </c>
      <c r="G655">
        <v>12</v>
      </c>
      <c r="H655">
        <v>14</v>
      </c>
      <c r="I655">
        <v>1969</v>
      </c>
      <c r="J655">
        <v>1.9508795999999998E-2</v>
      </c>
      <c r="K655">
        <v>2</v>
      </c>
      <c r="L655">
        <v>2</v>
      </c>
      <c r="M655">
        <v>37</v>
      </c>
      <c r="N655">
        <v>7687</v>
      </c>
      <c r="O655">
        <v>11</v>
      </c>
      <c r="P655">
        <v>176</v>
      </c>
      <c r="Q655">
        <v>5</v>
      </c>
      <c r="R655">
        <v>5</v>
      </c>
      <c r="S655">
        <v>2</v>
      </c>
      <c r="T655">
        <v>273703.36139563302</v>
      </c>
    </row>
    <row r="656" spans="1:20" x14ac:dyDescent="0.3">
      <c r="A656">
        <v>55</v>
      </c>
      <c r="B656">
        <v>1</v>
      </c>
      <c r="C656">
        <v>2</v>
      </c>
      <c r="D656">
        <v>65.82559769983726</v>
      </c>
      <c r="E656">
        <v>38</v>
      </c>
      <c r="F656">
        <v>1</v>
      </c>
      <c r="G656">
        <v>16</v>
      </c>
      <c r="H656">
        <v>17</v>
      </c>
      <c r="I656">
        <v>1977</v>
      </c>
      <c r="J656">
        <v>7.1223169999998998E-3</v>
      </c>
      <c r="K656">
        <v>2</v>
      </c>
      <c r="L656">
        <v>2</v>
      </c>
      <c r="M656">
        <v>1</v>
      </c>
      <c r="N656">
        <v>264</v>
      </c>
      <c r="O656">
        <v>0</v>
      </c>
      <c r="P656">
        <v>500</v>
      </c>
      <c r="Q656">
        <v>0</v>
      </c>
      <c r="R656">
        <v>1</v>
      </c>
      <c r="S656">
        <v>2</v>
      </c>
      <c r="T656">
        <v>223995.6693685131</v>
      </c>
    </row>
    <row r="657" spans="1:20" x14ac:dyDescent="0.3">
      <c r="A657">
        <v>4955</v>
      </c>
      <c r="B657">
        <v>6</v>
      </c>
      <c r="C657">
        <v>3</v>
      </c>
      <c r="D657">
        <v>82.374366268024787</v>
      </c>
      <c r="E657">
        <v>38</v>
      </c>
      <c r="F657">
        <v>1</v>
      </c>
      <c r="G657">
        <v>5</v>
      </c>
      <c r="H657">
        <v>17</v>
      </c>
      <c r="I657">
        <v>1977</v>
      </c>
      <c r="J657">
        <v>0.2432045189999999</v>
      </c>
      <c r="K657">
        <v>2</v>
      </c>
      <c r="L657">
        <v>2</v>
      </c>
      <c r="M657">
        <v>5</v>
      </c>
      <c r="N657">
        <v>1564</v>
      </c>
      <c r="O657">
        <v>0</v>
      </c>
      <c r="P657">
        <v>540</v>
      </c>
      <c r="Q657">
        <v>0</v>
      </c>
      <c r="R657">
        <v>0</v>
      </c>
      <c r="S657">
        <v>2</v>
      </c>
      <c r="T657">
        <v>209928.50370969449</v>
      </c>
    </row>
    <row r="658" spans="1:20" x14ac:dyDescent="0.3">
      <c r="A658">
        <v>5676</v>
      </c>
      <c r="B658">
        <v>123</v>
      </c>
      <c r="C658">
        <v>3</v>
      </c>
      <c r="D658">
        <v>59.615687748110723</v>
      </c>
      <c r="E658">
        <v>48.021883294373211</v>
      </c>
      <c r="F658">
        <v>5</v>
      </c>
      <c r="G658">
        <v>4</v>
      </c>
      <c r="H658">
        <v>9</v>
      </c>
      <c r="I658">
        <v>1967</v>
      </c>
      <c r="J658">
        <v>0</v>
      </c>
      <c r="K658">
        <v>2</v>
      </c>
      <c r="L658">
        <v>2</v>
      </c>
      <c r="M658">
        <v>47</v>
      </c>
      <c r="N658">
        <v>11319</v>
      </c>
      <c r="O658">
        <v>0</v>
      </c>
      <c r="P658">
        <v>1145</v>
      </c>
      <c r="Q658">
        <v>3</v>
      </c>
      <c r="R658">
        <v>5</v>
      </c>
      <c r="S658">
        <v>2</v>
      </c>
      <c r="T658">
        <v>265992.07369918819</v>
      </c>
    </row>
    <row r="659" spans="1:20" x14ac:dyDescent="0.3">
      <c r="A659">
        <v>16769</v>
      </c>
      <c r="B659">
        <v>7</v>
      </c>
      <c r="C659">
        <v>1</v>
      </c>
      <c r="D659">
        <v>40.549851931602241</v>
      </c>
      <c r="E659">
        <v>20.414636830621721</v>
      </c>
      <c r="F659">
        <v>8</v>
      </c>
      <c r="G659">
        <v>5</v>
      </c>
      <c r="H659">
        <v>17</v>
      </c>
      <c r="I659">
        <v>1987</v>
      </c>
      <c r="J659">
        <v>3.5145267000000001E-2</v>
      </c>
      <c r="K659">
        <v>2</v>
      </c>
      <c r="L659">
        <v>2</v>
      </c>
      <c r="M659">
        <v>42</v>
      </c>
      <c r="N659">
        <v>9292</v>
      </c>
      <c r="O659">
        <v>3</v>
      </c>
      <c r="P659">
        <v>2620</v>
      </c>
      <c r="Q659">
        <v>0</v>
      </c>
      <c r="R659">
        <v>3</v>
      </c>
      <c r="S659">
        <v>2</v>
      </c>
      <c r="T659">
        <v>199429.61648782139</v>
      </c>
    </row>
    <row r="660" spans="1:20" x14ac:dyDescent="0.3">
      <c r="A660">
        <v>11102</v>
      </c>
      <c r="B660">
        <v>23</v>
      </c>
      <c r="C660">
        <v>2</v>
      </c>
      <c r="D660">
        <v>62.095061518333949</v>
      </c>
      <c r="E660">
        <v>38</v>
      </c>
      <c r="F660">
        <v>1</v>
      </c>
      <c r="G660">
        <v>13</v>
      </c>
      <c r="H660">
        <v>17</v>
      </c>
      <c r="I660">
        <v>1977</v>
      </c>
      <c r="J660">
        <v>3.4656081999999998E-2</v>
      </c>
      <c r="K660">
        <v>2</v>
      </c>
      <c r="L660">
        <v>2</v>
      </c>
      <c r="M660">
        <v>0</v>
      </c>
      <c r="N660">
        <v>168</v>
      </c>
      <c r="O660">
        <v>0</v>
      </c>
      <c r="P660">
        <v>500</v>
      </c>
      <c r="Q660">
        <v>0</v>
      </c>
      <c r="R660">
        <v>0</v>
      </c>
      <c r="S660">
        <v>2</v>
      </c>
      <c r="T660">
        <v>165174.5159387725</v>
      </c>
    </row>
    <row r="661" spans="1:20" x14ac:dyDescent="0.3">
      <c r="A661">
        <v>8927</v>
      </c>
      <c r="B661">
        <v>61</v>
      </c>
      <c r="C661">
        <v>1</v>
      </c>
      <c r="D661">
        <v>42.636314292355721</v>
      </c>
      <c r="E661">
        <v>22.227096162669628</v>
      </c>
      <c r="F661">
        <v>9</v>
      </c>
      <c r="G661">
        <v>14</v>
      </c>
      <c r="H661">
        <v>16</v>
      </c>
      <c r="I661">
        <v>1983</v>
      </c>
      <c r="J661">
        <v>0.30032251799999998</v>
      </c>
      <c r="K661">
        <v>2</v>
      </c>
      <c r="L661">
        <v>2</v>
      </c>
      <c r="M661">
        <v>52</v>
      </c>
      <c r="N661">
        <v>10311</v>
      </c>
      <c r="O661">
        <v>6</v>
      </c>
      <c r="P661">
        <v>500</v>
      </c>
      <c r="Q661">
        <v>1</v>
      </c>
      <c r="R661">
        <v>9</v>
      </c>
      <c r="S661">
        <v>2</v>
      </c>
      <c r="T661">
        <v>194395.4193436807</v>
      </c>
    </row>
    <row r="662" spans="1:20" x14ac:dyDescent="0.3">
      <c r="A662">
        <v>11765</v>
      </c>
      <c r="B662">
        <v>23</v>
      </c>
      <c r="C662">
        <v>2</v>
      </c>
      <c r="D662">
        <v>48.760132247835351</v>
      </c>
      <c r="E662">
        <v>38</v>
      </c>
      <c r="F662">
        <v>1</v>
      </c>
      <c r="G662">
        <v>3</v>
      </c>
      <c r="H662">
        <v>3</v>
      </c>
      <c r="I662">
        <v>1977</v>
      </c>
      <c r="J662">
        <v>3.4656081999999998E-2</v>
      </c>
      <c r="K662">
        <v>2</v>
      </c>
      <c r="L662">
        <v>2</v>
      </c>
      <c r="M662">
        <v>0</v>
      </c>
      <c r="N662">
        <v>168</v>
      </c>
      <c r="O662">
        <v>0</v>
      </c>
      <c r="P662">
        <v>500</v>
      </c>
      <c r="Q662">
        <v>0</v>
      </c>
      <c r="R662">
        <v>0</v>
      </c>
      <c r="S662">
        <v>2</v>
      </c>
      <c r="T662">
        <v>113250.4265003472</v>
      </c>
    </row>
    <row r="663" spans="1:20" x14ac:dyDescent="0.3">
      <c r="A663">
        <v>3482</v>
      </c>
      <c r="B663">
        <v>49</v>
      </c>
      <c r="C663">
        <v>2</v>
      </c>
      <c r="D663">
        <v>42.842246080197953</v>
      </c>
      <c r="E663">
        <v>23.535359145650919</v>
      </c>
      <c r="F663">
        <v>7</v>
      </c>
      <c r="G663">
        <v>9</v>
      </c>
      <c r="H663">
        <v>12</v>
      </c>
      <c r="I663">
        <v>1973</v>
      </c>
      <c r="J663">
        <v>2.0741326000000001E-2</v>
      </c>
      <c r="K663">
        <v>2</v>
      </c>
      <c r="L663">
        <v>2</v>
      </c>
      <c r="M663">
        <v>24</v>
      </c>
      <c r="N663">
        <v>5613</v>
      </c>
      <c r="O663">
        <v>5</v>
      </c>
      <c r="P663">
        <v>1340</v>
      </c>
      <c r="Q663">
        <v>2</v>
      </c>
      <c r="R663">
        <v>5</v>
      </c>
      <c r="S663">
        <v>2</v>
      </c>
      <c r="T663">
        <v>218712.88802911679</v>
      </c>
    </row>
    <row r="664" spans="1:20" x14ac:dyDescent="0.3">
      <c r="A664">
        <v>14830</v>
      </c>
      <c r="B664">
        <v>34</v>
      </c>
      <c r="C664">
        <v>3</v>
      </c>
      <c r="D664">
        <v>83.61281538180323</v>
      </c>
      <c r="E664">
        <v>80.577259913027376</v>
      </c>
      <c r="F664">
        <v>1</v>
      </c>
      <c r="G664">
        <v>18</v>
      </c>
      <c r="H664">
        <v>25</v>
      </c>
      <c r="I664">
        <v>2018</v>
      </c>
      <c r="J664">
        <v>6.9753361E-2</v>
      </c>
      <c r="K664">
        <v>2</v>
      </c>
      <c r="L664">
        <v>2</v>
      </c>
      <c r="M664">
        <v>53</v>
      </c>
      <c r="N664">
        <v>13670</v>
      </c>
      <c r="O664">
        <v>4</v>
      </c>
      <c r="P664">
        <v>500</v>
      </c>
      <c r="Q664">
        <v>1</v>
      </c>
      <c r="R664">
        <v>11</v>
      </c>
      <c r="S664">
        <v>2</v>
      </c>
      <c r="T664">
        <v>259541.90858638161</v>
      </c>
    </row>
    <row r="665" spans="1:20" x14ac:dyDescent="0.3">
      <c r="A665">
        <v>6975</v>
      </c>
      <c r="B665">
        <v>30</v>
      </c>
      <c r="C665">
        <v>2</v>
      </c>
      <c r="D665">
        <v>63.640878519822891</v>
      </c>
      <c r="E665">
        <v>38</v>
      </c>
      <c r="F665">
        <v>1</v>
      </c>
      <c r="G665">
        <v>15</v>
      </c>
      <c r="H665">
        <v>22</v>
      </c>
      <c r="I665">
        <v>1977</v>
      </c>
      <c r="J665">
        <v>7.8152799999999995E-5</v>
      </c>
      <c r="K665">
        <v>2</v>
      </c>
      <c r="L665">
        <v>2</v>
      </c>
      <c r="M665">
        <v>22</v>
      </c>
      <c r="N665">
        <v>6398</v>
      </c>
      <c r="O665">
        <v>141</v>
      </c>
      <c r="P665">
        <v>1046</v>
      </c>
      <c r="Q665">
        <v>3</v>
      </c>
      <c r="R665">
        <v>23</v>
      </c>
      <c r="S665">
        <v>2</v>
      </c>
      <c r="T665">
        <v>165574.67536325581</v>
      </c>
    </row>
    <row r="666" spans="1:20" x14ac:dyDescent="0.3">
      <c r="A666">
        <v>6501</v>
      </c>
      <c r="B666">
        <v>23</v>
      </c>
      <c r="C666">
        <v>3</v>
      </c>
      <c r="D666">
        <v>70.462149160419656</v>
      </c>
      <c r="E666">
        <v>38</v>
      </c>
      <c r="F666">
        <v>0</v>
      </c>
      <c r="G666">
        <v>4</v>
      </c>
      <c r="H666">
        <v>4</v>
      </c>
      <c r="I666">
        <v>1977</v>
      </c>
      <c r="J666">
        <v>3.4656081999999998E-2</v>
      </c>
      <c r="K666">
        <v>2</v>
      </c>
      <c r="L666">
        <v>2</v>
      </c>
      <c r="M666">
        <v>0</v>
      </c>
      <c r="N666">
        <v>168</v>
      </c>
      <c r="O666">
        <v>0</v>
      </c>
      <c r="P666">
        <v>500</v>
      </c>
      <c r="Q666">
        <v>0</v>
      </c>
      <c r="R666">
        <v>0</v>
      </c>
      <c r="S666">
        <v>2</v>
      </c>
      <c r="T666">
        <v>130704.4388946574</v>
      </c>
    </row>
    <row r="667" spans="1:20" x14ac:dyDescent="0.3">
      <c r="A667">
        <v>2772</v>
      </c>
      <c r="B667">
        <v>85</v>
      </c>
      <c r="C667">
        <v>2</v>
      </c>
      <c r="D667">
        <v>56.265259085173611</v>
      </c>
      <c r="E667">
        <v>34.173760153200689</v>
      </c>
      <c r="F667">
        <v>9</v>
      </c>
      <c r="G667">
        <v>10</v>
      </c>
      <c r="H667">
        <v>16</v>
      </c>
      <c r="I667">
        <v>1979</v>
      </c>
      <c r="J667">
        <v>3.7177818000000001E-2</v>
      </c>
      <c r="K667">
        <v>2</v>
      </c>
      <c r="L667">
        <v>2</v>
      </c>
      <c r="M667">
        <v>52</v>
      </c>
      <c r="N667">
        <v>11217</v>
      </c>
      <c r="O667">
        <v>1</v>
      </c>
      <c r="P667">
        <v>2300</v>
      </c>
      <c r="Q667">
        <v>1</v>
      </c>
      <c r="R667">
        <v>7</v>
      </c>
      <c r="S667">
        <v>2</v>
      </c>
      <c r="T667">
        <v>286233.99490248831</v>
      </c>
    </row>
    <row r="668" spans="1:20" x14ac:dyDescent="0.3">
      <c r="A668">
        <v>11969</v>
      </c>
      <c r="B668">
        <v>1</v>
      </c>
      <c r="C668">
        <v>1</v>
      </c>
      <c r="D668">
        <v>66.487509160209711</v>
      </c>
      <c r="E668">
        <v>38</v>
      </c>
      <c r="F668">
        <v>10</v>
      </c>
      <c r="G668">
        <v>15</v>
      </c>
      <c r="H668">
        <v>20</v>
      </c>
      <c r="I668">
        <v>1977</v>
      </c>
      <c r="J668">
        <v>7.1223169999998998E-3</v>
      </c>
      <c r="K668">
        <v>2</v>
      </c>
      <c r="L668">
        <v>2</v>
      </c>
      <c r="M668">
        <v>1</v>
      </c>
      <c r="N668">
        <v>264</v>
      </c>
      <c r="O668">
        <v>0</v>
      </c>
      <c r="P668">
        <v>500</v>
      </c>
      <c r="Q668">
        <v>0</v>
      </c>
      <c r="R668">
        <v>1</v>
      </c>
      <c r="S668">
        <v>2</v>
      </c>
      <c r="T668">
        <v>194537.95782979621</v>
      </c>
    </row>
    <row r="669" spans="1:20" x14ac:dyDescent="0.3">
      <c r="A669">
        <v>1462</v>
      </c>
      <c r="B669">
        <v>8</v>
      </c>
      <c r="C669">
        <v>1</v>
      </c>
      <c r="D669">
        <v>39.182772102469642</v>
      </c>
      <c r="E669">
        <v>17.134401951602531</v>
      </c>
      <c r="F669">
        <v>8</v>
      </c>
      <c r="G669">
        <v>7</v>
      </c>
      <c r="H669">
        <v>17</v>
      </c>
      <c r="I669">
        <v>2009</v>
      </c>
      <c r="J669">
        <v>9.2290641999999895E-2</v>
      </c>
      <c r="K669">
        <v>2</v>
      </c>
      <c r="L669">
        <v>2</v>
      </c>
      <c r="M669">
        <v>21</v>
      </c>
      <c r="N669">
        <v>4346</v>
      </c>
      <c r="O669">
        <v>2</v>
      </c>
      <c r="P669">
        <v>165</v>
      </c>
      <c r="Q669">
        <v>1</v>
      </c>
      <c r="R669">
        <v>2</v>
      </c>
      <c r="S669">
        <v>2</v>
      </c>
      <c r="T669">
        <v>162575.90507577491</v>
      </c>
    </row>
    <row r="670" spans="1:20" x14ac:dyDescent="0.3">
      <c r="A670">
        <v>8599</v>
      </c>
      <c r="B670">
        <v>9</v>
      </c>
      <c r="C670">
        <v>3</v>
      </c>
      <c r="D670">
        <v>83.380810923484191</v>
      </c>
      <c r="E670">
        <v>38</v>
      </c>
      <c r="F670">
        <v>1</v>
      </c>
      <c r="G670">
        <v>9</v>
      </c>
      <c r="H670">
        <v>18</v>
      </c>
      <c r="I670">
        <v>1977</v>
      </c>
      <c r="J670">
        <v>0.16153174100000001</v>
      </c>
      <c r="K670">
        <v>2</v>
      </c>
      <c r="L670">
        <v>2</v>
      </c>
      <c r="M670">
        <v>25</v>
      </c>
      <c r="N670">
        <v>5648</v>
      </c>
      <c r="O670">
        <v>1</v>
      </c>
      <c r="P670">
        <v>30</v>
      </c>
      <c r="Q670">
        <v>2</v>
      </c>
      <c r="R670">
        <v>4</v>
      </c>
      <c r="S670">
        <v>2</v>
      </c>
      <c r="T670">
        <v>235321.32528076129</v>
      </c>
    </row>
    <row r="671" spans="1:20" x14ac:dyDescent="0.3">
      <c r="A671">
        <v>16489</v>
      </c>
      <c r="B671">
        <v>1</v>
      </c>
      <c r="C671">
        <v>2</v>
      </c>
      <c r="D671">
        <v>66.084958231750392</v>
      </c>
      <c r="E671">
        <v>38</v>
      </c>
      <c r="F671">
        <v>1</v>
      </c>
      <c r="G671">
        <v>11</v>
      </c>
      <c r="H671">
        <v>22</v>
      </c>
      <c r="I671">
        <v>1977</v>
      </c>
      <c r="J671">
        <v>7.1223169999998998E-3</v>
      </c>
      <c r="K671">
        <v>2</v>
      </c>
      <c r="L671">
        <v>2</v>
      </c>
      <c r="M671">
        <v>1</v>
      </c>
      <c r="N671">
        <v>264</v>
      </c>
      <c r="O671">
        <v>0</v>
      </c>
      <c r="P671">
        <v>500</v>
      </c>
      <c r="Q671">
        <v>0</v>
      </c>
      <c r="R671">
        <v>1</v>
      </c>
      <c r="S671">
        <v>2</v>
      </c>
      <c r="T671">
        <v>209030.71698766889</v>
      </c>
    </row>
    <row r="672" spans="1:20" x14ac:dyDescent="0.3">
      <c r="A672">
        <v>4295</v>
      </c>
      <c r="B672">
        <v>52</v>
      </c>
      <c r="C672">
        <v>2</v>
      </c>
      <c r="D672">
        <v>65.94347322978885</v>
      </c>
      <c r="E672">
        <v>38</v>
      </c>
      <c r="F672">
        <v>1</v>
      </c>
      <c r="G672">
        <v>11</v>
      </c>
      <c r="H672">
        <v>17</v>
      </c>
      <c r="I672">
        <v>1977</v>
      </c>
      <c r="J672">
        <v>0.37114899899999998</v>
      </c>
      <c r="K672">
        <v>2</v>
      </c>
      <c r="L672">
        <v>2</v>
      </c>
      <c r="M672">
        <v>34</v>
      </c>
      <c r="N672">
        <v>7065</v>
      </c>
      <c r="O672">
        <v>1</v>
      </c>
      <c r="P672">
        <v>750</v>
      </c>
      <c r="Q672">
        <v>2</v>
      </c>
      <c r="R672">
        <v>5</v>
      </c>
      <c r="S672">
        <v>2</v>
      </c>
      <c r="T672">
        <v>170900.2142682733</v>
      </c>
    </row>
    <row r="673" spans="1:20" x14ac:dyDescent="0.3">
      <c r="A673">
        <v>4889</v>
      </c>
      <c r="B673">
        <v>28</v>
      </c>
      <c r="C673">
        <v>2</v>
      </c>
      <c r="D673">
        <v>51.108940309790448</v>
      </c>
      <c r="E673">
        <v>29.298348728968129</v>
      </c>
      <c r="F673">
        <v>11</v>
      </c>
      <c r="G673">
        <v>15</v>
      </c>
      <c r="H673">
        <v>16</v>
      </c>
      <c r="I673">
        <v>1984</v>
      </c>
      <c r="J673">
        <v>0.118537385</v>
      </c>
      <c r="K673">
        <v>2</v>
      </c>
      <c r="L673">
        <v>2</v>
      </c>
      <c r="M673">
        <v>30</v>
      </c>
      <c r="N673">
        <v>6207</v>
      </c>
      <c r="O673">
        <v>1</v>
      </c>
      <c r="P673">
        <v>1183</v>
      </c>
      <c r="Q673">
        <v>1</v>
      </c>
      <c r="R673">
        <v>0</v>
      </c>
      <c r="S673">
        <v>2</v>
      </c>
      <c r="T673">
        <v>228501.51710607531</v>
      </c>
    </row>
    <row r="674" spans="1:20" x14ac:dyDescent="0.3">
      <c r="A674">
        <v>13038</v>
      </c>
      <c r="B674">
        <v>74</v>
      </c>
      <c r="C674">
        <v>2</v>
      </c>
      <c r="D674">
        <v>80.484505425026924</v>
      </c>
      <c r="E674">
        <v>38</v>
      </c>
      <c r="F674">
        <v>0</v>
      </c>
      <c r="G674">
        <v>15</v>
      </c>
      <c r="H674">
        <v>0</v>
      </c>
      <c r="I674">
        <v>1977</v>
      </c>
      <c r="J674">
        <v>7.5778755000000003E-2</v>
      </c>
      <c r="K674">
        <v>2</v>
      </c>
      <c r="L674">
        <v>2</v>
      </c>
      <c r="M674">
        <v>6</v>
      </c>
      <c r="N674">
        <v>1437</v>
      </c>
      <c r="O674">
        <v>3</v>
      </c>
      <c r="P674">
        <v>500</v>
      </c>
      <c r="Q674">
        <v>0</v>
      </c>
      <c r="R674">
        <v>2</v>
      </c>
      <c r="S674">
        <v>2</v>
      </c>
      <c r="T674">
        <v>245113.2430196722</v>
      </c>
    </row>
    <row r="675" spans="1:20" x14ac:dyDescent="0.3">
      <c r="A675">
        <v>5445</v>
      </c>
      <c r="B675">
        <v>6</v>
      </c>
      <c r="C675">
        <v>2</v>
      </c>
      <c r="D675">
        <v>64.3788914382488</v>
      </c>
      <c r="E675">
        <v>5.1454126764924846</v>
      </c>
      <c r="F675">
        <v>1</v>
      </c>
      <c r="G675">
        <v>7</v>
      </c>
      <c r="H675">
        <v>17</v>
      </c>
      <c r="I675">
        <v>1977</v>
      </c>
      <c r="J675">
        <v>0.2432045189999999</v>
      </c>
      <c r="K675">
        <v>2</v>
      </c>
      <c r="L675">
        <v>2</v>
      </c>
      <c r="M675">
        <v>5</v>
      </c>
      <c r="N675">
        <v>1564</v>
      </c>
      <c r="O675">
        <v>0</v>
      </c>
      <c r="P675">
        <v>540</v>
      </c>
      <c r="Q675">
        <v>0</v>
      </c>
      <c r="R675">
        <v>0</v>
      </c>
      <c r="S675">
        <v>2</v>
      </c>
      <c r="T675">
        <v>168241.83709215029</v>
      </c>
    </row>
    <row r="676" spans="1:20" x14ac:dyDescent="0.3">
      <c r="A676">
        <v>13641</v>
      </c>
      <c r="B676">
        <v>6</v>
      </c>
      <c r="C676">
        <v>1</v>
      </c>
      <c r="D676">
        <v>50.621206505206402</v>
      </c>
      <c r="E676">
        <v>38</v>
      </c>
      <c r="F676">
        <v>1</v>
      </c>
      <c r="G676">
        <v>14</v>
      </c>
      <c r="H676">
        <v>17</v>
      </c>
      <c r="I676">
        <v>1977</v>
      </c>
      <c r="J676">
        <v>0.2432045189999999</v>
      </c>
      <c r="K676">
        <v>2</v>
      </c>
      <c r="L676">
        <v>2</v>
      </c>
      <c r="M676">
        <v>5</v>
      </c>
      <c r="N676">
        <v>1564</v>
      </c>
      <c r="O676">
        <v>0</v>
      </c>
      <c r="P676">
        <v>540</v>
      </c>
      <c r="Q676">
        <v>0</v>
      </c>
      <c r="R676">
        <v>0</v>
      </c>
      <c r="S676">
        <v>2</v>
      </c>
      <c r="T676">
        <v>153550.03279950799</v>
      </c>
    </row>
    <row r="677" spans="1:20" x14ac:dyDescent="0.3">
      <c r="A677">
        <v>4715</v>
      </c>
      <c r="B677">
        <v>27</v>
      </c>
      <c r="C677">
        <v>1</v>
      </c>
      <c r="D677">
        <v>38.264239196068331</v>
      </c>
      <c r="E677">
        <v>38</v>
      </c>
      <c r="F677">
        <v>0</v>
      </c>
      <c r="G677">
        <v>12</v>
      </c>
      <c r="H677">
        <v>17</v>
      </c>
      <c r="I677">
        <v>1977</v>
      </c>
      <c r="J677">
        <v>1.1654127E-2</v>
      </c>
      <c r="K677">
        <v>2</v>
      </c>
      <c r="L677">
        <v>2</v>
      </c>
      <c r="M677">
        <v>4</v>
      </c>
      <c r="N677">
        <v>915</v>
      </c>
      <c r="O677">
        <v>0</v>
      </c>
      <c r="P677">
        <v>500</v>
      </c>
      <c r="Q677">
        <v>0</v>
      </c>
      <c r="R677">
        <v>0</v>
      </c>
      <c r="S677">
        <v>2</v>
      </c>
      <c r="T677">
        <v>107489.35930634259</v>
      </c>
    </row>
    <row r="678" spans="1:20" x14ac:dyDescent="0.3">
      <c r="A678">
        <v>3181</v>
      </c>
      <c r="B678">
        <v>90</v>
      </c>
      <c r="C678">
        <v>2</v>
      </c>
      <c r="D678">
        <v>59.449355077412122</v>
      </c>
      <c r="E678">
        <v>33.332256752444422</v>
      </c>
      <c r="F678">
        <v>10</v>
      </c>
      <c r="G678">
        <v>19</v>
      </c>
      <c r="H678">
        <v>17</v>
      </c>
      <c r="I678">
        <v>1995</v>
      </c>
      <c r="J678">
        <v>0.26508867600000002</v>
      </c>
      <c r="K678">
        <v>2</v>
      </c>
      <c r="L678">
        <v>2</v>
      </c>
      <c r="M678">
        <v>37</v>
      </c>
      <c r="N678">
        <v>5288</v>
      </c>
      <c r="O678">
        <v>0</v>
      </c>
      <c r="P678">
        <v>1937</v>
      </c>
      <c r="Q678">
        <v>3</v>
      </c>
      <c r="R678">
        <v>2</v>
      </c>
      <c r="S678">
        <v>2</v>
      </c>
      <c r="T678">
        <v>229145.85803702241</v>
      </c>
    </row>
    <row r="679" spans="1:20" x14ac:dyDescent="0.3">
      <c r="A679">
        <v>12652</v>
      </c>
      <c r="B679">
        <v>6</v>
      </c>
      <c r="C679">
        <v>1</v>
      </c>
      <c r="D679">
        <v>40.02299898928451</v>
      </c>
      <c r="E679">
        <v>3.9539113980385028</v>
      </c>
      <c r="F679">
        <v>1</v>
      </c>
      <c r="G679">
        <v>3</v>
      </c>
      <c r="H679">
        <v>17</v>
      </c>
      <c r="I679">
        <v>1977</v>
      </c>
      <c r="J679">
        <v>0.2432045189999999</v>
      </c>
      <c r="K679">
        <v>2</v>
      </c>
      <c r="L679">
        <v>2</v>
      </c>
      <c r="M679">
        <v>5</v>
      </c>
      <c r="N679">
        <v>1564</v>
      </c>
      <c r="O679">
        <v>0</v>
      </c>
      <c r="P679">
        <v>540</v>
      </c>
      <c r="Q679">
        <v>0</v>
      </c>
      <c r="R679">
        <v>0</v>
      </c>
      <c r="S679">
        <v>2</v>
      </c>
      <c r="T679">
        <v>132042.52276253959</v>
      </c>
    </row>
    <row r="680" spans="1:20" x14ac:dyDescent="0.3">
      <c r="A680">
        <v>9480</v>
      </c>
      <c r="B680">
        <v>37</v>
      </c>
      <c r="C680">
        <v>2</v>
      </c>
      <c r="D680">
        <v>57.556101814792051</v>
      </c>
      <c r="E680">
        <v>32.830743185442387</v>
      </c>
      <c r="F680">
        <v>8</v>
      </c>
      <c r="G680">
        <v>6</v>
      </c>
      <c r="H680">
        <v>16</v>
      </c>
      <c r="I680">
        <v>1982</v>
      </c>
      <c r="J680">
        <v>0.2322050839999999</v>
      </c>
      <c r="K680">
        <v>2</v>
      </c>
      <c r="L680">
        <v>2</v>
      </c>
      <c r="M680">
        <v>24</v>
      </c>
      <c r="N680">
        <v>4860</v>
      </c>
      <c r="O680">
        <v>1</v>
      </c>
      <c r="P680">
        <v>80</v>
      </c>
      <c r="Q680">
        <v>0</v>
      </c>
      <c r="R680">
        <v>3</v>
      </c>
      <c r="S680">
        <v>2</v>
      </c>
      <c r="T680">
        <v>254688.11688666069</v>
      </c>
    </row>
    <row r="681" spans="1:20" x14ac:dyDescent="0.3">
      <c r="A681">
        <v>9231</v>
      </c>
      <c r="B681">
        <v>1</v>
      </c>
      <c r="C681">
        <v>3</v>
      </c>
      <c r="D681">
        <v>88.217098744621353</v>
      </c>
      <c r="E681">
        <v>38</v>
      </c>
      <c r="F681">
        <v>0</v>
      </c>
      <c r="G681">
        <v>16</v>
      </c>
      <c r="H681">
        <v>17</v>
      </c>
      <c r="I681">
        <v>1977</v>
      </c>
      <c r="J681">
        <v>7.1223169999998998E-3</v>
      </c>
      <c r="K681">
        <v>2</v>
      </c>
      <c r="L681">
        <v>2</v>
      </c>
      <c r="M681">
        <v>1</v>
      </c>
      <c r="N681">
        <v>264</v>
      </c>
      <c r="O681">
        <v>0</v>
      </c>
      <c r="P681">
        <v>500</v>
      </c>
      <c r="Q681">
        <v>0</v>
      </c>
      <c r="R681">
        <v>1</v>
      </c>
      <c r="S681">
        <v>2</v>
      </c>
      <c r="T681">
        <v>250572.55490946249</v>
      </c>
    </row>
    <row r="682" spans="1:20" x14ac:dyDescent="0.3">
      <c r="A682">
        <v>5014</v>
      </c>
      <c r="B682">
        <v>74</v>
      </c>
      <c r="C682">
        <v>2</v>
      </c>
      <c r="D682">
        <v>53.249940771418011</v>
      </c>
      <c r="E682">
        <v>31.135736867562251</v>
      </c>
      <c r="F682">
        <v>9</v>
      </c>
      <c r="G682">
        <v>7</v>
      </c>
      <c r="H682">
        <v>17</v>
      </c>
      <c r="I682">
        <v>1989</v>
      </c>
      <c r="J682">
        <v>0.37114899899999998</v>
      </c>
      <c r="K682">
        <v>2</v>
      </c>
      <c r="L682">
        <v>2</v>
      </c>
      <c r="M682">
        <v>34</v>
      </c>
      <c r="N682">
        <v>7065</v>
      </c>
      <c r="O682">
        <v>1</v>
      </c>
      <c r="P682">
        <v>750</v>
      </c>
      <c r="Q682">
        <v>2</v>
      </c>
      <c r="R682">
        <v>5</v>
      </c>
      <c r="S682">
        <v>2</v>
      </c>
      <c r="T682">
        <v>194873.90433501691</v>
      </c>
    </row>
    <row r="683" spans="1:20" x14ac:dyDescent="0.3">
      <c r="A683">
        <v>5172</v>
      </c>
      <c r="B683">
        <v>1</v>
      </c>
      <c r="C683">
        <v>2</v>
      </c>
      <c r="D683">
        <v>64.511437308384274</v>
      </c>
      <c r="E683">
        <v>38</v>
      </c>
      <c r="F683">
        <v>1</v>
      </c>
      <c r="G683">
        <v>9</v>
      </c>
      <c r="H683">
        <v>17</v>
      </c>
      <c r="I683">
        <v>1977</v>
      </c>
      <c r="J683">
        <v>7.1223169999998998E-3</v>
      </c>
      <c r="K683">
        <v>2</v>
      </c>
      <c r="L683">
        <v>2</v>
      </c>
      <c r="M683">
        <v>1</v>
      </c>
      <c r="N683">
        <v>264</v>
      </c>
      <c r="O683">
        <v>0</v>
      </c>
      <c r="P683">
        <v>500</v>
      </c>
      <c r="Q683">
        <v>0</v>
      </c>
      <c r="R683">
        <v>1</v>
      </c>
      <c r="S683">
        <v>2</v>
      </c>
      <c r="T683">
        <v>229102.79599941309</v>
      </c>
    </row>
    <row r="684" spans="1:20" x14ac:dyDescent="0.3">
      <c r="A684">
        <v>128</v>
      </c>
      <c r="B684">
        <v>15</v>
      </c>
      <c r="C684">
        <v>3</v>
      </c>
      <c r="D684">
        <v>58.48641545523364</v>
      </c>
      <c r="E684">
        <v>38.852429861235969</v>
      </c>
      <c r="F684">
        <v>6</v>
      </c>
      <c r="G684">
        <v>2</v>
      </c>
      <c r="H684">
        <v>5</v>
      </c>
      <c r="I684">
        <v>1969</v>
      </c>
      <c r="J684">
        <v>0.15824904300000001</v>
      </c>
      <c r="K684">
        <v>2</v>
      </c>
      <c r="L684">
        <v>2</v>
      </c>
      <c r="M684">
        <v>21</v>
      </c>
      <c r="N684">
        <v>5731</v>
      </c>
      <c r="O684">
        <v>0</v>
      </c>
      <c r="P684">
        <v>500</v>
      </c>
      <c r="Q684">
        <v>1</v>
      </c>
      <c r="R684">
        <v>0</v>
      </c>
      <c r="S684">
        <v>2</v>
      </c>
      <c r="T684">
        <v>176869.3698543944</v>
      </c>
    </row>
    <row r="685" spans="1:20" x14ac:dyDescent="0.3">
      <c r="A685">
        <v>1599</v>
      </c>
      <c r="B685">
        <v>78</v>
      </c>
      <c r="C685">
        <v>1</v>
      </c>
      <c r="D685">
        <v>26.47400856781837</v>
      </c>
      <c r="E685">
        <v>13.405619613324641</v>
      </c>
      <c r="F685">
        <v>6</v>
      </c>
      <c r="G685">
        <v>7</v>
      </c>
      <c r="H685">
        <v>9</v>
      </c>
      <c r="I685">
        <v>1974</v>
      </c>
      <c r="J685">
        <v>0.219006007</v>
      </c>
      <c r="K685">
        <v>2</v>
      </c>
      <c r="L685">
        <v>2</v>
      </c>
      <c r="M685">
        <v>28</v>
      </c>
      <c r="N685">
        <v>6746</v>
      </c>
      <c r="O685">
        <v>3</v>
      </c>
      <c r="P685">
        <v>500</v>
      </c>
      <c r="Q685">
        <v>1</v>
      </c>
      <c r="R685">
        <v>4</v>
      </c>
      <c r="S685">
        <v>2</v>
      </c>
      <c r="T685">
        <v>141230.16173777619</v>
      </c>
    </row>
    <row r="686" spans="1:20" x14ac:dyDescent="0.3">
      <c r="A686">
        <v>10518</v>
      </c>
      <c r="B686">
        <v>44</v>
      </c>
      <c r="C686">
        <v>2</v>
      </c>
      <c r="D686">
        <v>46.548687178525448</v>
      </c>
      <c r="E686">
        <v>31.886771777354799</v>
      </c>
      <c r="F686">
        <v>6</v>
      </c>
      <c r="G686">
        <v>3</v>
      </c>
      <c r="H686">
        <v>12</v>
      </c>
      <c r="I686">
        <v>1981</v>
      </c>
      <c r="J686">
        <v>0.122190486</v>
      </c>
      <c r="K686">
        <v>2</v>
      </c>
      <c r="L686">
        <v>2</v>
      </c>
      <c r="M686">
        <v>25</v>
      </c>
      <c r="N686">
        <v>4724</v>
      </c>
      <c r="O686">
        <v>2</v>
      </c>
      <c r="P686">
        <v>1308</v>
      </c>
      <c r="Q686">
        <v>1</v>
      </c>
      <c r="R686">
        <v>3</v>
      </c>
      <c r="S686">
        <v>2</v>
      </c>
      <c r="T686">
        <v>281985.9858975145</v>
      </c>
    </row>
    <row r="687" spans="1:20" x14ac:dyDescent="0.3">
      <c r="A687">
        <v>9506</v>
      </c>
      <c r="B687">
        <v>27</v>
      </c>
      <c r="C687">
        <v>3</v>
      </c>
      <c r="D687">
        <v>103.975449246948</v>
      </c>
      <c r="E687">
        <v>51.59722331091848</v>
      </c>
      <c r="F687">
        <v>13</v>
      </c>
      <c r="G687">
        <v>2</v>
      </c>
      <c r="H687">
        <v>6</v>
      </c>
      <c r="I687">
        <v>1977</v>
      </c>
      <c r="J687">
        <v>7.5423680000000007E-2</v>
      </c>
      <c r="K687">
        <v>2</v>
      </c>
      <c r="L687">
        <v>2</v>
      </c>
      <c r="M687">
        <v>11</v>
      </c>
      <c r="N687">
        <v>3097</v>
      </c>
      <c r="O687">
        <v>0</v>
      </c>
      <c r="P687">
        <v>500</v>
      </c>
      <c r="Q687">
        <v>0</v>
      </c>
      <c r="R687">
        <v>0</v>
      </c>
      <c r="S687">
        <v>2</v>
      </c>
      <c r="T687">
        <v>253880.41066866071</v>
      </c>
    </row>
    <row r="688" spans="1:20" x14ac:dyDescent="0.3">
      <c r="A688">
        <v>3362</v>
      </c>
      <c r="B688">
        <v>80</v>
      </c>
      <c r="C688">
        <v>2</v>
      </c>
      <c r="D688">
        <v>54.249187686211478</v>
      </c>
      <c r="E688">
        <v>33.230939819733223</v>
      </c>
      <c r="F688">
        <v>9</v>
      </c>
      <c r="G688">
        <v>17</v>
      </c>
      <c r="H688">
        <v>17</v>
      </c>
      <c r="I688">
        <v>1987</v>
      </c>
      <c r="J688">
        <v>0</v>
      </c>
      <c r="K688">
        <v>2</v>
      </c>
      <c r="L688">
        <v>2</v>
      </c>
      <c r="M688">
        <v>39</v>
      </c>
      <c r="N688">
        <v>8647</v>
      </c>
      <c r="O688">
        <v>0</v>
      </c>
      <c r="P688">
        <v>810</v>
      </c>
      <c r="Q688">
        <v>0</v>
      </c>
      <c r="R688">
        <v>5</v>
      </c>
      <c r="S688">
        <v>2</v>
      </c>
      <c r="T688">
        <v>182962.53428233569</v>
      </c>
    </row>
    <row r="689" spans="1:20" x14ac:dyDescent="0.3">
      <c r="A689">
        <v>14646</v>
      </c>
      <c r="B689">
        <v>44</v>
      </c>
      <c r="C689">
        <v>2</v>
      </c>
      <c r="D689">
        <v>43.752665826427823</v>
      </c>
      <c r="E689">
        <v>30.93007154771562</v>
      </c>
      <c r="F689">
        <v>5</v>
      </c>
      <c r="G689">
        <v>7</v>
      </c>
      <c r="H689">
        <v>5</v>
      </c>
      <c r="I689">
        <v>1963</v>
      </c>
      <c r="J689">
        <v>0.122190486</v>
      </c>
      <c r="K689">
        <v>2</v>
      </c>
      <c r="L689">
        <v>2</v>
      </c>
      <c r="M689">
        <v>25</v>
      </c>
      <c r="N689">
        <v>4724</v>
      </c>
      <c r="O689">
        <v>2</v>
      </c>
      <c r="P689">
        <v>1308</v>
      </c>
      <c r="Q689">
        <v>1</v>
      </c>
      <c r="R689">
        <v>3</v>
      </c>
      <c r="S689">
        <v>2</v>
      </c>
      <c r="T689">
        <v>149246.65614854681</v>
      </c>
    </row>
    <row r="690" spans="1:20" x14ac:dyDescent="0.3">
      <c r="A690">
        <v>10328</v>
      </c>
      <c r="B690">
        <v>44</v>
      </c>
      <c r="C690">
        <v>3</v>
      </c>
      <c r="D690">
        <v>59.151383795582611</v>
      </c>
      <c r="E690">
        <v>42.388049978728212</v>
      </c>
      <c r="F690">
        <v>6</v>
      </c>
      <c r="G690">
        <v>2</v>
      </c>
      <c r="H690">
        <v>9</v>
      </c>
      <c r="I690">
        <v>1973</v>
      </c>
      <c r="J690">
        <v>0.122190486</v>
      </c>
      <c r="K690">
        <v>2</v>
      </c>
      <c r="L690">
        <v>2</v>
      </c>
      <c r="M690">
        <v>25</v>
      </c>
      <c r="N690">
        <v>4724</v>
      </c>
      <c r="O690">
        <v>2</v>
      </c>
      <c r="P690">
        <v>1308</v>
      </c>
      <c r="Q690">
        <v>1</v>
      </c>
      <c r="R690">
        <v>3</v>
      </c>
      <c r="S690">
        <v>2</v>
      </c>
      <c r="T690">
        <v>263678.58828375302</v>
      </c>
    </row>
    <row r="691" spans="1:20" x14ac:dyDescent="0.3">
      <c r="A691">
        <v>13271</v>
      </c>
      <c r="B691">
        <v>59</v>
      </c>
      <c r="C691">
        <v>3</v>
      </c>
      <c r="D691">
        <v>103.4598200119261</v>
      </c>
      <c r="E691">
        <v>38</v>
      </c>
      <c r="F691">
        <v>1</v>
      </c>
      <c r="G691">
        <v>18</v>
      </c>
      <c r="H691">
        <v>18</v>
      </c>
      <c r="I691">
        <v>1977</v>
      </c>
      <c r="J691">
        <v>1.9508795999999998E-2</v>
      </c>
      <c r="K691">
        <v>2</v>
      </c>
      <c r="L691">
        <v>2</v>
      </c>
      <c r="M691">
        <v>37</v>
      </c>
      <c r="N691">
        <v>7687</v>
      </c>
      <c r="O691">
        <v>11</v>
      </c>
      <c r="P691">
        <v>176</v>
      </c>
      <c r="Q691">
        <v>5</v>
      </c>
      <c r="R691">
        <v>5</v>
      </c>
      <c r="S691">
        <v>2</v>
      </c>
      <c r="T691">
        <v>476109.86683175288</v>
      </c>
    </row>
    <row r="692" spans="1:20" x14ac:dyDescent="0.3">
      <c r="A692">
        <v>7275</v>
      </c>
      <c r="B692">
        <v>95</v>
      </c>
      <c r="C692">
        <v>4</v>
      </c>
      <c r="D692">
        <v>99.039161455286404</v>
      </c>
      <c r="E692">
        <v>71.575838711237921</v>
      </c>
      <c r="F692">
        <v>11</v>
      </c>
      <c r="G692">
        <v>2</v>
      </c>
      <c r="H692">
        <v>3</v>
      </c>
      <c r="I692">
        <v>1942</v>
      </c>
      <c r="J692">
        <v>6.9911899999990004E-4</v>
      </c>
      <c r="K692">
        <v>2</v>
      </c>
      <c r="L692">
        <v>2</v>
      </c>
      <c r="M692">
        <v>14</v>
      </c>
      <c r="N692">
        <v>3369</v>
      </c>
      <c r="O692">
        <v>24</v>
      </c>
      <c r="P692">
        <v>4129</v>
      </c>
      <c r="Q692">
        <v>0</v>
      </c>
      <c r="R692">
        <v>3</v>
      </c>
      <c r="S692">
        <v>2</v>
      </c>
      <c r="T692">
        <v>624156.00338132726</v>
      </c>
    </row>
    <row r="693" spans="1:20" x14ac:dyDescent="0.3">
      <c r="A693">
        <v>4504</v>
      </c>
      <c r="B693">
        <v>27</v>
      </c>
      <c r="C693">
        <v>3</v>
      </c>
      <c r="D693">
        <v>4.3903308602710069</v>
      </c>
      <c r="E693">
        <v>5.6107721922483904</v>
      </c>
      <c r="F693">
        <v>1</v>
      </c>
      <c r="G693">
        <v>8</v>
      </c>
      <c r="H693">
        <v>19</v>
      </c>
      <c r="I693">
        <v>2016</v>
      </c>
      <c r="J693">
        <v>0.21140121399999989</v>
      </c>
      <c r="K693">
        <v>2</v>
      </c>
      <c r="L693">
        <v>2</v>
      </c>
      <c r="M693">
        <v>9</v>
      </c>
      <c r="N693">
        <v>1892</v>
      </c>
      <c r="O693">
        <v>0</v>
      </c>
      <c r="P693">
        <v>500</v>
      </c>
      <c r="Q693">
        <v>0</v>
      </c>
      <c r="R693">
        <v>1</v>
      </c>
      <c r="S693">
        <v>2</v>
      </c>
      <c r="T693">
        <v>161379.06703421791</v>
      </c>
    </row>
    <row r="694" spans="1:20" x14ac:dyDescent="0.3">
      <c r="A694">
        <v>7457</v>
      </c>
      <c r="B694">
        <v>27</v>
      </c>
      <c r="C694">
        <v>1</v>
      </c>
      <c r="D694">
        <v>42.100079773205898</v>
      </c>
      <c r="E694">
        <v>38</v>
      </c>
      <c r="F694">
        <v>1</v>
      </c>
      <c r="G694">
        <v>11</v>
      </c>
      <c r="H694">
        <v>17</v>
      </c>
      <c r="I694">
        <v>1977</v>
      </c>
      <c r="J694">
        <v>1.1654127E-2</v>
      </c>
      <c r="K694">
        <v>2</v>
      </c>
      <c r="L694">
        <v>2</v>
      </c>
      <c r="M694">
        <v>4</v>
      </c>
      <c r="N694">
        <v>915</v>
      </c>
      <c r="O694">
        <v>0</v>
      </c>
      <c r="P694">
        <v>500</v>
      </c>
      <c r="Q694">
        <v>0</v>
      </c>
      <c r="R694">
        <v>0</v>
      </c>
      <c r="S694">
        <v>2</v>
      </c>
      <c r="T694">
        <v>114012.1034138278</v>
      </c>
    </row>
    <row r="695" spans="1:20" x14ac:dyDescent="0.3">
      <c r="A695">
        <v>8637</v>
      </c>
      <c r="B695">
        <v>27</v>
      </c>
      <c r="C695">
        <v>1</v>
      </c>
      <c r="D695">
        <v>44.858114217299949</v>
      </c>
      <c r="E695">
        <v>19.096852165657129</v>
      </c>
      <c r="F695">
        <v>8</v>
      </c>
      <c r="G695">
        <v>12</v>
      </c>
      <c r="H695">
        <v>17</v>
      </c>
      <c r="I695">
        <v>2012</v>
      </c>
      <c r="J695">
        <v>7.5423680000000007E-2</v>
      </c>
      <c r="K695">
        <v>2</v>
      </c>
      <c r="L695">
        <v>2</v>
      </c>
      <c r="M695">
        <v>11</v>
      </c>
      <c r="N695">
        <v>3097</v>
      </c>
      <c r="O695">
        <v>0</v>
      </c>
      <c r="P695">
        <v>500</v>
      </c>
      <c r="Q695">
        <v>0</v>
      </c>
      <c r="R695">
        <v>0</v>
      </c>
      <c r="S695">
        <v>2</v>
      </c>
      <c r="T695">
        <v>129142.28665039509</v>
      </c>
    </row>
    <row r="696" spans="1:20" x14ac:dyDescent="0.3">
      <c r="A696">
        <v>189</v>
      </c>
      <c r="B696">
        <v>47</v>
      </c>
      <c r="C696">
        <v>1</v>
      </c>
      <c r="D696">
        <v>42.647175607562652</v>
      </c>
      <c r="E696">
        <v>20.54389466887293</v>
      </c>
      <c r="F696">
        <v>9</v>
      </c>
      <c r="G696">
        <v>15</v>
      </c>
      <c r="H696">
        <v>14</v>
      </c>
      <c r="I696">
        <v>1975</v>
      </c>
      <c r="J696">
        <v>0.29820457500000003</v>
      </c>
      <c r="K696">
        <v>2</v>
      </c>
      <c r="L696">
        <v>2</v>
      </c>
      <c r="M696">
        <v>16</v>
      </c>
      <c r="N696">
        <v>4048</v>
      </c>
      <c r="O696">
        <v>3</v>
      </c>
      <c r="P696">
        <v>500</v>
      </c>
      <c r="Q696">
        <v>1</v>
      </c>
      <c r="R696">
        <v>3</v>
      </c>
      <c r="S696">
        <v>2</v>
      </c>
      <c r="T696">
        <v>159892.46366837359</v>
      </c>
    </row>
    <row r="697" spans="1:20" x14ac:dyDescent="0.3">
      <c r="A697">
        <v>9516</v>
      </c>
      <c r="B697">
        <v>8</v>
      </c>
      <c r="C697">
        <v>3</v>
      </c>
      <c r="D697">
        <v>74.336814357454685</v>
      </c>
      <c r="E697">
        <v>44.306415342339157</v>
      </c>
      <c r="F697">
        <v>8</v>
      </c>
      <c r="G697">
        <v>4</v>
      </c>
      <c r="H697">
        <v>14</v>
      </c>
      <c r="I697">
        <v>2009</v>
      </c>
      <c r="J697">
        <v>0.45817448599999999</v>
      </c>
      <c r="K697">
        <v>2</v>
      </c>
      <c r="L697">
        <v>1</v>
      </c>
      <c r="M697">
        <v>26</v>
      </c>
      <c r="N697">
        <v>4439</v>
      </c>
      <c r="O697">
        <v>1</v>
      </c>
      <c r="P697">
        <v>1130</v>
      </c>
      <c r="Q697">
        <v>1</v>
      </c>
      <c r="R697">
        <v>5</v>
      </c>
      <c r="S697">
        <v>2</v>
      </c>
      <c r="T697">
        <v>286488.17470909341</v>
      </c>
    </row>
    <row r="698" spans="1:20" x14ac:dyDescent="0.3">
      <c r="A698">
        <v>8794</v>
      </c>
      <c r="B698">
        <v>9</v>
      </c>
      <c r="C698">
        <v>1</v>
      </c>
      <c r="D698">
        <v>36.377487338256948</v>
      </c>
      <c r="E698">
        <v>22.554421223205761</v>
      </c>
      <c r="F698">
        <v>6</v>
      </c>
      <c r="G698">
        <v>7</v>
      </c>
      <c r="H698">
        <v>9</v>
      </c>
      <c r="I698">
        <v>1976</v>
      </c>
      <c r="J698">
        <v>0.13012277</v>
      </c>
      <c r="K698">
        <v>2</v>
      </c>
      <c r="L698">
        <v>2</v>
      </c>
      <c r="M698">
        <v>8</v>
      </c>
      <c r="N698">
        <v>1986</v>
      </c>
      <c r="O698">
        <v>0</v>
      </c>
      <c r="P698">
        <v>500</v>
      </c>
      <c r="Q698">
        <v>0</v>
      </c>
      <c r="R698">
        <v>0</v>
      </c>
      <c r="S698">
        <v>2</v>
      </c>
      <c r="T698">
        <v>125175.4869604772</v>
      </c>
    </row>
    <row r="699" spans="1:20" x14ac:dyDescent="0.3">
      <c r="A699">
        <v>6312</v>
      </c>
      <c r="B699">
        <v>101</v>
      </c>
      <c r="C699">
        <v>2</v>
      </c>
      <c r="D699">
        <v>46.749894036156697</v>
      </c>
      <c r="E699">
        <v>27.381326129012681</v>
      </c>
      <c r="F699">
        <v>5</v>
      </c>
      <c r="G699">
        <v>6</v>
      </c>
      <c r="H699">
        <v>5</v>
      </c>
      <c r="I699">
        <v>1966</v>
      </c>
      <c r="J699">
        <v>0.22582495399999999</v>
      </c>
      <c r="K699">
        <v>1</v>
      </c>
      <c r="L699">
        <v>2</v>
      </c>
      <c r="M699">
        <v>41</v>
      </c>
      <c r="N699">
        <v>6558</v>
      </c>
      <c r="O699">
        <v>7</v>
      </c>
      <c r="P699">
        <v>1548</v>
      </c>
      <c r="Q699">
        <v>3</v>
      </c>
      <c r="R699">
        <v>2</v>
      </c>
      <c r="S699">
        <v>2</v>
      </c>
      <c r="T699">
        <v>169953.79882422631</v>
      </c>
    </row>
    <row r="700" spans="1:20" x14ac:dyDescent="0.3">
      <c r="A700">
        <v>5182</v>
      </c>
      <c r="B700">
        <v>27</v>
      </c>
      <c r="C700">
        <v>3</v>
      </c>
      <c r="D700">
        <v>86.329593528800842</v>
      </c>
      <c r="E700">
        <v>47.127872147312232</v>
      </c>
      <c r="F700">
        <v>8</v>
      </c>
      <c r="G700">
        <v>6</v>
      </c>
      <c r="H700">
        <v>7</v>
      </c>
      <c r="I700">
        <v>2003</v>
      </c>
      <c r="J700">
        <v>4.1116354000000001E-2</v>
      </c>
      <c r="K700">
        <v>2</v>
      </c>
      <c r="L700">
        <v>2</v>
      </c>
      <c r="M700">
        <v>53</v>
      </c>
      <c r="N700">
        <v>14892</v>
      </c>
      <c r="O700">
        <v>4</v>
      </c>
      <c r="P700">
        <v>500</v>
      </c>
      <c r="Q700">
        <v>1</v>
      </c>
      <c r="R700">
        <v>4</v>
      </c>
      <c r="S700">
        <v>2</v>
      </c>
      <c r="T700">
        <v>117535.41575483201</v>
      </c>
    </row>
    <row r="701" spans="1:20" x14ac:dyDescent="0.3">
      <c r="A701">
        <v>2319</v>
      </c>
      <c r="B701">
        <v>27</v>
      </c>
      <c r="C701">
        <v>2</v>
      </c>
      <c r="D701">
        <v>68.843286811336569</v>
      </c>
      <c r="E701">
        <v>38</v>
      </c>
      <c r="F701">
        <v>1</v>
      </c>
      <c r="G701">
        <v>12</v>
      </c>
      <c r="H701">
        <v>12</v>
      </c>
      <c r="I701">
        <v>2014</v>
      </c>
      <c r="J701">
        <v>1.7647052999999999E-2</v>
      </c>
      <c r="K701">
        <v>2</v>
      </c>
      <c r="L701">
        <v>2</v>
      </c>
      <c r="M701">
        <v>2</v>
      </c>
      <c r="N701">
        <v>469</v>
      </c>
      <c r="O701">
        <v>0</v>
      </c>
      <c r="P701">
        <v>500</v>
      </c>
      <c r="Q701">
        <v>0</v>
      </c>
      <c r="R701">
        <v>0</v>
      </c>
      <c r="S701">
        <v>2</v>
      </c>
      <c r="T701">
        <v>198415.98995384519</v>
      </c>
    </row>
    <row r="702" spans="1:20" x14ac:dyDescent="0.3">
      <c r="A702">
        <v>16777</v>
      </c>
      <c r="B702">
        <v>52</v>
      </c>
      <c r="C702">
        <v>2</v>
      </c>
      <c r="D702">
        <v>54.496529299496423</v>
      </c>
      <c r="E702">
        <v>38</v>
      </c>
      <c r="F702">
        <v>1</v>
      </c>
      <c r="G702">
        <v>15</v>
      </c>
      <c r="H702">
        <v>17</v>
      </c>
      <c r="I702">
        <v>1977</v>
      </c>
      <c r="J702">
        <v>0.37114899899999998</v>
      </c>
      <c r="K702">
        <v>2</v>
      </c>
      <c r="L702">
        <v>2</v>
      </c>
      <c r="M702">
        <v>34</v>
      </c>
      <c r="N702">
        <v>7065</v>
      </c>
      <c r="O702">
        <v>1</v>
      </c>
      <c r="P702">
        <v>750</v>
      </c>
      <c r="Q702">
        <v>2</v>
      </c>
      <c r="R702">
        <v>5</v>
      </c>
      <c r="S702">
        <v>2</v>
      </c>
      <c r="T702">
        <v>150775.31027260539</v>
      </c>
    </row>
    <row r="703" spans="1:20" x14ac:dyDescent="0.3">
      <c r="A703">
        <v>2810</v>
      </c>
      <c r="B703">
        <v>96</v>
      </c>
      <c r="C703">
        <v>1</v>
      </c>
      <c r="D703">
        <v>35.411069741745933</v>
      </c>
      <c r="E703">
        <v>18.498147493893001</v>
      </c>
      <c r="F703">
        <v>10</v>
      </c>
      <c r="G703">
        <v>10</v>
      </c>
      <c r="H703">
        <v>12</v>
      </c>
      <c r="I703">
        <v>1999</v>
      </c>
      <c r="J703">
        <v>4.1116354000000001E-2</v>
      </c>
      <c r="K703">
        <v>2</v>
      </c>
      <c r="L703">
        <v>2</v>
      </c>
      <c r="M703">
        <v>53</v>
      </c>
      <c r="N703">
        <v>14892</v>
      </c>
      <c r="O703">
        <v>4</v>
      </c>
      <c r="P703">
        <v>500</v>
      </c>
      <c r="Q703">
        <v>1</v>
      </c>
      <c r="R703">
        <v>4</v>
      </c>
      <c r="S703">
        <v>2</v>
      </c>
      <c r="T703">
        <v>83210.389903831208</v>
      </c>
    </row>
    <row r="704" spans="1:20" x14ac:dyDescent="0.3">
      <c r="A704">
        <v>4184</v>
      </c>
      <c r="B704">
        <v>10</v>
      </c>
      <c r="C704">
        <v>2</v>
      </c>
      <c r="D704">
        <v>45.356662121638998</v>
      </c>
      <c r="E704">
        <v>28.141354702160552</v>
      </c>
      <c r="F704">
        <v>6</v>
      </c>
      <c r="G704">
        <v>12</v>
      </c>
      <c r="H704">
        <v>12</v>
      </c>
      <c r="I704">
        <v>1973</v>
      </c>
      <c r="J704">
        <v>0.28279766899999997</v>
      </c>
      <c r="K704">
        <v>2</v>
      </c>
      <c r="L704">
        <v>2</v>
      </c>
      <c r="M704">
        <v>33</v>
      </c>
      <c r="N704">
        <v>8667</v>
      </c>
      <c r="O704">
        <v>2</v>
      </c>
      <c r="P704">
        <v>500</v>
      </c>
      <c r="Q704">
        <v>0</v>
      </c>
      <c r="R704">
        <v>6</v>
      </c>
      <c r="S704">
        <v>2</v>
      </c>
      <c r="T704">
        <v>227380.5472357563</v>
      </c>
    </row>
    <row r="705" spans="1:20" x14ac:dyDescent="0.3">
      <c r="A705">
        <v>173</v>
      </c>
      <c r="B705">
        <v>9</v>
      </c>
      <c r="C705">
        <v>2</v>
      </c>
      <c r="D705">
        <v>55.45414471575441</v>
      </c>
      <c r="E705">
        <v>30.745571330803092</v>
      </c>
      <c r="F705">
        <v>9</v>
      </c>
      <c r="G705">
        <v>6</v>
      </c>
      <c r="H705">
        <v>15</v>
      </c>
      <c r="I705">
        <v>2009</v>
      </c>
      <c r="J705">
        <v>0.16153174100000001</v>
      </c>
      <c r="K705">
        <v>2</v>
      </c>
      <c r="L705">
        <v>2</v>
      </c>
      <c r="M705">
        <v>25</v>
      </c>
      <c r="N705">
        <v>5648</v>
      </c>
      <c r="O705">
        <v>1</v>
      </c>
      <c r="P705">
        <v>30</v>
      </c>
      <c r="Q705">
        <v>2</v>
      </c>
      <c r="R705">
        <v>4</v>
      </c>
      <c r="S705">
        <v>2</v>
      </c>
      <c r="T705">
        <v>198986.21590077769</v>
      </c>
    </row>
    <row r="706" spans="1:20" x14ac:dyDescent="0.3">
      <c r="A706">
        <v>2536</v>
      </c>
      <c r="B706">
        <v>13</v>
      </c>
      <c r="C706">
        <v>2</v>
      </c>
      <c r="D706">
        <v>54.509392913508186</v>
      </c>
      <c r="E706">
        <v>34.357172693770309</v>
      </c>
      <c r="F706">
        <v>9</v>
      </c>
      <c r="G706">
        <v>12</v>
      </c>
      <c r="H706">
        <v>17</v>
      </c>
      <c r="I706">
        <v>2002</v>
      </c>
      <c r="J706">
        <v>9.0799103000000006E-2</v>
      </c>
      <c r="K706">
        <v>2</v>
      </c>
      <c r="L706">
        <v>2</v>
      </c>
      <c r="M706">
        <v>74</v>
      </c>
      <c r="N706">
        <v>19083</v>
      </c>
      <c r="O706">
        <v>2</v>
      </c>
      <c r="P706">
        <v>500</v>
      </c>
      <c r="Q706">
        <v>5</v>
      </c>
      <c r="R706">
        <v>15</v>
      </c>
      <c r="S706">
        <v>2</v>
      </c>
      <c r="T706">
        <v>235975.2325475144</v>
      </c>
    </row>
    <row r="707" spans="1:20" x14ac:dyDescent="0.3">
      <c r="A707">
        <v>1508</v>
      </c>
      <c r="B707">
        <v>123</v>
      </c>
      <c r="C707">
        <v>3</v>
      </c>
      <c r="D707">
        <v>97.869689614820203</v>
      </c>
      <c r="E707">
        <v>53.771761657581912</v>
      </c>
      <c r="F707">
        <v>11</v>
      </c>
      <c r="G707">
        <v>9</v>
      </c>
      <c r="H707">
        <v>12</v>
      </c>
      <c r="I707">
        <v>2008</v>
      </c>
      <c r="J707">
        <v>0</v>
      </c>
      <c r="K707">
        <v>2</v>
      </c>
      <c r="L707">
        <v>2</v>
      </c>
      <c r="M707">
        <v>6</v>
      </c>
      <c r="N707">
        <v>2733</v>
      </c>
      <c r="O707">
        <v>0</v>
      </c>
      <c r="P707">
        <v>920</v>
      </c>
      <c r="Q707">
        <v>0</v>
      </c>
      <c r="R707">
        <v>4</v>
      </c>
      <c r="S707">
        <v>2</v>
      </c>
      <c r="T707">
        <v>487997.99881691817</v>
      </c>
    </row>
    <row r="708" spans="1:20" x14ac:dyDescent="0.3">
      <c r="A708">
        <v>11126</v>
      </c>
      <c r="B708">
        <v>27</v>
      </c>
      <c r="C708">
        <v>3</v>
      </c>
      <c r="D708">
        <v>47.93881882488553</v>
      </c>
      <c r="E708">
        <v>38</v>
      </c>
      <c r="F708">
        <v>0</v>
      </c>
      <c r="G708">
        <v>5</v>
      </c>
      <c r="H708">
        <v>25</v>
      </c>
      <c r="I708">
        <v>1977</v>
      </c>
      <c r="J708">
        <v>7.2157580999999998E-2</v>
      </c>
      <c r="K708">
        <v>2</v>
      </c>
      <c r="L708">
        <v>2</v>
      </c>
      <c r="M708">
        <v>2</v>
      </c>
      <c r="N708">
        <v>629</v>
      </c>
      <c r="O708">
        <v>1</v>
      </c>
      <c r="P708">
        <v>500</v>
      </c>
      <c r="Q708">
        <v>0</v>
      </c>
      <c r="R708">
        <v>0</v>
      </c>
      <c r="S708">
        <v>1</v>
      </c>
      <c r="T708">
        <v>132867.42443345359</v>
      </c>
    </row>
    <row r="709" spans="1:20" x14ac:dyDescent="0.3">
      <c r="A709">
        <v>7102</v>
      </c>
      <c r="B709">
        <v>145</v>
      </c>
      <c r="C709">
        <v>1</v>
      </c>
      <c r="D709">
        <v>40.142292324902442</v>
      </c>
      <c r="E709">
        <v>23.420813484316572</v>
      </c>
      <c r="F709">
        <v>8</v>
      </c>
      <c r="G709">
        <v>3</v>
      </c>
      <c r="H709">
        <v>12</v>
      </c>
      <c r="I709">
        <v>1996</v>
      </c>
      <c r="J709">
        <v>0</v>
      </c>
      <c r="K709">
        <v>2</v>
      </c>
      <c r="L709">
        <v>2</v>
      </c>
      <c r="M709">
        <v>30</v>
      </c>
      <c r="N709">
        <v>5562</v>
      </c>
      <c r="O709">
        <v>0</v>
      </c>
      <c r="P709">
        <v>500</v>
      </c>
      <c r="Q709">
        <v>0</v>
      </c>
      <c r="R709">
        <v>5</v>
      </c>
      <c r="S709">
        <v>1</v>
      </c>
      <c r="T709">
        <v>169272.71218212671</v>
      </c>
    </row>
    <row r="710" spans="1:20" x14ac:dyDescent="0.3">
      <c r="A710">
        <v>11419</v>
      </c>
      <c r="B710">
        <v>62</v>
      </c>
      <c r="C710">
        <v>1</v>
      </c>
      <c r="D710">
        <v>36.739133331471749</v>
      </c>
      <c r="E710">
        <v>21.159088826281849</v>
      </c>
      <c r="F710">
        <v>5</v>
      </c>
      <c r="G710">
        <v>4</v>
      </c>
      <c r="H710">
        <v>5</v>
      </c>
      <c r="I710">
        <v>1974</v>
      </c>
      <c r="J710">
        <v>0.38677165899999999</v>
      </c>
      <c r="K710">
        <v>2</v>
      </c>
      <c r="L710">
        <v>2</v>
      </c>
      <c r="M710">
        <v>5</v>
      </c>
      <c r="N710">
        <v>1135</v>
      </c>
      <c r="O710">
        <v>0</v>
      </c>
      <c r="P710">
        <v>500</v>
      </c>
      <c r="Q710">
        <v>0</v>
      </c>
      <c r="R710">
        <v>0</v>
      </c>
      <c r="S710">
        <v>1</v>
      </c>
      <c r="T710">
        <v>128961.99777446</v>
      </c>
    </row>
    <row r="711" spans="1:20" x14ac:dyDescent="0.3">
      <c r="A711">
        <v>12887</v>
      </c>
      <c r="B711">
        <v>138</v>
      </c>
      <c r="C711">
        <v>1</v>
      </c>
      <c r="D711">
        <v>35.758632976539133</v>
      </c>
      <c r="E711">
        <v>22.552345752570421</v>
      </c>
      <c r="F711">
        <v>5</v>
      </c>
      <c r="G711">
        <v>8</v>
      </c>
      <c r="H711">
        <v>9</v>
      </c>
      <c r="I711">
        <v>1964</v>
      </c>
      <c r="J711">
        <v>0</v>
      </c>
      <c r="K711">
        <v>2</v>
      </c>
      <c r="L711">
        <v>2</v>
      </c>
      <c r="M711">
        <v>36</v>
      </c>
      <c r="N711">
        <v>6714</v>
      </c>
      <c r="O711">
        <v>2</v>
      </c>
      <c r="P711">
        <v>2672</v>
      </c>
      <c r="Q711">
        <v>0</v>
      </c>
      <c r="R711">
        <v>2</v>
      </c>
      <c r="S711">
        <v>2</v>
      </c>
      <c r="T711">
        <v>177250.94048060139</v>
      </c>
    </row>
    <row r="712" spans="1:20" x14ac:dyDescent="0.3">
      <c r="A712">
        <v>11095</v>
      </c>
      <c r="B712">
        <v>61</v>
      </c>
      <c r="C712">
        <v>1</v>
      </c>
      <c r="D712">
        <v>42.877449057011518</v>
      </c>
      <c r="E712">
        <v>20.683354989708761</v>
      </c>
      <c r="F712">
        <v>10</v>
      </c>
      <c r="G712">
        <v>6</v>
      </c>
      <c r="H712">
        <v>25</v>
      </c>
      <c r="I712">
        <v>2011</v>
      </c>
      <c r="J712">
        <v>0.30032251799999998</v>
      </c>
      <c r="K712">
        <v>2</v>
      </c>
      <c r="L712">
        <v>2</v>
      </c>
      <c r="M712">
        <v>52</v>
      </c>
      <c r="N712">
        <v>10311</v>
      </c>
      <c r="O712">
        <v>6</v>
      </c>
      <c r="P712">
        <v>500</v>
      </c>
      <c r="Q712">
        <v>1</v>
      </c>
      <c r="R712">
        <v>9</v>
      </c>
      <c r="S712">
        <v>2</v>
      </c>
      <c r="T712">
        <v>110960.49786681531</v>
      </c>
    </row>
    <row r="713" spans="1:20" x14ac:dyDescent="0.3">
      <c r="A713">
        <v>5019</v>
      </c>
      <c r="B713">
        <v>187</v>
      </c>
      <c r="C713">
        <v>3</v>
      </c>
      <c r="D713">
        <v>80.878165994064759</v>
      </c>
      <c r="E713">
        <v>81.534091326341624</v>
      </c>
      <c r="F713">
        <v>10</v>
      </c>
      <c r="G713">
        <v>4</v>
      </c>
      <c r="H713">
        <v>3</v>
      </c>
      <c r="I713">
        <v>2015</v>
      </c>
      <c r="J713">
        <v>4.1116354000000001E-2</v>
      </c>
      <c r="K713">
        <v>2</v>
      </c>
      <c r="L713">
        <v>2</v>
      </c>
      <c r="M713">
        <v>53</v>
      </c>
      <c r="N713">
        <v>14892</v>
      </c>
      <c r="O713">
        <v>4</v>
      </c>
      <c r="P713">
        <v>500</v>
      </c>
      <c r="Q713">
        <v>1</v>
      </c>
      <c r="R713">
        <v>4</v>
      </c>
      <c r="S713">
        <v>2</v>
      </c>
      <c r="T713">
        <v>179822.6071578644</v>
      </c>
    </row>
    <row r="714" spans="1:20" x14ac:dyDescent="0.3">
      <c r="A714">
        <v>4493</v>
      </c>
      <c r="B714">
        <v>57</v>
      </c>
      <c r="C714">
        <v>2</v>
      </c>
      <c r="D714">
        <v>52.808787771392232</v>
      </c>
      <c r="E714">
        <v>34.460040310753897</v>
      </c>
      <c r="F714">
        <v>9</v>
      </c>
      <c r="G714">
        <v>8</v>
      </c>
      <c r="H714">
        <v>17</v>
      </c>
      <c r="I714">
        <v>2005</v>
      </c>
      <c r="J714">
        <v>0.13321533299999999</v>
      </c>
      <c r="K714">
        <v>2</v>
      </c>
      <c r="L714">
        <v>2</v>
      </c>
      <c r="M714">
        <v>49</v>
      </c>
      <c r="N714">
        <v>11395</v>
      </c>
      <c r="O714">
        <v>3</v>
      </c>
      <c r="P714">
        <v>1406</v>
      </c>
      <c r="Q714">
        <v>3</v>
      </c>
      <c r="R714">
        <v>4</v>
      </c>
      <c r="S714">
        <v>1</v>
      </c>
      <c r="T714">
        <v>102577.5412211277</v>
      </c>
    </row>
    <row r="715" spans="1:20" x14ac:dyDescent="0.3">
      <c r="A715">
        <v>11703</v>
      </c>
      <c r="B715">
        <v>23</v>
      </c>
      <c r="C715">
        <v>1</v>
      </c>
      <c r="D715">
        <v>41.11876598003856</v>
      </c>
      <c r="E715">
        <v>38</v>
      </c>
      <c r="F715">
        <v>1</v>
      </c>
      <c r="G715">
        <v>4</v>
      </c>
      <c r="H715">
        <v>17</v>
      </c>
      <c r="I715">
        <v>1977</v>
      </c>
      <c r="J715">
        <v>7.5778755000000003E-2</v>
      </c>
      <c r="K715">
        <v>2</v>
      </c>
      <c r="L715">
        <v>2</v>
      </c>
      <c r="M715">
        <v>6</v>
      </c>
      <c r="N715">
        <v>1437</v>
      </c>
      <c r="O715">
        <v>3</v>
      </c>
      <c r="P715">
        <v>500</v>
      </c>
      <c r="Q715">
        <v>0</v>
      </c>
      <c r="R715">
        <v>2</v>
      </c>
      <c r="S715">
        <v>2</v>
      </c>
      <c r="T715">
        <v>103510.2236014628</v>
      </c>
    </row>
    <row r="716" spans="1:20" x14ac:dyDescent="0.3">
      <c r="A716">
        <v>16507</v>
      </c>
      <c r="B716">
        <v>58</v>
      </c>
      <c r="C716">
        <v>3</v>
      </c>
      <c r="D716">
        <v>103.0245299179722</v>
      </c>
      <c r="E716">
        <v>57.295412146215043</v>
      </c>
      <c r="F716">
        <v>14</v>
      </c>
      <c r="G716">
        <v>18</v>
      </c>
      <c r="H716">
        <v>24</v>
      </c>
      <c r="I716">
        <v>2005</v>
      </c>
      <c r="J716">
        <v>5.0755569E-2</v>
      </c>
      <c r="K716">
        <v>2</v>
      </c>
      <c r="L716">
        <v>2</v>
      </c>
      <c r="M716">
        <v>24</v>
      </c>
      <c r="N716">
        <v>5469</v>
      </c>
      <c r="O716">
        <v>1</v>
      </c>
      <c r="P716">
        <v>145</v>
      </c>
      <c r="Q716">
        <v>0</v>
      </c>
      <c r="R716">
        <v>1</v>
      </c>
      <c r="S716">
        <v>2</v>
      </c>
      <c r="T716">
        <v>557202.35136284889</v>
      </c>
    </row>
    <row r="717" spans="1:20" x14ac:dyDescent="0.3">
      <c r="A717">
        <v>4832</v>
      </c>
      <c r="B717">
        <v>11</v>
      </c>
      <c r="C717">
        <v>1</v>
      </c>
      <c r="D717">
        <v>37.505706968703812</v>
      </c>
      <c r="E717">
        <v>20.136689303957059</v>
      </c>
      <c r="F717">
        <v>9</v>
      </c>
      <c r="G717">
        <v>11</v>
      </c>
      <c r="H717">
        <v>12</v>
      </c>
      <c r="I717">
        <v>1969</v>
      </c>
      <c r="J717">
        <v>3.8692986999999998E-2</v>
      </c>
      <c r="K717">
        <v>2</v>
      </c>
      <c r="L717">
        <v>2</v>
      </c>
      <c r="M717">
        <v>28</v>
      </c>
      <c r="N717">
        <v>6533</v>
      </c>
      <c r="O717">
        <v>1</v>
      </c>
      <c r="P717">
        <v>1015</v>
      </c>
      <c r="Q717">
        <v>2</v>
      </c>
      <c r="R717">
        <v>5</v>
      </c>
      <c r="S717">
        <v>2</v>
      </c>
      <c r="T717">
        <v>177231.3796002804</v>
      </c>
    </row>
    <row r="718" spans="1:20" x14ac:dyDescent="0.3">
      <c r="A718">
        <v>16059</v>
      </c>
      <c r="B718">
        <v>11</v>
      </c>
      <c r="C718">
        <v>2</v>
      </c>
      <c r="D718">
        <v>44.952545608999657</v>
      </c>
      <c r="E718">
        <v>29.36364556834075</v>
      </c>
      <c r="F718">
        <v>6</v>
      </c>
      <c r="G718">
        <v>4</v>
      </c>
      <c r="H718">
        <v>9</v>
      </c>
      <c r="I718">
        <v>1977</v>
      </c>
      <c r="J718">
        <v>1.6967599999989999E-4</v>
      </c>
      <c r="K718">
        <v>2</v>
      </c>
      <c r="L718">
        <v>2</v>
      </c>
      <c r="M718">
        <v>36</v>
      </c>
      <c r="N718">
        <v>5992</v>
      </c>
      <c r="O718">
        <v>0</v>
      </c>
      <c r="P718">
        <v>500</v>
      </c>
      <c r="Q718">
        <v>1</v>
      </c>
      <c r="R718">
        <v>1</v>
      </c>
      <c r="S718">
        <v>2</v>
      </c>
      <c r="T718">
        <v>89744.45960791914</v>
      </c>
    </row>
    <row r="719" spans="1:20" x14ac:dyDescent="0.3">
      <c r="A719">
        <v>9194</v>
      </c>
      <c r="B719">
        <v>27</v>
      </c>
      <c r="C719">
        <v>1</v>
      </c>
      <c r="D719">
        <v>51.018287636075698</v>
      </c>
      <c r="E719">
        <v>22.37099148885693</v>
      </c>
      <c r="F719">
        <v>0</v>
      </c>
      <c r="G719">
        <v>4</v>
      </c>
      <c r="H719">
        <v>0</v>
      </c>
      <c r="I719">
        <v>2016</v>
      </c>
      <c r="J719">
        <v>1.7647052999999999E-2</v>
      </c>
      <c r="K719">
        <v>2</v>
      </c>
      <c r="L719">
        <v>2</v>
      </c>
      <c r="M719">
        <v>2</v>
      </c>
      <c r="N719">
        <v>469</v>
      </c>
      <c r="O719">
        <v>0</v>
      </c>
      <c r="P719">
        <v>500</v>
      </c>
      <c r="Q719">
        <v>0</v>
      </c>
      <c r="R719">
        <v>0</v>
      </c>
      <c r="S719">
        <v>2</v>
      </c>
      <c r="T719">
        <v>141057.5950642644</v>
      </c>
    </row>
    <row r="720" spans="1:20" x14ac:dyDescent="0.3">
      <c r="A720">
        <v>12595</v>
      </c>
      <c r="B720">
        <v>30</v>
      </c>
      <c r="C720">
        <v>2</v>
      </c>
      <c r="D720">
        <v>60.585326142580627</v>
      </c>
      <c r="E720">
        <v>38</v>
      </c>
      <c r="F720">
        <v>1</v>
      </c>
      <c r="G720">
        <v>4</v>
      </c>
      <c r="H720">
        <v>19</v>
      </c>
      <c r="I720">
        <v>1977</v>
      </c>
      <c r="J720">
        <v>7.8152799999999995E-5</v>
      </c>
      <c r="K720">
        <v>2</v>
      </c>
      <c r="L720">
        <v>2</v>
      </c>
      <c r="M720">
        <v>22</v>
      </c>
      <c r="N720">
        <v>6398</v>
      </c>
      <c r="O720">
        <v>141</v>
      </c>
      <c r="P720">
        <v>1046</v>
      </c>
      <c r="Q720">
        <v>3</v>
      </c>
      <c r="R720">
        <v>23</v>
      </c>
      <c r="S720">
        <v>2</v>
      </c>
      <c r="T720">
        <v>138250.1498212509</v>
      </c>
    </row>
    <row r="721" spans="1:20" x14ac:dyDescent="0.3">
      <c r="A721">
        <v>3168</v>
      </c>
      <c r="B721">
        <v>96</v>
      </c>
      <c r="C721">
        <v>1</v>
      </c>
      <c r="D721">
        <v>36.517358037936397</v>
      </c>
      <c r="E721">
        <v>14.83125506262814</v>
      </c>
      <c r="F721">
        <v>9</v>
      </c>
      <c r="G721">
        <v>6</v>
      </c>
      <c r="H721">
        <v>16</v>
      </c>
      <c r="I721">
        <v>2005</v>
      </c>
      <c r="J721">
        <v>4.1116354000000001E-2</v>
      </c>
      <c r="K721">
        <v>2</v>
      </c>
      <c r="L721">
        <v>2</v>
      </c>
      <c r="M721">
        <v>53</v>
      </c>
      <c r="N721">
        <v>14892</v>
      </c>
      <c r="O721">
        <v>4</v>
      </c>
      <c r="P721">
        <v>500</v>
      </c>
      <c r="Q721">
        <v>1</v>
      </c>
      <c r="R721">
        <v>4</v>
      </c>
      <c r="S721">
        <v>2</v>
      </c>
      <c r="T721">
        <v>183347.994461633</v>
      </c>
    </row>
    <row r="722" spans="1:20" x14ac:dyDescent="0.3">
      <c r="A722">
        <v>9763</v>
      </c>
      <c r="B722">
        <v>27</v>
      </c>
      <c r="C722">
        <v>1</v>
      </c>
      <c r="D722">
        <v>44.505523155148609</v>
      </c>
      <c r="E722">
        <v>38</v>
      </c>
      <c r="F722">
        <v>0</v>
      </c>
      <c r="G722">
        <v>4</v>
      </c>
      <c r="H722">
        <v>12</v>
      </c>
      <c r="I722">
        <v>1977</v>
      </c>
      <c r="J722">
        <v>1.1654127E-2</v>
      </c>
      <c r="K722">
        <v>2</v>
      </c>
      <c r="L722">
        <v>2</v>
      </c>
      <c r="M722">
        <v>4</v>
      </c>
      <c r="N722">
        <v>915</v>
      </c>
      <c r="O722">
        <v>0</v>
      </c>
      <c r="P722">
        <v>500</v>
      </c>
      <c r="Q722">
        <v>0</v>
      </c>
      <c r="R722">
        <v>0</v>
      </c>
      <c r="S722">
        <v>2</v>
      </c>
      <c r="T722">
        <v>111693.5258065378</v>
      </c>
    </row>
    <row r="723" spans="1:20" x14ac:dyDescent="0.3">
      <c r="A723">
        <v>5861</v>
      </c>
      <c r="B723">
        <v>23</v>
      </c>
      <c r="C723">
        <v>1</v>
      </c>
      <c r="D723">
        <v>43.063652910617577</v>
      </c>
      <c r="E723">
        <v>38</v>
      </c>
      <c r="F723">
        <v>1</v>
      </c>
      <c r="G723">
        <v>11</v>
      </c>
      <c r="H723">
        <v>25</v>
      </c>
      <c r="I723">
        <v>1977</v>
      </c>
      <c r="J723">
        <v>7.5778755000000003E-2</v>
      </c>
      <c r="K723">
        <v>2</v>
      </c>
      <c r="L723">
        <v>2</v>
      </c>
      <c r="M723">
        <v>6</v>
      </c>
      <c r="N723">
        <v>1437</v>
      </c>
      <c r="O723">
        <v>3</v>
      </c>
      <c r="P723">
        <v>500</v>
      </c>
      <c r="Q723">
        <v>0</v>
      </c>
      <c r="R723">
        <v>2</v>
      </c>
      <c r="S723">
        <v>2</v>
      </c>
      <c r="T723">
        <v>122094.2580056429</v>
      </c>
    </row>
    <row r="724" spans="1:20" x14ac:dyDescent="0.3">
      <c r="A724">
        <v>4949</v>
      </c>
      <c r="B724">
        <v>1</v>
      </c>
      <c r="C724">
        <v>2</v>
      </c>
      <c r="D724">
        <v>64.892844454120535</v>
      </c>
      <c r="E724">
        <v>66.95313576257891</v>
      </c>
      <c r="F724">
        <v>1</v>
      </c>
      <c r="G724">
        <v>17</v>
      </c>
      <c r="H724">
        <v>17</v>
      </c>
      <c r="I724">
        <v>1977</v>
      </c>
      <c r="J724">
        <v>7.1223169999998998E-3</v>
      </c>
      <c r="K724">
        <v>2</v>
      </c>
      <c r="L724">
        <v>2</v>
      </c>
      <c r="M724">
        <v>1</v>
      </c>
      <c r="N724">
        <v>264</v>
      </c>
      <c r="O724">
        <v>0</v>
      </c>
      <c r="P724">
        <v>500</v>
      </c>
      <c r="Q724">
        <v>0</v>
      </c>
      <c r="R724">
        <v>1</v>
      </c>
      <c r="S724">
        <v>2</v>
      </c>
      <c r="T724">
        <v>200214.24197154521</v>
      </c>
    </row>
    <row r="725" spans="1:20" x14ac:dyDescent="0.3">
      <c r="A725">
        <v>11194</v>
      </c>
      <c r="B725">
        <v>27</v>
      </c>
      <c r="C725">
        <v>1</v>
      </c>
      <c r="D725">
        <v>32.913925865086298</v>
      </c>
      <c r="E725">
        <v>20.035083290843769</v>
      </c>
      <c r="F725">
        <v>6</v>
      </c>
      <c r="G725">
        <v>3</v>
      </c>
      <c r="H725">
        <v>9</v>
      </c>
      <c r="I725">
        <v>1988</v>
      </c>
      <c r="J725">
        <v>0.21140121399999989</v>
      </c>
      <c r="K725">
        <v>2</v>
      </c>
      <c r="L725">
        <v>2</v>
      </c>
      <c r="M725">
        <v>9</v>
      </c>
      <c r="N725">
        <v>1892</v>
      </c>
      <c r="O725">
        <v>0</v>
      </c>
      <c r="P725">
        <v>500</v>
      </c>
      <c r="Q725">
        <v>0</v>
      </c>
      <c r="R725">
        <v>1</v>
      </c>
      <c r="S725">
        <v>2</v>
      </c>
      <c r="T725">
        <v>129971.5766533174</v>
      </c>
    </row>
    <row r="726" spans="1:20" x14ac:dyDescent="0.3">
      <c r="A726">
        <v>5765</v>
      </c>
      <c r="B726">
        <v>34</v>
      </c>
      <c r="C726">
        <v>3</v>
      </c>
      <c r="D726">
        <v>77.564269713966169</v>
      </c>
      <c r="E726">
        <v>49.688151431696099</v>
      </c>
      <c r="F726">
        <v>10</v>
      </c>
      <c r="G726">
        <v>5</v>
      </c>
      <c r="H726">
        <v>17</v>
      </c>
      <c r="I726">
        <v>1996</v>
      </c>
      <c r="J726">
        <v>6.9753361E-2</v>
      </c>
      <c r="K726">
        <v>2</v>
      </c>
      <c r="L726">
        <v>2</v>
      </c>
      <c r="M726">
        <v>53</v>
      </c>
      <c r="N726">
        <v>13670</v>
      </c>
      <c r="O726">
        <v>4</v>
      </c>
      <c r="P726">
        <v>500</v>
      </c>
      <c r="Q726">
        <v>1</v>
      </c>
      <c r="R726">
        <v>11</v>
      </c>
      <c r="S726">
        <v>2</v>
      </c>
      <c r="T726">
        <v>288857.6730449872</v>
      </c>
    </row>
    <row r="727" spans="1:20" x14ac:dyDescent="0.3">
      <c r="A727">
        <v>6735</v>
      </c>
      <c r="B727">
        <v>23</v>
      </c>
      <c r="C727">
        <v>1</v>
      </c>
      <c r="D727">
        <v>30.509665868794968</v>
      </c>
      <c r="E727">
        <v>38</v>
      </c>
      <c r="F727">
        <v>1</v>
      </c>
      <c r="G727">
        <v>11</v>
      </c>
      <c r="H727">
        <v>16</v>
      </c>
      <c r="I727">
        <v>2017</v>
      </c>
      <c r="J727">
        <v>3.4656081999999998E-2</v>
      </c>
      <c r="K727">
        <v>2</v>
      </c>
      <c r="L727">
        <v>2</v>
      </c>
      <c r="M727">
        <v>0</v>
      </c>
      <c r="N727">
        <v>168</v>
      </c>
      <c r="O727">
        <v>0</v>
      </c>
      <c r="P727">
        <v>500</v>
      </c>
      <c r="Q727">
        <v>0</v>
      </c>
      <c r="R727">
        <v>0</v>
      </c>
      <c r="S727">
        <v>2</v>
      </c>
      <c r="T727">
        <v>69277.655358537275</v>
      </c>
    </row>
    <row r="728" spans="1:20" x14ac:dyDescent="0.3">
      <c r="A728">
        <v>11465</v>
      </c>
      <c r="B728">
        <v>9</v>
      </c>
      <c r="C728">
        <v>1</v>
      </c>
      <c r="D728">
        <v>42.332479051762192</v>
      </c>
      <c r="E728">
        <v>21.394283354424459</v>
      </c>
      <c r="F728">
        <v>8</v>
      </c>
      <c r="G728">
        <v>12</v>
      </c>
      <c r="H728">
        <v>14</v>
      </c>
      <c r="I728">
        <v>1996</v>
      </c>
      <c r="J728">
        <v>0.136244425</v>
      </c>
      <c r="K728">
        <v>2</v>
      </c>
      <c r="L728">
        <v>2</v>
      </c>
      <c r="M728">
        <v>11</v>
      </c>
      <c r="N728">
        <v>2370</v>
      </c>
      <c r="O728">
        <v>0</v>
      </c>
      <c r="P728">
        <v>500</v>
      </c>
      <c r="Q728">
        <v>0</v>
      </c>
      <c r="R728">
        <v>1</v>
      </c>
      <c r="S728">
        <v>2</v>
      </c>
      <c r="T728">
        <v>126493.8262699529</v>
      </c>
    </row>
    <row r="729" spans="1:20" x14ac:dyDescent="0.3">
      <c r="A729">
        <v>13787</v>
      </c>
      <c r="B729">
        <v>108</v>
      </c>
      <c r="C729">
        <v>1</v>
      </c>
      <c r="D729">
        <v>41.929420712080002</v>
      </c>
      <c r="E729">
        <v>19.23697686406593</v>
      </c>
      <c r="F729">
        <v>9</v>
      </c>
      <c r="G729">
        <v>12</v>
      </c>
      <c r="H729">
        <v>14</v>
      </c>
      <c r="I729">
        <v>2010</v>
      </c>
      <c r="J729">
        <v>0</v>
      </c>
      <c r="K729">
        <v>2</v>
      </c>
      <c r="L729">
        <v>2</v>
      </c>
      <c r="M729">
        <v>23</v>
      </c>
      <c r="N729">
        <v>3684</v>
      </c>
      <c r="O729">
        <v>2</v>
      </c>
      <c r="P729">
        <v>500</v>
      </c>
      <c r="Q729">
        <v>0</v>
      </c>
      <c r="R729">
        <v>4</v>
      </c>
      <c r="S729">
        <v>2</v>
      </c>
      <c r="T729">
        <v>87452.485384899745</v>
      </c>
    </row>
    <row r="730" spans="1:20" x14ac:dyDescent="0.3">
      <c r="A730">
        <v>741</v>
      </c>
      <c r="B730">
        <v>13</v>
      </c>
      <c r="C730">
        <v>1</v>
      </c>
      <c r="D730">
        <v>40.2702223951337</v>
      </c>
      <c r="E730">
        <v>23.029381069209109</v>
      </c>
      <c r="F730">
        <v>8</v>
      </c>
      <c r="G730">
        <v>5</v>
      </c>
      <c r="H730">
        <v>12</v>
      </c>
      <c r="I730">
        <v>1982</v>
      </c>
      <c r="J730">
        <v>9.0799103000000006E-2</v>
      </c>
      <c r="K730">
        <v>2</v>
      </c>
      <c r="L730">
        <v>2</v>
      </c>
      <c r="M730">
        <v>74</v>
      </c>
      <c r="N730">
        <v>19083</v>
      </c>
      <c r="O730">
        <v>2</v>
      </c>
      <c r="P730">
        <v>500</v>
      </c>
      <c r="Q730">
        <v>5</v>
      </c>
      <c r="R730">
        <v>15</v>
      </c>
      <c r="S730">
        <v>2</v>
      </c>
      <c r="T730">
        <v>194107.0221116977</v>
      </c>
    </row>
    <row r="731" spans="1:20" x14ac:dyDescent="0.3">
      <c r="A731">
        <v>13057</v>
      </c>
      <c r="B731">
        <v>8</v>
      </c>
      <c r="C731">
        <v>1</v>
      </c>
      <c r="D731">
        <v>42.735195733321433</v>
      </c>
      <c r="E731">
        <v>23.711704430815491</v>
      </c>
      <c r="F731">
        <v>8</v>
      </c>
      <c r="G731">
        <v>10</v>
      </c>
      <c r="H731">
        <v>17</v>
      </c>
      <c r="I731">
        <v>1991</v>
      </c>
      <c r="J731">
        <v>0.43788524000000001</v>
      </c>
      <c r="K731">
        <v>2</v>
      </c>
      <c r="L731">
        <v>2</v>
      </c>
      <c r="M731">
        <v>23</v>
      </c>
      <c r="N731">
        <v>5735</v>
      </c>
      <c r="O731">
        <v>3</v>
      </c>
      <c r="P731">
        <v>1084</v>
      </c>
      <c r="Q731">
        <v>0</v>
      </c>
      <c r="R731">
        <v>5</v>
      </c>
      <c r="S731">
        <v>2</v>
      </c>
      <c r="T731">
        <v>189236.6254019773</v>
      </c>
    </row>
    <row r="732" spans="1:20" x14ac:dyDescent="0.3">
      <c r="A732">
        <v>5071</v>
      </c>
      <c r="B732">
        <v>27</v>
      </c>
      <c r="C732">
        <v>2</v>
      </c>
      <c r="D732">
        <v>60.055526594887581</v>
      </c>
      <c r="E732">
        <v>38</v>
      </c>
      <c r="F732">
        <v>12</v>
      </c>
      <c r="G732">
        <v>16</v>
      </c>
      <c r="H732">
        <v>15</v>
      </c>
      <c r="I732">
        <v>1977</v>
      </c>
      <c r="J732">
        <v>7.2157580999999998E-2</v>
      </c>
      <c r="K732">
        <v>2</v>
      </c>
      <c r="L732">
        <v>2</v>
      </c>
      <c r="M732">
        <v>2</v>
      </c>
      <c r="N732">
        <v>629</v>
      </c>
      <c r="O732">
        <v>1</v>
      </c>
      <c r="P732">
        <v>500</v>
      </c>
      <c r="Q732">
        <v>0</v>
      </c>
      <c r="R732">
        <v>0</v>
      </c>
      <c r="S732">
        <v>1</v>
      </c>
      <c r="T732">
        <v>190325.0712323412</v>
      </c>
    </row>
    <row r="733" spans="1:20" x14ac:dyDescent="0.3">
      <c r="A733">
        <v>11942</v>
      </c>
      <c r="B733">
        <v>48</v>
      </c>
      <c r="C733">
        <v>1</v>
      </c>
      <c r="D733">
        <v>44.825250190495368</v>
      </c>
      <c r="E733">
        <v>24.240045212498359</v>
      </c>
      <c r="F733">
        <v>8</v>
      </c>
      <c r="G733">
        <v>7</v>
      </c>
      <c r="H733">
        <v>12</v>
      </c>
      <c r="I733">
        <v>1981</v>
      </c>
      <c r="J733">
        <v>4.1124634E-2</v>
      </c>
      <c r="K733">
        <v>2</v>
      </c>
      <c r="L733">
        <v>2</v>
      </c>
      <c r="M733">
        <v>46</v>
      </c>
      <c r="N733">
        <v>9515</v>
      </c>
      <c r="O733">
        <v>5</v>
      </c>
      <c r="P733">
        <v>500</v>
      </c>
      <c r="Q733">
        <v>1</v>
      </c>
      <c r="R733">
        <v>10</v>
      </c>
      <c r="S733">
        <v>2</v>
      </c>
      <c r="T733">
        <v>207633.66028707559</v>
      </c>
    </row>
    <row r="734" spans="1:20" x14ac:dyDescent="0.3">
      <c r="A734">
        <v>12532</v>
      </c>
      <c r="B734">
        <v>1</v>
      </c>
      <c r="C734">
        <v>3</v>
      </c>
      <c r="D734">
        <v>76.481158357716595</v>
      </c>
      <c r="E734">
        <v>76.773329593872276</v>
      </c>
      <c r="F734">
        <v>10</v>
      </c>
      <c r="G734">
        <v>14</v>
      </c>
      <c r="H734">
        <v>22</v>
      </c>
      <c r="I734">
        <v>2014</v>
      </c>
      <c r="J734">
        <v>7.1223169999998998E-3</v>
      </c>
      <c r="K734">
        <v>2</v>
      </c>
      <c r="L734">
        <v>2</v>
      </c>
      <c r="M734">
        <v>1</v>
      </c>
      <c r="N734">
        <v>264</v>
      </c>
      <c r="O734">
        <v>0</v>
      </c>
      <c r="P734">
        <v>500</v>
      </c>
      <c r="Q734">
        <v>0</v>
      </c>
      <c r="R734">
        <v>1</v>
      </c>
      <c r="S734">
        <v>2</v>
      </c>
      <c r="T734">
        <v>234015.73853720911</v>
      </c>
    </row>
    <row r="735" spans="1:20" x14ac:dyDescent="0.3">
      <c r="A735">
        <v>1998</v>
      </c>
      <c r="B735">
        <v>37</v>
      </c>
      <c r="C735">
        <v>3</v>
      </c>
      <c r="D735">
        <v>83.428909912689647</v>
      </c>
      <c r="E735">
        <v>50.327890860892659</v>
      </c>
      <c r="F735">
        <v>8</v>
      </c>
      <c r="G735">
        <v>13</v>
      </c>
      <c r="H735">
        <v>14</v>
      </c>
      <c r="I735">
        <v>1993</v>
      </c>
      <c r="J735">
        <v>0.122190486</v>
      </c>
      <c r="K735">
        <v>2</v>
      </c>
      <c r="L735">
        <v>2</v>
      </c>
      <c r="M735">
        <v>25</v>
      </c>
      <c r="N735">
        <v>4724</v>
      </c>
      <c r="O735">
        <v>2</v>
      </c>
      <c r="P735">
        <v>1308</v>
      </c>
      <c r="Q735">
        <v>1</v>
      </c>
      <c r="R735">
        <v>3</v>
      </c>
      <c r="S735">
        <v>2</v>
      </c>
      <c r="T735">
        <v>414025.48603366519</v>
      </c>
    </row>
    <row r="736" spans="1:20" x14ac:dyDescent="0.3">
      <c r="A736">
        <v>12936</v>
      </c>
      <c r="B736">
        <v>129</v>
      </c>
      <c r="C736">
        <v>2</v>
      </c>
      <c r="D736">
        <v>63.997877088053187</v>
      </c>
      <c r="E736">
        <v>37.124463141846221</v>
      </c>
      <c r="F736">
        <v>7</v>
      </c>
      <c r="G736">
        <v>6</v>
      </c>
      <c r="H736">
        <v>5</v>
      </c>
      <c r="I736">
        <v>1963</v>
      </c>
      <c r="J736">
        <v>2.0741326000000001E-2</v>
      </c>
      <c r="K736">
        <v>2</v>
      </c>
      <c r="L736">
        <v>2</v>
      </c>
      <c r="M736">
        <v>24</v>
      </c>
      <c r="N736">
        <v>5613</v>
      </c>
      <c r="O736">
        <v>5</v>
      </c>
      <c r="P736">
        <v>1340</v>
      </c>
      <c r="Q736">
        <v>2</v>
      </c>
      <c r="R736">
        <v>5</v>
      </c>
      <c r="S736">
        <v>2</v>
      </c>
      <c r="T736">
        <v>286137.55403393379</v>
      </c>
    </row>
    <row r="737" spans="1:20" x14ac:dyDescent="0.3">
      <c r="A737">
        <v>10473</v>
      </c>
      <c r="B737">
        <v>11</v>
      </c>
      <c r="C737">
        <v>3</v>
      </c>
      <c r="D737">
        <v>64.673098330177325</v>
      </c>
      <c r="E737">
        <v>43.098379762614371</v>
      </c>
      <c r="F737">
        <v>7</v>
      </c>
      <c r="G737">
        <v>2</v>
      </c>
      <c r="H737">
        <v>12</v>
      </c>
      <c r="I737">
        <v>1975</v>
      </c>
      <c r="J737">
        <v>1.6967599999989999E-4</v>
      </c>
      <c r="K737">
        <v>2</v>
      </c>
      <c r="L737">
        <v>2</v>
      </c>
      <c r="M737">
        <v>36</v>
      </c>
      <c r="N737">
        <v>5992</v>
      </c>
      <c r="O737">
        <v>0</v>
      </c>
      <c r="P737">
        <v>500</v>
      </c>
      <c r="Q737">
        <v>1</v>
      </c>
      <c r="R737">
        <v>1</v>
      </c>
      <c r="S737">
        <v>2</v>
      </c>
      <c r="T737">
        <v>247249.090873168</v>
      </c>
    </row>
    <row r="738" spans="1:20" x14ac:dyDescent="0.3">
      <c r="A738">
        <v>8387</v>
      </c>
      <c r="B738">
        <v>99</v>
      </c>
      <c r="C738">
        <v>2</v>
      </c>
      <c r="D738">
        <v>45.512229161908358</v>
      </c>
      <c r="E738">
        <v>30.76044547782686</v>
      </c>
      <c r="F738">
        <v>6</v>
      </c>
      <c r="G738">
        <v>10</v>
      </c>
      <c r="H738">
        <v>9</v>
      </c>
      <c r="I738">
        <v>1972</v>
      </c>
      <c r="J738">
        <v>1.2338886E-2</v>
      </c>
      <c r="K738">
        <v>2</v>
      </c>
      <c r="L738">
        <v>2</v>
      </c>
      <c r="M738">
        <v>35</v>
      </c>
      <c r="N738">
        <v>5776</v>
      </c>
      <c r="O738">
        <v>1</v>
      </c>
      <c r="P738">
        <v>2078</v>
      </c>
      <c r="Q738">
        <v>2</v>
      </c>
      <c r="R738">
        <v>4</v>
      </c>
      <c r="S738">
        <v>2</v>
      </c>
      <c r="T738">
        <v>181197.701014608</v>
      </c>
    </row>
    <row r="739" spans="1:20" x14ac:dyDescent="0.3">
      <c r="A739">
        <v>2209</v>
      </c>
      <c r="B739">
        <v>62</v>
      </c>
      <c r="C739">
        <v>1</v>
      </c>
      <c r="D739">
        <v>38.996521814209594</v>
      </c>
      <c r="E739">
        <v>38</v>
      </c>
      <c r="F739">
        <v>0</v>
      </c>
      <c r="G739">
        <v>23</v>
      </c>
      <c r="H739">
        <v>0</v>
      </c>
      <c r="I739">
        <v>1977</v>
      </c>
      <c r="J739">
        <v>7.2157580999999998E-2</v>
      </c>
      <c r="K739">
        <v>2</v>
      </c>
      <c r="L739">
        <v>2</v>
      </c>
      <c r="M739">
        <v>2</v>
      </c>
      <c r="N739">
        <v>629</v>
      </c>
      <c r="O739">
        <v>1</v>
      </c>
      <c r="P739">
        <v>500</v>
      </c>
      <c r="Q739">
        <v>0</v>
      </c>
      <c r="R739">
        <v>0</v>
      </c>
      <c r="S739">
        <v>1</v>
      </c>
      <c r="T739">
        <v>125977.30953574039</v>
      </c>
    </row>
    <row r="740" spans="1:20" x14ac:dyDescent="0.3">
      <c r="A740">
        <v>1604</v>
      </c>
      <c r="B740">
        <v>1</v>
      </c>
      <c r="C740">
        <v>2</v>
      </c>
      <c r="D740">
        <v>64.002325596724717</v>
      </c>
      <c r="E740">
        <v>38</v>
      </c>
      <c r="F740">
        <v>1</v>
      </c>
      <c r="G740">
        <v>17</v>
      </c>
      <c r="H740">
        <v>22</v>
      </c>
      <c r="I740">
        <v>1977</v>
      </c>
      <c r="J740">
        <v>7.1223169999998998E-3</v>
      </c>
      <c r="K740">
        <v>2</v>
      </c>
      <c r="L740">
        <v>2</v>
      </c>
      <c r="M740">
        <v>1</v>
      </c>
      <c r="N740">
        <v>264</v>
      </c>
      <c r="O740">
        <v>0</v>
      </c>
      <c r="P740">
        <v>500</v>
      </c>
      <c r="Q740">
        <v>0</v>
      </c>
      <c r="R740">
        <v>1</v>
      </c>
      <c r="S740">
        <v>2</v>
      </c>
      <c r="T740">
        <v>230668.92062260129</v>
      </c>
    </row>
    <row r="741" spans="1:20" x14ac:dyDescent="0.3">
      <c r="A741">
        <v>15744</v>
      </c>
      <c r="B741">
        <v>34</v>
      </c>
      <c r="C741">
        <v>1</v>
      </c>
      <c r="D741">
        <v>1.988942724093649</v>
      </c>
      <c r="E741">
        <v>2.642218623373934</v>
      </c>
      <c r="F741">
        <v>1</v>
      </c>
      <c r="G741">
        <v>21</v>
      </c>
      <c r="H741">
        <v>4</v>
      </c>
      <c r="I741">
        <v>1977</v>
      </c>
      <c r="J741">
        <v>6.9753361E-2</v>
      </c>
      <c r="K741">
        <v>2</v>
      </c>
      <c r="L741">
        <v>2</v>
      </c>
      <c r="M741">
        <v>53</v>
      </c>
      <c r="N741">
        <v>13670</v>
      </c>
      <c r="O741">
        <v>4</v>
      </c>
      <c r="P741">
        <v>500</v>
      </c>
      <c r="Q741">
        <v>1</v>
      </c>
      <c r="R741">
        <v>11</v>
      </c>
      <c r="S741">
        <v>2</v>
      </c>
      <c r="T741">
        <v>458378.77700617089</v>
      </c>
    </row>
    <row r="742" spans="1:20" x14ac:dyDescent="0.3">
      <c r="A742">
        <v>13361</v>
      </c>
      <c r="B742">
        <v>18</v>
      </c>
      <c r="C742">
        <v>1</v>
      </c>
      <c r="D742">
        <v>42.668984844443663</v>
      </c>
      <c r="E742">
        <v>20.041349657779431</v>
      </c>
      <c r="F742">
        <v>10</v>
      </c>
      <c r="G742">
        <v>16</v>
      </c>
      <c r="H742">
        <v>22</v>
      </c>
      <c r="I742">
        <v>1986</v>
      </c>
      <c r="J742">
        <v>0</v>
      </c>
      <c r="K742">
        <v>2</v>
      </c>
      <c r="L742">
        <v>2</v>
      </c>
      <c r="M742">
        <v>30</v>
      </c>
      <c r="N742">
        <v>5562</v>
      </c>
      <c r="O742">
        <v>0</v>
      </c>
      <c r="P742">
        <v>500</v>
      </c>
      <c r="Q742">
        <v>0</v>
      </c>
      <c r="R742">
        <v>5</v>
      </c>
      <c r="S742">
        <v>1</v>
      </c>
      <c r="T742">
        <v>156540.703714192</v>
      </c>
    </row>
    <row r="743" spans="1:20" x14ac:dyDescent="0.3">
      <c r="A743">
        <v>15109</v>
      </c>
      <c r="B743">
        <v>45</v>
      </c>
      <c r="C743">
        <v>3</v>
      </c>
      <c r="D743">
        <v>97.870314768310237</v>
      </c>
      <c r="E743">
        <v>95.693279933784723</v>
      </c>
      <c r="F743">
        <v>1</v>
      </c>
      <c r="G743">
        <v>15</v>
      </c>
      <c r="H743">
        <v>17</v>
      </c>
      <c r="I743">
        <v>2016</v>
      </c>
      <c r="J743">
        <v>0.19578105300000001</v>
      </c>
      <c r="K743">
        <v>2</v>
      </c>
      <c r="L743">
        <v>2</v>
      </c>
      <c r="M743">
        <v>23</v>
      </c>
      <c r="N743">
        <v>5212</v>
      </c>
      <c r="O743">
        <v>6</v>
      </c>
      <c r="P743">
        <v>500</v>
      </c>
      <c r="Q743">
        <v>3</v>
      </c>
      <c r="R743">
        <v>2</v>
      </c>
      <c r="S743">
        <v>2</v>
      </c>
      <c r="T743">
        <v>501040.97970824077</v>
      </c>
    </row>
    <row r="744" spans="1:20" x14ac:dyDescent="0.3">
      <c r="A744">
        <v>14292</v>
      </c>
      <c r="B744">
        <v>103</v>
      </c>
      <c r="C744">
        <v>1</v>
      </c>
      <c r="D744">
        <v>41.53813827372754</v>
      </c>
      <c r="E744">
        <v>23.292934580888868</v>
      </c>
      <c r="F744">
        <v>8</v>
      </c>
      <c r="G744">
        <v>7</v>
      </c>
      <c r="H744">
        <v>16</v>
      </c>
      <c r="I744">
        <v>1981</v>
      </c>
      <c r="J744">
        <v>1.44231139999999E-2</v>
      </c>
      <c r="K744">
        <v>2</v>
      </c>
      <c r="L744">
        <v>2</v>
      </c>
      <c r="M744">
        <v>19</v>
      </c>
      <c r="N744">
        <v>3806</v>
      </c>
      <c r="O744">
        <v>4</v>
      </c>
      <c r="P744">
        <v>500</v>
      </c>
      <c r="Q744">
        <v>0</v>
      </c>
      <c r="R744">
        <v>3</v>
      </c>
      <c r="S744">
        <v>2</v>
      </c>
      <c r="T744">
        <v>234052.2655266131</v>
      </c>
    </row>
    <row r="745" spans="1:20" x14ac:dyDescent="0.3">
      <c r="A745">
        <v>1594</v>
      </c>
      <c r="B745">
        <v>99</v>
      </c>
      <c r="C745">
        <v>3</v>
      </c>
      <c r="D745">
        <v>57.619269107862713</v>
      </c>
      <c r="E745">
        <v>40.282178063127489</v>
      </c>
      <c r="F745">
        <v>6</v>
      </c>
      <c r="G745">
        <v>5</v>
      </c>
      <c r="H745">
        <v>9</v>
      </c>
      <c r="I745">
        <v>1955</v>
      </c>
      <c r="J745">
        <v>3.3493707999999997E-2</v>
      </c>
      <c r="K745">
        <v>2</v>
      </c>
      <c r="L745">
        <v>2</v>
      </c>
      <c r="M745">
        <v>66</v>
      </c>
      <c r="N745">
        <v>10573</v>
      </c>
      <c r="O745">
        <v>1</v>
      </c>
      <c r="P745">
        <v>1322</v>
      </c>
      <c r="Q745">
        <v>3</v>
      </c>
      <c r="R745">
        <v>8</v>
      </c>
      <c r="S745">
        <v>2</v>
      </c>
      <c r="T745">
        <v>239739.5355459206</v>
      </c>
    </row>
    <row r="746" spans="1:20" x14ac:dyDescent="0.3">
      <c r="A746">
        <v>9542</v>
      </c>
      <c r="B746">
        <v>44</v>
      </c>
      <c r="C746">
        <v>2</v>
      </c>
      <c r="D746">
        <v>47.906521695990122</v>
      </c>
      <c r="E746">
        <v>28.46423259994118</v>
      </c>
      <c r="F746">
        <v>5</v>
      </c>
      <c r="G746">
        <v>11</v>
      </c>
      <c r="H746">
        <v>9</v>
      </c>
      <c r="I746">
        <v>1969</v>
      </c>
      <c r="J746">
        <v>0.122190486</v>
      </c>
      <c r="K746">
        <v>2</v>
      </c>
      <c r="L746">
        <v>2</v>
      </c>
      <c r="M746">
        <v>25</v>
      </c>
      <c r="N746">
        <v>4724</v>
      </c>
      <c r="O746">
        <v>2</v>
      </c>
      <c r="P746">
        <v>1308</v>
      </c>
      <c r="Q746">
        <v>1</v>
      </c>
      <c r="R746">
        <v>3</v>
      </c>
      <c r="S746">
        <v>2</v>
      </c>
      <c r="T746">
        <v>230594.33310390561</v>
      </c>
    </row>
    <row r="747" spans="1:20" x14ac:dyDescent="0.3">
      <c r="A747">
        <v>2263</v>
      </c>
      <c r="B747">
        <v>26</v>
      </c>
      <c r="C747">
        <v>1</v>
      </c>
      <c r="D747">
        <v>35.520082339849402</v>
      </c>
      <c r="E747">
        <v>24.500852617247212</v>
      </c>
      <c r="F747">
        <v>5</v>
      </c>
      <c r="G747">
        <v>6</v>
      </c>
      <c r="H747">
        <v>5</v>
      </c>
      <c r="I747">
        <v>1968</v>
      </c>
      <c r="J747">
        <v>0</v>
      </c>
      <c r="K747">
        <v>2</v>
      </c>
      <c r="L747">
        <v>2</v>
      </c>
      <c r="M747">
        <v>36</v>
      </c>
      <c r="N747">
        <v>6714</v>
      </c>
      <c r="O747">
        <v>2</v>
      </c>
      <c r="P747">
        <v>2672</v>
      </c>
      <c r="Q747">
        <v>0</v>
      </c>
      <c r="R747">
        <v>2</v>
      </c>
      <c r="S747">
        <v>2</v>
      </c>
      <c r="T747">
        <v>164367.92342940619</v>
      </c>
    </row>
    <row r="748" spans="1:20" x14ac:dyDescent="0.3">
      <c r="A748">
        <v>7002</v>
      </c>
      <c r="B748">
        <v>1</v>
      </c>
      <c r="C748">
        <v>2</v>
      </c>
      <c r="D748">
        <v>70.867022519090938</v>
      </c>
      <c r="E748">
        <v>38</v>
      </c>
      <c r="F748">
        <v>1</v>
      </c>
      <c r="G748">
        <v>7</v>
      </c>
      <c r="H748">
        <v>17</v>
      </c>
      <c r="I748">
        <v>1977</v>
      </c>
      <c r="J748">
        <v>7.1223169999998998E-3</v>
      </c>
      <c r="K748">
        <v>2</v>
      </c>
      <c r="L748">
        <v>2</v>
      </c>
      <c r="M748">
        <v>1</v>
      </c>
      <c r="N748">
        <v>264</v>
      </c>
      <c r="O748">
        <v>0</v>
      </c>
      <c r="P748">
        <v>500</v>
      </c>
      <c r="Q748">
        <v>0</v>
      </c>
      <c r="R748">
        <v>1</v>
      </c>
      <c r="S748">
        <v>2</v>
      </c>
      <c r="T748">
        <v>234012.46529371731</v>
      </c>
    </row>
    <row r="749" spans="1:20" x14ac:dyDescent="0.3">
      <c r="A749">
        <v>283</v>
      </c>
      <c r="B749">
        <v>81</v>
      </c>
      <c r="C749">
        <v>2</v>
      </c>
      <c r="D749">
        <v>56.984832725545338</v>
      </c>
      <c r="E749">
        <v>36.377298734874699</v>
      </c>
      <c r="F749">
        <v>7</v>
      </c>
      <c r="G749">
        <v>2</v>
      </c>
      <c r="H749">
        <v>5</v>
      </c>
      <c r="I749">
        <v>1963</v>
      </c>
      <c r="J749">
        <v>6.0761519999999996E-3</v>
      </c>
      <c r="K749">
        <v>2</v>
      </c>
      <c r="L749">
        <v>2</v>
      </c>
      <c r="M749">
        <v>30</v>
      </c>
      <c r="N749">
        <v>5285</v>
      </c>
      <c r="O749">
        <v>0</v>
      </c>
      <c r="P749">
        <v>645</v>
      </c>
      <c r="Q749">
        <v>6</v>
      </c>
      <c r="R749">
        <v>6</v>
      </c>
      <c r="S749">
        <v>2</v>
      </c>
      <c r="T749">
        <v>240738.13367246979</v>
      </c>
    </row>
    <row r="750" spans="1:20" x14ac:dyDescent="0.3">
      <c r="A750">
        <v>14702</v>
      </c>
      <c r="B750">
        <v>178</v>
      </c>
      <c r="C750">
        <v>4</v>
      </c>
      <c r="D750">
        <v>82.623716554231251</v>
      </c>
      <c r="E750">
        <v>60.541681584070162</v>
      </c>
      <c r="F750">
        <v>7</v>
      </c>
      <c r="G750">
        <v>3</v>
      </c>
      <c r="H750">
        <v>7</v>
      </c>
      <c r="I750">
        <v>1960</v>
      </c>
      <c r="J750">
        <v>0.46055638900000001</v>
      </c>
      <c r="K750">
        <v>2</v>
      </c>
      <c r="L750">
        <v>2</v>
      </c>
      <c r="M750">
        <v>20</v>
      </c>
      <c r="N750">
        <v>4386</v>
      </c>
      <c r="O750">
        <v>14</v>
      </c>
      <c r="P750">
        <v>500</v>
      </c>
      <c r="Q750">
        <v>1</v>
      </c>
      <c r="R750">
        <v>5</v>
      </c>
      <c r="S750">
        <v>2</v>
      </c>
      <c r="T750">
        <v>380689.47126410092</v>
      </c>
    </row>
    <row r="751" spans="1:20" x14ac:dyDescent="0.3">
      <c r="A751">
        <v>13727</v>
      </c>
      <c r="B751">
        <v>27</v>
      </c>
      <c r="C751">
        <v>3</v>
      </c>
      <c r="D751">
        <v>47.821321033638313</v>
      </c>
      <c r="E751">
        <v>47.015082704840978</v>
      </c>
      <c r="F751">
        <v>1</v>
      </c>
      <c r="G751">
        <v>10</v>
      </c>
      <c r="H751">
        <v>25</v>
      </c>
      <c r="I751">
        <v>1977</v>
      </c>
      <c r="J751">
        <v>7.2157580999999998E-2</v>
      </c>
      <c r="K751">
        <v>2</v>
      </c>
      <c r="L751">
        <v>2</v>
      </c>
      <c r="M751">
        <v>2</v>
      </c>
      <c r="N751">
        <v>629</v>
      </c>
      <c r="O751">
        <v>1</v>
      </c>
      <c r="P751">
        <v>500</v>
      </c>
      <c r="Q751">
        <v>0</v>
      </c>
      <c r="R751">
        <v>0</v>
      </c>
      <c r="S751">
        <v>1</v>
      </c>
      <c r="T751">
        <v>143244.41530669751</v>
      </c>
    </row>
    <row r="752" spans="1:20" x14ac:dyDescent="0.3">
      <c r="A752">
        <v>13545</v>
      </c>
      <c r="B752">
        <v>6</v>
      </c>
      <c r="C752">
        <v>1</v>
      </c>
      <c r="D752">
        <v>42.769273147409088</v>
      </c>
      <c r="E752">
        <v>38</v>
      </c>
      <c r="F752">
        <v>1</v>
      </c>
      <c r="G752">
        <v>4</v>
      </c>
      <c r="H752">
        <v>17</v>
      </c>
      <c r="I752">
        <v>1977</v>
      </c>
      <c r="J752">
        <v>0.2432045189999999</v>
      </c>
      <c r="K752">
        <v>2</v>
      </c>
      <c r="L752">
        <v>2</v>
      </c>
      <c r="M752">
        <v>5</v>
      </c>
      <c r="N752">
        <v>1564</v>
      </c>
      <c r="O752">
        <v>0</v>
      </c>
      <c r="P752">
        <v>540</v>
      </c>
      <c r="Q752">
        <v>0</v>
      </c>
      <c r="R752">
        <v>0</v>
      </c>
      <c r="S752">
        <v>2</v>
      </c>
      <c r="T752">
        <v>126995.13022065361</v>
      </c>
    </row>
    <row r="753" spans="1:20" x14ac:dyDescent="0.3">
      <c r="A753">
        <v>10127</v>
      </c>
      <c r="B753">
        <v>103</v>
      </c>
      <c r="C753">
        <v>3</v>
      </c>
      <c r="D753">
        <v>65.480427102925034</v>
      </c>
      <c r="E753">
        <v>44.204995862484722</v>
      </c>
      <c r="F753">
        <v>6</v>
      </c>
      <c r="G753">
        <v>6</v>
      </c>
      <c r="H753">
        <v>9</v>
      </c>
      <c r="I753">
        <v>1971</v>
      </c>
      <c r="J753">
        <v>6.9911899999990004E-4</v>
      </c>
      <c r="K753">
        <v>2</v>
      </c>
      <c r="L753">
        <v>2</v>
      </c>
      <c r="M753">
        <v>14</v>
      </c>
      <c r="N753">
        <v>3369</v>
      </c>
      <c r="O753">
        <v>24</v>
      </c>
      <c r="P753">
        <v>4129</v>
      </c>
      <c r="Q753">
        <v>0</v>
      </c>
      <c r="R753">
        <v>3</v>
      </c>
      <c r="S753">
        <v>2</v>
      </c>
      <c r="T753">
        <v>298194.50275338121</v>
      </c>
    </row>
    <row r="754" spans="1:20" x14ac:dyDescent="0.3">
      <c r="A754">
        <v>10190</v>
      </c>
      <c r="B754">
        <v>8</v>
      </c>
      <c r="C754">
        <v>2</v>
      </c>
      <c r="D754">
        <v>52.96012517533724</v>
      </c>
      <c r="E754">
        <v>30.426606787911499</v>
      </c>
      <c r="F754">
        <v>7</v>
      </c>
      <c r="G754">
        <v>6</v>
      </c>
      <c r="H754">
        <v>14</v>
      </c>
      <c r="I754">
        <v>1985</v>
      </c>
      <c r="J754">
        <v>0.45817448599999999</v>
      </c>
      <c r="K754">
        <v>2</v>
      </c>
      <c r="L754">
        <v>1</v>
      </c>
      <c r="M754">
        <v>26</v>
      </c>
      <c r="N754">
        <v>4439</v>
      </c>
      <c r="O754">
        <v>1</v>
      </c>
      <c r="P754">
        <v>1130</v>
      </c>
      <c r="Q754">
        <v>1</v>
      </c>
      <c r="R754">
        <v>5</v>
      </c>
      <c r="S754">
        <v>2</v>
      </c>
      <c r="T754">
        <v>211197.3025489226</v>
      </c>
    </row>
    <row r="755" spans="1:20" x14ac:dyDescent="0.3">
      <c r="A755">
        <v>8050</v>
      </c>
      <c r="B755">
        <v>0</v>
      </c>
      <c r="C755">
        <v>1</v>
      </c>
      <c r="D755">
        <v>32.967871516057258</v>
      </c>
      <c r="E755">
        <v>20.883839796478981</v>
      </c>
      <c r="F755">
        <v>5</v>
      </c>
      <c r="G755">
        <v>5</v>
      </c>
      <c r="H755">
        <v>5</v>
      </c>
      <c r="I755">
        <v>1961</v>
      </c>
      <c r="J755">
        <v>0.31980935399999999</v>
      </c>
      <c r="K755">
        <v>2</v>
      </c>
      <c r="L755">
        <v>2</v>
      </c>
      <c r="M755">
        <v>25</v>
      </c>
      <c r="N755">
        <v>4756</v>
      </c>
      <c r="O755">
        <v>16</v>
      </c>
      <c r="P755">
        <v>2857</v>
      </c>
      <c r="Q755">
        <v>5</v>
      </c>
      <c r="R755">
        <v>8</v>
      </c>
      <c r="S755">
        <v>2</v>
      </c>
      <c r="T755">
        <v>142799.4340522711</v>
      </c>
    </row>
    <row r="756" spans="1:20" x14ac:dyDescent="0.3">
      <c r="A756">
        <v>5730</v>
      </c>
      <c r="B756">
        <v>23</v>
      </c>
      <c r="C756">
        <v>2</v>
      </c>
      <c r="D756">
        <v>54.354624352300732</v>
      </c>
      <c r="E756">
        <v>38</v>
      </c>
      <c r="F756">
        <v>1</v>
      </c>
      <c r="G756">
        <v>4</v>
      </c>
      <c r="H756">
        <v>15</v>
      </c>
      <c r="I756">
        <v>2017</v>
      </c>
      <c r="J756">
        <v>5.7674509999999998E-3</v>
      </c>
      <c r="K756">
        <v>2</v>
      </c>
      <c r="L756">
        <v>2</v>
      </c>
      <c r="M756">
        <v>1</v>
      </c>
      <c r="N756">
        <v>388</v>
      </c>
      <c r="O756">
        <v>0</v>
      </c>
      <c r="P756">
        <v>500</v>
      </c>
      <c r="Q756">
        <v>0</v>
      </c>
      <c r="R756">
        <v>0</v>
      </c>
      <c r="S756">
        <v>2</v>
      </c>
      <c r="T756">
        <v>91011.485528423</v>
      </c>
    </row>
    <row r="757" spans="1:20" x14ac:dyDescent="0.3">
      <c r="A757">
        <v>8242</v>
      </c>
      <c r="B757">
        <v>58</v>
      </c>
      <c r="C757">
        <v>3</v>
      </c>
      <c r="D757">
        <v>52.921386205738223</v>
      </c>
      <c r="E757">
        <v>34.205486292925308</v>
      </c>
      <c r="F757">
        <v>6</v>
      </c>
      <c r="G757">
        <v>4</v>
      </c>
      <c r="H757">
        <v>9</v>
      </c>
      <c r="I757">
        <v>1970</v>
      </c>
      <c r="J757">
        <v>5.0755569E-2</v>
      </c>
      <c r="K757">
        <v>2</v>
      </c>
      <c r="L757">
        <v>2</v>
      </c>
      <c r="M757">
        <v>24</v>
      </c>
      <c r="N757">
        <v>5469</v>
      </c>
      <c r="O757">
        <v>1</v>
      </c>
      <c r="P757">
        <v>145</v>
      </c>
      <c r="Q757">
        <v>0</v>
      </c>
      <c r="R757">
        <v>1</v>
      </c>
      <c r="S757">
        <v>2</v>
      </c>
      <c r="T757">
        <v>71123.606278675623</v>
      </c>
    </row>
    <row r="758" spans="1:20" x14ac:dyDescent="0.3">
      <c r="A758">
        <v>12252</v>
      </c>
      <c r="B758">
        <v>1</v>
      </c>
      <c r="C758">
        <v>3</v>
      </c>
      <c r="D758">
        <v>82.13105852352048</v>
      </c>
      <c r="E758">
        <v>38</v>
      </c>
      <c r="F758">
        <v>1</v>
      </c>
      <c r="G758">
        <v>5</v>
      </c>
      <c r="H758">
        <v>17</v>
      </c>
      <c r="I758">
        <v>1977</v>
      </c>
      <c r="J758">
        <v>7.1223169999998998E-3</v>
      </c>
      <c r="K758">
        <v>2</v>
      </c>
      <c r="L758">
        <v>2</v>
      </c>
      <c r="M758">
        <v>1</v>
      </c>
      <c r="N758">
        <v>264</v>
      </c>
      <c r="O758">
        <v>0</v>
      </c>
      <c r="P758">
        <v>500</v>
      </c>
      <c r="Q758">
        <v>0</v>
      </c>
      <c r="R758">
        <v>1</v>
      </c>
      <c r="S758">
        <v>2</v>
      </c>
      <c r="T758">
        <v>241187.22611153079</v>
      </c>
    </row>
    <row r="759" spans="1:20" x14ac:dyDescent="0.3">
      <c r="A759">
        <v>15099</v>
      </c>
      <c r="B759">
        <v>27</v>
      </c>
      <c r="C759">
        <v>3</v>
      </c>
      <c r="D759">
        <v>57.114308174211601</v>
      </c>
      <c r="E759">
        <v>38</v>
      </c>
      <c r="F759">
        <v>0</v>
      </c>
      <c r="G759">
        <v>18</v>
      </c>
      <c r="H759">
        <v>0</v>
      </c>
      <c r="I759">
        <v>1977</v>
      </c>
      <c r="J759">
        <v>7.2157580999999998E-2</v>
      </c>
      <c r="K759">
        <v>2</v>
      </c>
      <c r="L759">
        <v>2</v>
      </c>
      <c r="M759">
        <v>2</v>
      </c>
      <c r="N759">
        <v>629</v>
      </c>
      <c r="O759">
        <v>1</v>
      </c>
      <c r="P759">
        <v>500</v>
      </c>
      <c r="Q759">
        <v>0</v>
      </c>
      <c r="R759">
        <v>0</v>
      </c>
      <c r="S759">
        <v>1</v>
      </c>
      <c r="T759">
        <v>195037.5273170484</v>
      </c>
    </row>
    <row r="760" spans="1:20" x14ac:dyDescent="0.3">
      <c r="A760">
        <v>3527</v>
      </c>
      <c r="B760">
        <v>9</v>
      </c>
      <c r="C760">
        <v>1</v>
      </c>
      <c r="D760">
        <v>72.035395703335382</v>
      </c>
      <c r="E760">
        <v>2.3589921899118398</v>
      </c>
      <c r="F760">
        <v>1</v>
      </c>
      <c r="G760">
        <v>5</v>
      </c>
      <c r="H760">
        <v>1</v>
      </c>
      <c r="I760">
        <v>1977</v>
      </c>
      <c r="J760">
        <v>0.16153174100000001</v>
      </c>
      <c r="K760">
        <v>2</v>
      </c>
      <c r="L760">
        <v>2</v>
      </c>
      <c r="M760">
        <v>25</v>
      </c>
      <c r="N760">
        <v>5648</v>
      </c>
      <c r="O760">
        <v>1</v>
      </c>
      <c r="P760">
        <v>30</v>
      </c>
      <c r="Q760">
        <v>2</v>
      </c>
      <c r="R760">
        <v>4</v>
      </c>
      <c r="S760">
        <v>2</v>
      </c>
      <c r="T760">
        <v>191744.61540830301</v>
      </c>
    </row>
    <row r="761" spans="1:20" x14ac:dyDescent="0.3">
      <c r="A761">
        <v>7325</v>
      </c>
      <c r="B761">
        <v>23</v>
      </c>
      <c r="C761">
        <v>3</v>
      </c>
      <c r="D761">
        <v>68.136677818469394</v>
      </c>
      <c r="E761">
        <v>42.77684699089545</v>
      </c>
      <c r="F761">
        <v>8</v>
      </c>
      <c r="G761">
        <v>3</v>
      </c>
      <c r="H761">
        <v>17</v>
      </c>
      <c r="I761">
        <v>2011</v>
      </c>
      <c r="J761">
        <v>7.5778755000000003E-2</v>
      </c>
      <c r="K761">
        <v>2</v>
      </c>
      <c r="L761">
        <v>2</v>
      </c>
      <c r="M761">
        <v>6</v>
      </c>
      <c r="N761">
        <v>1437</v>
      </c>
      <c r="O761">
        <v>3</v>
      </c>
      <c r="P761">
        <v>500</v>
      </c>
      <c r="Q761">
        <v>0</v>
      </c>
      <c r="R761">
        <v>2</v>
      </c>
      <c r="S761">
        <v>2</v>
      </c>
      <c r="T761">
        <v>125504.27714142521</v>
      </c>
    </row>
    <row r="762" spans="1:20" x14ac:dyDescent="0.3">
      <c r="A762">
        <v>4517</v>
      </c>
      <c r="B762">
        <v>71</v>
      </c>
      <c r="C762">
        <v>2</v>
      </c>
      <c r="D762">
        <v>53.469433208148352</v>
      </c>
      <c r="E762">
        <v>34.152337086844767</v>
      </c>
      <c r="F762">
        <v>8</v>
      </c>
      <c r="G762">
        <v>4</v>
      </c>
      <c r="H762">
        <v>12</v>
      </c>
      <c r="I762">
        <v>1982</v>
      </c>
      <c r="J762">
        <v>0.40727623499999999</v>
      </c>
      <c r="K762">
        <v>1</v>
      </c>
      <c r="L762">
        <v>2</v>
      </c>
      <c r="M762">
        <v>9</v>
      </c>
      <c r="N762">
        <v>1768</v>
      </c>
      <c r="O762">
        <v>0</v>
      </c>
      <c r="P762">
        <v>370</v>
      </c>
      <c r="Q762">
        <v>0</v>
      </c>
      <c r="R762">
        <v>0</v>
      </c>
      <c r="S762">
        <v>1</v>
      </c>
      <c r="T762">
        <v>182516.55818109799</v>
      </c>
    </row>
    <row r="763" spans="1:20" x14ac:dyDescent="0.3">
      <c r="A763">
        <v>16070</v>
      </c>
      <c r="B763">
        <v>93</v>
      </c>
      <c r="C763">
        <v>1</v>
      </c>
      <c r="D763">
        <v>38.833506408640659</v>
      </c>
      <c r="E763">
        <v>20.537814066861731</v>
      </c>
      <c r="F763">
        <v>9</v>
      </c>
      <c r="G763">
        <v>9</v>
      </c>
      <c r="H763">
        <v>16</v>
      </c>
      <c r="I763">
        <v>1986</v>
      </c>
      <c r="J763">
        <v>0.521867054</v>
      </c>
      <c r="K763">
        <v>2</v>
      </c>
      <c r="L763">
        <v>2</v>
      </c>
      <c r="M763">
        <v>25</v>
      </c>
      <c r="N763">
        <v>6149</v>
      </c>
      <c r="O763">
        <v>0</v>
      </c>
      <c r="P763">
        <v>500</v>
      </c>
      <c r="Q763">
        <v>0</v>
      </c>
      <c r="R763">
        <v>0</v>
      </c>
      <c r="S763">
        <v>2</v>
      </c>
      <c r="T763">
        <v>144421.38986242161</v>
      </c>
    </row>
    <row r="764" spans="1:20" x14ac:dyDescent="0.3">
      <c r="A764">
        <v>14069</v>
      </c>
      <c r="B764">
        <v>9</v>
      </c>
      <c r="C764">
        <v>1</v>
      </c>
      <c r="D764">
        <v>41.69284737099585</v>
      </c>
      <c r="E764">
        <v>23.813598515075441</v>
      </c>
      <c r="F764">
        <v>7</v>
      </c>
      <c r="G764">
        <v>18</v>
      </c>
      <c r="H764">
        <v>17</v>
      </c>
      <c r="I764">
        <v>1997</v>
      </c>
      <c r="J764">
        <v>0.16153174100000001</v>
      </c>
      <c r="K764">
        <v>2</v>
      </c>
      <c r="L764">
        <v>2</v>
      </c>
      <c r="M764">
        <v>25</v>
      </c>
      <c r="N764">
        <v>5648</v>
      </c>
      <c r="O764">
        <v>1</v>
      </c>
      <c r="P764">
        <v>30</v>
      </c>
      <c r="Q764">
        <v>2</v>
      </c>
      <c r="R764">
        <v>4</v>
      </c>
      <c r="S764">
        <v>2</v>
      </c>
      <c r="T764">
        <v>125313.441311295</v>
      </c>
    </row>
    <row r="765" spans="1:20" x14ac:dyDescent="0.3">
      <c r="A765">
        <v>11925</v>
      </c>
      <c r="B765">
        <v>148</v>
      </c>
      <c r="C765">
        <v>2</v>
      </c>
      <c r="D765">
        <v>50.751399014539452</v>
      </c>
      <c r="E765">
        <v>33.102657899163809</v>
      </c>
      <c r="F765">
        <v>8</v>
      </c>
      <c r="G765">
        <v>7</v>
      </c>
      <c r="H765">
        <v>12</v>
      </c>
      <c r="I765">
        <v>1970</v>
      </c>
      <c r="J765">
        <v>0.31392455199999991</v>
      </c>
      <c r="K765">
        <v>2</v>
      </c>
      <c r="L765">
        <v>2</v>
      </c>
      <c r="M765">
        <v>22</v>
      </c>
      <c r="N765">
        <v>4625</v>
      </c>
      <c r="O765">
        <v>11</v>
      </c>
      <c r="P765">
        <v>3855</v>
      </c>
      <c r="Q765">
        <v>2</v>
      </c>
      <c r="R765">
        <v>10</v>
      </c>
      <c r="S765">
        <v>2</v>
      </c>
      <c r="T765">
        <v>231212.0418328266</v>
      </c>
    </row>
    <row r="766" spans="1:20" x14ac:dyDescent="0.3">
      <c r="A766">
        <v>5109</v>
      </c>
      <c r="B766">
        <v>46</v>
      </c>
      <c r="C766">
        <v>3</v>
      </c>
      <c r="D766">
        <v>81.884654639831936</v>
      </c>
      <c r="E766">
        <v>44.486986244118881</v>
      </c>
      <c r="F766">
        <v>9</v>
      </c>
      <c r="G766">
        <v>20</v>
      </c>
      <c r="H766">
        <v>22</v>
      </c>
      <c r="I766">
        <v>2011</v>
      </c>
      <c r="J766">
        <v>0</v>
      </c>
      <c r="K766">
        <v>2</v>
      </c>
      <c r="L766">
        <v>2</v>
      </c>
      <c r="M766">
        <v>47</v>
      </c>
      <c r="N766">
        <v>11319</v>
      </c>
      <c r="O766">
        <v>0</v>
      </c>
      <c r="P766">
        <v>1145</v>
      </c>
      <c r="Q766">
        <v>3</v>
      </c>
      <c r="R766">
        <v>5</v>
      </c>
      <c r="S766">
        <v>2</v>
      </c>
      <c r="T766">
        <v>397264.77827177831</v>
      </c>
    </row>
    <row r="767" spans="1:20" x14ac:dyDescent="0.3">
      <c r="A767">
        <v>12286</v>
      </c>
      <c r="B767">
        <v>41</v>
      </c>
      <c r="C767">
        <v>1</v>
      </c>
      <c r="D767">
        <v>40.642878265839492</v>
      </c>
      <c r="E767">
        <v>19.925180159176989</v>
      </c>
      <c r="F767">
        <v>8</v>
      </c>
      <c r="G767">
        <v>10</v>
      </c>
      <c r="H767">
        <v>14</v>
      </c>
      <c r="I767">
        <v>1997</v>
      </c>
      <c r="J767">
        <v>0.175054867</v>
      </c>
      <c r="K767">
        <v>2</v>
      </c>
      <c r="L767">
        <v>2</v>
      </c>
      <c r="M767">
        <v>36</v>
      </c>
      <c r="N767">
        <v>10055</v>
      </c>
      <c r="O767">
        <v>3</v>
      </c>
      <c r="P767">
        <v>500</v>
      </c>
      <c r="Q767">
        <v>1</v>
      </c>
      <c r="R767">
        <v>0</v>
      </c>
      <c r="S767">
        <v>2</v>
      </c>
      <c r="T767">
        <v>197470.4180882386</v>
      </c>
    </row>
    <row r="768" spans="1:20" x14ac:dyDescent="0.3">
      <c r="A768">
        <v>4748</v>
      </c>
      <c r="B768">
        <v>8</v>
      </c>
      <c r="C768">
        <v>2</v>
      </c>
      <c r="D768">
        <v>46.989820404236681</v>
      </c>
      <c r="E768">
        <v>32.849825261677253</v>
      </c>
      <c r="F768">
        <v>5</v>
      </c>
      <c r="G768">
        <v>9</v>
      </c>
      <c r="H768">
        <v>9</v>
      </c>
      <c r="I768">
        <v>1971</v>
      </c>
      <c r="J768">
        <v>0.45817448599999999</v>
      </c>
      <c r="K768">
        <v>2</v>
      </c>
      <c r="L768">
        <v>1</v>
      </c>
      <c r="M768">
        <v>26</v>
      </c>
      <c r="N768">
        <v>4439</v>
      </c>
      <c r="O768">
        <v>1</v>
      </c>
      <c r="P768">
        <v>1130</v>
      </c>
      <c r="Q768">
        <v>1</v>
      </c>
      <c r="R768">
        <v>5</v>
      </c>
      <c r="S768">
        <v>2</v>
      </c>
      <c r="T768">
        <v>166394.25491838931</v>
      </c>
    </row>
    <row r="769" spans="1:20" x14ac:dyDescent="0.3">
      <c r="A769">
        <v>14762</v>
      </c>
      <c r="B769">
        <v>27</v>
      </c>
      <c r="C769">
        <v>2</v>
      </c>
      <c r="D769">
        <v>62.646122508158022</v>
      </c>
      <c r="E769">
        <v>38</v>
      </c>
      <c r="F769">
        <v>1</v>
      </c>
      <c r="G769">
        <v>4</v>
      </c>
      <c r="H769">
        <v>1</v>
      </c>
      <c r="I769">
        <v>1977</v>
      </c>
      <c r="J769">
        <v>7.2157580999999998E-2</v>
      </c>
      <c r="K769">
        <v>2</v>
      </c>
      <c r="L769">
        <v>2</v>
      </c>
      <c r="M769">
        <v>2</v>
      </c>
      <c r="N769">
        <v>629</v>
      </c>
      <c r="O769">
        <v>1</v>
      </c>
      <c r="P769">
        <v>500</v>
      </c>
      <c r="Q769">
        <v>0</v>
      </c>
      <c r="R769">
        <v>0</v>
      </c>
      <c r="S769">
        <v>1</v>
      </c>
      <c r="T769">
        <v>212572.2602258831</v>
      </c>
    </row>
    <row r="770" spans="1:20" x14ac:dyDescent="0.3">
      <c r="A770">
        <v>561</v>
      </c>
      <c r="B770">
        <v>56</v>
      </c>
      <c r="C770">
        <v>3</v>
      </c>
      <c r="D770">
        <v>77.922237038280556</v>
      </c>
      <c r="E770">
        <v>49.148780748657721</v>
      </c>
      <c r="F770">
        <v>10</v>
      </c>
      <c r="G770">
        <v>10</v>
      </c>
      <c r="H770">
        <v>17</v>
      </c>
      <c r="I770">
        <v>1985</v>
      </c>
      <c r="J770">
        <v>0</v>
      </c>
      <c r="K770">
        <v>2</v>
      </c>
      <c r="L770">
        <v>2</v>
      </c>
      <c r="M770">
        <v>23</v>
      </c>
      <c r="N770">
        <v>5067</v>
      </c>
      <c r="O770">
        <v>4</v>
      </c>
      <c r="P770">
        <v>500</v>
      </c>
      <c r="Q770">
        <v>2</v>
      </c>
      <c r="R770">
        <v>6</v>
      </c>
      <c r="S770">
        <v>2</v>
      </c>
      <c r="T770">
        <v>497376.46131765348</v>
      </c>
    </row>
    <row r="771" spans="1:20" x14ac:dyDescent="0.3">
      <c r="A771">
        <v>8492</v>
      </c>
      <c r="B771">
        <v>79</v>
      </c>
      <c r="C771">
        <v>1</v>
      </c>
      <c r="D771">
        <v>42.719972077143836</v>
      </c>
      <c r="E771">
        <v>21.28519643499283</v>
      </c>
      <c r="F771">
        <v>10</v>
      </c>
      <c r="G771">
        <v>10</v>
      </c>
      <c r="H771">
        <v>22</v>
      </c>
      <c r="I771">
        <v>2000</v>
      </c>
      <c r="J771">
        <v>5.0755569E-2</v>
      </c>
      <c r="K771">
        <v>2</v>
      </c>
      <c r="L771">
        <v>2</v>
      </c>
      <c r="M771">
        <v>24</v>
      </c>
      <c r="N771">
        <v>5469</v>
      </c>
      <c r="O771">
        <v>1</v>
      </c>
      <c r="P771">
        <v>145</v>
      </c>
      <c r="Q771">
        <v>0</v>
      </c>
      <c r="R771">
        <v>1</v>
      </c>
      <c r="S771">
        <v>2</v>
      </c>
      <c r="T771">
        <v>206974.62740173089</v>
      </c>
    </row>
    <row r="772" spans="1:20" x14ac:dyDescent="0.3">
      <c r="A772">
        <v>15129</v>
      </c>
      <c r="B772">
        <v>109</v>
      </c>
      <c r="C772">
        <v>4</v>
      </c>
      <c r="D772">
        <v>117.7509330649648</v>
      </c>
      <c r="E772">
        <v>72.758793188663731</v>
      </c>
      <c r="F772">
        <v>10</v>
      </c>
      <c r="G772">
        <v>5</v>
      </c>
      <c r="H772">
        <v>17</v>
      </c>
      <c r="I772">
        <v>2001</v>
      </c>
      <c r="J772">
        <v>0.13633029999999999</v>
      </c>
      <c r="K772">
        <v>2</v>
      </c>
      <c r="L772">
        <v>2</v>
      </c>
      <c r="M772">
        <v>30</v>
      </c>
      <c r="N772">
        <v>6141</v>
      </c>
      <c r="O772">
        <v>10</v>
      </c>
      <c r="P772">
        <v>262</v>
      </c>
      <c r="Q772">
        <v>3</v>
      </c>
      <c r="R772">
        <v>6</v>
      </c>
      <c r="S772">
        <v>2</v>
      </c>
      <c r="T772">
        <v>508664.11772141157</v>
      </c>
    </row>
    <row r="773" spans="1:20" x14ac:dyDescent="0.3">
      <c r="A773">
        <v>15430</v>
      </c>
      <c r="B773">
        <v>6</v>
      </c>
      <c r="C773">
        <v>2</v>
      </c>
      <c r="D773">
        <v>55.438671093602672</v>
      </c>
      <c r="E773">
        <v>55.017584559260463</v>
      </c>
      <c r="F773">
        <v>1</v>
      </c>
      <c r="G773">
        <v>2</v>
      </c>
      <c r="H773">
        <v>17</v>
      </c>
      <c r="I773">
        <v>2015</v>
      </c>
      <c r="J773">
        <v>0.2432045189999999</v>
      </c>
      <c r="K773">
        <v>2</v>
      </c>
      <c r="L773">
        <v>2</v>
      </c>
      <c r="M773">
        <v>5</v>
      </c>
      <c r="N773">
        <v>1564</v>
      </c>
      <c r="O773">
        <v>0</v>
      </c>
      <c r="P773">
        <v>540</v>
      </c>
      <c r="Q773">
        <v>0</v>
      </c>
      <c r="R773">
        <v>0</v>
      </c>
      <c r="S773">
        <v>2</v>
      </c>
      <c r="T773">
        <v>157522.57417566859</v>
      </c>
    </row>
    <row r="774" spans="1:20" x14ac:dyDescent="0.3">
      <c r="A774">
        <v>10497</v>
      </c>
      <c r="B774">
        <v>1</v>
      </c>
      <c r="C774">
        <v>1</v>
      </c>
      <c r="D774">
        <v>39.805199215965757</v>
      </c>
      <c r="E774">
        <v>38</v>
      </c>
      <c r="F774">
        <v>1</v>
      </c>
      <c r="G774">
        <v>6</v>
      </c>
      <c r="H774">
        <v>17</v>
      </c>
      <c r="I774">
        <v>1977</v>
      </c>
      <c r="J774">
        <v>7.1223169999998998E-3</v>
      </c>
      <c r="K774">
        <v>2</v>
      </c>
      <c r="L774">
        <v>2</v>
      </c>
      <c r="M774">
        <v>1</v>
      </c>
      <c r="N774">
        <v>264</v>
      </c>
      <c r="O774">
        <v>0</v>
      </c>
      <c r="P774">
        <v>500</v>
      </c>
      <c r="Q774">
        <v>0</v>
      </c>
      <c r="R774">
        <v>1</v>
      </c>
      <c r="S774">
        <v>2</v>
      </c>
      <c r="T774">
        <v>142301.66984807939</v>
      </c>
    </row>
    <row r="775" spans="1:20" x14ac:dyDescent="0.3">
      <c r="A775">
        <v>6029</v>
      </c>
      <c r="B775">
        <v>6</v>
      </c>
      <c r="C775">
        <v>2</v>
      </c>
      <c r="D775">
        <v>66.755672000742578</v>
      </c>
      <c r="E775">
        <v>62.881956220094338</v>
      </c>
      <c r="F775">
        <v>12</v>
      </c>
      <c r="G775">
        <v>3</v>
      </c>
      <c r="H775">
        <v>17</v>
      </c>
      <c r="I775">
        <v>2015</v>
      </c>
      <c r="J775">
        <v>0.2432045189999999</v>
      </c>
      <c r="K775">
        <v>2</v>
      </c>
      <c r="L775">
        <v>2</v>
      </c>
      <c r="M775">
        <v>5</v>
      </c>
      <c r="N775">
        <v>1564</v>
      </c>
      <c r="O775">
        <v>0</v>
      </c>
      <c r="P775">
        <v>540</v>
      </c>
      <c r="Q775">
        <v>0</v>
      </c>
      <c r="R775">
        <v>0</v>
      </c>
      <c r="S775">
        <v>2</v>
      </c>
      <c r="T775">
        <v>176104.69886874789</v>
      </c>
    </row>
    <row r="776" spans="1:20" x14ac:dyDescent="0.3">
      <c r="A776">
        <v>1744</v>
      </c>
      <c r="B776">
        <v>27</v>
      </c>
      <c r="C776">
        <v>1</v>
      </c>
      <c r="D776">
        <v>39.164011792203063</v>
      </c>
      <c r="E776">
        <v>38</v>
      </c>
      <c r="F776">
        <v>12</v>
      </c>
      <c r="G776">
        <v>11</v>
      </c>
      <c r="H776">
        <v>19</v>
      </c>
      <c r="I776">
        <v>1977</v>
      </c>
      <c r="J776">
        <v>0.21140121399999989</v>
      </c>
      <c r="K776">
        <v>2</v>
      </c>
      <c r="L776">
        <v>2</v>
      </c>
      <c r="M776">
        <v>9</v>
      </c>
      <c r="N776">
        <v>1892</v>
      </c>
      <c r="O776">
        <v>0</v>
      </c>
      <c r="P776">
        <v>500</v>
      </c>
      <c r="Q776">
        <v>0</v>
      </c>
      <c r="R776">
        <v>1</v>
      </c>
      <c r="S776">
        <v>2</v>
      </c>
      <c r="T776">
        <v>108408.6496095701</v>
      </c>
    </row>
    <row r="777" spans="1:20" x14ac:dyDescent="0.3">
      <c r="A777">
        <v>1512</v>
      </c>
      <c r="B777">
        <v>53</v>
      </c>
      <c r="C777">
        <v>3</v>
      </c>
      <c r="D777">
        <v>66.681967632280518</v>
      </c>
      <c r="E777">
        <v>39.434422541091529</v>
      </c>
      <c r="F777">
        <v>8</v>
      </c>
      <c r="G777">
        <v>4</v>
      </c>
      <c r="H777">
        <v>12</v>
      </c>
      <c r="I777">
        <v>1983</v>
      </c>
      <c r="J777">
        <v>4.9637256999999997E-2</v>
      </c>
      <c r="K777">
        <v>2</v>
      </c>
      <c r="L777">
        <v>2</v>
      </c>
      <c r="M777">
        <v>34</v>
      </c>
      <c r="N777">
        <v>7759</v>
      </c>
      <c r="O777">
        <v>0</v>
      </c>
      <c r="P777">
        <v>229</v>
      </c>
      <c r="Q777">
        <v>1</v>
      </c>
      <c r="R777">
        <v>3</v>
      </c>
      <c r="S777">
        <v>2</v>
      </c>
      <c r="T777">
        <v>345232.2823157215</v>
      </c>
    </row>
    <row r="778" spans="1:20" x14ac:dyDescent="0.3">
      <c r="A778">
        <v>13177</v>
      </c>
      <c r="B778">
        <v>105</v>
      </c>
      <c r="C778">
        <v>1</v>
      </c>
      <c r="D778">
        <v>51.071042865492259</v>
      </c>
      <c r="E778">
        <v>21.655801353240172</v>
      </c>
      <c r="F778">
        <v>14</v>
      </c>
      <c r="G778">
        <v>13</v>
      </c>
      <c r="H778">
        <v>22</v>
      </c>
      <c r="I778">
        <v>2012</v>
      </c>
      <c r="J778">
        <v>6.9660343999999999E-2</v>
      </c>
      <c r="K778">
        <v>2</v>
      </c>
      <c r="L778">
        <v>2</v>
      </c>
      <c r="M778">
        <v>31</v>
      </c>
      <c r="N778">
        <v>6119</v>
      </c>
      <c r="O778">
        <v>4</v>
      </c>
      <c r="P778">
        <v>500</v>
      </c>
      <c r="Q778">
        <v>1</v>
      </c>
      <c r="R778">
        <v>2</v>
      </c>
      <c r="S778">
        <v>2</v>
      </c>
      <c r="T778">
        <v>328299.75117474468</v>
      </c>
    </row>
    <row r="779" spans="1:20" x14ac:dyDescent="0.3">
      <c r="A779">
        <v>5713</v>
      </c>
      <c r="B779">
        <v>99</v>
      </c>
      <c r="C779">
        <v>2</v>
      </c>
      <c r="D779">
        <v>47.881221230551802</v>
      </c>
      <c r="E779">
        <v>31.51360463593981</v>
      </c>
      <c r="F779">
        <v>5</v>
      </c>
      <c r="G779">
        <v>6</v>
      </c>
      <c r="H779">
        <v>14</v>
      </c>
      <c r="I779">
        <v>1974</v>
      </c>
      <c r="J779">
        <v>3.3493707999999997E-2</v>
      </c>
      <c r="K779">
        <v>2</v>
      </c>
      <c r="L779">
        <v>2</v>
      </c>
      <c r="M779">
        <v>66</v>
      </c>
      <c r="N779">
        <v>10573</v>
      </c>
      <c r="O779">
        <v>1</v>
      </c>
      <c r="P779">
        <v>1322</v>
      </c>
      <c r="Q779">
        <v>3</v>
      </c>
      <c r="R779">
        <v>8</v>
      </c>
      <c r="S779">
        <v>2</v>
      </c>
      <c r="T779">
        <v>183318.3612680505</v>
      </c>
    </row>
    <row r="780" spans="1:20" x14ac:dyDescent="0.3">
      <c r="A780">
        <v>7347</v>
      </c>
      <c r="B780">
        <v>1</v>
      </c>
      <c r="C780">
        <v>1</v>
      </c>
      <c r="D780">
        <v>44.624160426584929</v>
      </c>
      <c r="E780">
        <v>47.641250829236569</v>
      </c>
      <c r="F780">
        <v>1</v>
      </c>
      <c r="G780">
        <v>14</v>
      </c>
      <c r="H780">
        <v>0</v>
      </c>
      <c r="I780">
        <v>1977</v>
      </c>
      <c r="J780">
        <v>7.1223169999998998E-3</v>
      </c>
      <c r="K780">
        <v>2</v>
      </c>
      <c r="L780">
        <v>2</v>
      </c>
      <c r="M780">
        <v>1</v>
      </c>
      <c r="N780">
        <v>264</v>
      </c>
      <c r="O780">
        <v>0</v>
      </c>
      <c r="P780">
        <v>500</v>
      </c>
      <c r="Q780">
        <v>0</v>
      </c>
      <c r="R780">
        <v>1</v>
      </c>
      <c r="S780">
        <v>2</v>
      </c>
      <c r="T780">
        <v>162052.9906671271</v>
      </c>
    </row>
    <row r="781" spans="1:20" x14ac:dyDescent="0.3">
      <c r="A781">
        <v>10564</v>
      </c>
      <c r="B781">
        <v>57</v>
      </c>
      <c r="C781">
        <v>1</v>
      </c>
      <c r="D781">
        <v>40.477699806346251</v>
      </c>
      <c r="E781">
        <v>24.112904189111202</v>
      </c>
      <c r="F781">
        <v>10</v>
      </c>
      <c r="G781">
        <v>13</v>
      </c>
      <c r="H781">
        <v>18</v>
      </c>
      <c r="I781">
        <v>2005</v>
      </c>
      <c r="J781">
        <v>0.13321533299999999</v>
      </c>
      <c r="K781">
        <v>2</v>
      </c>
      <c r="L781">
        <v>2</v>
      </c>
      <c r="M781">
        <v>49</v>
      </c>
      <c r="N781">
        <v>11395</v>
      </c>
      <c r="O781">
        <v>3</v>
      </c>
      <c r="P781">
        <v>1406</v>
      </c>
      <c r="Q781">
        <v>3</v>
      </c>
      <c r="R781">
        <v>4</v>
      </c>
      <c r="S781">
        <v>1</v>
      </c>
      <c r="T781">
        <v>168154.88127511609</v>
      </c>
    </row>
    <row r="782" spans="1:20" x14ac:dyDescent="0.3">
      <c r="A782">
        <v>16781</v>
      </c>
      <c r="B782">
        <v>27</v>
      </c>
      <c r="C782">
        <v>1</v>
      </c>
      <c r="D782">
        <v>36.138408775741752</v>
      </c>
      <c r="E782">
        <v>36.710538940937788</v>
      </c>
      <c r="F782">
        <v>36</v>
      </c>
      <c r="G782">
        <v>19</v>
      </c>
      <c r="H782">
        <v>19</v>
      </c>
      <c r="I782">
        <v>2017</v>
      </c>
      <c r="J782">
        <v>7.2157580999999998E-2</v>
      </c>
      <c r="K782">
        <v>2</v>
      </c>
      <c r="L782">
        <v>2</v>
      </c>
      <c r="M782">
        <v>2</v>
      </c>
      <c r="N782">
        <v>629</v>
      </c>
      <c r="O782">
        <v>1</v>
      </c>
      <c r="P782">
        <v>500</v>
      </c>
      <c r="Q782">
        <v>0</v>
      </c>
      <c r="R782">
        <v>0</v>
      </c>
      <c r="S782">
        <v>1</v>
      </c>
      <c r="T782">
        <v>131742.53628082309</v>
      </c>
    </row>
    <row r="783" spans="1:20" x14ac:dyDescent="0.3">
      <c r="A783">
        <v>1055</v>
      </c>
      <c r="B783">
        <v>113</v>
      </c>
      <c r="C783">
        <v>2</v>
      </c>
      <c r="D783">
        <v>89.705112216229296</v>
      </c>
      <c r="E783">
        <v>89.991036811080221</v>
      </c>
      <c r="F783">
        <v>1</v>
      </c>
      <c r="G783">
        <v>12</v>
      </c>
      <c r="H783">
        <v>17</v>
      </c>
      <c r="I783">
        <v>2016</v>
      </c>
      <c r="J783">
        <v>5.0755569E-2</v>
      </c>
      <c r="K783">
        <v>2</v>
      </c>
      <c r="L783">
        <v>2</v>
      </c>
      <c r="M783">
        <v>24</v>
      </c>
      <c r="N783">
        <v>5469</v>
      </c>
      <c r="O783">
        <v>1</v>
      </c>
      <c r="P783">
        <v>145</v>
      </c>
      <c r="Q783">
        <v>0</v>
      </c>
      <c r="R783">
        <v>1</v>
      </c>
      <c r="S783">
        <v>2</v>
      </c>
      <c r="T783">
        <v>337231.58675464691</v>
      </c>
    </row>
    <row r="784" spans="1:20" x14ac:dyDescent="0.3">
      <c r="A784">
        <v>15125</v>
      </c>
      <c r="B784">
        <v>55</v>
      </c>
      <c r="C784">
        <v>2</v>
      </c>
      <c r="D784">
        <v>45.935751935910901</v>
      </c>
      <c r="E784">
        <v>30.053433103883918</v>
      </c>
      <c r="F784">
        <v>5</v>
      </c>
      <c r="G784">
        <v>8</v>
      </c>
      <c r="H784">
        <v>9</v>
      </c>
      <c r="I784">
        <v>1972</v>
      </c>
      <c r="J784">
        <v>1.2338886E-2</v>
      </c>
      <c r="K784">
        <v>2</v>
      </c>
      <c r="L784">
        <v>2</v>
      </c>
      <c r="M784">
        <v>35</v>
      </c>
      <c r="N784">
        <v>5776</v>
      </c>
      <c r="O784">
        <v>1</v>
      </c>
      <c r="P784">
        <v>2078</v>
      </c>
      <c r="Q784">
        <v>2</v>
      </c>
      <c r="R784">
        <v>4</v>
      </c>
      <c r="S784">
        <v>2</v>
      </c>
      <c r="T784">
        <v>170622.94129788989</v>
      </c>
    </row>
    <row r="785" spans="1:20" x14ac:dyDescent="0.3">
      <c r="A785">
        <v>3038</v>
      </c>
      <c r="B785">
        <v>1</v>
      </c>
      <c r="C785">
        <v>2</v>
      </c>
      <c r="D785">
        <v>52.62009382926454</v>
      </c>
      <c r="E785">
        <v>38</v>
      </c>
      <c r="F785">
        <v>1</v>
      </c>
      <c r="G785">
        <v>13</v>
      </c>
      <c r="H785">
        <v>17</v>
      </c>
      <c r="I785">
        <v>1977</v>
      </c>
      <c r="J785">
        <v>7.1223169999998998E-3</v>
      </c>
      <c r="K785">
        <v>2</v>
      </c>
      <c r="L785">
        <v>2</v>
      </c>
      <c r="M785">
        <v>1</v>
      </c>
      <c r="N785">
        <v>264</v>
      </c>
      <c r="O785">
        <v>0</v>
      </c>
      <c r="P785">
        <v>500</v>
      </c>
      <c r="Q785">
        <v>0</v>
      </c>
      <c r="R785">
        <v>1</v>
      </c>
      <c r="S785">
        <v>2</v>
      </c>
      <c r="T785">
        <v>181462.20911383591</v>
      </c>
    </row>
    <row r="786" spans="1:20" x14ac:dyDescent="0.3">
      <c r="A786">
        <v>2040</v>
      </c>
      <c r="B786">
        <v>62</v>
      </c>
      <c r="C786">
        <v>1</v>
      </c>
      <c r="D786">
        <v>122.4381476712485</v>
      </c>
      <c r="E786">
        <v>5.7514010247885956</v>
      </c>
      <c r="F786">
        <v>1</v>
      </c>
      <c r="G786">
        <v>2</v>
      </c>
      <c r="H786">
        <v>3</v>
      </c>
      <c r="I786">
        <v>1977</v>
      </c>
      <c r="J786">
        <v>7.2157580999999998E-2</v>
      </c>
      <c r="K786">
        <v>2</v>
      </c>
      <c r="L786">
        <v>2</v>
      </c>
      <c r="M786">
        <v>2</v>
      </c>
      <c r="N786">
        <v>629</v>
      </c>
      <c r="O786">
        <v>1</v>
      </c>
      <c r="P786">
        <v>500</v>
      </c>
      <c r="Q786">
        <v>0</v>
      </c>
      <c r="R786">
        <v>0</v>
      </c>
      <c r="S786">
        <v>1</v>
      </c>
      <c r="T786">
        <v>224900.89767940441</v>
      </c>
    </row>
    <row r="787" spans="1:20" x14ac:dyDescent="0.3">
      <c r="A787">
        <v>7857</v>
      </c>
      <c r="B787">
        <v>27</v>
      </c>
      <c r="C787">
        <v>2</v>
      </c>
      <c r="D787">
        <v>43.956043703271561</v>
      </c>
      <c r="E787">
        <v>10.52386826360444</v>
      </c>
      <c r="F787">
        <v>19</v>
      </c>
      <c r="G787">
        <v>15</v>
      </c>
      <c r="H787">
        <v>17</v>
      </c>
      <c r="I787">
        <v>2006</v>
      </c>
      <c r="J787">
        <v>7.5423680000000007E-2</v>
      </c>
      <c r="K787">
        <v>2</v>
      </c>
      <c r="L787">
        <v>2</v>
      </c>
      <c r="M787">
        <v>11</v>
      </c>
      <c r="N787">
        <v>3097</v>
      </c>
      <c r="O787">
        <v>0</v>
      </c>
      <c r="P787">
        <v>500</v>
      </c>
      <c r="Q787">
        <v>0</v>
      </c>
      <c r="R787">
        <v>0</v>
      </c>
      <c r="S787">
        <v>2</v>
      </c>
      <c r="T787">
        <v>143688.07651438331</v>
      </c>
    </row>
    <row r="788" spans="1:20" x14ac:dyDescent="0.3">
      <c r="A788">
        <v>70</v>
      </c>
      <c r="B788">
        <v>44</v>
      </c>
      <c r="C788">
        <v>1</v>
      </c>
      <c r="D788">
        <v>42.443420260722043</v>
      </c>
      <c r="E788">
        <v>23.195918005984861</v>
      </c>
      <c r="F788">
        <v>8</v>
      </c>
      <c r="G788">
        <v>7</v>
      </c>
      <c r="H788">
        <v>16</v>
      </c>
      <c r="I788">
        <v>1978</v>
      </c>
      <c r="J788">
        <v>0.122190486</v>
      </c>
      <c r="K788">
        <v>2</v>
      </c>
      <c r="L788">
        <v>2</v>
      </c>
      <c r="M788">
        <v>25</v>
      </c>
      <c r="N788">
        <v>4724</v>
      </c>
      <c r="O788">
        <v>2</v>
      </c>
      <c r="P788">
        <v>1308</v>
      </c>
      <c r="Q788">
        <v>1</v>
      </c>
      <c r="R788">
        <v>3</v>
      </c>
      <c r="S788">
        <v>2</v>
      </c>
      <c r="T788">
        <v>200662.0249986175</v>
      </c>
    </row>
    <row r="789" spans="1:20" x14ac:dyDescent="0.3">
      <c r="A789">
        <v>11276</v>
      </c>
      <c r="B789">
        <v>74</v>
      </c>
      <c r="C789">
        <v>2</v>
      </c>
      <c r="D789">
        <v>73.490092841265124</v>
      </c>
      <c r="E789">
        <v>38</v>
      </c>
      <c r="F789">
        <v>1</v>
      </c>
      <c r="G789">
        <v>8</v>
      </c>
      <c r="H789">
        <v>17</v>
      </c>
      <c r="I789">
        <v>1977</v>
      </c>
      <c r="J789">
        <v>7.5778755000000003E-2</v>
      </c>
      <c r="K789">
        <v>2</v>
      </c>
      <c r="L789">
        <v>2</v>
      </c>
      <c r="M789">
        <v>6</v>
      </c>
      <c r="N789">
        <v>1437</v>
      </c>
      <c r="O789">
        <v>3</v>
      </c>
      <c r="P789">
        <v>500</v>
      </c>
      <c r="Q789">
        <v>0</v>
      </c>
      <c r="R789">
        <v>2</v>
      </c>
      <c r="S789">
        <v>2</v>
      </c>
      <c r="T789">
        <v>238317.6816833847</v>
      </c>
    </row>
    <row r="790" spans="1:20" x14ac:dyDescent="0.3">
      <c r="A790">
        <v>11595</v>
      </c>
      <c r="B790">
        <v>27</v>
      </c>
      <c r="C790">
        <v>2</v>
      </c>
      <c r="D790">
        <v>71.74048016200544</v>
      </c>
      <c r="E790">
        <v>35.289400353458063</v>
      </c>
      <c r="F790">
        <v>12</v>
      </c>
      <c r="G790">
        <v>1</v>
      </c>
      <c r="H790">
        <v>16</v>
      </c>
      <c r="I790">
        <v>2017</v>
      </c>
      <c r="J790">
        <v>1.7647052999999999E-2</v>
      </c>
      <c r="K790">
        <v>2</v>
      </c>
      <c r="L790">
        <v>2</v>
      </c>
      <c r="M790">
        <v>2</v>
      </c>
      <c r="N790">
        <v>469</v>
      </c>
      <c r="O790">
        <v>0</v>
      </c>
      <c r="P790">
        <v>500</v>
      </c>
      <c r="Q790">
        <v>0</v>
      </c>
      <c r="R790">
        <v>0</v>
      </c>
      <c r="S790">
        <v>2</v>
      </c>
      <c r="T790">
        <v>175447.66410627789</v>
      </c>
    </row>
    <row r="791" spans="1:20" x14ac:dyDescent="0.3">
      <c r="A791">
        <v>8098</v>
      </c>
      <c r="B791">
        <v>6</v>
      </c>
      <c r="C791">
        <v>2</v>
      </c>
      <c r="D791">
        <v>65.843854226135164</v>
      </c>
      <c r="E791">
        <v>60.410023045015713</v>
      </c>
      <c r="F791">
        <v>1</v>
      </c>
      <c r="G791">
        <v>13</v>
      </c>
      <c r="H791">
        <v>17</v>
      </c>
      <c r="I791">
        <v>2014</v>
      </c>
      <c r="J791">
        <v>0.2432045189999999</v>
      </c>
      <c r="K791">
        <v>2</v>
      </c>
      <c r="L791">
        <v>2</v>
      </c>
      <c r="M791">
        <v>5</v>
      </c>
      <c r="N791">
        <v>1564</v>
      </c>
      <c r="O791">
        <v>0</v>
      </c>
      <c r="P791">
        <v>540</v>
      </c>
      <c r="Q791">
        <v>0</v>
      </c>
      <c r="R791">
        <v>0</v>
      </c>
      <c r="S791">
        <v>2</v>
      </c>
      <c r="T791">
        <v>183459.40237701559</v>
      </c>
    </row>
    <row r="792" spans="1:20" x14ac:dyDescent="0.3">
      <c r="A792">
        <v>9116</v>
      </c>
      <c r="B792">
        <v>30</v>
      </c>
      <c r="C792">
        <v>2</v>
      </c>
      <c r="D792">
        <v>64.30428920557199</v>
      </c>
      <c r="E792">
        <v>38</v>
      </c>
      <c r="F792">
        <v>1</v>
      </c>
      <c r="G792">
        <v>9</v>
      </c>
      <c r="H792">
        <v>8</v>
      </c>
      <c r="I792">
        <v>2014</v>
      </c>
      <c r="J792">
        <v>7.8152799999999995E-5</v>
      </c>
      <c r="K792">
        <v>2</v>
      </c>
      <c r="L792">
        <v>2</v>
      </c>
      <c r="M792">
        <v>22</v>
      </c>
      <c r="N792">
        <v>6398</v>
      </c>
      <c r="O792">
        <v>141</v>
      </c>
      <c r="P792">
        <v>1046</v>
      </c>
      <c r="Q792">
        <v>3</v>
      </c>
      <c r="R792">
        <v>23</v>
      </c>
      <c r="S792">
        <v>2</v>
      </c>
      <c r="T792">
        <v>189993.18901771409</v>
      </c>
    </row>
    <row r="793" spans="1:20" x14ac:dyDescent="0.3">
      <c r="A793">
        <v>1739</v>
      </c>
      <c r="B793">
        <v>55</v>
      </c>
      <c r="C793">
        <v>3</v>
      </c>
      <c r="D793">
        <v>75.465345548454081</v>
      </c>
      <c r="E793">
        <v>46.115933579063913</v>
      </c>
      <c r="F793">
        <v>10</v>
      </c>
      <c r="G793">
        <v>16</v>
      </c>
      <c r="H793">
        <v>17</v>
      </c>
      <c r="I793">
        <v>1988</v>
      </c>
      <c r="J793">
        <v>4.1365446E-2</v>
      </c>
      <c r="K793">
        <v>2</v>
      </c>
      <c r="L793">
        <v>2</v>
      </c>
      <c r="M793">
        <v>31</v>
      </c>
      <c r="N793">
        <v>5569</v>
      </c>
      <c r="O793">
        <v>0</v>
      </c>
      <c r="P793">
        <v>500</v>
      </c>
      <c r="Q793">
        <v>1</v>
      </c>
      <c r="R793">
        <v>4</v>
      </c>
      <c r="S793">
        <v>2</v>
      </c>
      <c r="T793">
        <v>184859.13064440331</v>
      </c>
    </row>
    <row r="794" spans="1:20" x14ac:dyDescent="0.3">
      <c r="A794">
        <v>4312</v>
      </c>
      <c r="B794">
        <v>46</v>
      </c>
      <c r="C794">
        <v>3</v>
      </c>
      <c r="D794">
        <v>63.391527508560543</v>
      </c>
      <c r="E794">
        <v>40.964399916425521</v>
      </c>
      <c r="F794">
        <v>5</v>
      </c>
      <c r="G794">
        <v>3</v>
      </c>
      <c r="H794">
        <v>12</v>
      </c>
      <c r="I794">
        <v>1971</v>
      </c>
      <c r="J794">
        <v>0</v>
      </c>
      <c r="K794">
        <v>2</v>
      </c>
      <c r="L794">
        <v>2</v>
      </c>
      <c r="M794">
        <v>47</v>
      </c>
      <c r="N794">
        <v>11319</v>
      </c>
      <c r="O794">
        <v>0</v>
      </c>
      <c r="P794">
        <v>1145</v>
      </c>
      <c r="Q794">
        <v>3</v>
      </c>
      <c r="R794">
        <v>5</v>
      </c>
      <c r="S794">
        <v>2</v>
      </c>
      <c r="T794">
        <v>260863.68173551219</v>
      </c>
    </row>
    <row r="795" spans="1:20" x14ac:dyDescent="0.3">
      <c r="A795">
        <v>15026</v>
      </c>
      <c r="B795">
        <v>12</v>
      </c>
      <c r="C795">
        <v>1</v>
      </c>
      <c r="D795">
        <v>40.469493359309979</v>
      </c>
      <c r="E795">
        <v>24.774921117581599</v>
      </c>
      <c r="F795">
        <v>8</v>
      </c>
      <c r="G795">
        <v>4</v>
      </c>
      <c r="H795">
        <v>14</v>
      </c>
      <c r="I795">
        <v>1992</v>
      </c>
      <c r="J795">
        <v>9.0799103000000006E-2</v>
      </c>
      <c r="K795">
        <v>2</v>
      </c>
      <c r="L795">
        <v>2</v>
      </c>
      <c r="M795">
        <v>74</v>
      </c>
      <c r="N795">
        <v>19083</v>
      </c>
      <c r="O795">
        <v>2</v>
      </c>
      <c r="P795">
        <v>500</v>
      </c>
      <c r="Q795">
        <v>5</v>
      </c>
      <c r="R795">
        <v>15</v>
      </c>
      <c r="S795">
        <v>2</v>
      </c>
      <c r="T795">
        <v>164463.0395533964</v>
      </c>
    </row>
    <row r="796" spans="1:20" x14ac:dyDescent="0.3">
      <c r="A796">
        <v>424</v>
      </c>
      <c r="B796">
        <v>109</v>
      </c>
      <c r="C796">
        <v>2</v>
      </c>
      <c r="D796">
        <v>46.084526414680248</v>
      </c>
      <c r="E796">
        <v>28.94634815500174</v>
      </c>
      <c r="F796">
        <v>6</v>
      </c>
      <c r="G796">
        <v>4</v>
      </c>
      <c r="H796">
        <v>10</v>
      </c>
      <c r="I796">
        <v>1968</v>
      </c>
      <c r="J796">
        <v>0.13633029999999999</v>
      </c>
      <c r="K796">
        <v>2</v>
      </c>
      <c r="L796">
        <v>2</v>
      </c>
      <c r="M796">
        <v>30</v>
      </c>
      <c r="N796">
        <v>6141</v>
      </c>
      <c r="O796">
        <v>10</v>
      </c>
      <c r="P796">
        <v>262</v>
      </c>
      <c r="Q796">
        <v>3</v>
      </c>
      <c r="R796">
        <v>6</v>
      </c>
      <c r="S796">
        <v>2</v>
      </c>
      <c r="T796">
        <v>247187.5989650237</v>
      </c>
    </row>
    <row r="797" spans="1:20" x14ac:dyDescent="0.3">
      <c r="A797">
        <v>14312</v>
      </c>
      <c r="B797">
        <v>57</v>
      </c>
      <c r="C797">
        <v>2</v>
      </c>
      <c r="D797">
        <v>41.091694231107283</v>
      </c>
      <c r="E797">
        <v>23.234488763349969</v>
      </c>
      <c r="F797">
        <v>7</v>
      </c>
      <c r="G797">
        <v>6</v>
      </c>
      <c r="H797">
        <v>9</v>
      </c>
      <c r="I797">
        <v>1966</v>
      </c>
      <c r="J797">
        <v>0.40727623499999999</v>
      </c>
      <c r="K797">
        <v>1</v>
      </c>
      <c r="L797">
        <v>2</v>
      </c>
      <c r="M797">
        <v>9</v>
      </c>
      <c r="N797">
        <v>1768</v>
      </c>
      <c r="O797">
        <v>0</v>
      </c>
      <c r="P797">
        <v>370</v>
      </c>
      <c r="Q797">
        <v>0</v>
      </c>
      <c r="R797">
        <v>0</v>
      </c>
      <c r="S797">
        <v>1</v>
      </c>
      <c r="T797">
        <v>144789.4135859177</v>
      </c>
    </row>
    <row r="798" spans="1:20" x14ac:dyDescent="0.3">
      <c r="A798">
        <v>6711</v>
      </c>
      <c r="B798">
        <v>9</v>
      </c>
      <c r="C798">
        <v>1</v>
      </c>
      <c r="D798">
        <v>42.365541993817217</v>
      </c>
      <c r="E798">
        <v>20.477824789302851</v>
      </c>
      <c r="F798">
        <v>8</v>
      </c>
      <c r="G798">
        <v>7</v>
      </c>
      <c r="H798">
        <v>12</v>
      </c>
      <c r="I798">
        <v>1978</v>
      </c>
      <c r="J798">
        <v>0.13012277</v>
      </c>
      <c r="K798">
        <v>2</v>
      </c>
      <c r="L798">
        <v>2</v>
      </c>
      <c r="M798">
        <v>8</v>
      </c>
      <c r="N798">
        <v>1986</v>
      </c>
      <c r="O798">
        <v>0</v>
      </c>
      <c r="P798">
        <v>500</v>
      </c>
      <c r="Q798">
        <v>0</v>
      </c>
      <c r="R798">
        <v>0</v>
      </c>
      <c r="S798">
        <v>2</v>
      </c>
      <c r="T798">
        <v>146278.26108321609</v>
      </c>
    </row>
    <row r="799" spans="1:20" x14ac:dyDescent="0.3">
      <c r="A799">
        <v>15255</v>
      </c>
      <c r="B799">
        <v>61</v>
      </c>
      <c r="C799">
        <v>3</v>
      </c>
      <c r="D799">
        <v>55.219479418822608</v>
      </c>
      <c r="E799">
        <v>37.626124593544858</v>
      </c>
      <c r="F799">
        <v>6</v>
      </c>
      <c r="G799">
        <v>4</v>
      </c>
      <c r="H799">
        <v>9</v>
      </c>
      <c r="I799">
        <v>1975</v>
      </c>
      <c r="J799">
        <v>0.30032251799999998</v>
      </c>
      <c r="K799">
        <v>2</v>
      </c>
      <c r="L799">
        <v>2</v>
      </c>
      <c r="M799">
        <v>52</v>
      </c>
      <c r="N799">
        <v>10311</v>
      </c>
      <c r="O799">
        <v>6</v>
      </c>
      <c r="P799">
        <v>500</v>
      </c>
      <c r="Q799">
        <v>1</v>
      </c>
      <c r="R799">
        <v>9</v>
      </c>
      <c r="S799">
        <v>2</v>
      </c>
      <c r="T799">
        <v>227755.94039859681</v>
      </c>
    </row>
    <row r="800" spans="1:20" x14ac:dyDescent="0.3">
      <c r="A800">
        <v>2470</v>
      </c>
      <c r="B800">
        <v>6</v>
      </c>
      <c r="C800">
        <v>1</v>
      </c>
      <c r="D800">
        <v>43.312024682411668</v>
      </c>
      <c r="E800">
        <v>1.404493150859724</v>
      </c>
      <c r="F800">
        <v>1</v>
      </c>
      <c r="G800">
        <v>11</v>
      </c>
      <c r="H800">
        <v>17</v>
      </c>
      <c r="I800">
        <v>1977</v>
      </c>
      <c r="J800">
        <v>0.2432045189999999</v>
      </c>
      <c r="K800">
        <v>2</v>
      </c>
      <c r="L800">
        <v>2</v>
      </c>
      <c r="M800">
        <v>5</v>
      </c>
      <c r="N800">
        <v>1564</v>
      </c>
      <c r="O800">
        <v>0</v>
      </c>
      <c r="P800">
        <v>540</v>
      </c>
      <c r="Q800">
        <v>0</v>
      </c>
      <c r="R800">
        <v>0</v>
      </c>
      <c r="S800">
        <v>2</v>
      </c>
      <c r="T800">
        <v>128588.74132133411</v>
      </c>
    </row>
    <row r="801" spans="1:20" x14ac:dyDescent="0.3">
      <c r="A801">
        <v>5508</v>
      </c>
      <c r="B801">
        <v>27</v>
      </c>
      <c r="C801">
        <v>2</v>
      </c>
      <c r="D801">
        <v>58.811600958325911</v>
      </c>
      <c r="E801">
        <v>38</v>
      </c>
      <c r="F801">
        <v>1</v>
      </c>
      <c r="G801">
        <v>4</v>
      </c>
      <c r="H801">
        <v>12</v>
      </c>
      <c r="I801">
        <v>1977</v>
      </c>
      <c r="J801">
        <v>1.1654127E-2</v>
      </c>
      <c r="K801">
        <v>2</v>
      </c>
      <c r="L801">
        <v>2</v>
      </c>
      <c r="M801">
        <v>4</v>
      </c>
      <c r="N801">
        <v>915</v>
      </c>
      <c r="O801">
        <v>0</v>
      </c>
      <c r="P801">
        <v>500</v>
      </c>
      <c r="Q801">
        <v>0</v>
      </c>
      <c r="R801">
        <v>0</v>
      </c>
      <c r="S801">
        <v>2</v>
      </c>
      <c r="T801">
        <v>135468.42478463679</v>
      </c>
    </row>
    <row r="802" spans="1:20" x14ac:dyDescent="0.3">
      <c r="A802">
        <v>13275</v>
      </c>
      <c r="B802">
        <v>23</v>
      </c>
      <c r="C802">
        <v>1</v>
      </c>
      <c r="D802">
        <v>42.456929174547668</v>
      </c>
      <c r="E802">
        <v>38</v>
      </c>
      <c r="F802">
        <v>1</v>
      </c>
      <c r="G802">
        <v>7</v>
      </c>
      <c r="H802">
        <v>17</v>
      </c>
      <c r="I802">
        <v>1977</v>
      </c>
      <c r="J802">
        <v>7.5778755000000003E-2</v>
      </c>
      <c r="K802">
        <v>2</v>
      </c>
      <c r="L802">
        <v>2</v>
      </c>
      <c r="M802">
        <v>6</v>
      </c>
      <c r="N802">
        <v>1437</v>
      </c>
      <c r="O802">
        <v>3</v>
      </c>
      <c r="P802">
        <v>500</v>
      </c>
      <c r="Q802">
        <v>0</v>
      </c>
      <c r="R802">
        <v>2</v>
      </c>
      <c r="S802">
        <v>2</v>
      </c>
      <c r="T802">
        <v>105168.8543139393</v>
      </c>
    </row>
    <row r="803" spans="1:20" x14ac:dyDescent="0.3">
      <c r="A803">
        <v>15058</v>
      </c>
      <c r="B803">
        <v>33</v>
      </c>
      <c r="C803">
        <v>2</v>
      </c>
      <c r="D803">
        <v>49.951624476263071</v>
      </c>
      <c r="E803">
        <v>38</v>
      </c>
      <c r="F803">
        <v>0</v>
      </c>
      <c r="G803">
        <v>5</v>
      </c>
      <c r="H803">
        <v>10</v>
      </c>
      <c r="I803">
        <v>1977</v>
      </c>
      <c r="J803">
        <v>0.23610845799999999</v>
      </c>
      <c r="K803">
        <v>2</v>
      </c>
      <c r="L803">
        <v>2</v>
      </c>
      <c r="M803">
        <v>16</v>
      </c>
      <c r="N803">
        <v>3893</v>
      </c>
      <c r="O803">
        <v>27</v>
      </c>
      <c r="P803">
        <v>500</v>
      </c>
      <c r="Q803">
        <v>3</v>
      </c>
      <c r="R803">
        <v>10</v>
      </c>
      <c r="S803">
        <v>2</v>
      </c>
      <c r="T803">
        <v>207801.07361764601</v>
      </c>
    </row>
    <row r="804" spans="1:20" x14ac:dyDescent="0.3">
      <c r="A804">
        <v>10089</v>
      </c>
      <c r="B804">
        <v>90</v>
      </c>
      <c r="C804">
        <v>3</v>
      </c>
      <c r="D804">
        <v>58.308844997049583</v>
      </c>
      <c r="E804">
        <v>42.163085476959203</v>
      </c>
      <c r="F804">
        <v>6</v>
      </c>
      <c r="G804">
        <v>2</v>
      </c>
      <c r="H804">
        <v>9</v>
      </c>
      <c r="I804">
        <v>1968</v>
      </c>
      <c r="J804">
        <v>0.26508867600000002</v>
      </c>
      <c r="K804">
        <v>2</v>
      </c>
      <c r="L804">
        <v>2</v>
      </c>
      <c r="M804">
        <v>37</v>
      </c>
      <c r="N804">
        <v>5288</v>
      </c>
      <c r="O804">
        <v>0</v>
      </c>
      <c r="P804">
        <v>1937</v>
      </c>
      <c r="Q804">
        <v>3</v>
      </c>
      <c r="R804">
        <v>2</v>
      </c>
      <c r="S804">
        <v>2</v>
      </c>
      <c r="T804">
        <v>225284.70023519959</v>
      </c>
    </row>
    <row r="805" spans="1:20" x14ac:dyDescent="0.3">
      <c r="A805">
        <v>11756</v>
      </c>
      <c r="B805">
        <v>11</v>
      </c>
      <c r="C805">
        <v>1</v>
      </c>
      <c r="D805">
        <v>32.101804292136983</v>
      </c>
      <c r="E805">
        <v>20.44182401211993</v>
      </c>
      <c r="F805">
        <v>6</v>
      </c>
      <c r="G805">
        <v>11</v>
      </c>
      <c r="H805">
        <v>9</v>
      </c>
      <c r="I805">
        <v>1971</v>
      </c>
      <c r="J805">
        <v>1.6967599999989999E-4</v>
      </c>
      <c r="K805">
        <v>2</v>
      </c>
      <c r="L805">
        <v>2</v>
      </c>
      <c r="M805">
        <v>36</v>
      </c>
      <c r="N805">
        <v>5992</v>
      </c>
      <c r="O805">
        <v>0</v>
      </c>
      <c r="P805">
        <v>500</v>
      </c>
      <c r="Q805">
        <v>1</v>
      </c>
      <c r="R805">
        <v>1</v>
      </c>
      <c r="S805">
        <v>2</v>
      </c>
      <c r="T805">
        <v>147489.51278788969</v>
      </c>
    </row>
    <row r="806" spans="1:20" x14ac:dyDescent="0.3">
      <c r="A806">
        <v>15081</v>
      </c>
      <c r="B806">
        <v>6</v>
      </c>
      <c r="C806">
        <v>3</v>
      </c>
      <c r="D806">
        <v>83.798647555517917</v>
      </c>
      <c r="E806">
        <v>38</v>
      </c>
      <c r="F806">
        <v>1</v>
      </c>
      <c r="G806">
        <v>17</v>
      </c>
      <c r="H806">
        <v>18</v>
      </c>
      <c r="I806">
        <v>1977</v>
      </c>
      <c r="J806">
        <v>0.2432045189999999</v>
      </c>
      <c r="K806">
        <v>2</v>
      </c>
      <c r="L806">
        <v>2</v>
      </c>
      <c r="M806">
        <v>5</v>
      </c>
      <c r="N806">
        <v>1564</v>
      </c>
      <c r="O806">
        <v>0</v>
      </c>
      <c r="P806">
        <v>540</v>
      </c>
      <c r="Q806">
        <v>0</v>
      </c>
      <c r="R806">
        <v>0</v>
      </c>
      <c r="S806">
        <v>2</v>
      </c>
      <c r="T806">
        <v>223887.50175977871</v>
      </c>
    </row>
    <row r="807" spans="1:20" x14ac:dyDescent="0.3">
      <c r="A807">
        <v>668</v>
      </c>
      <c r="B807">
        <v>3</v>
      </c>
      <c r="C807">
        <v>1</v>
      </c>
      <c r="D807">
        <v>33.253609589088562</v>
      </c>
      <c r="E807">
        <v>20.129591363818829</v>
      </c>
      <c r="F807">
        <v>7</v>
      </c>
      <c r="G807">
        <v>13</v>
      </c>
      <c r="H807">
        <v>12</v>
      </c>
      <c r="I807">
        <v>1975</v>
      </c>
      <c r="J807">
        <v>0.26508867600000002</v>
      </c>
      <c r="K807">
        <v>2</v>
      </c>
      <c r="L807">
        <v>2</v>
      </c>
      <c r="M807">
        <v>37</v>
      </c>
      <c r="N807">
        <v>5288</v>
      </c>
      <c r="O807">
        <v>0</v>
      </c>
      <c r="P807">
        <v>1937</v>
      </c>
      <c r="Q807">
        <v>3</v>
      </c>
      <c r="R807">
        <v>2</v>
      </c>
      <c r="S807">
        <v>2</v>
      </c>
      <c r="T807">
        <v>220415.02264070301</v>
      </c>
    </row>
    <row r="808" spans="1:20" x14ac:dyDescent="0.3">
      <c r="A808">
        <v>14041</v>
      </c>
      <c r="B808">
        <v>6</v>
      </c>
      <c r="C808">
        <v>2</v>
      </c>
      <c r="D808">
        <v>73.373529320900573</v>
      </c>
      <c r="E808">
        <v>38</v>
      </c>
      <c r="F808">
        <v>0</v>
      </c>
      <c r="G808">
        <v>24</v>
      </c>
      <c r="H808">
        <v>25</v>
      </c>
      <c r="I808">
        <v>1977</v>
      </c>
      <c r="J808">
        <v>0.2432045189999999</v>
      </c>
      <c r="K808">
        <v>2</v>
      </c>
      <c r="L808">
        <v>2</v>
      </c>
      <c r="M808">
        <v>5</v>
      </c>
      <c r="N808">
        <v>1564</v>
      </c>
      <c r="O808">
        <v>0</v>
      </c>
      <c r="P808">
        <v>540</v>
      </c>
      <c r="Q808">
        <v>0</v>
      </c>
      <c r="R808">
        <v>0</v>
      </c>
      <c r="S808">
        <v>2</v>
      </c>
      <c r="T808">
        <v>199090.32016238931</v>
      </c>
    </row>
    <row r="809" spans="1:20" x14ac:dyDescent="0.3">
      <c r="A809">
        <v>14189</v>
      </c>
      <c r="B809">
        <v>160</v>
      </c>
      <c r="C809">
        <v>2</v>
      </c>
      <c r="D809">
        <v>48.848766319676571</v>
      </c>
      <c r="E809">
        <v>30.884009263619841</v>
      </c>
      <c r="F809">
        <v>6</v>
      </c>
      <c r="G809">
        <v>6</v>
      </c>
      <c r="H809">
        <v>9</v>
      </c>
      <c r="I809">
        <v>1977</v>
      </c>
      <c r="J809">
        <v>0</v>
      </c>
      <c r="K809">
        <v>2</v>
      </c>
      <c r="L809">
        <v>2</v>
      </c>
      <c r="M809">
        <v>39</v>
      </c>
      <c r="N809">
        <v>8647</v>
      </c>
      <c r="O809">
        <v>0</v>
      </c>
      <c r="P809">
        <v>810</v>
      </c>
      <c r="Q809">
        <v>0</v>
      </c>
      <c r="R809">
        <v>5</v>
      </c>
      <c r="S809">
        <v>2</v>
      </c>
      <c r="T809">
        <v>235588.66054329529</v>
      </c>
    </row>
    <row r="810" spans="1:20" x14ac:dyDescent="0.3">
      <c r="A810">
        <v>12158</v>
      </c>
      <c r="B810">
        <v>38</v>
      </c>
      <c r="C810">
        <v>1</v>
      </c>
      <c r="D810">
        <v>63.152915188095378</v>
      </c>
      <c r="E810">
        <v>36.556732688978499</v>
      </c>
      <c r="F810">
        <v>1</v>
      </c>
      <c r="G810">
        <v>20</v>
      </c>
      <c r="H810">
        <v>18</v>
      </c>
      <c r="I810">
        <v>2015</v>
      </c>
      <c r="J810">
        <v>6.0753049000000003E-2</v>
      </c>
      <c r="K810">
        <v>2</v>
      </c>
      <c r="L810">
        <v>2</v>
      </c>
      <c r="M810">
        <v>15</v>
      </c>
      <c r="N810">
        <v>2787</v>
      </c>
      <c r="O810">
        <v>2</v>
      </c>
      <c r="P810">
        <v>520</v>
      </c>
      <c r="Q810">
        <v>0</v>
      </c>
      <c r="R810">
        <v>7</v>
      </c>
      <c r="S810">
        <v>2</v>
      </c>
      <c r="T810">
        <v>183927.82970060399</v>
      </c>
    </row>
    <row r="811" spans="1:20" x14ac:dyDescent="0.3">
      <c r="A811">
        <v>6641</v>
      </c>
      <c r="B811">
        <v>54</v>
      </c>
      <c r="C811">
        <v>3</v>
      </c>
      <c r="D811">
        <v>118.9076118425737</v>
      </c>
      <c r="E811">
        <v>38</v>
      </c>
      <c r="F811">
        <v>0</v>
      </c>
      <c r="G811">
        <v>2</v>
      </c>
      <c r="H811">
        <v>0</v>
      </c>
      <c r="I811">
        <v>1977</v>
      </c>
      <c r="J811">
        <v>6.0761519999999996E-3</v>
      </c>
      <c r="K811">
        <v>2</v>
      </c>
      <c r="L811">
        <v>2</v>
      </c>
      <c r="M811">
        <v>30</v>
      </c>
      <c r="N811">
        <v>5285</v>
      </c>
      <c r="O811">
        <v>0</v>
      </c>
      <c r="P811">
        <v>645</v>
      </c>
      <c r="Q811">
        <v>6</v>
      </c>
      <c r="R811">
        <v>6</v>
      </c>
      <c r="S811">
        <v>2</v>
      </c>
      <c r="T811">
        <v>571069.05260038818</v>
      </c>
    </row>
    <row r="812" spans="1:20" x14ac:dyDescent="0.3">
      <c r="A812">
        <v>10279</v>
      </c>
      <c r="B812">
        <v>2</v>
      </c>
      <c r="C812">
        <v>2</v>
      </c>
      <c r="D812">
        <v>61.718648313093681</v>
      </c>
      <c r="E812">
        <v>61.809928160661848</v>
      </c>
      <c r="F812">
        <v>0</v>
      </c>
      <c r="G812">
        <v>9</v>
      </c>
      <c r="H812">
        <v>0</v>
      </c>
      <c r="I812">
        <v>1977</v>
      </c>
      <c r="J812">
        <v>0.130617806</v>
      </c>
      <c r="K812">
        <v>2</v>
      </c>
      <c r="L812">
        <v>2</v>
      </c>
      <c r="M812">
        <v>39</v>
      </c>
      <c r="N812">
        <v>10418</v>
      </c>
      <c r="O812">
        <v>9</v>
      </c>
      <c r="P812">
        <v>900</v>
      </c>
      <c r="Q812">
        <v>1</v>
      </c>
      <c r="R812">
        <v>9</v>
      </c>
      <c r="S812">
        <v>2</v>
      </c>
      <c r="T812">
        <v>151480.68102963391</v>
      </c>
    </row>
    <row r="813" spans="1:20" x14ac:dyDescent="0.3">
      <c r="A813">
        <v>6980</v>
      </c>
      <c r="B813">
        <v>27</v>
      </c>
      <c r="C813">
        <v>2</v>
      </c>
      <c r="D813">
        <v>63.795780451455528</v>
      </c>
      <c r="E813">
        <v>38</v>
      </c>
      <c r="F813">
        <v>0</v>
      </c>
      <c r="G813">
        <v>8</v>
      </c>
      <c r="H813">
        <v>0</v>
      </c>
      <c r="I813">
        <v>1977</v>
      </c>
      <c r="J813">
        <v>1.7647052999999999E-2</v>
      </c>
      <c r="K813">
        <v>2</v>
      </c>
      <c r="L813">
        <v>2</v>
      </c>
      <c r="M813">
        <v>2</v>
      </c>
      <c r="N813">
        <v>469</v>
      </c>
      <c r="O813">
        <v>0</v>
      </c>
      <c r="P813">
        <v>500</v>
      </c>
      <c r="Q813">
        <v>0</v>
      </c>
      <c r="R813">
        <v>0</v>
      </c>
      <c r="S813">
        <v>2</v>
      </c>
      <c r="T813">
        <v>196920.48230930881</v>
      </c>
    </row>
    <row r="814" spans="1:20" x14ac:dyDescent="0.3">
      <c r="A814">
        <v>2230</v>
      </c>
      <c r="B814">
        <v>27</v>
      </c>
      <c r="C814">
        <v>1</v>
      </c>
      <c r="D814">
        <v>37.10928148790272</v>
      </c>
      <c r="E814">
        <v>37.334572121575171</v>
      </c>
      <c r="F814">
        <v>1</v>
      </c>
      <c r="G814">
        <v>3</v>
      </c>
      <c r="H814">
        <v>7</v>
      </c>
      <c r="I814">
        <v>2019</v>
      </c>
      <c r="J814">
        <v>0.21140121399999989</v>
      </c>
      <c r="K814">
        <v>2</v>
      </c>
      <c r="L814">
        <v>2</v>
      </c>
      <c r="M814">
        <v>9</v>
      </c>
      <c r="N814">
        <v>1892</v>
      </c>
      <c r="O814">
        <v>0</v>
      </c>
      <c r="P814">
        <v>500</v>
      </c>
      <c r="Q814">
        <v>0</v>
      </c>
      <c r="R814">
        <v>1</v>
      </c>
      <c r="S814">
        <v>2</v>
      </c>
      <c r="T814">
        <v>109577.9967879497</v>
      </c>
    </row>
    <row r="815" spans="1:20" x14ac:dyDescent="0.3">
      <c r="A815">
        <v>3193</v>
      </c>
      <c r="B815">
        <v>144</v>
      </c>
      <c r="C815">
        <v>1</v>
      </c>
      <c r="D815">
        <v>37.382957400453073</v>
      </c>
      <c r="E815">
        <v>34.50525426079318</v>
      </c>
      <c r="F815">
        <v>9</v>
      </c>
      <c r="G815">
        <v>8</v>
      </c>
      <c r="H815">
        <v>12</v>
      </c>
      <c r="I815">
        <v>1971</v>
      </c>
      <c r="J815">
        <v>0.30697748899999999</v>
      </c>
      <c r="K815">
        <v>2</v>
      </c>
      <c r="L815">
        <v>2</v>
      </c>
      <c r="M815">
        <v>27</v>
      </c>
      <c r="N815">
        <v>5148</v>
      </c>
      <c r="O815">
        <v>14</v>
      </c>
      <c r="P815">
        <v>1575</v>
      </c>
      <c r="Q815">
        <v>5</v>
      </c>
      <c r="R815">
        <v>7</v>
      </c>
      <c r="S815">
        <v>2</v>
      </c>
      <c r="T815">
        <v>196260.71668825409</v>
      </c>
    </row>
    <row r="816" spans="1:20" x14ac:dyDescent="0.3">
      <c r="A816">
        <v>12182</v>
      </c>
      <c r="B816">
        <v>58</v>
      </c>
      <c r="C816">
        <v>2</v>
      </c>
      <c r="D816">
        <v>67.521053686760482</v>
      </c>
      <c r="E816">
        <v>35.293544649170997</v>
      </c>
      <c r="F816">
        <v>10</v>
      </c>
      <c r="G816">
        <v>3</v>
      </c>
      <c r="H816">
        <v>3</v>
      </c>
      <c r="I816">
        <v>2017</v>
      </c>
      <c r="J816">
        <v>0.43788524000000001</v>
      </c>
      <c r="K816">
        <v>2</v>
      </c>
      <c r="L816">
        <v>2</v>
      </c>
      <c r="M816">
        <v>23</v>
      </c>
      <c r="N816">
        <v>5735</v>
      </c>
      <c r="O816">
        <v>3</v>
      </c>
      <c r="P816">
        <v>1084</v>
      </c>
      <c r="Q816">
        <v>0</v>
      </c>
      <c r="R816">
        <v>5</v>
      </c>
      <c r="S816">
        <v>2</v>
      </c>
      <c r="T816">
        <v>164936.47480609771</v>
      </c>
    </row>
    <row r="817" spans="1:20" x14ac:dyDescent="0.3">
      <c r="A817">
        <v>5612</v>
      </c>
      <c r="B817">
        <v>23</v>
      </c>
      <c r="C817">
        <v>1</v>
      </c>
      <c r="D817">
        <v>29.56710141732345</v>
      </c>
      <c r="E817">
        <v>38</v>
      </c>
      <c r="F817">
        <v>1</v>
      </c>
      <c r="G817">
        <v>6</v>
      </c>
      <c r="H817">
        <v>4</v>
      </c>
      <c r="I817">
        <v>1977</v>
      </c>
      <c r="J817">
        <v>3.4656081999999998E-2</v>
      </c>
      <c r="K817">
        <v>2</v>
      </c>
      <c r="L817">
        <v>2</v>
      </c>
      <c r="M817">
        <v>0</v>
      </c>
      <c r="N817">
        <v>168</v>
      </c>
      <c r="O817">
        <v>0</v>
      </c>
      <c r="P817">
        <v>500</v>
      </c>
      <c r="Q817">
        <v>0</v>
      </c>
      <c r="R817">
        <v>0</v>
      </c>
      <c r="S817">
        <v>2</v>
      </c>
      <c r="T817">
        <v>74012.218990578331</v>
      </c>
    </row>
    <row r="818" spans="1:20" x14ac:dyDescent="0.3">
      <c r="A818">
        <v>11517</v>
      </c>
      <c r="B818">
        <v>42</v>
      </c>
      <c r="C818">
        <v>1</v>
      </c>
      <c r="D818">
        <v>38.616795702984533</v>
      </c>
      <c r="E818">
        <v>22.208640299826939</v>
      </c>
      <c r="F818">
        <v>8</v>
      </c>
      <c r="G818">
        <v>17</v>
      </c>
      <c r="H818">
        <v>16</v>
      </c>
      <c r="I818">
        <v>2007</v>
      </c>
      <c r="J818">
        <v>0.15824904300000001</v>
      </c>
      <c r="K818">
        <v>2</v>
      </c>
      <c r="L818">
        <v>2</v>
      </c>
      <c r="M818">
        <v>21</v>
      </c>
      <c r="N818">
        <v>5731</v>
      </c>
      <c r="O818">
        <v>0</v>
      </c>
      <c r="P818">
        <v>500</v>
      </c>
      <c r="Q818">
        <v>1</v>
      </c>
      <c r="R818">
        <v>0</v>
      </c>
      <c r="S818">
        <v>2</v>
      </c>
      <c r="T818">
        <v>152125.03318326379</v>
      </c>
    </row>
    <row r="819" spans="1:20" x14ac:dyDescent="0.3">
      <c r="A819">
        <v>15656</v>
      </c>
      <c r="B819">
        <v>122</v>
      </c>
      <c r="C819">
        <v>2</v>
      </c>
      <c r="D819">
        <v>55.138901708328262</v>
      </c>
      <c r="E819">
        <v>35.250996688761283</v>
      </c>
      <c r="F819">
        <v>9</v>
      </c>
      <c r="G819">
        <v>4</v>
      </c>
      <c r="H819">
        <v>14</v>
      </c>
      <c r="I819">
        <v>1997</v>
      </c>
      <c r="J819">
        <v>3.3493707999999997E-2</v>
      </c>
      <c r="K819">
        <v>2</v>
      </c>
      <c r="L819">
        <v>2</v>
      </c>
      <c r="M819">
        <v>66</v>
      </c>
      <c r="N819">
        <v>10573</v>
      </c>
      <c r="O819">
        <v>1</v>
      </c>
      <c r="P819">
        <v>1322</v>
      </c>
      <c r="Q819">
        <v>3</v>
      </c>
      <c r="R819">
        <v>8</v>
      </c>
      <c r="S819">
        <v>2</v>
      </c>
      <c r="T819">
        <v>95614.137864068281</v>
      </c>
    </row>
    <row r="820" spans="1:20" x14ac:dyDescent="0.3">
      <c r="A820">
        <v>10322</v>
      </c>
      <c r="B820">
        <v>27</v>
      </c>
      <c r="C820">
        <v>2</v>
      </c>
      <c r="D820">
        <v>125.59053362902461</v>
      </c>
      <c r="E820">
        <v>125.3068084140987</v>
      </c>
      <c r="F820">
        <v>12</v>
      </c>
      <c r="G820">
        <v>4</v>
      </c>
      <c r="H820">
        <v>5</v>
      </c>
      <c r="I820">
        <v>1977</v>
      </c>
      <c r="J820">
        <v>7.5423680000000007E-2</v>
      </c>
      <c r="K820">
        <v>2</v>
      </c>
      <c r="L820">
        <v>2</v>
      </c>
      <c r="M820">
        <v>11</v>
      </c>
      <c r="N820">
        <v>3097</v>
      </c>
      <c r="O820">
        <v>0</v>
      </c>
      <c r="P820">
        <v>500</v>
      </c>
      <c r="Q820">
        <v>0</v>
      </c>
      <c r="R820">
        <v>0</v>
      </c>
      <c r="S820">
        <v>2</v>
      </c>
      <c r="T820">
        <v>164845.78272736431</v>
      </c>
    </row>
    <row r="821" spans="1:20" x14ac:dyDescent="0.3">
      <c r="A821">
        <v>9299</v>
      </c>
      <c r="B821">
        <v>10</v>
      </c>
      <c r="C821">
        <v>1</v>
      </c>
      <c r="D821">
        <v>32.490819630901477</v>
      </c>
      <c r="E821">
        <v>19.201921939000151</v>
      </c>
      <c r="F821">
        <v>5</v>
      </c>
      <c r="G821">
        <v>1</v>
      </c>
      <c r="H821">
        <v>9</v>
      </c>
      <c r="I821">
        <v>1970</v>
      </c>
      <c r="J821">
        <v>8.9039719000000003E-2</v>
      </c>
      <c r="K821">
        <v>2</v>
      </c>
      <c r="L821">
        <v>2</v>
      </c>
      <c r="M821">
        <v>33</v>
      </c>
      <c r="N821">
        <v>7976</v>
      </c>
      <c r="O821">
        <v>5</v>
      </c>
      <c r="P821">
        <v>500</v>
      </c>
      <c r="Q821">
        <v>0</v>
      </c>
      <c r="R821">
        <v>11</v>
      </c>
      <c r="S821">
        <v>2</v>
      </c>
      <c r="T821">
        <v>141753.84522751151</v>
      </c>
    </row>
    <row r="822" spans="1:20" x14ac:dyDescent="0.3">
      <c r="A822">
        <v>10902</v>
      </c>
      <c r="B822">
        <v>27</v>
      </c>
      <c r="C822">
        <v>1</v>
      </c>
      <c r="D822">
        <v>41.637554683261932</v>
      </c>
      <c r="E822">
        <v>25.91957466621276</v>
      </c>
      <c r="F822">
        <v>1</v>
      </c>
      <c r="G822">
        <v>6</v>
      </c>
      <c r="H822">
        <v>14</v>
      </c>
      <c r="I822">
        <v>2009</v>
      </c>
      <c r="J822">
        <v>0.21140121399999989</v>
      </c>
      <c r="K822">
        <v>2</v>
      </c>
      <c r="L822">
        <v>2</v>
      </c>
      <c r="M822">
        <v>9</v>
      </c>
      <c r="N822">
        <v>1892</v>
      </c>
      <c r="O822">
        <v>0</v>
      </c>
      <c r="P822">
        <v>500</v>
      </c>
      <c r="Q822">
        <v>0</v>
      </c>
      <c r="R822">
        <v>1</v>
      </c>
      <c r="S822">
        <v>2</v>
      </c>
      <c r="T822">
        <v>146369.75618599719</v>
      </c>
    </row>
    <row r="823" spans="1:20" x14ac:dyDescent="0.3">
      <c r="A823">
        <v>11294</v>
      </c>
      <c r="B823">
        <v>27</v>
      </c>
      <c r="C823">
        <v>2</v>
      </c>
      <c r="D823">
        <v>60.837365463531341</v>
      </c>
      <c r="E823">
        <v>57.306491864657097</v>
      </c>
      <c r="F823">
        <v>1</v>
      </c>
      <c r="G823">
        <v>16</v>
      </c>
      <c r="H823">
        <v>1</v>
      </c>
      <c r="I823">
        <v>2016</v>
      </c>
      <c r="J823">
        <v>7.2157580999999998E-2</v>
      </c>
      <c r="K823">
        <v>2</v>
      </c>
      <c r="L823">
        <v>2</v>
      </c>
      <c r="M823">
        <v>2</v>
      </c>
      <c r="N823">
        <v>629</v>
      </c>
      <c r="O823">
        <v>1</v>
      </c>
      <c r="P823">
        <v>500</v>
      </c>
      <c r="Q823">
        <v>0</v>
      </c>
      <c r="R823">
        <v>0</v>
      </c>
      <c r="S823">
        <v>1</v>
      </c>
      <c r="T823">
        <v>175005.3800029431</v>
      </c>
    </row>
    <row r="824" spans="1:20" x14ac:dyDescent="0.3">
      <c r="A824">
        <v>11963</v>
      </c>
      <c r="B824">
        <v>24</v>
      </c>
      <c r="C824">
        <v>2</v>
      </c>
      <c r="D824">
        <v>56.2540559313655</v>
      </c>
      <c r="E824">
        <v>33.416328600449802</v>
      </c>
      <c r="F824">
        <v>7</v>
      </c>
      <c r="G824">
        <v>22</v>
      </c>
      <c r="H824">
        <v>27</v>
      </c>
      <c r="I824">
        <v>2008</v>
      </c>
      <c r="J824">
        <v>0.11162739300000001</v>
      </c>
      <c r="K824">
        <v>2</v>
      </c>
      <c r="L824">
        <v>2</v>
      </c>
      <c r="M824">
        <v>50</v>
      </c>
      <c r="N824">
        <v>12238</v>
      </c>
      <c r="O824">
        <v>8</v>
      </c>
      <c r="P824">
        <v>1970</v>
      </c>
      <c r="Q824">
        <v>2</v>
      </c>
      <c r="R824">
        <v>3</v>
      </c>
      <c r="S824">
        <v>2</v>
      </c>
      <c r="T824">
        <v>398740.67720048962</v>
      </c>
    </row>
    <row r="825" spans="1:20" x14ac:dyDescent="0.3">
      <c r="A825">
        <v>10820</v>
      </c>
      <c r="B825">
        <v>1</v>
      </c>
      <c r="C825">
        <v>3</v>
      </c>
      <c r="D825">
        <v>76.815766506710247</v>
      </c>
      <c r="E825">
        <v>38</v>
      </c>
      <c r="F825">
        <v>1</v>
      </c>
      <c r="G825">
        <v>11</v>
      </c>
      <c r="H825">
        <v>17</v>
      </c>
      <c r="I825">
        <v>1977</v>
      </c>
      <c r="J825">
        <v>7.1223169999998998E-3</v>
      </c>
      <c r="K825">
        <v>2</v>
      </c>
      <c r="L825">
        <v>2</v>
      </c>
      <c r="M825">
        <v>1</v>
      </c>
      <c r="N825">
        <v>264</v>
      </c>
      <c r="O825">
        <v>0</v>
      </c>
      <c r="P825">
        <v>500</v>
      </c>
      <c r="Q825">
        <v>0</v>
      </c>
      <c r="R825">
        <v>1</v>
      </c>
      <c r="S825">
        <v>2</v>
      </c>
      <c r="T825">
        <v>277409.40457019192</v>
      </c>
    </row>
    <row r="826" spans="1:20" x14ac:dyDescent="0.3">
      <c r="A826">
        <v>13231</v>
      </c>
      <c r="B826">
        <v>27</v>
      </c>
      <c r="C826">
        <v>1</v>
      </c>
      <c r="D826">
        <v>44.163967718810639</v>
      </c>
      <c r="E826">
        <v>46.614943612957177</v>
      </c>
      <c r="F826">
        <v>0</v>
      </c>
      <c r="G826">
        <v>19</v>
      </c>
      <c r="H826">
        <v>0</v>
      </c>
      <c r="I826">
        <v>2016</v>
      </c>
      <c r="J826">
        <v>1.7647052999999999E-2</v>
      </c>
      <c r="K826">
        <v>2</v>
      </c>
      <c r="L826">
        <v>2</v>
      </c>
      <c r="M826">
        <v>2</v>
      </c>
      <c r="N826">
        <v>469</v>
      </c>
      <c r="O826">
        <v>0</v>
      </c>
      <c r="P826">
        <v>500</v>
      </c>
      <c r="Q826">
        <v>0</v>
      </c>
      <c r="R826">
        <v>0</v>
      </c>
      <c r="S826">
        <v>2</v>
      </c>
      <c r="T826">
        <v>140427.43376442249</v>
      </c>
    </row>
    <row r="827" spans="1:20" x14ac:dyDescent="0.3">
      <c r="A827">
        <v>12761</v>
      </c>
      <c r="B827">
        <v>27</v>
      </c>
      <c r="C827">
        <v>1</v>
      </c>
      <c r="D827">
        <v>37.667043969838183</v>
      </c>
      <c r="E827">
        <v>15.894111847747229</v>
      </c>
      <c r="F827">
        <v>8</v>
      </c>
      <c r="G827">
        <v>9</v>
      </c>
      <c r="H827">
        <v>0</v>
      </c>
      <c r="I827">
        <v>1977</v>
      </c>
      <c r="J827">
        <v>1.7647052999999999E-2</v>
      </c>
      <c r="K827">
        <v>2</v>
      </c>
      <c r="L827">
        <v>2</v>
      </c>
      <c r="M827">
        <v>2</v>
      </c>
      <c r="N827">
        <v>469</v>
      </c>
      <c r="O827">
        <v>0</v>
      </c>
      <c r="P827">
        <v>500</v>
      </c>
      <c r="Q827">
        <v>0</v>
      </c>
      <c r="R827">
        <v>0</v>
      </c>
      <c r="S827">
        <v>2</v>
      </c>
      <c r="T827">
        <v>115037.08748511539</v>
      </c>
    </row>
    <row r="828" spans="1:20" x14ac:dyDescent="0.3">
      <c r="A828">
        <v>7362</v>
      </c>
      <c r="B828">
        <v>11</v>
      </c>
      <c r="C828">
        <v>1</v>
      </c>
      <c r="D828">
        <v>32.307769086677347</v>
      </c>
      <c r="E828">
        <v>22.175825604508681</v>
      </c>
      <c r="F828">
        <v>5</v>
      </c>
      <c r="G828">
        <v>6</v>
      </c>
      <c r="H828">
        <v>9</v>
      </c>
      <c r="I828">
        <v>1973</v>
      </c>
      <c r="J828">
        <v>1.6967599999989999E-4</v>
      </c>
      <c r="K828">
        <v>2</v>
      </c>
      <c r="L828">
        <v>2</v>
      </c>
      <c r="M828">
        <v>36</v>
      </c>
      <c r="N828">
        <v>5992</v>
      </c>
      <c r="O828">
        <v>0</v>
      </c>
      <c r="P828">
        <v>500</v>
      </c>
      <c r="Q828">
        <v>1</v>
      </c>
      <c r="R828">
        <v>1</v>
      </c>
      <c r="S828">
        <v>2</v>
      </c>
      <c r="T828">
        <v>140414.24116941879</v>
      </c>
    </row>
    <row r="829" spans="1:20" x14ac:dyDescent="0.3">
      <c r="A829">
        <v>8786</v>
      </c>
      <c r="B829">
        <v>2</v>
      </c>
      <c r="C829">
        <v>2</v>
      </c>
      <c r="D829">
        <v>46.310397295549272</v>
      </c>
      <c r="E829">
        <v>32.991914279970963</v>
      </c>
      <c r="F829">
        <v>5</v>
      </c>
      <c r="G829">
        <v>7</v>
      </c>
      <c r="H829">
        <v>5</v>
      </c>
      <c r="I829">
        <v>1965</v>
      </c>
      <c r="J829">
        <v>0.130617806</v>
      </c>
      <c r="K829">
        <v>2</v>
      </c>
      <c r="L829">
        <v>2</v>
      </c>
      <c r="M829">
        <v>39</v>
      </c>
      <c r="N829">
        <v>10418</v>
      </c>
      <c r="O829">
        <v>9</v>
      </c>
      <c r="P829">
        <v>900</v>
      </c>
      <c r="Q829">
        <v>1</v>
      </c>
      <c r="R829">
        <v>9</v>
      </c>
      <c r="S829">
        <v>2</v>
      </c>
      <c r="T829">
        <v>183849.57609701701</v>
      </c>
    </row>
    <row r="830" spans="1:20" x14ac:dyDescent="0.3">
      <c r="A830">
        <v>11237</v>
      </c>
      <c r="B830">
        <v>24</v>
      </c>
      <c r="C830">
        <v>1</v>
      </c>
      <c r="D830">
        <v>42.987544970277433</v>
      </c>
      <c r="E830">
        <v>22.676708025066539</v>
      </c>
      <c r="F830">
        <v>8</v>
      </c>
      <c r="G830">
        <v>4</v>
      </c>
      <c r="H830">
        <v>12</v>
      </c>
      <c r="I830">
        <v>1982</v>
      </c>
      <c r="J830">
        <v>0.11162739300000001</v>
      </c>
      <c r="K830">
        <v>2</v>
      </c>
      <c r="L830">
        <v>2</v>
      </c>
      <c r="M830">
        <v>50</v>
      </c>
      <c r="N830">
        <v>12238</v>
      </c>
      <c r="O830">
        <v>8</v>
      </c>
      <c r="P830">
        <v>1970</v>
      </c>
      <c r="Q830">
        <v>2</v>
      </c>
      <c r="R830">
        <v>3</v>
      </c>
      <c r="S830">
        <v>2</v>
      </c>
      <c r="T830">
        <v>191423.4058180826</v>
      </c>
    </row>
    <row r="831" spans="1:20" x14ac:dyDescent="0.3">
      <c r="A831">
        <v>48</v>
      </c>
      <c r="B831">
        <v>13</v>
      </c>
      <c r="C831">
        <v>3</v>
      </c>
      <c r="D831">
        <v>80.631333146892899</v>
      </c>
      <c r="E831">
        <v>48.899083095736081</v>
      </c>
      <c r="F831">
        <v>10</v>
      </c>
      <c r="G831">
        <v>11</v>
      </c>
      <c r="H831">
        <v>14</v>
      </c>
      <c r="I831">
        <v>1999</v>
      </c>
      <c r="J831">
        <v>9.0799103000000006E-2</v>
      </c>
      <c r="K831">
        <v>2</v>
      </c>
      <c r="L831">
        <v>2</v>
      </c>
      <c r="M831">
        <v>74</v>
      </c>
      <c r="N831">
        <v>19083</v>
      </c>
      <c r="O831">
        <v>2</v>
      </c>
      <c r="P831">
        <v>500</v>
      </c>
      <c r="Q831">
        <v>5</v>
      </c>
      <c r="R831">
        <v>15</v>
      </c>
      <c r="S831">
        <v>2</v>
      </c>
      <c r="T831">
        <v>350684.6285601905</v>
      </c>
    </row>
    <row r="832" spans="1:20" x14ac:dyDescent="0.3">
      <c r="A832">
        <v>9843</v>
      </c>
      <c r="B832">
        <v>27</v>
      </c>
      <c r="C832">
        <v>2</v>
      </c>
      <c r="D832">
        <v>55.124953242959933</v>
      </c>
      <c r="E832">
        <v>32.06117749984918</v>
      </c>
      <c r="F832">
        <v>8</v>
      </c>
      <c r="G832">
        <v>13</v>
      </c>
      <c r="H832">
        <v>16</v>
      </c>
      <c r="I832">
        <v>2010</v>
      </c>
      <c r="J832">
        <v>4.1116354000000001E-2</v>
      </c>
      <c r="K832">
        <v>2</v>
      </c>
      <c r="L832">
        <v>2</v>
      </c>
      <c r="M832">
        <v>53</v>
      </c>
      <c r="N832">
        <v>14892</v>
      </c>
      <c r="O832">
        <v>4</v>
      </c>
      <c r="P832">
        <v>500</v>
      </c>
      <c r="Q832">
        <v>1</v>
      </c>
      <c r="R832">
        <v>4</v>
      </c>
      <c r="S832">
        <v>2</v>
      </c>
      <c r="T832">
        <v>205199.63751656009</v>
      </c>
    </row>
    <row r="833" spans="1:20" x14ac:dyDescent="0.3">
      <c r="A833">
        <v>12684</v>
      </c>
      <c r="B833">
        <v>6</v>
      </c>
      <c r="C833">
        <v>3</v>
      </c>
      <c r="D833">
        <v>82.815659132620937</v>
      </c>
      <c r="E833">
        <v>38</v>
      </c>
      <c r="F833">
        <v>0</v>
      </c>
      <c r="G833">
        <v>13</v>
      </c>
      <c r="H833">
        <v>17</v>
      </c>
      <c r="I833">
        <v>1977</v>
      </c>
      <c r="J833">
        <v>0.2432045189999999</v>
      </c>
      <c r="K833">
        <v>2</v>
      </c>
      <c r="L833">
        <v>2</v>
      </c>
      <c r="M833">
        <v>5</v>
      </c>
      <c r="N833">
        <v>1564</v>
      </c>
      <c r="O833">
        <v>0</v>
      </c>
      <c r="P833">
        <v>540</v>
      </c>
      <c r="Q833">
        <v>0</v>
      </c>
      <c r="R833">
        <v>0</v>
      </c>
      <c r="S833">
        <v>2</v>
      </c>
      <c r="T833">
        <v>217304.111076728</v>
      </c>
    </row>
    <row r="834" spans="1:20" x14ac:dyDescent="0.3">
      <c r="A834">
        <v>11162</v>
      </c>
      <c r="B834">
        <v>88</v>
      </c>
      <c r="C834">
        <v>1</v>
      </c>
      <c r="D834">
        <v>29.41598988733546</v>
      </c>
      <c r="E834">
        <v>17.882256845297551</v>
      </c>
      <c r="F834">
        <v>6</v>
      </c>
      <c r="G834">
        <v>8</v>
      </c>
      <c r="H834">
        <v>9</v>
      </c>
      <c r="I834">
        <v>1976</v>
      </c>
      <c r="J834">
        <v>0.12737590500000001</v>
      </c>
      <c r="K834">
        <v>2</v>
      </c>
      <c r="L834">
        <v>2</v>
      </c>
      <c r="M834">
        <v>43</v>
      </c>
      <c r="N834">
        <v>8429</v>
      </c>
      <c r="O834">
        <v>3</v>
      </c>
      <c r="P834">
        <v>500</v>
      </c>
      <c r="Q834">
        <v>3</v>
      </c>
      <c r="R834">
        <v>9</v>
      </c>
      <c r="S834">
        <v>2</v>
      </c>
      <c r="T834">
        <v>143682.03447952561</v>
      </c>
    </row>
    <row r="835" spans="1:20" x14ac:dyDescent="0.3">
      <c r="A835">
        <v>15783</v>
      </c>
      <c r="B835">
        <v>30</v>
      </c>
      <c r="C835">
        <v>2</v>
      </c>
      <c r="D835">
        <v>62.865845906575991</v>
      </c>
      <c r="E835">
        <v>38</v>
      </c>
      <c r="F835">
        <v>1</v>
      </c>
      <c r="G835">
        <v>12</v>
      </c>
      <c r="H835">
        <v>17</v>
      </c>
      <c r="I835">
        <v>1977</v>
      </c>
      <c r="J835">
        <v>7.8152799999999995E-5</v>
      </c>
      <c r="K835">
        <v>2</v>
      </c>
      <c r="L835">
        <v>2</v>
      </c>
      <c r="M835">
        <v>22</v>
      </c>
      <c r="N835">
        <v>6398</v>
      </c>
      <c r="O835">
        <v>141</v>
      </c>
      <c r="P835">
        <v>1046</v>
      </c>
      <c r="Q835">
        <v>3</v>
      </c>
      <c r="R835">
        <v>23</v>
      </c>
      <c r="S835">
        <v>2</v>
      </c>
      <c r="T835">
        <v>168439.192313537</v>
      </c>
    </row>
    <row r="836" spans="1:20" x14ac:dyDescent="0.3">
      <c r="A836">
        <v>12355</v>
      </c>
      <c r="B836">
        <v>23</v>
      </c>
      <c r="C836">
        <v>1</v>
      </c>
      <c r="D836">
        <v>35.956044351140562</v>
      </c>
      <c r="E836">
        <v>38</v>
      </c>
      <c r="F836">
        <v>0</v>
      </c>
      <c r="G836">
        <v>4</v>
      </c>
      <c r="H836">
        <v>0</v>
      </c>
      <c r="I836">
        <v>1977</v>
      </c>
      <c r="J836">
        <v>5.7674509999999998E-3</v>
      </c>
      <c r="K836">
        <v>2</v>
      </c>
      <c r="L836">
        <v>2</v>
      </c>
      <c r="M836">
        <v>1</v>
      </c>
      <c r="N836">
        <v>388</v>
      </c>
      <c r="O836">
        <v>0</v>
      </c>
      <c r="P836">
        <v>500</v>
      </c>
      <c r="Q836">
        <v>0</v>
      </c>
      <c r="R836">
        <v>0</v>
      </c>
      <c r="S836">
        <v>2</v>
      </c>
      <c r="T836">
        <v>73940.595665348199</v>
      </c>
    </row>
    <row r="837" spans="1:20" x14ac:dyDescent="0.3">
      <c r="A837">
        <v>12214</v>
      </c>
      <c r="B837">
        <v>6</v>
      </c>
      <c r="C837">
        <v>2</v>
      </c>
      <c r="D837">
        <v>72.314346829192161</v>
      </c>
      <c r="E837">
        <v>66.841027191173907</v>
      </c>
      <c r="F837">
        <v>1</v>
      </c>
      <c r="G837">
        <v>20</v>
      </c>
      <c r="H837">
        <v>25</v>
      </c>
      <c r="I837">
        <v>2015</v>
      </c>
      <c r="J837">
        <v>0.2432045189999999</v>
      </c>
      <c r="K837">
        <v>2</v>
      </c>
      <c r="L837">
        <v>2</v>
      </c>
      <c r="M837">
        <v>5</v>
      </c>
      <c r="N837">
        <v>1564</v>
      </c>
      <c r="O837">
        <v>0</v>
      </c>
      <c r="P837">
        <v>540</v>
      </c>
      <c r="Q837">
        <v>0</v>
      </c>
      <c r="R837">
        <v>0</v>
      </c>
      <c r="S837">
        <v>2</v>
      </c>
      <c r="T837">
        <v>193054.22219088889</v>
      </c>
    </row>
    <row r="838" spans="1:20" x14ac:dyDescent="0.3">
      <c r="A838">
        <v>8698</v>
      </c>
      <c r="B838">
        <v>9</v>
      </c>
      <c r="C838">
        <v>1</v>
      </c>
      <c r="D838">
        <v>41.264501131400287</v>
      </c>
      <c r="E838">
        <v>35.062085602824247</v>
      </c>
      <c r="F838">
        <v>7</v>
      </c>
      <c r="G838">
        <v>10</v>
      </c>
      <c r="H838">
        <v>14</v>
      </c>
      <c r="I838">
        <v>1996</v>
      </c>
      <c r="J838">
        <v>0.16153174100000001</v>
      </c>
      <c r="K838">
        <v>2</v>
      </c>
      <c r="L838">
        <v>2</v>
      </c>
      <c r="M838">
        <v>25</v>
      </c>
      <c r="N838">
        <v>5648</v>
      </c>
      <c r="O838">
        <v>1</v>
      </c>
      <c r="P838">
        <v>30</v>
      </c>
      <c r="Q838">
        <v>2</v>
      </c>
      <c r="R838">
        <v>4</v>
      </c>
      <c r="S838">
        <v>2</v>
      </c>
      <c r="T838">
        <v>137445.32581347731</v>
      </c>
    </row>
    <row r="839" spans="1:20" x14ac:dyDescent="0.3">
      <c r="A839">
        <v>7549</v>
      </c>
      <c r="B839">
        <v>30</v>
      </c>
      <c r="C839">
        <v>1</v>
      </c>
      <c r="D839">
        <v>41.955518316628122</v>
      </c>
      <c r="E839">
        <v>38</v>
      </c>
      <c r="F839">
        <v>1</v>
      </c>
      <c r="G839">
        <v>17</v>
      </c>
      <c r="H839">
        <v>15</v>
      </c>
      <c r="I839">
        <v>2015</v>
      </c>
      <c r="J839">
        <v>7.8152799999999995E-5</v>
      </c>
      <c r="K839">
        <v>2</v>
      </c>
      <c r="L839">
        <v>2</v>
      </c>
      <c r="M839">
        <v>22</v>
      </c>
      <c r="N839">
        <v>6398</v>
      </c>
      <c r="O839">
        <v>141</v>
      </c>
      <c r="P839">
        <v>1046</v>
      </c>
      <c r="Q839">
        <v>3</v>
      </c>
      <c r="R839">
        <v>23</v>
      </c>
      <c r="S839">
        <v>2</v>
      </c>
      <c r="T839">
        <v>99930.776978223701</v>
      </c>
    </row>
    <row r="840" spans="1:20" x14ac:dyDescent="0.3">
      <c r="A840">
        <v>7104</v>
      </c>
      <c r="B840">
        <v>41</v>
      </c>
      <c r="C840">
        <v>2</v>
      </c>
      <c r="D840">
        <v>46.039596191193482</v>
      </c>
      <c r="E840">
        <v>30.377110011452249</v>
      </c>
      <c r="F840">
        <v>5</v>
      </c>
      <c r="G840">
        <v>3</v>
      </c>
      <c r="H840">
        <v>9</v>
      </c>
      <c r="I840">
        <v>1971</v>
      </c>
      <c r="J840">
        <v>0.175054867</v>
      </c>
      <c r="K840">
        <v>2</v>
      </c>
      <c r="L840">
        <v>2</v>
      </c>
      <c r="M840">
        <v>36</v>
      </c>
      <c r="N840">
        <v>10055</v>
      </c>
      <c r="O840">
        <v>3</v>
      </c>
      <c r="P840">
        <v>500</v>
      </c>
      <c r="Q840">
        <v>1</v>
      </c>
      <c r="R840">
        <v>0</v>
      </c>
      <c r="S840">
        <v>2</v>
      </c>
      <c r="T840">
        <v>89976.302285502024</v>
      </c>
    </row>
    <row r="841" spans="1:20" x14ac:dyDescent="0.3">
      <c r="A841">
        <v>8717</v>
      </c>
      <c r="B841">
        <v>11</v>
      </c>
      <c r="C841">
        <v>2</v>
      </c>
      <c r="D841">
        <v>42.135059318843467</v>
      </c>
      <c r="E841">
        <v>29.89937195418204</v>
      </c>
      <c r="F841">
        <v>5</v>
      </c>
      <c r="G841">
        <v>1</v>
      </c>
      <c r="H841">
        <v>5</v>
      </c>
      <c r="I841">
        <v>1963</v>
      </c>
      <c r="J841">
        <v>3.8692986999999998E-2</v>
      </c>
      <c r="K841">
        <v>2</v>
      </c>
      <c r="L841">
        <v>2</v>
      </c>
      <c r="M841">
        <v>28</v>
      </c>
      <c r="N841">
        <v>6533</v>
      </c>
      <c r="O841">
        <v>1</v>
      </c>
      <c r="P841">
        <v>1015</v>
      </c>
      <c r="Q841">
        <v>2</v>
      </c>
      <c r="R841">
        <v>5</v>
      </c>
      <c r="S841">
        <v>2</v>
      </c>
      <c r="T841">
        <v>162128.3640386436</v>
      </c>
    </row>
    <row r="842" spans="1:20" x14ac:dyDescent="0.3">
      <c r="A842">
        <v>12225</v>
      </c>
      <c r="B842">
        <v>62</v>
      </c>
      <c r="C842">
        <v>1</v>
      </c>
      <c r="D842">
        <v>37.97070421129564</v>
      </c>
      <c r="E842">
        <v>40.105782059845779</v>
      </c>
      <c r="F842">
        <v>1</v>
      </c>
      <c r="G842">
        <v>13</v>
      </c>
      <c r="H842">
        <v>12</v>
      </c>
      <c r="I842">
        <v>1977</v>
      </c>
      <c r="J842">
        <v>7.2157580999999998E-2</v>
      </c>
      <c r="K842">
        <v>2</v>
      </c>
      <c r="L842">
        <v>2</v>
      </c>
      <c r="M842">
        <v>2</v>
      </c>
      <c r="N842">
        <v>629</v>
      </c>
      <c r="O842">
        <v>1</v>
      </c>
      <c r="P842">
        <v>500</v>
      </c>
      <c r="Q842">
        <v>0</v>
      </c>
      <c r="R842">
        <v>0</v>
      </c>
      <c r="S842">
        <v>1</v>
      </c>
      <c r="T842">
        <v>102579.53665948351</v>
      </c>
    </row>
    <row r="843" spans="1:20" x14ac:dyDescent="0.3">
      <c r="A843">
        <v>11203</v>
      </c>
      <c r="B843">
        <v>25</v>
      </c>
      <c r="C843">
        <v>2</v>
      </c>
      <c r="D843">
        <v>46.344593175061561</v>
      </c>
      <c r="E843">
        <v>30.157413696526771</v>
      </c>
      <c r="F843">
        <v>6</v>
      </c>
      <c r="G843">
        <v>3</v>
      </c>
      <c r="H843">
        <v>9</v>
      </c>
      <c r="I843">
        <v>1973</v>
      </c>
      <c r="J843">
        <v>0.18878376599999999</v>
      </c>
      <c r="K843">
        <v>2</v>
      </c>
      <c r="L843">
        <v>2</v>
      </c>
      <c r="M843">
        <v>31</v>
      </c>
      <c r="N843">
        <v>6137</v>
      </c>
      <c r="O843">
        <v>4</v>
      </c>
      <c r="P843">
        <v>500</v>
      </c>
      <c r="Q843">
        <v>0</v>
      </c>
      <c r="R843">
        <v>1</v>
      </c>
      <c r="S843">
        <v>2</v>
      </c>
      <c r="T843">
        <v>183698.04949245561</v>
      </c>
    </row>
    <row r="844" spans="1:20" x14ac:dyDescent="0.3">
      <c r="A844">
        <v>11328</v>
      </c>
      <c r="B844">
        <v>74</v>
      </c>
      <c r="C844">
        <v>1</v>
      </c>
      <c r="D844">
        <v>40.302457653033457</v>
      </c>
      <c r="E844">
        <v>4.7361000048026929</v>
      </c>
      <c r="F844">
        <v>1</v>
      </c>
      <c r="G844">
        <v>18</v>
      </c>
      <c r="H844">
        <v>17</v>
      </c>
      <c r="I844">
        <v>1977</v>
      </c>
      <c r="J844">
        <v>0.30947912399999999</v>
      </c>
      <c r="K844">
        <v>2</v>
      </c>
      <c r="L844">
        <v>2</v>
      </c>
      <c r="M844">
        <v>35</v>
      </c>
      <c r="N844">
        <v>7715</v>
      </c>
      <c r="O844">
        <v>4</v>
      </c>
      <c r="P844">
        <v>990</v>
      </c>
      <c r="Q844">
        <v>0</v>
      </c>
      <c r="R844">
        <v>6</v>
      </c>
      <c r="S844">
        <v>2</v>
      </c>
      <c r="T844">
        <v>162016.37138694379</v>
      </c>
    </row>
    <row r="845" spans="1:20" x14ac:dyDescent="0.3">
      <c r="A845">
        <v>5213</v>
      </c>
      <c r="B845">
        <v>32</v>
      </c>
      <c r="C845">
        <v>1</v>
      </c>
      <c r="D845">
        <v>40.540059060664412</v>
      </c>
      <c r="E845">
        <v>19.12450010727682</v>
      </c>
      <c r="F845">
        <v>10</v>
      </c>
      <c r="G845">
        <v>9</v>
      </c>
      <c r="H845">
        <v>22</v>
      </c>
      <c r="I845">
        <v>2003</v>
      </c>
      <c r="J845">
        <v>0.13564978899999999</v>
      </c>
      <c r="K845">
        <v>2</v>
      </c>
      <c r="L845">
        <v>2</v>
      </c>
      <c r="M845">
        <v>46</v>
      </c>
      <c r="N845">
        <v>7960</v>
      </c>
      <c r="O845">
        <v>6</v>
      </c>
      <c r="P845">
        <v>350</v>
      </c>
      <c r="Q845">
        <v>3</v>
      </c>
      <c r="R845">
        <v>11</v>
      </c>
      <c r="S845">
        <v>2</v>
      </c>
      <c r="T845">
        <v>245700.45171016789</v>
      </c>
    </row>
    <row r="846" spans="1:20" x14ac:dyDescent="0.3">
      <c r="A846">
        <v>13879</v>
      </c>
      <c r="B846">
        <v>143</v>
      </c>
      <c r="C846">
        <v>1</v>
      </c>
      <c r="D846">
        <v>40.283121651020103</v>
      </c>
      <c r="E846">
        <v>20.280207841901259</v>
      </c>
      <c r="F846">
        <v>8</v>
      </c>
      <c r="G846">
        <v>13</v>
      </c>
      <c r="H846">
        <v>16</v>
      </c>
      <c r="I846">
        <v>1981</v>
      </c>
      <c r="J846">
        <v>4.9863387000000002E-2</v>
      </c>
      <c r="K846">
        <v>2</v>
      </c>
      <c r="L846">
        <v>2</v>
      </c>
      <c r="M846">
        <v>18</v>
      </c>
      <c r="N846">
        <v>3746</v>
      </c>
      <c r="O846">
        <v>9</v>
      </c>
      <c r="P846">
        <v>75</v>
      </c>
      <c r="Q846">
        <v>3</v>
      </c>
      <c r="R846">
        <v>1</v>
      </c>
      <c r="S846">
        <v>2</v>
      </c>
      <c r="T846">
        <v>238591.81514793471</v>
      </c>
    </row>
    <row r="847" spans="1:20" x14ac:dyDescent="0.3">
      <c r="A847">
        <v>2104</v>
      </c>
      <c r="B847">
        <v>99</v>
      </c>
      <c r="C847">
        <v>3</v>
      </c>
      <c r="D847">
        <v>64.975067240162787</v>
      </c>
      <c r="E847">
        <v>45.550796960886807</v>
      </c>
      <c r="F847">
        <v>6</v>
      </c>
      <c r="G847">
        <v>3</v>
      </c>
      <c r="H847">
        <v>9</v>
      </c>
      <c r="I847">
        <v>1971</v>
      </c>
      <c r="J847">
        <v>1.2338886E-2</v>
      </c>
      <c r="K847">
        <v>2</v>
      </c>
      <c r="L847">
        <v>2</v>
      </c>
      <c r="M847">
        <v>35</v>
      </c>
      <c r="N847">
        <v>5776</v>
      </c>
      <c r="O847">
        <v>1</v>
      </c>
      <c r="P847">
        <v>2078</v>
      </c>
      <c r="Q847">
        <v>2</v>
      </c>
      <c r="R847">
        <v>4</v>
      </c>
      <c r="S847">
        <v>2</v>
      </c>
      <c r="T847">
        <v>211939.71955088741</v>
      </c>
    </row>
    <row r="848" spans="1:20" x14ac:dyDescent="0.3">
      <c r="A848">
        <v>8732</v>
      </c>
      <c r="B848">
        <v>165</v>
      </c>
      <c r="C848">
        <v>1</v>
      </c>
      <c r="D848">
        <v>35.684709410492658</v>
      </c>
      <c r="E848">
        <v>18.071329621716139</v>
      </c>
      <c r="F848">
        <v>8</v>
      </c>
      <c r="G848">
        <v>2</v>
      </c>
      <c r="H848">
        <v>5</v>
      </c>
      <c r="I848">
        <v>1962</v>
      </c>
      <c r="J848">
        <v>2.0741326000000001E-2</v>
      </c>
      <c r="K848">
        <v>2</v>
      </c>
      <c r="L848">
        <v>2</v>
      </c>
      <c r="M848">
        <v>24</v>
      </c>
      <c r="N848">
        <v>5613</v>
      </c>
      <c r="O848">
        <v>5</v>
      </c>
      <c r="P848">
        <v>1340</v>
      </c>
      <c r="Q848">
        <v>2</v>
      </c>
      <c r="R848">
        <v>5</v>
      </c>
      <c r="S848">
        <v>2</v>
      </c>
      <c r="T848">
        <v>156234.78727889131</v>
      </c>
    </row>
    <row r="849" spans="1:20" x14ac:dyDescent="0.3">
      <c r="A849">
        <v>10463</v>
      </c>
      <c r="B849">
        <v>27</v>
      </c>
      <c r="C849">
        <v>3</v>
      </c>
      <c r="D849">
        <v>49.574589528245042</v>
      </c>
      <c r="E849">
        <v>45.590573223681183</v>
      </c>
      <c r="F849">
        <v>1</v>
      </c>
      <c r="G849">
        <v>18</v>
      </c>
      <c r="H849">
        <v>25</v>
      </c>
      <c r="I849">
        <v>2013</v>
      </c>
      <c r="J849">
        <v>7.2157580999999998E-2</v>
      </c>
      <c r="K849">
        <v>2</v>
      </c>
      <c r="L849">
        <v>2</v>
      </c>
      <c r="M849">
        <v>2</v>
      </c>
      <c r="N849">
        <v>629</v>
      </c>
      <c r="O849">
        <v>1</v>
      </c>
      <c r="P849">
        <v>500</v>
      </c>
      <c r="Q849">
        <v>0</v>
      </c>
      <c r="R849">
        <v>0</v>
      </c>
      <c r="S849">
        <v>1</v>
      </c>
      <c r="T849">
        <v>145025.09566727959</v>
      </c>
    </row>
    <row r="850" spans="1:20" x14ac:dyDescent="0.3">
      <c r="A850">
        <v>11134</v>
      </c>
      <c r="B850">
        <v>57</v>
      </c>
      <c r="C850">
        <v>3</v>
      </c>
      <c r="D850">
        <v>79.869144729920123</v>
      </c>
      <c r="E850">
        <v>47.170844888441252</v>
      </c>
      <c r="F850">
        <v>12</v>
      </c>
      <c r="G850">
        <v>6</v>
      </c>
      <c r="H850">
        <v>17</v>
      </c>
      <c r="I850">
        <v>2004</v>
      </c>
      <c r="J850">
        <v>0.13321533299999999</v>
      </c>
      <c r="K850">
        <v>2</v>
      </c>
      <c r="L850">
        <v>2</v>
      </c>
      <c r="M850">
        <v>49</v>
      </c>
      <c r="N850">
        <v>11395</v>
      </c>
      <c r="O850">
        <v>3</v>
      </c>
      <c r="P850">
        <v>1406</v>
      </c>
      <c r="Q850">
        <v>3</v>
      </c>
      <c r="R850">
        <v>4</v>
      </c>
      <c r="S850">
        <v>1</v>
      </c>
      <c r="T850">
        <v>332870.93754151679</v>
      </c>
    </row>
    <row r="851" spans="1:20" x14ac:dyDescent="0.3">
      <c r="A851">
        <v>16739</v>
      </c>
      <c r="B851">
        <v>144</v>
      </c>
      <c r="C851">
        <v>3</v>
      </c>
      <c r="D851">
        <v>89.306711162112251</v>
      </c>
      <c r="E851">
        <v>45.832465305308169</v>
      </c>
      <c r="F851">
        <v>12</v>
      </c>
      <c r="G851">
        <v>5</v>
      </c>
      <c r="H851">
        <v>17</v>
      </c>
      <c r="I851">
        <v>2007</v>
      </c>
      <c r="J851">
        <v>0.30697748899999999</v>
      </c>
      <c r="K851">
        <v>2</v>
      </c>
      <c r="L851">
        <v>2</v>
      </c>
      <c r="M851">
        <v>27</v>
      </c>
      <c r="N851">
        <v>5148</v>
      </c>
      <c r="O851">
        <v>14</v>
      </c>
      <c r="P851">
        <v>1575</v>
      </c>
      <c r="Q851">
        <v>5</v>
      </c>
      <c r="R851">
        <v>7</v>
      </c>
      <c r="S851">
        <v>2</v>
      </c>
      <c r="T851">
        <v>564216.23329990671</v>
      </c>
    </row>
    <row r="852" spans="1:20" x14ac:dyDescent="0.3">
      <c r="A852">
        <v>12364</v>
      </c>
      <c r="B852">
        <v>42</v>
      </c>
      <c r="C852">
        <v>2</v>
      </c>
      <c r="D852">
        <v>63.503213439657173</v>
      </c>
      <c r="E852">
        <v>33.606652188274857</v>
      </c>
      <c r="F852">
        <v>12</v>
      </c>
      <c r="G852">
        <v>6</v>
      </c>
      <c r="H852">
        <v>12</v>
      </c>
      <c r="I852">
        <v>2006</v>
      </c>
      <c r="J852">
        <v>0.15824904300000001</v>
      </c>
      <c r="K852">
        <v>2</v>
      </c>
      <c r="L852">
        <v>2</v>
      </c>
      <c r="M852">
        <v>21</v>
      </c>
      <c r="N852">
        <v>5731</v>
      </c>
      <c r="O852">
        <v>0</v>
      </c>
      <c r="P852">
        <v>500</v>
      </c>
      <c r="Q852">
        <v>1</v>
      </c>
      <c r="R852">
        <v>0</v>
      </c>
      <c r="S852">
        <v>2</v>
      </c>
      <c r="T852">
        <v>260696.9388761257</v>
      </c>
    </row>
    <row r="853" spans="1:20" x14ac:dyDescent="0.3">
      <c r="A853">
        <v>12263</v>
      </c>
      <c r="B853">
        <v>145</v>
      </c>
      <c r="C853">
        <v>2</v>
      </c>
      <c r="D853">
        <v>63.965580062239177</v>
      </c>
      <c r="E853">
        <v>34.995349792125417</v>
      </c>
      <c r="F853">
        <v>10</v>
      </c>
      <c r="G853">
        <v>11</v>
      </c>
      <c r="H853">
        <v>17</v>
      </c>
      <c r="I853">
        <v>1999</v>
      </c>
      <c r="J853">
        <v>0.24603154799999999</v>
      </c>
      <c r="K853">
        <v>2</v>
      </c>
      <c r="L853">
        <v>1</v>
      </c>
      <c r="M853">
        <v>22</v>
      </c>
      <c r="N853">
        <v>3151</v>
      </c>
      <c r="O853">
        <v>4</v>
      </c>
      <c r="P853">
        <v>2715</v>
      </c>
      <c r="Q853">
        <v>3</v>
      </c>
      <c r="R853">
        <v>3</v>
      </c>
      <c r="S853">
        <v>2</v>
      </c>
      <c r="T853">
        <v>259916.04473611561</v>
      </c>
    </row>
    <row r="854" spans="1:20" x14ac:dyDescent="0.3">
      <c r="A854">
        <v>15219</v>
      </c>
      <c r="B854">
        <v>23</v>
      </c>
      <c r="C854">
        <v>1</v>
      </c>
      <c r="D854">
        <v>34.632985797396188</v>
      </c>
      <c r="E854">
        <v>36.129394226004827</v>
      </c>
      <c r="F854">
        <v>1</v>
      </c>
      <c r="G854">
        <v>4</v>
      </c>
      <c r="H854">
        <v>3</v>
      </c>
      <c r="I854">
        <v>2015</v>
      </c>
      <c r="J854">
        <v>3.4656081999999998E-2</v>
      </c>
      <c r="K854">
        <v>2</v>
      </c>
      <c r="L854">
        <v>2</v>
      </c>
      <c r="M854">
        <v>0</v>
      </c>
      <c r="N854">
        <v>168</v>
      </c>
      <c r="O854">
        <v>0</v>
      </c>
      <c r="P854">
        <v>500</v>
      </c>
      <c r="Q854">
        <v>0</v>
      </c>
      <c r="R854">
        <v>0</v>
      </c>
      <c r="S854">
        <v>2</v>
      </c>
      <c r="T854">
        <v>87806.957199319411</v>
      </c>
    </row>
    <row r="855" spans="1:20" x14ac:dyDescent="0.3">
      <c r="A855">
        <v>14944</v>
      </c>
      <c r="B855">
        <v>1</v>
      </c>
      <c r="C855">
        <v>2</v>
      </c>
      <c r="D855">
        <v>58.575894059920877</v>
      </c>
      <c r="E855">
        <v>32.821013336160121</v>
      </c>
      <c r="F855">
        <v>10</v>
      </c>
      <c r="G855">
        <v>9</v>
      </c>
      <c r="H855">
        <v>17</v>
      </c>
      <c r="I855">
        <v>1992</v>
      </c>
      <c r="J855">
        <v>2.5609157E-2</v>
      </c>
      <c r="K855">
        <v>2</v>
      </c>
      <c r="L855">
        <v>2</v>
      </c>
      <c r="M855">
        <v>33</v>
      </c>
      <c r="N855">
        <v>5261</v>
      </c>
      <c r="O855">
        <v>0</v>
      </c>
      <c r="P855">
        <v>240</v>
      </c>
      <c r="Q855">
        <v>3</v>
      </c>
      <c r="R855">
        <v>1</v>
      </c>
      <c r="S855">
        <v>2</v>
      </c>
      <c r="T855">
        <v>208128.65852912969</v>
      </c>
    </row>
    <row r="856" spans="1:20" x14ac:dyDescent="0.3">
      <c r="A856">
        <v>12591</v>
      </c>
      <c r="B856">
        <v>18</v>
      </c>
      <c r="C856">
        <v>1</v>
      </c>
      <c r="D856">
        <v>42.579767337214442</v>
      </c>
      <c r="E856">
        <v>22.39205341429976</v>
      </c>
      <c r="F856">
        <v>8</v>
      </c>
      <c r="G856">
        <v>14</v>
      </c>
      <c r="H856">
        <v>17</v>
      </c>
      <c r="I856">
        <v>1999</v>
      </c>
      <c r="J856">
        <v>0</v>
      </c>
      <c r="K856">
        <v>2</v>
      </c>
      <c r="L856">
        <v>2</v>
      </c>
      <c r="M856">
        <v>30</v>
      </c>
      <c r="N856">
        <v>5562</v>
      </c>
      <c r="O856">
        <v>0</v>
      </c>
      <c r="P856">
        <v>500</v>
      </c>
      <c r="Q856">
        <v>0</v>
      </c>
      <c r="R856">
        <v>5</v>
      </c>
      <c r="S856">
        <v>1</v>
      </c>
      <c r="T856">
        <v>171047.2739623402</v>
      </c>
    </row>
    <row r="857" spans="1:20" x14ac:dyDescent="0.3">
      <c r="A857">
        <v>13043</v>
      </c>
      <c r="B857">
        <v>84</v>
      </c>
      <c r="C857">
        <v>1</v>
      </c>
      <c r="D857">
        <v>39.623779564150922</v>
      </c>
      <c r="E857">
        <v>20.557162973375739</v>
      </c>
      <c r="F857">
        <v>9</v>
      </c>
      <c r="G857">
        <v>12</v>
      </c>
      <c r="H857">
        <v>12</v>
      </c>
      <c r="I857">
        <v>1970</v>
      </c>
      <c r="J857">
        <v>6.0761519999999996E-3</v>
      </c>
      <c r="K857">
        <v>2</v>
      </c>
      <c r="L857">
        <v>2</v>
      </c>
      <c r="M857">
        <v>30</v>
      </c>
      <c r="N857">
        <v>5285</v>
      </c>
      <c r="O857">
        <v>0</v>
      </c>
      <c r="P857">
        <v>645</v>
      </c>
      <c r="Q857">
        <v>6</v>
      </c>
      <c r="R857">
        <v>6</v>
      </c>
      <c r="S857">
        <v>2</v>
      </c>
      <c r="T857">
        <v>160821.0507735709</v>
      </c>
    </row>
    <row r="858" spans="1:20" x14ac:dyDescent="0.3">
      <c r="A858">
        <v>9383</v>
      </c>
      <c r="B858">
        <v>24</v>
      </c>
      <c r="C858">
        <v>2</v>
      </c>
      <c r="D858">
        <v>88.407296524189505</v>
      </c>
      <c r="E858">
        <v>38</v>
      </c>
      <c r="F858">
        <v>0</v>
      </c>
      <c r="G858">
        <v>2</v>
      </c>
      <c r="H858">
        <v>0</v>
      </c>
      <c r="I858">
        <v>1977</v>
      </c>
      <c r="J858">
        <v>0.11162739300000001</v>
      </c>
      <c r="K858">
        <v>2</v>
      </c>
      <c r="L858">
        <v>2</v>
      </c>
      <c r="M858">
        <v>50</v>
      </c>
      <c r="N858">
        <v>12238</v>
      </c>
      <c r="O858">
        <v>8</v>
      </c>
      <c r="P858">
        <v>1970</v>
      </c>
      <c r="Q858">
        <v>2</v>
      </c>
      <c r="R858">
        <v>3</v>
      </c>
      <c r="S858">
        <v>2</v>
      </c>
      <c r="T858">
        <v>427473.9219329083</v>
      </c>
    </row>
    <row r="859" spans="1:20" x14ac:dyDescent="0.3">
      <c r="A859">
        <v>14581</v>
      </c>
      <c r="B859">
        <v>6</v>
      </c>
      <c r="C859">
        <v>1</v>
      </c>
      <c r="D859">
        <v>41.547967905522462</v>
      </c>
      <c r="E859">
        <v>39.235866875293432</v>
      </c>
      <c r="F859">
        <v>1</v>
      </c>
      <c r="G859">
        <v>9</v>
      </c>
      <c r="H859">
        <v>17</v>
      </c>
      <c r="I859">
        <v>2017</v>
      </c>
      <c r="J859">
        <v>0.2432045189999999</v>
      </c>
      <c r="K859">
        <v>2</v>
      </c>
      <c r="L859">
        <v>2</v>
      </c>
      <c r="M859">
        <v>5</v>
      </c>
      <c r="N859">
        <v>1564</v>
      </c>
      <c r="O859">
        <v>0</v>
      </c>
      <c r="P859">
        <v>540</v>
      </c>
      <c r="Q859">
        <v>0</v>
      </c>
      <c r="R859">
        <v>0</v>
      </c>
      <c r="S859">
        <v>2</v>
      </c>
      <c r="T859">
        <v>126752.44932236271</v>
      </c>
    </row>
    <row r="860" spans="1:20" x14ac:dyDescent="0.3">
      <c r="A860">
        <v>6210</v>
      </c>
      <c r="B860">
        <v>19</v>
      </c>
      <c r="C860">
        <v>3</v>
      </c>
      <c r="D860">
        <v>83.505643032304647</v>
      </c>
      <c r="E860">
        <v>44.15016472861101</v>
      </c>
      <c r="F860">
        <v>10</v>
      </c>
      <c r="G860">
        <v>9</v>
      </c>
      <c r="H860">
        <v>17</v>
      </c>
      <c r="I860">
        <v>1995</v>
      </c>
      <c r="J860">
        <v>9.913630000000001E-4</v>
      </c>
      <c r="K860">
        <v>2</v>
      </c>
      <c r="L860">
        <v>2</v>
      </c>
      <c r="M860">
        <v>33</v>
      </c>
      <c r="N860">
        <v>6783</v>
      </c>
      <c r="O860">
        <v>3</v>
      </c>
      <c r="P860">
        <v>500</v>
      </c>
      <c r="Q860">
        <v>1</v>
      </c>
      <c r="R860">
        <v>9</v>
      </c>
      <c r="S860">
        <v>2</v>
      </c>
      <c r="T860">
        <v>386226.90811513452</v>
      </c>
    </row>
    <row r="861" spans="1:20" x14ac:dyDescent="0.3">
      <c r="A861">
        <v>6847</v>
      </c>
      <c r="B861">
        <v>62</v>
      </c>
      <c r="C861">
        <v>3</v>
      </c>
      <c r="D861">
        <v>96.977708489156839</v>
      </c>
      <c r="E861">
        <v>38</v>
      </c>
      <c r="F861">
        <v>1</v>
      </c>
      <c r="G861">
        <v>3</v>
      </c>
      <c r="H861">
        <v>3</v>
      </c>
      <c r="I861">
        <v>1977</v>
      </c>
      <c r="J861">
        <v>7.2157580999999998E-2</v>
      </c>
      <c r="K861">
        <v>2</v>
      </c>
      <c r="L861">
        <v>2</v>
      </c>
      <c r="M861">
        <v>2</v>
      </c>
      <c r="N861">
        <v>629</v>
      </c>
      <c r="O861">
        <v>1</v>
      </c>
      <c r="P861">
        <v>500</v>
      </c>
      <c r="Q861">
        <v>0</v>
      </c>
      <c r="R861">
        <v>0</v>
      </c>
      <c r="S861">
        <v>1</v>
      </c>
      <c r="T861">
        <v>223423.769468827</v>
      </c>
    </row>
    <row r="862" spans="1:20" x14ac:dyDescent="0.3">
      <c r="A862">
        <v>8434</v>
      </c>
      <c r="B862">
        <v>42</v>
      </c>
      <c r="C862">
        <v>1</v>
      </c>
      <c r="D862">
        <v>42.118269105248658</v>
      </c>
      <c r="E862">
        <v>19.279420627771241</v>
      </c>
      <c r="F862">
        <v>10</v>
      </c>
      <c r="G862">
        <v>16</v>
      </c>
      <c r="H862">
        <v>24</v>
      </c>
      <c r="I862">
        <v>2008</v>
      </c>
      <c r="J862">
        <v>0.15824904300000001</v>
      </c>
      <c r="K862">
        <v>2</v>
      </c>
      <c r="L862">
        <v>2</v>
      </c>
      <c r="M862">
        <v>21</v>
      </c>
      <c r="N862">
        <v>5731</v>
      </c>
      <c r="O862">
        <v>0</v>
      </c>
      <c r="P862">
        <v>500</v>
      </c>
      <c r="Q862">
        <v>1</v>
      </c>
      <c r="R862">
        <v>0</v>
      </c>
      <c r="S862">
        <v>2</v>
      </c>
      <c r="T862">
        <v>91374.968124819759</v>
      </c>
    </row>
    <row r="863" spans="1:20" x14ac:dyDescent="0.3">
      <c r="A863">
        <v>14212</v>
      </c>
      <c r="B863">
        <v>19</v>
      </c>
      <c r="C863">
        <v>2</v>
      </c>
      <c r="D863">
        <v>46.523474683788088</v>
      </c>
      <c r="E863">
        <v>31.82523389235525</v>
      </c>
      <c r="F863">
        <v>5</v>
      </c>
      <c r="G863">
        <v>3</v>
      </c>
      <c r="H863">
        <v>5</v>
      </c>
      <c r="I863">
        <v>1967</v>
      </c>
      <c r="J863">
        <v>0.30947912399999999</v>
      </c>
      <c r="K863">
        <v>2</v>
      </c>
      <c r="L863">
        <v>2</v>
      </c>
      <c r="M863">
        <v>35</v>
      </c>
      <c r="N863">
        <v>7715</v>
      </c>
      <c r="O863">
        <v>4</v>
      </c>
      <c r="P863">
        <v>990</v>
      </c>
      <c r="Q863">
        <v>0</v>
      </c>
      <c r="R863">
        <v>6</v>
      </c>
      <c r="S863">
        <v>2</v>
      </c>
      <c r="T863">
        <v>178252.34524438341</v>
      </c>
    </row>
    <row r="864" spans="1:20" x14ac:dyDescent="0.3">
      <c r="A864">
        <v>13282</v>
      </c>
      <c r="B864">
        <v>3</v>
      </c>
      <c r="C864">
        <v>2</v>
      </c>
      <c r="D864">
        <v>49.70272599049018</v>
      </c>
      <c r="E864">
        <v>31.566730905877289</v>
      </c>
      <c r="F864">
        <v>6</v>
      </c>
      <c r="G864">
        <v>1</v>
      </c>
      <c r="H864">
        <v>12</v>
      </c>
      <c r="I864">
        <v>1974</v>
      </c>
      <c r="J864">
        <v>5.0900057999999998E-2</v>
      </c>
      <c r="K864">
        <v>2</v>
      </c>
      <c r="L864">
        <v>2</v>
      </c>
      <c r="M864">
        <v>43</v>
      </c>
      <c r="N864">
        <v>10621</v>
      </c>
      <c r="O864">
        <v>1</v>
      </c>
      <c r="P864">
        <v>30</v>
      </c>
      <c r="Q864">
        <v>2</v>
      </c>
      <c r="R864">
        <v>3</v>
      </c>
      <c r="S864">
        <v>2</v>
      </c>
      <c r="T864">
        <v>162424.31973358919</v>
      </c>
    </row>
    <row r="865" spans="1:20" x14ac:dyDescent="0.3">
      <c r="A865">
        <v>4904</v>
      </c>
      <c r="B865">
        <v>34</v>
      </c>
      <c r="C865">
        <v>3</v>
      </c>
      <c r="D865">
        <v>91.840024121690661</v>
      </c>
      <c r="E865">
        <v>54.386295018073938</v>
      </c>
      <c r="F865">
        <v>12</v>
      </c>
      <c r="G865">
        <v>17</v>
      </c>
      <c r="H865">
        <v>17</v>
      </c>
      <c r="I865">
        <v>1999</v>
      </c>
      <c r="J865">
        <v>6.9753361E-2</v>
      </c>
      <c r="K865">
        <v>2</v>
      </c>
      <c r="L865">
        <v>2</v>
      </c>
      <c r="M865">
        <v>53</v>
      </c>
      <c r="N865">
        <v>13670</v>
      </c>
      <c r="O865">
        <v>4</v>
      </c>
      <c r="P865">
        <v>500</v>
      </c>
      <c r="Q865">
        <v>1</v>
      </c>
      <c r="R865">
        <v>11</v>
      </c>
      <c r="S865">
        <v>2</v>
      </c>
      <c r="T865">
        <v>454963.31621244643</v>
      </c>
    </row>
    <row r="866" spans="1:20" x14ac:dyDescent="0.3">
      <c r="A866">
        <v>9629</v>
      </c>
      <c r="B866">
        <v>124</v>
      </c>
      <c r="C866">
        <v>3</v>
      </c>
      <c r="D866">
        <v>78.275226506524589</v>
      </c>
      <c r="E866">
        <v>58.330875596336917</v>
      </c>
      <c r="F866">
        <v>6</v>
      </c>
      <c r="G866">
        <v>9</v>
      </c>
      <c r="H866">
        <v>9</v>
      </c>
      <c r="I866">
        <v>1953</v>
      </c>
      <c r="J866">
        <v>0.16909109</v>
      </c>
      <c r="K866">
        <v>2</v>
      </c>
      <c r="L866">
        <v>2</v>
      </c>
      <c r="M866">
        <v>19</v>
      </c>
      <c r="N866">
        <v>3856</v>
      </c>
      <c r="O866">
        <v>10</v>
      </c>
      <c r="P866">
        <v>500</v>
      </c>
      <c r="Q866">
        <v>2</v>
      </c>
      <c r="R866">
        <v>5</v>
      </c>
      <c r="S866">
        <v>2</v>
      </c>
      <c r="T866">
        <v>387904.13631971192</v>
      </c>
    </row>
    <row r="867" spans="1:20" x14ac:dyDescent="0.3">
      <c r="A867">
        <v>14186</v>
      </c>
      <c r="B867">
        <v>101</v>
      </c>
      <c r="C867">
        <v>1</v>
      </c>
      <c r="D867">
        <v>36.503239133144</v>
      </c>
      <c r="E867">
        <v>20.113018683818041</v>
      </c>
      <c r="F867">
        <v>5</v>
      </c>
      <c r="G867">
        <v>4</v>
      </c>
      <c r="H867">
        <v>5</v>
      </c>
      <c r="I867">
        <v>1967</v>
      </c>
      <c r="J867">
        <v>0.22582495399999999</v>
      </c>
      <c r="K867">
        <v>1</v>
      </c>
      <c r="L867">
        <v>2</v>
      </c>
      <c r="M867">
        <v>41</v>
      </c>
      <c r="N867">
        <v>6558</v>
      </c>
      <c r="O867">
        <v>7</v>
      </c>
      <c r="P867">
        <v>1548</v>
      </c>
      <c r="Q867">
        <v>3</v>
      </c>
      <c r="R867">
        <v>2</v>
      </c>
      <c r="S867">
        <v>2</v>
      </c>
      <c r="T867">
        <v>144473.56523032271</v>
      </c>
    </row>
    <row r="868" spans="1:20" x14ac:dyDescent="0.3">
      <c r="A868">
        <v>2201</v>
      </c>
      <c r="B868">
        <v>6</v>
      </c>
      <c r="C868">
        <v>1</v>
      </c>
      <c r="D868">
        <v>40.043234335796562</v>
      </c>
      <c r="E868">
        <v>41.984322352893592</v>
      </c>
      <c r="F868">
        <v>1</v>
      </c>
      <c r="G868">
        <v>3</v>
      </c>
      <c r="H868">
        <v>17</v>
      </c>
      <c r="I868">
        <v>2014</v>
      </c>
      <c r="J868">
        <v>0.2432045189999999</v>
      </c>
      <c r="K868">
        <v>2</v>
      </c>
      <c r="L868">
        <v>2</v>
      </c>
      <c r="M868">
        <v>5</v>
      </c>
      <c r="N868">
        <v>1564</v>
      </c>
      <c r="O868">
        <v>0</v>
      </c>
      <c r="P868">
        <v>540</v>
      </c>
      <c r="Q868">
        <v>0</v>
      </c>
      <c r="R868">
        <v>0</v>
      </c>
      <c r="S868">
        <v>2</v>
      </c>
      <c r="T868">
        <v>134888.08359752741</v>
      </c>
    </row>
    <row r="869" spans="1:20" x14ac:dyDescent="0.3">
      <c r="A869">
        <v>7611</v>
      </c>
      <c r="B869">
        <v>62</v>
      </c>
      <c r="C869">
        <v>1</v>
      </c>
      <c r="D869">
        <v>46.444996131840909</v>
      </c>
      <c r="E869">
        <v>38</v>
      </c>
      <c r="F869">
        <v>1</v>
      </c>
      <c r="G869">
        <v>11</v>
      </c>
      <c r="H869">
        <v>17</v>
      </c>
      <c r="I869">
        <v>1977</v>
      </c>
      <c r="J869">
        <v>7.2157580999999998E-2</v>
      </c>
      <c r="K869">
        <v>2</v>
      </c>
      <c r="L869">
        <v>2</v>
      </c>
      <c r="M869">
        <v>2</v>
      </c>
      <c r="N869">
        <v>629</v>
      </c>
      <c r="O869">
        <v>1</v>
      </c>
      <c r="P869">
        <v>500</v>
      </c>
      <c r="Q869">
        <v>0</v>
      </c>
      <c r="R869">
        <v>0</v>
      </c>
      <c r="S869">
        <v>1</v>
      </c>
      <c r="T869">
        <v>132048.4686218547</v>
      </c>
    </row>
    <row r="870" spans="1:20" x14ac:dyDescent="0.3">
      <c r="A870">
        <v>7925</v>
      </c>
      <c r="B870">
        <v>7</v>
      </c>
      <c r="C870">
        <v>1</v>
      </c>
      <c r="D870">
        <v>39.208733206446617</v>
      </c>
      <c r="E870">
        <v>22.485907151154692</v>
      </c>
      <c r="F870">
        <v>8</v>
      </c>
      <c r="G870">
        <v>3</v>
      </c>
      <c r="H870">
        <v>4</v>
      </c>
      <c r="I870">
        <v>1960</v>
      </c>
      <c r="J870">
        <v>0.130617806</v>
      </c>
      <c r="K870">
        <v>2</v>
      </c>
      <c r="L870">
        <v>2</v>
      </c>
      <c r="M870">
        <v>39</v>
      </c>
      <c r="N870">
        <v>10418</v>
      </c>
      <c r="O870">
        <v>9</v>
      </c>
      <c r="P870">
        <v>900</v>
      </c>
      <c r="Q870">
        <v>1</v>
      </c>
      <c r="R870">
        <v>9</v>
      </c>
      <c r="S870">
        <v>2</v>
      </c>
      <c r="T870">
        <v>168504.95991095659</v>
      </c>
    </row>
    <row r="871" spans="1:20" x14ac:dyDescent="0.3">
      <c r="A871">
        <v>2405</v>
      </c>
      <c r="B871">
        <v>105</v>
      </c>
      <c r="C871">
        <v>3</v>
      </c>
      <c r="D871">
        <v>55.213951627823853</v>
      </c>
      <c r="E871">
        <v>35.732703302552054</v>
      </c>
      <c r="F871">
        <v>5</v>
      </c>
      <c r="G871">
        <v>5</v>
      </c>
      <c r="H871">
        <v>5</v>
      </c>
      <c r="I871">
        <v>1961</v>
      </c>
      <c r="J871">
        <v>6.9660343999999999E-2</v>
      </c>
      <c r="K871">
        <v>2</v>
      </c>
      <c r="L871">
        <v>2</v>
      </c>
      <c r="M871">
        <v>31</v>
      </c>
      <c r="N871">
        <v>6119</v>
      </c>
      <c r="O871">
        <v>4</v>
      </c>
      <c r="P871">
        <v>500</v>
      </c>
      <c r="Q871">
        <v>1</v>
      </c>
      <c r="R871">
        <v>2</v>
      </c>
      <c r="S871">
        <v>2</v>
      </c>
      <c r="T871">
        <v>218665.02042907459</v>
      </c>
    </row>
    <row r="872" spans="1:20" x14ac:dyDescent="0.3">
      <c r="A872">
        <v>7333</v>
      </c>
      <c r="B872">
        <v>130</v>
      </c>
      <c r="C872">
        <v>1</v>
      </c>
      <c r="D872">
        <v>43.532966028714213</v>
      </c>
      <c r="E872">
        <v>19.3290696881432</v>
      </c>
      <c r="F872">
        <v>12</v>
      </c>
      <c r="G872">
        <v>10</v>
      </c>
      <c r="H872">
        <v>9</v>
      </c>
      <c r="I872">
        <v>1968</v>
      </c>
      <c r="J872">
        <v>0.21843973999999999</v>
      </c>
      <c r="K872">
        <v>2</v>
      </c>
      <c r="L872">
        <v>2</v>
      </c>
      <c r="M872">
        <v>21</v>
      </c>
      <c r="N872">
        <v>4472</v>
      </c>
      <c r="O872">
        <v>6</v>
      </c>
      <c r="P872">
        <v>1450</v>
      </c>
      <c r="Q872">
        <v>4</v>
      </c>
      <c r="R872">
        <v>7</v>
      </c>
      <c r="S872">
        <v>1</v>
      </c>
      <c r="T872">
        <v>187475.38242251531</v>
      </c>
    </row>
    <row r="873" spans="1:20" x14ac:dyDescent="0.3">
      <c r="A873">
        <v>689</v>
      </c>
      <c r="B873">
        <v>30</v>
      </c>
      <c r="C873">
        <v>4</v>
      </c>
      <c r="D873">
        <v>94.164934205659137</v>
      </c>
      <c r="E873">
        <v>60.322255053596493</v>
      </c>
      <c r="F873">
        <v>10</v>
      </c>
      <c r="G873">
        <v>8</v>
      </c>
      <c r="H873">
        <v>16</v>
      </c>
      <c r="I873">
        <v>2005</v>
      </c>
      <c r="J873">
        <v>7.8152799999999995E-5</v>
      </c>
      <c r="K873">
        <v>2</v>
      </c>
      <c r="L873">
        <v>2</v>
      </c>
      <c r="M873">
        <v>22</v>
      </c>
      <c r="N873">
        <v>6398</v>
      </c>
      <c r="O873">
        <v>141</v>
      </c>
      <c r="P873">
        <v>1046</v>
      </c>
      <c r="Q873">
        <v>3</v>
      </c>
      <c r="R873">
        <v>23</v>
      </c>
      <c r="S873">
        <v>2</v>
      </c>
      <c r="T873">
        <v>517817.16298051859</v>
      </c>
    </row>
    <row r="874" spans="1:20" x14ac:dyDescent="0.3">
      <c r="A874">
        <v>10202</v>
      </c>
      <c r="B874">
        <v>6</v>
      </c>
      <c r="C874">
        <v>1</v>
      </c>
      <c r="D874">
        <v>2.596351177081103</v>
      </c>
      <c r="E874">
        <v>4.6049430349706144</v>
      </c>
      <c r="F874">
        <v>1</v>
      </c>
      <c r="G874">
        <v>3</v>
      </c>
      <c r="H874">
        <v>25</v>
      </c>
      <c r="I874">
        <v>2014</v>
      </c>
      <c r="J874">
        <v>0.2432045189999999</v>
      </c>
      <c r="K874">
        <v>2</v>
      </c>
      <c r="L874">
        <v>2</v>
      </c>
      <c r="M874">
        <v>5</v>
      </c>
      <c r="N874">
        <v>1564</v>
      </c>
      <c r="O874">
        <v>0</v>
      </c>
      <c r="P874">
        <v>540</v>
      </c>
      <c r="Q874">
        <v>0</v>
      </c>
      <c r="R874">
        <v>0</v>
      </c>
      <c r="S874">
        <v>2</v>
      </c>
      <c r="T874">
        <v>137597.60145825631</v>
      </c>
    </row>
    <row r="875" spans="1:20" x14ac:dyDescent="0.3">
      <c r="A875">
        <v>827</v>
      </c>
      <c r="B875">
        <v>27</v>
      </c>
      <c r="C875">
        <v>1</v>
      </c>
      <c r="D875">
        <v>39.209834009639337</v>
      </c>
      <c r="E875">
        <v>20.949718439811519</v>
      </c>
      <c r="F875">
        <v>9</v>
      </c>
      <c r="G875">
        <v>8</v>
      </c>
      <c r="H875">
        <v>16</v>
      </c>
      <c r="I875">
        <v>1975</v>
      </c>
      <c r="J875">
        <v>7.2157580999999998E-2</v>
      </c>
      <c r="K875">
        <v>2</v>
      </c>
      <c r="L875">
        <v>2</v>
      </c>
      <c r="M875">
        <v>2</v>
      </c>
      <c r="N875">
        <v>629</v>
      </c>
      <c r="O875">
        <v>1</v>
      </c>
      <c r="P875">
        <v>500</v>
      </c>
      <c r="Q875">
        <v>0</v>
      </c>
      <c r="R875">
        <v>0</v>
      </c>
      <c r="S875">
        <v>1</v>
      </c>
      <c r="T875">
        <v>228352.81638343181</v>
      </c>
    </row>
    <row r="876" spans="1:20" x14ac:dyDescent="0.3">
      <c r="A876">
        <v>7433</v>
      </c>
      <c r="B876">
        <v>2</v>
      </c>
      <c r="C876">
        <v>1</v>
      </c>
      <c r="D876">
        <v>37.611300611264888</v>
      </c>
      <c r="E876">
        <v>21.866297135528981</v>
      </c>
      <c r="F876">
        <v>8</v>
      </c>
      <c r="G876">
        <v>6</v>
      </c>
      <c r="H876">
        <v>5</v>
      </c>
      <c r="I876">
        <v>1963</v>
      </c>
      <c r="J876">
        <v>0</v>
      </c>
      <c r="K876">
        <v>2</v>
      </c>
      <c r="L876">
        <v>2</v>
      </c>
      <c r="M876">
        <v>33</v>
      </c>
      <c r="N876">
        <v>7425</v>
      </c>
      <c r="O876">
        <v>1</v>
      </c>
      <c r="P876">
        <v>500</v>
      </c>
      <c r="Q876">
        <v>2</v>
      </c>
      <c r="R876">
        <v>5</v>
      </c>
      <c r="S876">
        <v>2</v>
      </c>
      <c r="T876">
        <v>179295.11860700749</v>
      </c>
    </row>
    <row r="877" spans="1:20" x14ac:dyDescent="0.3">
      <c r="A877">
        <v>7403</v>
      </c>
      <c r="B877">
        <v>85</v>
      </c>
      <c r="C877">
        <v>2</v>
      </c>
      <c r="D877">
        <v>48.118579068403882</v>
      </c>
      <c r="E877">
        <v>28.907764524579509</v>
      </c>
      <c r="F877">
        <v>6</v>
      </c>
      <c r="G877">
        <v>4</v>
      </c>
      <c r="H877">
        <v>9</v>
      </c>
      <c r="I877">
        <v>1981</v>
      </c>
      <c r="J877">
        <v>3.7177818000000001E-2</v>
      </c>
      <c r="K877">
        <v>2</v>
      </c>
      <c r="L877">
        <v>2</v>
      </c>
      <c r="M877">
        <v>52</v>
      </c>
      <c r="N877">
        <v>11217</v>
      </c>
      <c r="O877">
        <v>1</v>
      </c>
      <c r="P877">
        <v>2300</v>
      </c>
      <c r="Q877">
        <v>1</v>
      </c>
      <c r="R877">
        <v>7</v>
      </c>
      <c r="S877">
        <v>2</v>
      </c>
      <c r="T877">
        <v>214300.54480613599</v>
      </c>
    </row>
    <row r="878" spans="1:20" x14ac:dyDescent="0.3">
      <c r="A878">
        <v>11858</v>
      </c>
      <c r="B878">
        <v>128</v>
      </c>
      <c r="C878">
        <v>2</v>
      </c>
      <c r="D878">
        <v>49.290913456404887</v>
      </c>
      <c r="E878">
        <v>37.591192692353488</v>
      </c>
      <c r="F878">
        <v>5</v>
      </c>
      <c r="G878">
        <v>4</v>
      </c>
      <c r="H878">
        <v>5</v>
      </c>
      <c r="I878">
        <v>1977</v>
      </c>
      <c r="J878">
        <v>4.1116354000000001E-2</v>
      </c>
      <c r="K878">
        <v>2</v>
      </c>
      <c r="L878">
        <v>2</v>
      </c>
      <c r="M878">
        <v>53</v>
      </c>
      <c r="N878">
        <v>14892</v>
      </c>
      <c r="O878">
        <v>4</v>
      </c>
      <c r="P878">
        <v>500</v>
      </c>
      <c r="Q878">
        <v>1</v>
      </c>
      <c r="R878">
        <v>4</v>
      </c>
      <c r="S878">
        <v>2</v>
      </c>
      <c r="T878">
        <v>150891.2863565266</v>
      </c>
    </row>
    <row r="879" spans="1:20" x14ac:dyDescent="0.3">
      <c r="A879">
        <v>11557</v>
      </c>
      <c r="B879">
        <v>15</v>
      </c>
      <c r="C879">
        <v>1</v>
      </c>
      <c r="D879">
        <v>32.807464646114838</v>
      </c>
      <c r="E879">
        <v>16.291910163674459</v>
      </c>
      <c r="F879">
        <v>6</v>
      </c>
      <c r="G879">
        <v>5</v>
      </c>
      <c r="H879">
        <v>5</v>
      </c>
      <c r="I879">
        <v>1974</v>
      </c>
      <c r="J879">
        <v>0.15824904300000001</v>
      </c>
      <c r="K879">
        <v>2</v>
      </c>
      <c r="L879">
        <v>2</v>
      </c>
      <c r="M879">
        <v>21</v>
      </c>
      <c r="N879">
        <v>5731</v>
      </c>
      <c r="O879">
        <v>0</v>
      </c>
      <c r="P879">
        <v>500</v>
      </c>
      <c r="Q879">
        <v>1</v>
      </c>
      <c r="R879">
        <v>0</v>
      </c>
      <c r="S879">
        <v>2</v>
      </c>
      <c r="T879">
        <v>124111.0743604821</v>
      </c>
    </row>
    <row r="880" spans="1:20" x14ac:dyDescent="0.3">
      <c r="A880">
        <v>12675</v>
      </c>
      <c r="B880">
        <v>21</v>
      </c>
      <c r="C880">
        <v>1</v>
      </c>
      <c r="D880">
        <v>36.627094551283577</v>
      </c>
      <c r="E880">
        <v>21.659012156849371</v>
      </c>
      <c r="F880">
        <v>6</v>
      </c>
      <c r="G880">
        <v>3</v>
      </c>
      <c r="H880">
        <v>9</v>
      </c>
      <c r="I880">
        <v>1971</v>
      </c>
      <c r="J880">
        <v>0.19448926499999999</v>
      </c>
      <c r="K880">
        <v>2</v>
      </c>
      <c r="L880">
        <v>2</v>
      </c>
      <c r="M880">
        <v>47</v>
      </c>
      <c r="N880">
        <v>8004</v>
      </c>
      <c r="O880">
        <v>3</v>
      </c>
      <c r="P880">
        <v>125</v>
      </c>
      <c r="Q880">
        <v>3</v>
      </c>
      <c r="R880">
        <v>5</v>
      </c>
      <c r="S880">
        <v>2</v>
      </c>
      <c r="T880">
        <v>137280.9864324893</v>
      </c>
    </row>
    <row r="881" spans="1:20" x14ac:dyDescent="0.3">
      <c r="A881">
        <v>13685</v>
      </c>
      <c r="B881">
        <v>0</v>
      </c>
      <c r="C881">
        <v>1</v>
      </c>
      <c r="D881">
        <v>17.49854229205015</v>
      </c>
      <c r="E881">
        <v>13.446543764491119</v>
      </c>
      <c r="F881">
        <v>0</v>
      </c>
      <c r="G881">
        <v>7</v>
      </c>
      <c r="H881">
        <v>5</v>
      </c>
      <c r="I881">
        <v>1961</v>
      </c>
      <c r="J881">
        <v>0.31980935399999999</v>
      </c>
      <c r="K881">
        <v>2</v>
      </c>
      <c r="L881">
        <v>2</v>
      </c>
      <c r="M881">
        <v>25</v>
      </c>
      <c r="N881">
        <v>4756</v>
      </c>
      <c r="O881">
        <v>16</v>
      </c>
      <c r="P881">
        <v>2857</v>
      </c>
      <c r="Q881">
        <v>5</v>
      </c>
      <c r="R881">
        <v>8</v>
      </c>
      <c r="S881">
        <v>2</v>
      </c>
      <c r="T881">
        <v>88871.750229743717</v>
      </c>
    </row>
    <row r="882" spans="1:20" x14ac:dyDescent="0.3">
      <c r="A882">
        <v>13348</v>
      </c>
      <c r="B882">
        <v>23</v>
      </c>
      <c r="C882">
        <v>1</v>
      </c>
      <c r="D882">
        <v>41.543768278572479</v>
      </c>
      <c r="E882">
        <v>38</v>
      </c>
      <c r="F882">
        <v>1</v>
      </c>
      <c r="G882">
        <v>15</v>
      </c>
      <c r="H882">
        <v>25</v>
      </c>
      <c r="I882">
        <v>1977</v>
      </c>
      <c r="J882">
        <v>7.5778755000000003E-2</v>
      </c>
      <c r="K882">
        <v>2</v>
      </c>
      <c r="L882">
        <v>2</v>
      </c>
      <c r="M882">
        <v>6</v>
      </c>
      <c r="N882">
        <v>1437</v>
      </c>
      <c r="O882">
        <v>3</v>
      </c>
      <c r="P882">
        <v>500</v>
      </c>
      <c r="Q882">
        <v>0</v>
      </c>
      <c r="R882">
        <v>2</v>
      </c>
      <c r="S882">
        <v>2</v>
      </c>
      <c r="T882">
        <v>121732.72747657839</v>
      </c>
    </row>
    <row r="883" spans="1:20" x14ac:dyDescent="0.3">
      <c r="A883">
        <v>4454</v>
      </c>
      <c r="B883">
        <v>37</v>
      </c>
      <c r="C883">
        <v>2</v>
      </c>
      <c r="D883">
        <v>46.113210233211653</v>
      </c>
      <c r="E883">
        <v>28.318492608207819</v>
      </c>
      <c r="F883">
        <v>6</v>
      </c>
      <c r="G883">
        <v>7</v>
      </c>
      <c r="H883">
        <v>9</v>
      </c>
      <c r="I883">
        <v>1970</v>
      </c>
      <c r="J883">
        <v>0.127811589</v>
      </c>
      <c r="K883">
        <v>2</v>
      </c>
      <c r="L883">
        <v>2</v>
      </c>
      <c r="M883">
        <v>28</v>
      </c>
      <c r="N883">
        <v>7287</v>
      </c>
      <c r="O883">
        <v>5</v>
      </c>
      <c r="P883">
        <v>320</v>
      </c>
      <c r="Q883">
        <v>1</v>
      </c>
      <c r="R883">
        <v>3</v>
      </c>
      <c r="S883">
        <v>2</v>
      </c>
      <c r="T883">
        <v>192999.1614519592</v>
      </c>
    </row>
    <row r="884" spans="1:20" x14ac:dyDescent="0.3">
      <c r="A884">
        <v>15474</v>
      </c>
      <c r="B884">
        <v>8</v>
      </c>
      <c r="C884">
        <v>3</v>
      </c>
      <c r="D884">
        <v>70.545779315030842</v>
      </c>
      <c r="E884">
        <v>47.134205974646569</v>
      </c>
      <c r="F884">
        <v>7</v>
      </c>
      <c r="G884">
        <v>8</v>
      </c>
      <c r="H884">
        <v>16</v>
      </c>
      <c r="I884">
        <v>1984</v>
      </c>
      <c r="J884">
        <v>0.45817448599999999</v>
      </c>
      <c r="K884">
        <v>2</v>
      </c>
      <c r="L884">
        <v>1</v>
      </c>
      <c r="M884">
        <v>26</v>
      </c>
      <c r="N884">
        <v>4439</v>
      </c>
      <c r="O884">
        <v>1</v>
      </c>
      <c r="P884">
        <v>1130</v>
      </c>
      <c r="Q884">
        <v>1</v>
      </c>
      <c r="R884">
        <v>5</v>
      </c>
      <c r="S884">
        <v>2</v>
      </c>
      <c r="T884">
        <v>277408.16718921717</v>
      </c>
    </row>
    <row r="885" spans="1:20" x14ac:dyDescent="0.3">
      <c r="A885">
        <v>6360</v>
      </c>
      <c r="B885">
        <v>1</v>
      </c>
      <c r="C885">
        <v>3</v>
      </c>
      <c r="D885">
        <v>87.701078212324816</v>
      </c>
      <c r="E885">
        <v>38</v>
      </c>
      <c r="F885">
        <v>1</v>
      </c>
      <c r="G885">
        <v>5</v>
      </c>
      <c r="H885">
        <v>17</v>
      </c>
      <c r="I885">
        <v>1977</v>
      </c>
      <c r="J885">
        <v>7.1223169999998998E-3</v>
      </c>
      <c r="K885">
        <v>2</v>
      </c>
      <c r="L885">
        <v>2</v>
      </c>
      <c r="M885">
        <v>1</v>
      </c>
      <c r="N885">
        <v>264</v>
      </c>
      <c r="O885">
        <v>0</v>
      </c>
      <c r="P885">
        <v>500</v>
      </c>
      <c r="Q885">
        <v>0</v>
      </c>
      <c r="R885">
        <v>1</v>
      </c>
      <c r="S885">
        <v>2</v>
      </c>
      <c r="T885">
        <v>266819.36532535119</v>
      </c>
    </row>
    <row r="886" spans="1:20" x14ac:dyDescent="0.3">
      <c r="A886">
        <v>7181</v>
      </c>
      <c r="B886">
        <v>27</v>
      </c>
      <c r="C886">
        <v>2</v>
      </c>
      <c r="D886">
        <v>66.452648402350263</v>
      </c>
      <c r="E886">
        <v>38</v>
      </c>
      <c r="F886">
        <v>0</v>
      </c>
      <c r="G886">
        <v>4</v>
      </c>
      <c r="H886">
        <v>16</v>
      </c>
      <c r="I886">
        <v>1977</v>
      </c>
      <c r="J886">
        <v>1.7647052999999999E-2</v>
      </c>
      <c r="K886">
        <v>2</v>
      </c>
      <c r="L886">
        <v>2</v>
      </c>
      <c r="M886">
        <v>2</v>
      </c>
      <c r="N886">
        <v>469</v>
      </c>
      <c r="O886">
        <v>0</v>
      </c>
      <c r="P886">
        <v>500</v>
      </c>
      <c r="Q886">
        <v>0</v>
      </c>
      <c r="R886">
        <v>0</v>
      </c>
      <c r="S886">
        <v>2</v>
      </c>
      <c r="T886">
        <v>178312.31128323279</v>
      </c>
    </row>
    <row r="887" spans="1:20" x14ac:dyDescent="0.3">
      <c r="A887">
        <v>14396</v>
      </c>
      <c r="B887">
        <v>58</v>
      </c>
      <c r="C887">
        <v>1</v>
      </c>
      <c r="D887">
        <v>35.269041824693552</v>
      </c>
      <c r="E887">
        <v>22.0797585121773</v>
      </c>
      <c r="F887">
        <v>6</v>
      </c>
      <c r="G887">
        <v>9</v>
      </c>
      <c r="H887">
        <v>9</v>
      </c>
      <c r="I887">
        <v>1969</v>
      </c>
      <c r="J887">
        <v>5.0755569E-2</v>
      </c>
      <c r="K887">
        <v>2</v>
      </c>
      <c r="L887">
        <v>2</v>
      </c>
      <c r="M887">
        <v>24</v>
      </c>
      <c r="N887">
        <v>5469</v>
      </c>
      <c r="O887">
        <v>1</v>
      </c>
      <c r="P887">
        <v>145</v>
      </c>
      <c r="Q887">
        <v>0</v>
      </c>
      <c r="R887">
        <v>1</v>
      </c>
      <c r="S887">
        <v>2</v>
      </c>
      <c r="T887">
        <v>164576.3823331201</v>
      </c>
    </row>
    <row r="888" spans="1:20" x14ac:dyDescent="0.3">
      <c r="A888">
        <v>1038</v>
      </c>
      <c r="B888">
        <v>27</v>
      </c>
      <c r="C888">
        <v>1</v>
      </c>
      <c r="D888">
        <v>45.918870658437008</v>
      </c>
      <c r="E888">
        <v>23.69171550676878</v>
      </c>
      <c r="F888">
        <v>8</v>
      </c>
      <c r="G888">
        <v>11</v>
      </c>
      <c r="H888">
        <v>14</v>
      </c>
      <c r="I888">
        <v>2008</v>
      </c>
      <c r="J888">
        <v>4.1116354000000001E-2</v>
      </c>
      <c r="K888">
        <v>2</v>
      </c>
      <c r="L888">
        <v>2</v>
      </c>
      <c r="M888">
        <v>53</v>
      </c>
      <c r="N888">
        <v>14892</v>
      </c>
      <c r="O888">
        <v>4</v>
      </c>
      <c r="P888">
        <v>500</v>
      </c>
      <c r="Q888">
        <v>1</v>
      </c>
      <c r="R888">
        <v>4</v>
      </c>
      <c r="S888">
        <v>2</v>
      </c>
      <c r="T888">
        <v>151320.81237973151</v>
      </c>
    </row>
    <row r="889" spans="1:20" x14ac:dyDescent="0.3">
      <c r="A889">
        <v>15919</v>
      </c>
      <c r="B889">
        <v>47</v>
      </c>
      <c r="C889">
        <v>2</v>
      </c>
      <c r="D889">
        <v>49.285200889669319</v>
      </c>
      <c r="E889">
        <v>31.84773289921996</v>
      </c>
      <c r="F889">
        <v>6</v>
      </c>
      <c r="G889">
        <v>7</v>
      </c>
      <c r="H889">
        <v>12</v>
      </c>
      <c r="I889">
        <v>1977</v>
      </c>
      <c r="J889">
        <v>0.29820457500000003</v>
      </c>
      <c r="K889">
        <v>2</v>
      </c>
      <c r="L889">
        <v>2</v>
      </c>
      <c r="M889">
        <v>16</v>
      </c>
      <c r="N889">
        <v>4048</v>
      </c>
      <c r="O889">
        <v>3</v>
      </c>
      <c r="P889">
        <v>500</v>
      </c>
      <c r="Q889">
        <v>1</v>
      </c>
      <c r="R889">
        <v>3</v>
      </c>
      <c r="S889">
        <v>2</v>
      </c>
      <c r="T889">
        <v>204117.8335983094</v>
      </c>
    </row>
    <row r="890" spans="1:20" x14ac:dyDescent="0.3">
      <c r="A890">
        <v>3253</v>
      </c>
      <c r="B890">
        <v>34</v>
      </c>
      <c r="C890">
        <v>1</v>
      </c>
      <c r="D890">
        <v>44.217455611199057</v>
      </c>
      <c r="E890">
        <v>21.422794259186769</v>
      </c>
      <c r="F890">
        <v>9</v>
      </c>
      <c r="G890">
        <v>16</v>
      </c>
      <c r="H890">
        <v>24</v>
      </c>
      <c r="I890">
        <v>2002</v>
      </c>
      <c r="J890">
        <v>6.9753361E-2</v>
      </c>
      <c r="K890">
        <v>2</v>
      </c>
      <c r="L890">
        <v>2</v>
      </c>
      <c r="M890">
        <v>53</v>
      </c>
      <c r="N890">
        <v>13670</v>
      </c>
      <c r="O890">
        <v>4</v>
      </c>
      <c r="P890">
        <v>500</v>
      </c>
      <c r="Q890">
        <v>1</v>
      </c>
      <c r="R890">
        <v>11</v>
      </c>
      <c r="S890">
        <v>2</v>
      </c>
      <c r="T890">
        <v>140956.32718212751</v>
      </c>
    </row>
    <row r="891" spans="1:20" x14ac:dyDescent="0.3">
      <c r="A891">
        <v>4071</v>
      </c>
      <c r="B891">
        <v>6</v>
      </c>
      <c r="C891">
        <v>3</v>
      </c>
      <c r="D891">
        <v>75.203313559232996</v>
      </c>
      <c r="E891">
        <v>82.486992343511773</v>
      </c>
      <c r="F891">
        <v>1</v>
      </c>
      <c r="G891">
        <v>13</v>
      </c>
      <c r="H891">
        <v>25</v>
      </c>
      <c r="I891">
        <v>2015</v>
      </c>
      <c r="J891">
        <v>0.2432045189999999</v>
      </c>
      <c r="K891">
        <v>2</v>
      </c>
      <c r="L891">
        <v>2</v>
      </c>
      <c r="M891">
        <v>5</v>
      </c>
      <c r="N891">
        <v>1564</v>
      </c>
      <c r="O891">
        <v>0</v>
      </c>
      <c r="P891">
        <v>540</v>
      </c>
      <c r="Q891">
        <v>0</v>
      </c>
      <c r="R891">
        <v>0</v>
      </c>
      <c r="S891">
        <v>2</v>
      </c>
      <c r="T891">
        <v>211324.91795717191</v>
      </c>
    </row>
    <row r="892" spans="1:20" x14ac:dyDescent="0.3">
      <c r="A892">
        <v>10407</v>
      </c>
      <c r="B892">
        <v>27</v>
      </c>
      <c r="C892">
        <v>1</v>
      </c>
      <c r="D892">
        <v>34.669281227407758</v>
      </c>
      <c r="E892">
        <v>34.537483598785187</v>
      </c>
      <c r="F892">
        <v>0</v>
      </c>
      <c r="G892">
        <v>7</v>
      </c>
      <c r="H892">
        <v>0</v>
      </c>
      <c r="I892">
        <v>1977</v>
      </c>
      <c r="J892">
        <v>0.21140121399999989</v>
      </c>
      <c r="K892">
        <v>2</v>
      </c>
      <c r="L892">
        <v>2</v>
      </c>
      <c r="M892">
        <v>9</v>
      </c>
      <c r="N892">
        <v>1892</v>
      </c>
      <c r="O892">
        <v>0</v>
      </c>
      <c r="P892">
        <v>500</v>
      </c>
      <c r="Q892">
        <v>0</v>
      </c>
      <c r="R892">
        <v>1</v>
      </c>
      <c r="S892">
        <v>2</v>
      </c>
      <c r="T892">
        <v>77512.909690196902</v>
      </c>
    </row>
    <row r="893" spans="1:20" x14ac:dyDescent="0.3">
      <c r="A893">
        <v>6900</v>
      </c>
      <c r="B893">
        <v>116</v>
      </c>
      <c r="C893">
        <v>2</v>
      </c>
      <c r="D893">
        <v>68.987452691901865</v>
      </c>
      <c r="E893">
        <v>47.649751358361883</v>
      </c>
      <c r="F893">
        <v>7</v>
      </c>
      <c r="G893">
        <v>6</v>
      </c>
      <c r="H893">
        <v>6</v>
      </c>
      <c r="I893">
        <v>1968</v>
      </c>
      <c r="J893">
        <v>1.8E-9</v>
      </c>
      <c r="K893">
        <v>2</v>
      </c>
      <c r="L893">
        <v>2</v>
      </c>
      <c r="M893">
        <v>16</v>
      </c>
      <c r="N893">
        <v>3681</v>
      </c>
      <c r="O893">
        <v>73</v>
      </c>
      <c r="P893">
        <v>1815</v>
      </c>
      <c r="Q893">
        <v>2</v>
      </c>
      <c r="R893">
        <v>5</v>
      </c>
      <c r="S893">
        <v>2</v>
      </c>
      <c r="T893">
        <v>324251.29127797211</v>
      </c>
    </row>
    <row r="894" spans="1:20" x14ac:dyDescent="0.3">
      <c r="A894">
        <v>14266</v>
      </c>
      <c r="B894">
        <v>55</v>
      </c>
      <c r="C894">
        <v>1</v>
      </c>
      <c r="D894">
        <v>41.21713058943476</v>
      </c>
      <c r="E894">
        <v>21.442974788336159</v>
      </c>
      <c r="F894">
        <v>8</v>
      </c>
      <c r="G894">
        <v>2</v>
      </c>
      <c r="H894">
        <v>7</v>
      </c>
      <c r="I894">
        <v>1999</v>
      </c>
      <c r="J894">
        <v>4.1365446E-2</v>
      </c>
      <c r="K894">
        <v>2</v>
      </c>
      <c r="L894">
        <v>2</v>
      </c>
      <c r="M894">
        <v>31</v>
      </c>
      <c r="N894">
        <v>5569</v>
      </c>
      <c r="O894">
        <v>0</v>
      </c>
      <c r="P894">
        <v>500</v>
      </c>
      <c r="Q894">
        <v>1</v>
      </c>
      <c r="R894">
        <v>4</v>
      </c>
      <c r="S894">
        <v>2</v>
      </c>
      <c r="T894">
        <v>134403.56760264371</v>
      </c>
    </row>
    <row r="895" spans="1:20" x14ac:dyDescent="0.3">
      <c r="A895">
        <v>14899</v>
      </c>
      <c r="B895">
        <v>27</v>
      </c>
      <c r="C895">
        <v>1</v>
      </c>
      <c r="D895">
        <v>37.370829788983883</v>
      </c>
      <c r="E895">
        <v>39.18460693017127</v>
      </c>
      <c r="F895">
        <v>1</v>
      </c>
      <c r="G895">
        <v>25</v>
      </c>
      <c r="H895">
        <v>1</v>
      </c>
      <c r="I895">
        <v>2015</v>
      </c>
      <c r="J895">
        <v>7.2157580999999998E-2</v>
      </c>
      <c r="K895">
        <v>2</v>
      </c>
      <c r="L895">
        <v>2</v>
      </c>
      <c r="M895">
        <v>2</v>
      </c>
      <c r="N895">
        <v>629</v>
      </c>
      <c r="O895">
        <v>1</v>
      </c>
      <c r="P895">
        <v>500</v>
      </c>
      <c r="Q895">
        <v>0</v>
      </c>
      <c r="R895">
        <v>0</v>
      </c>
      <c r="S895">
        <v>1</v>
      </c>
      <c r="T895">
        <v>126997.37418934749</v>
      </c>
    </row>
    <row r="896" spans="1:20" x14ac:dyDescent="0.3">
      <c r="A896">
        <v>2185</v>
      </c>
      <c r="B896">
        <v>23</v>
      </c>
      <c r="C896">
        <v>2</v>
      </c>
      <c r="D896">
        <v>65.926623836407487</v>
      </c>
      <c r="E896">
        <v>38</v>
      </c>
      <c r="F896">
        <v>1</v>
      </c>
      <c r="G896">
        <v>16</v>
      </c>
      <c r="H896">
        <v>17</v>
      </c>
      <c r="I896">
        <v>1977</v>
      </c>
      <c r="J896">
        <v>7.5778755000000003E-2</v>
      </c>
      <c r="K896">
        <v>2</v>
      </c>
      <c r="L896">
        <v>2</v>
      </c>
      <c r="M896">
        <v>6</v>
      </c>
      <c r="N896">
        <v>1437</v>
      </c>
      <c r="O896">
        <v>3</v>
      </c>
      <c r="P896">
        <v>500</v>
      </c>
      <c r="Q896">
        <v>0</v>
      </c>
      <c r="R896">
        <v>2</v>
      </c>
      <c r="S896">
        <v>2</v>
      </c>
      <c r="T896">
        <v>173934.86501315021</v>
      </c>
    </row>
    <row r="897" spans="1:20" x14ac:dyDescent="0.3">
      <c r="A897">
        <v>4170</v>
      </c>
      <c r="B897">
        <v>27</v>
      </c>
      <c r="C897">
        <v>1</v>
      </c>
      <c r="D897">
        <v>62.435720097020791</v>
      </c>
      <c r="E897">
        <v>23.048412766949781</v>
      </c>
      <c r="F897">
        <v>1</v>
      </c>
      <c r="G897">
        <v>3</v>
      </c>
      <c r="H897">
        <v>6</v>
      </c>
      <c r="I897">
        <v>2017</v>
      </c>
      <c r="J897">
        <v>7.5423680000000007E-2</v>
      </c>
      <c r="K897">
        <v>2</v>
      </c>
      <c r="L897">
        <v>2</v>
      </c>
      <c r="M897">
        <v>11</v>
      </c>
      <c r="N897">
        <v>3097</v>
      </c>
      <c r="O897">
        <v>0</v>
      </c>
      <c r="P897">
        <v>500</v>
      </c>
      <c r="Q897">
        <v>0</v>
      </c>
      <c r="R897">
        <v>0</v>
      </c>
      <c r="S897">
        <v>2</v>
      </c>
      <c r="T897">
        <v>155442.67325133891</v>
      </c>
    </row>
    <row r="898" spans="1:20" x14ac:dyDescent="0.3">
      <c r="A898">
        <v>602</v>
      </c>
      <c r="B898">
        <v>38</v>
      </c>
      <c r="C898">
        <v>2</v>
      </c>
      <c r="D898">
        <v>67.66874293027594</v>
      </c>
      <c r="E898">
        <v>33.665432220134512</v>
      </c>
      <c r="F898">
        <v>12</v>
      </c>
      <c r="G898">
        <v>5</v>
      </c>
      <c r="H898">
        <v>17</v>
      </c>
      <c r="I898">
        <v>2009</v>
      </c>
      <c r="J898">
        <v>6.0753049000000003E-2</v>
      </c>
      <c r="K898">
        <v>2</v>
      </c>
      <c r="L898">
        <v>2</v>
      </c>
      <c r="M898">
        <v>15</v>
      </c>
      <c r="N898">
        <v>2787</v>
      </c>
      <c r="O898">
        <v>2</v>
      </c>
      <c r="P898">
        <v>520</v>
      </c>
      <c r="Q898">
        <v>0</v>
      </c>
      <c r="R898">
        <v>7</v>
      </c>
      <c r="S898">
        <v>2</v>
      </c>
      <c r="T898">
        <v>373659.13786678732</v>
      </c>
    </row>
    <row r="899" spans="1:20" x14ac:dyDescent="0.3">
      <c r="A899">
        <v>1572</v>
      </c>
      <c r="B899">
        <v>9</v>
      </c>
      <c r="C899">
        <v>1</v>
      </c>
      <c r="D899">
        <v>43.797870284335552</v>
      </c>
      <c r="E899">
        <v>22.539655448630981</v>
      </c>
      <c r="F899">
        <v>8</v>
      </c>
      <c r="G899">
        <v>15</v>
      </c>
      <c r="H899">
        <v>14</v>
      </c>
      <c r="I899">
        <v>1995</v>
      </c>
      <c r="J899">
        <v>0.16153174100000001</v>
      </c>
      <c r="K899">
        <v>2</v>
      </c>
      <c r="L899">
        <v>2</v>
      </c>
      <c r="M899">
        <v>25</v>
      </c>
      <c r="N899">
        <v>5648</v>
      </c>
      <c r="O899">
        <v>1</v>
      </c>
      <c r="P899">
        <v>30</v>
      </c>
      <c r="Q899">
        <v>2</v>
      </c>
      <c r="R899">
        <v>4</v>
      </c>
      <c r="S899">
        <v>2</v>
      </c>
      <c r="T899">
        <v>134933.00430180519</v>
      </c>
    </row>
    <row r="900" spans="1:20" x14ac:dyDescent="0.3">
      <c r="A900">
        <v>8139</v>
      </c>
      <c r="B900">
        <v>27</v>
      </c>
      <c r="C900">
        <v>2</v>
      </c>
      <c r="D900">
        <v>58.553809271304686</v>
      </c>
      <c r="E900">
        <v>38</v>
      </c>
      <c r="F900">
        <v>0</v>
      </c>
      <c r="G900">
        <v>7</v>
      </c>
      <c r="H900">
        <v>0</v>
      </c>
      <c r="I900">
        <v>1977</v>
      </c>
      <c r="J900">
        <v>7.2157580999999998E-2</v>
      </c>
      <c r="K900">
        <v>2</v>
      </c>
      <c r="L900">
        <v>2</v>
      </c>
      <c r="M900">
        <v>2</v>
      </c>
      <c r="N900">
        <v>629</v>
      </c>
      <c r="O900">
        <v>1</v>
      </c>
      <c r="P900">
        <v>500</v>
      </c>
      <c r="Q900">
        <v>0</v>
      </c>
      <c r="R900">
        <v>0</v>
      </c>
      <c r="S900">
        <v>1</v>
      </c>
      <c r="T900">
        <v>177511.31482684959</v>
      </c>
    </row>
    <row r="901" spans="1:20" x14ac:dyDescent="0.3">
      <c r="A901">
        <v>16407</v>
      </c>
      <c r="B901">
        <v>31</v>
      </c>
      <c r="C901">
        <v>1</v>
      </c>
      <c r="D901">
        <v>35.461751545834552</v>
      </c>
      <c r="E901">
        <v>19.262116728102669</v>
      </c>
      <c r="F901">
        <v>6</v>
      </c>
      <c r="G901">
        <v>2</v>
      </c>
      <c r="H901">
        <v>5</v>
      </c>
      <c r="I901">
        <v>1961</v>
      </c>
      <c r="J901">
        <v>0.15134621600000001</v>
      </c>
      <c r="K901">
        <v>2</v>
      </c>
      <c r="L901">
        <v>1</v>
      </c>
      <c r="M901">
        <v>32</v>
      </c>
      <c r="N901">
        <v>5889</v>
      </c>
      <c r="O901">
        <v>10</v>
      </c>
      <c r="P901">
        <v>830</v>
      </c>
      <c r="Q901">
        <v>4</v>
      </c>
      <c r="R901">
        <v>1</v>
      </c>
      <c r="S901">
        <v>2</v>
      </c>
      <c r="T901">
        <v>183658.92522644001</v>
      </c>
    </row>
    <row r="902" spans="1:20" x14ac:dyDescent="0.3">
      <c r="A902">
        <v>12785</v>
      </c>
      <c r="B902">
        <v>74</v>
      </c>
      <c r="C902">
        <v>1</v>
      </c>
      <c r="D902">
        <v>39.526307543218977</v>
      </c>
      <c r="E902">
        <v>22.613150018192169</v>
      </c>
      <c r="F902">
        <v>7</v>
      </c>
      <c r="G902">
        <v>11</v>
      </c>
      <c r="H902">
        <v>14</v>
      </c>
      <c r="I902">
        <v>2006</v>
      </c>
      <c r="J902">
        <v>0.37114899899999998</v>
      </c>
      <c r="K902">
        <v>2</v>
      </c>
      <c r="L902">
        <v>2</v>
      </c>
      <c r="M902">
        <v>34</v>
      </c>
      <c r="N902">
        <v>7065</v>
      </c>
      <c r="O902">
        <v>1</v>
      </c>
      <c r="P902">
        <v>750</v>
      </c>
      <c r="Q902">
        <v>2</v>
      </c>
      <c r="R902">
        <v>5</v>
      </c>
      <c r="S902">
        <v>2</v>
      </c>
      <c r="T902">
        <v>175002.66508503031</v>
      </c>
    </row>
    <row r="903" spans="1:20" x14ac:dyDescent="0.3">
      <c r="A903">
        <v>6701</v>
      </c>
      <c r="B903">
        <v>124</v>
      </c>
      <c r="C903">
        <v>3</v>
      </c>
      <c r="D903">
        <v>102.5568168456967</v>
      </c>
      <c r="E903">
        <v>55.719117659120279</v>
      </c>
      <c r="F903">
        <v>14</v>
      </c>
      <c r="G903">
        <v>15</v>
      </c>
      <c r="H903">
        <v>21</v>
      </c>
      <c r="I903">
        <v>2004</v>
      </c>
      <c r="J903">
        <v>0.1220903469999999</v>
      </c>
      <c r="K903">
        <v>2</v>
      </c>
      <c r="L903">
        <v>2</v>
      </c>
      <c r="M903">
        <v>29</v>
      </c>
      <c r="N903">
        <v>6566</v>
      </c>
      <c r="O903">
        <v>7</v>
      </c>
      <c r="P903">
        <v>1894</v>
      </c>
      <c r="Q903">
        <v>4</v>
      </c>
      <c r="R903">
        <v>0</v>
      </c>
      <c r="S903">
        <v>2</v>
      </c>
      <c r="T903">
        <v>415837.17650176841</v>
      </c>
    </row>
    <row r="904" spans="1:20" x14ac:dyDescent="0.3">
      <c r="A904">
        <v>2221</v>
      </c>
      <c r="B904">
        <v>170</v>
      </c>
      <c r="C904">
        <v>1</v>
      </c>
      <c r="D904">
        <v>35.390235379659558</v>
      </c>
      <c r="E904">
        <v>21.67558945196188</v>
      </c>
      <c r="F904">
        <v>5</v>
      </c>
      <c r="G904">
        <v>3</v>
      </c>
      <c r="H904">
        <v>5</v>
      </c>
      <c r="I904">
        <v>1963</v>
      </c>
      <c r="J904">
        <v>0.21843973999999999</v>
      </c>
      <c r="K904">
        <v>2</v>
      </c>
      <c r="L904">
        <v>2</v>
      </c>
      <c r="M904">
        <v>21</v>
      </c>
      <c r="N904">
        <v>4472</v>
      </c>
      <c r="O904">
        <v>6</v>
      </c>
      <c r="P904">
        <v>1450</v>
      </c>
      <c r="Q904">
        <v>4</v>
      </c>
      <c r="R904">
        <v>7</v>
      </c>
      <c r="S904">
        <v>1</v>
      </c>
      <c r="T904">
        <v>172795.86707718109</v>
      </c>
    </row>
    <row r="905" spans="1:20" x14ac:dyDescent="0.3">
      <c r="A905">
        <v>6728</v>
      </c>
      <c r="B905">
        <v>37</v>
      </c>
      <c r="C905">
        <v>4</v>
      </c>
      <c r="D905">
        <v>99.154062691493166</v>
      </c>
      <c r="E905">
        <v>66.567194695863975</v>
      </c>
      <c r="F905">
        <v>9</v>
      </c>
      <c r="G905">
        <v>18</v>
      </c>
      <c r="H905">
        <v>22</v>
      </c>
      <c r="I905">
        <v>1985</v>
      </c>
      <c r="J905">
        <v>0.127811589</v>
      </c>
      <c r="K905">
        <v>2</v>
      </c>
      <c r="L905">
        <v>2</v>
      </c>
      <c r="M905">
        <v>28</v>
      </c>
      <c r="N905">
        <v>7287</v>
      </c>
      <c r="O905">
        <v>5</v>
      </c>
      <c r="P905">
        <v>320</v>
      </c>
      <c r="Q905">
        <v>1</v>
      </c>
      <c r="R905">
        <v>3</v>
      </c>
      <c r="S905">
        <v>2</v>
      </c>
      <c r="T905">
        <v>362108.43381339038</v>
      </c>
    </row>
    <row r="906" spans="1:20" x14ac:dyDescent="0.3">
      <c r="A906">
        <v>11103</v>
      </c>
      <c r="B906">
        <v>124</v>
      </c>
      <c r="C906">
        <v>2</v>
      </c>
      <c r="D906">
        <v>45.948041605849568</v>
      </c>
      <c r="E906">
        <v>29.374552723053132</v>
      </c>
      <c r="F906">
        <v>5</v>
      </c>
      <c r="G906">
        <v>6</v>
      </c>
      <c r="H906">
        <v>5</v>
      </c>
      <c r="I906">
        <v>1960</v>
      </c>
      <c r="J906">
        <v>0.16909109</v>
      </c>
      <c r="K906">
        <v>2</v>
      </c>
      <c r="L906">
        <v>2</v>
      </c>
      <c r="M906">
        <v>19</v>
      </c>
      <c r="N906">
        <v>3856</v>
      </c>
      <c r="O906">
        <v>10</v>
      </c>
      <c r="P906">
        <v>500</v>
      </c>
      <c r="Q906">
        <v>2</v>
      </c>
      <c r="R906">
        <v>5</v>
      </c>
      <c r="S906">
        <v>2</v>
      </c>
      <c r="T906">
        <v>189813.14899777769</v>
      </c>
    </row>
    <row r="907" spans="1:20" x14ac:dyDescent="0.3">
      <c r="A907">
        <v>10868</v>
      </c>
      <c r="B907">
        <v>27</v>
      </c>
      <c r="C907">
        <v>1</v>
      </c>
      <c r="D907">
        <v>42.421068462972372</v>
      </c>
      <c r="E907">
        <v>41.249533604278398</v>
      </c>
      <c r="F907">
        <v>10</v>
      </c>
      <c r="G907">
        <v>8</v>
      </c>
      <c r="H907">
        <v>17</v>
      </c>
      <c r="I907">
        <v>1977</v>
      </c>
      <c r="J907">
        <v>1.1654127E-2</v>
      </c>
      <c r="K907">
        <v>2</v>
      </c>
      <c r="L907">
        <v>2</v>
      </c>
      <c r="M907">
        <v>4</v>
      </c>
      <c r="N907">
        <v>915</v>
      </c>
      <c r="O907">
        <v>0</v>
      </c>
      <c r="P907">
        <v>500</v>
      </c>
      <c r="Q907">
        <v>0</v>
      </c>
      <c r="R907">
        <v>0</v>
      </c>
      <c r="S907">
        <v>2</v>
      </c>
      <c r="T907">
        <v>114375.654001856</v>
      </c>
    </row>
    <row r="908" spans="1:20" x14ac:dyDescent="0.3">
      <c r="A908">
        <v>4801</v>
      </c>
      <c r="B908">
        <v>39</v>
      </c>
      <c r="C908">
        <v>2</v>
      </c>
      <c r="D908">
        <v>60.477410903384659</v>
      </c>
      <c r="E908">
        <v>34.766612254570482</v>
      </c>
      <c r="F908">
        <v>8</v>
      </c>
      <c r="G908">
        <v>19</v>
      </c>
      <c r="H908">
        <v>21</v>
      </c>
      <c r="I908">
        <v>1991</v>
      </c>
      <c r="J908">
        <v>0.42882581799999991</v>
      </c>
      <c r="K908">
        <v>2</v>
      </c>
      <c r="L908">
        <v>2</v>
      </c>
      <c r="M908">
        <v>25</v>
      </c>
      <c r="N908">
        <v>5011</v>
      </c>
      <c r="O908">
        <v>8</v>
      </c>
      <c r="P908">
        <v>730</v>
      </c>
      <c r="Q908">
        <v>0</v>
      </c>
      <c r="R908">
        <v>2</v>
      </c>
      <c r="S908">
        <v>2</v>
      </c>
      <c r="T908">
        <v>217855.86445503679</v>
      </c>
    </row>
    <row r="909" spans="1:20" x14ac:dyDescent="0.3">
      <c r="A909">
        <v>14889</v>
      </c>
      <c r="B909">
        <v>27</v>
      </c>
      <c r="C909">
        <v>1</v>
      </c>
      <c r="D909">
        <v>50.210273340058833</v>
      </c>
      <c r="E909">
        <v>38</v>
      </c>
      <c r="F909">
        <v>1</v>
      </c>
      <c r="G909">
        <v>16</v>
      </c>
      <c r="H909">
        <v>17</v>
      </c>
      <c r="I909">
        <v>1977</v>
      </c>
      <c r="J909">
        <v>1.7647052999999999E-2</v>
      </c>
      <c r="K909">
        <v>2</v>
      </c>
      <c r="L909">
        <v>2</v>
      </c>
      <c r="M909">
        <v>2</v>
      </c>
      <c r="N909">
        <v>469</v>
      </c>
      <c r="O909">
        <v>0</v>
      </c>
      <c r="P909">
        <v>500</v>
      </c>
      <c r="Q909">
        <v>0</v>
      </c>
      <c r="R909">
        <v>0</v>
      </c>
      <c r="S909">
        <v>2</v>
      </c>
      <c r="T909">
        <v>142226.78602092361</v>
      </c>
    </row>
    <row r="910" spans="1:20" x14ac:dyDescent="0.3">
      <c r="A910">
        <v>10225</v>
      </c>
      <c r="B910">
        <v>77</v>
      </c>
      <c r="C910">
        <v>1</v>
      </c>
      <c r="D910">
        <v>39.351944918284552</v>
      </c>
      <c r="E910">
        <v>21.248934505404229</v>
      </c>
      <c r="F910">
        <v>6</v>
      </c>
      <c r="G910">
        <v>12</v>
      </c>
      <c r="H910">
        <v>12</v>
      </c>
      <c r="I910">
        <v>1977</v>
      </c>
      <c r="J910">
        <v>6.9989300000000004E-5</v>
      </c>
      <c r="K910">
        <v>2</v>
      </c>
      <c r="L910">
        <v>2</v>
      </c>
      <c r="M910">
        <v>46</v>
      </c>
      <c r="N910">
        <v>10309</v>
      </c>
      <c r="O910">
        <v>1</v>
      </c>
      <c r="P910">
        <v>240</v>
      </c>
      <c r="Q910">
        <v>1</v>
      </c>
      <c r="R910">
        <v>16</v>
      </c>
      <c r="S910">
        <v>2</v>
      </c>
      <c r="T910">
        <v>172895.1067500702</v>
      </c>
    </row>
    <row r="911" spans="1:20" x14ac:dyDescent="0.3">
      <c r="A911">
        <v>5151</v>
      </c>
      <c r="B911">
        <v>173</v>
      </c>
      <c r="C911">
        <v>2</v>
      </c>
      <c r="D911">
        <v>54.227825026085263</v>
      </c>
      <c r="E911">
        <v>32.220352533080963</v>
      </c>
      <c r="F911">
        <v>8</v>
      </c>
      <c r="G911">
        <v>4</v>
      </c>
      <c r="H911">
        <v>8</v>
      </c>
      <c r="I911">
        <v>1954</v>
      </c>
      <c r="J911">
        <v>8.1943462999999994E-2</v>
      </c>
      <c r="K911">
        <v>2</v>
      </c>
      <c r="L911">
        <v>2</v>
      </c>
      <c r="M911">
        <v>20</v>
      </c>
      <c r="N911">
        <v>2738</v>
      </c>
      <c r="O911">
        <v>20</v>
      </c>
      <c r="P911">
        <v>500</v>
      </c>
      <c r="Q911">
        <v>1</v>
      </c>
      <c r="R911">
        <v>4</v>
      </c>
      <c r="S911">
        <v>2</v>
      </c>
      <c r="T911">
        <v>328017.73904424149</v>
      </c>
    </row>
    <row r="912" spans="1:20" x14ac:dyDescent="0.3">
      <c r="A912">
        <v>14145</v>
      </c>
      <c r="B912">
        <v>47</v>
      </c>
      <c r="C912">
        <v>2</v>
      </c>
      <c r="D912">
        <v>55.52671356739269</v>
      </c>
      <c r="E912">
        <v>32.167155364129343</v>
      </c>
      <c r="F912">
        <v>8</v>
      </c>
      <c r="G912">
        <v>4</v>
      </c>
      <c r="H912">
        <v>3</v>
      </c>
      <c r="I912">
        <v>1960</v>
      </c>
      <c r="J912">
        <v>0.29820457500000003</v>
      </c>
      <c r="K912">
        <v>2</v>
      </c>
      <c r="L912">
        <v>2</v>
      </c>
      <c r="M912">
        <v>16</v>
      </c>
      <c r="N912">
        <v>4048</v>
      </c>
      <c r="O912">
        <v>3</v>
      </c>
      <c r="P912">
        <v>500</v>
      </c>
      <c r="Q912">
        <v>1</v>
      </c>
      <c r="R912">
        <v>3</v>
      </c>
      <c r="S912">
        <v>2</v>
      </c>
      <c r="T912">
        <v>178768.4561234366</v>
      </c>
    </row>
    <row r="913" spans="1:20" x14ac:dyDescent="0.3">
      <c r="A913">
        <v>5934</v>
      </c>
      <c r="B913">
        <v>27</v>
      </c>
      <c r="C913">
        <v>2</v>
      </c>
      <c r="D913">
        <v>59.226359941166102</v>
      </c>
      <c r="E913">
        <v>61.754926859138394</v>
      </c>
      <c r="F913">
        <v>1</v>
      </c>
      <c r="G913">
        <v>15</v>
      </c>
      <c r="H913">
        <v>25</v>
      </c>
      <c r="I913">
        <v>2014</v>
      </c>
      <c r="J913">
        <v>7.2157580999999998E-2</v>
      </c>
      <c r="K913">
        <v>2</v>
      </c>
      <c r="L913">
        <v>2</v>
      </c>
      <c r="M913">
        <v>2</v>
      </c>
      <c r="N913">
        <v>629</v>
      </c>
      <c r="O913">
        <v>1</v>
      </c>
      <c r="P913">
        <v>500</v>
      </c>
      <c r="Q913">
        <v>0</v>
      </c>
      <c r="R913">
        <v>0</v>
      </c>
      <c r="S913">
        <v>1</v>
      </c>
      <c r="T913">
        <v>184144.98011078691</v>
      </c>
    </row>
    <row r="914" spans="1:20" x14ac:dyDescent="0.3">
      <c r="A914">
        <v>1408</v>
      </c>
      <c r="B914">
        <v>46</v>
      </c>
      <c r="C914">
        <v>3</v>
      </c>
      <c r="D914">
        <v>60.654526701242069</v>
      </c>
      <c r="E914">
        <v>48.352572496414119</v>
      </c>
      <c r="F914">
        <v>5</v>
      </c>
      <c r="G914">
        <v>3</v>
      </c>
      <c r="H914">
        <v>9</v>
      </c>
      <c r="I914">
        <v>1971</v>
      </c>
      <c r="J914">
        <v>0.18878376599999999</v>
      </c>
      <c r="K914">
        <v>2</v>
      </c>
      <c r="L914">
        <v>2</v>
      </c>
      <c r="M914">
        <v>31</v>
      </c>
      <c r="N914">
        <v>6137</v>
      </c>
      <c r="O914">
        <v>4</v>
      </c>
      <c r="P914">
        <v>500</v>
      </c>
      <c r="Q914">
        <v>0</v>
      </c>
      <c r="R914">
        <v>1</v>
      </c>
      <c r="S914">
        <v>2</v>
      </c>
      <c r="T914">
        <v>251214.73705604469</v>
      </c>
    </row>
    <row r="915" spans="1:20" x14ac:dyDescent="0.3">
      <c r="A915">
        <v>6157</v>
      </c>
      <c r="B915">
        <v>6</v>
      </c>
      <c r="C915">
        <v>2</v>
      </c>
      <c r="D915">
        <v>55.578619397440008</v>
      </c>
      <c r="E915">
        <v>38</v>
      </c>
      <c r="F915">
        <v>0</v>
      </c>
      <c r="G915">
        <v>2</v>
      </c>
      <c r="H915">
        <v>17</v>
      </c>
      <c r="I915">
        <v>1977</v>
      </c>
      <c r="J915">
        <v>0.2432045189999999</v>
      </c>
      <c r="K915">
        <v>2</v>
      </c>
      <c r="L915">
        <v>2</v>
      </c>
      <c r="M915">
        <v>5</v>
      </c>
      <c r="N915">
        <v>1564</v>
      </c>
      <c r="O915">
        <v>0</v>
      </c>
      <c r="P915">
        <v>540</v>
      </c>
      <c r="Q915">
        <v>0</v>
      </c>
      <c r="R915">
        <v>0</v>
      </c>
      <c r="S915">
        <v>2</v>
      </c>
      <c r="T915">
        <v>148657.61848471331</v>
      </c>
    </row>
    <row r="916" spans="1:20" x14ac:dyDescent="0.3">
      <c r="A916">
        <v>11471</v>
      </c>
      <c r="B916">
        <v>46</v>
      </c>
      <c r="C916">
        <v>1</v>
      </c>
      <c r="D916">
        <v>39.751208052938317</v>
      </c>
      <c r="E916">
        <v>21.564408901385409</v>
      </c>
      <c r="F916">
        <v>9</v>
      </c>
      <c r="G916">
        <v>13</v>
      </c>
      <c r="H916">
        <v>12</v>
      </c>
      <c r="I916">
        <v>1976</v>
      </c>
      <c r="J916">
        <v>0</v>
      </c>
      <c r="K916">
        <v>2</v>
      </c>
      <c r="L916">
        <v>2</v>
      </c>
      <c r="M916">
        <v>47</v>
      </c>
      <c r="N916">
        <v>11319</v>
      </c>
      <c r="O916">
        <v>0</v>
      </c>
      <c r="P916">
        <v>1145</v>
      </c>
      <c r="Q916">
        <v>3</v>
      </c>
      <c r="R916">
        <v>5</v>
      </c>
      <c r="S916">
        <v>2</v>
      </c>
      <c r="T916">
        <v>164800.17419719</v>
      </c>
    </row>
    <row r="917" spans="1:20" x14ac:dyDescent="0.3">
      <c r="A917">
        <v>7677</v>
      </c>
      <c r="B917">
        <v>28</v>
      </c>
      <c r="C917">
        <v>2</v>
      </c>
      <c r="D917">
        <v>63.577733535140901</v>
      </c>
      <c r="E917">
        <v>29.073749654702919</v>
      </c>
      <c r="F917">
        <v>8</v>
      </c>
      <c r="G917">
        <v>5</v>
      </c>
      <c r="H917">
        <v>5</v>
      </c>
      <c r="I917">
        <v>1957</v>
      </c>
      <c r="J917">
        <v>0.118537385</v>
      </c>
      <c r="K917">
        <v>2</v>
      </c>
      <c r="L917">
        <v>2</v>
      </c>
      <c r="M917">
        <v>30</v>
      </c>
      <c r="N917">
        <v>6207</v>
      </c>
      <c r="O917">
        <v>1</v>
      </c>
      <c r="P917">
        <v>1183</v>
      </c>
      <c r="Q917">
        <v>1</v>
      </c>
      <c r="R917">
        <v>0</v>
      </c>
      <c r="S917">
        <v>2</v>
      </c>
      <c r="T917">
        <v>227877.92186822239</v>
      </c>
    </row>
    <row r="918" spans="1:20" x14ac:dyDescent="0.3">
      <c r="A918">
        <v>15450</v>
      </c>
      <c r="B918">
        <v>37</v>
      </c>
      <c r="C918">
        <v>1</v>
      </c>
      <c r="D918">
        <v>36.875910133784373</v>
      </c>
      <c r="E918">
        <v>20.40018644868724</v>
      </c>
      <c r="F918">
        <v>9</v>
      </c>
      <c r="G918">
        <v>14</v>
      </c>
      <c r="H918">
        <v>14</v>
      </c>
      <c r="I918">
        <v>1972</v>
      </c>
      <c r="J918">
        <v>0.122190486</v>
      </c>
      <c r="K918">
        <v>2</v>
      </c>
      <c r="L918">
        <v>2</v>
      </c>
      <c r="M918">
        <v>25</v>
      </c>
      <c r="N918">
        <v>4724</v>
      </c>
      <c r="O918">
        <v>2</v>
      </c>
      <c r="P918">
        <v>1308</v>
      </c>
      <c r="Q918">
        <v>1</v>
      </c>
      <c r="R918">
        <v>3</v>
      </c>
      <c r="S918">
        <v>2</v>
      </c>
      <c r="T918">
        <v>184772.17412603489</v>
      </c>
    </row>
    <row r="919" spans="1:20" x14ac:dyDescent="0.3">
      <c r="A919">
        <v>2709</v>
      </c>
      <c r="B919">
        <v>128</v>
      </c>
      <c r="C919">
        <v>3</v>
      </c>
      <c r="D919">
        <v>65.43476827497588</v>
      </c>
      <c r="E919">
        <v>41.238066428846423</v>
      </c>
      <c r="F919">
        <v>7</v>
      </c>
      <c r="G919">
        <v>8</v>
      </c>
      <c r="H919">
        <v>9</v>
      </c>
      <c r="I919">
        <v>1957</v>
      </c>
      <c r="J919">
        <v>0</v>
      </c>
      <c r="K919">
        <v>2</v>
      </c>
      <c r="L919">
        <v>2</v>
      </c>
      <c r="M919">
        <v>27</v>
      </c>
      <c r="N919">
        <v>4798</v>
      </c>
      <c r="O919">
        <v>0</v>
      </c>
      <c r="P919">
        <v>30</v>
      </c>
      <c r="Q919">
        <v>2</v>
      </c>
      <c r="R919">
        <v>8</v>
      </c>
      <c r="S919">
        <v>2</v>
      </c>
      <c r="T919">
        <v>287236.1373770783</v>
      </c>
    </row>
    <row r="920" spans="1:20" x14ac:dyDescent="0.3">
      <c r="A920">
        <v>3863</v>
      </c>
      <c r="B920">
        <v>69</v>
      </c>
      <c r="C920">
        <v>1</v>
      </c>
      <c r="D920">
        <v>38.008359844295782</v>
      </c>
      <c r="E920">
        <v>38.839993636388087</v>
      </c>
      <c r="F920">
        <v>8</v>
      </c>
      <c r="G920">
        <v>12</v>
      </c>
      <c r="H920">
        <v>17</v>
      </c>
      <c r="I920">
        <v>1998</v>
      </c>
      <c r="J920">
        <v>9.913630000000001E-4</v>
      </c>
      <c r="K920">
        <v>2</v>
      </c>
      <c r="L920">
        <v>2</v>
      </c>
      <c r="M920">
        <v>33</v>
      </c>
      <c r="N920">
        <v>6783</v>
      </c>
      <c r="O920">
        <v>3</v>
      </c>
      <c r="P920">
        <v>500</v>
      </c>
      <c r="Q920">
        <v>1</v>
      </c>
      <c r="R920">
        <v>9</v>
      </c>
      <c r="S920">
        <v>2</v>
      </c>
      <c r="T920">
        <v>200664.3686604464</v>
      </c>
    </row>
    <row r="921" spans="1:20" x14ac:dyDescent="0.3">
      <c r="A921">
        <v>13164</v>
      </c>
      <c r="B921">
        <v>34</v>
      </c>
      <c r="C921">
        <v>2</v>
      </c>
      <c r="D921">
        <v>51.116175728906221</v>
      </c>
      <c r="E921">
        <v>34.838481094861727</v>
      </c>
      <c r="F921">
        <v>8</v>
      </c>
      <c r="G921">
        <v>14</v>
      </c>
      <c r="H921">
        <v>17</v>
      </c>
      <c r="I921">
        <v>2001</v>
      </c>
      <c r="J921">
        <v>6.9753361E-2</v>
      </c>
      <c r="K921">
        <v>2</v>
      </c>
      <c r="L921">
        <v>2</v>
      </c>
      <c r="M921">
        <v>53</v>
      </c>
      <c r="N921">
        <v>13670</v>
      </c>
      <c r="O921">
        <v>4</v>
      </c>
      <c r="P921">
        <v>500</v>
      </c>
      <c r="Q921">
        <v>1</v>
      </c>
      <c r="R921">
        <v>11</v>
      </c>
      <c r="S921">
        <v>2</v>
      </c>
      <c r="T921">
        <v>239710.62778351639</v>
      </c>
    </row>
    <row r="922" spans="1:20" x14ac:dyDescent="0.3">
      <c r="A922">
        <v>13026</v>
      </c>
      <c r="B922">
        <v>62</v>
      </c>
      <c r="C922">
        <v>3</v>
      </c>
      <c r="D922">
        <v>86.147832801696495</v>
      </c>
      <c r="E922">
        <v>38</v>
      </c>
      <c r="F922">
        <v>1</v>
      </c>
      <c r="G922">
        <v>13</v>
      </c>
      <c r="H922">
        <v>1</v>
      </c>
      <c r="I922">
        <v>1977</v>
      </c>
      <c r="J922">
        <v>7.2157580999999998E-2</v>
      </c>
      <c r="K922">
        <v>2</v>
      </c>
      <c r="L922">
        <v>2</v>
      </c>
      <c r="M922">
        <v>2</v>
      </c>
      <c r="N922">
        <v>629</v>
      </c>
      <c r="O922">
        <v>1</v>
      </c>
      <c r="P922">
        <v>500</v>
      </c>
      <c r="Q922">
        <v>0</v>
      </c>
      <c r="R922">
        <v>0</v>
      </c>
      <c r="S922">
        <v>1</v>
      </c>
      <c r="T922">
        <v>225675.8288349252</v>
      </c>
    </row>
    <row r="923" spans="1:20" x14ac:dyDescent="0.3">
      <c r="A923">
        <v>4303</v>
      </c>
      <c r="B923">
        <v>90</v>
      </c>
      <c r="C923">
        <v>2</v>
      </c>
      <c r="D923">
        <v>42.091912726925443</v>
      </c>
      <c r="E923">
        <v>40.796271241751469</v>
      </c>
      <c r="F923">
        <v>6</v>
      </c>
      <c r="G923">
        <v>7</v>
      </c>
      <c r="H923">
        <v>9</v>
      </c>
      <c r="I923">
        <v>1969</v>
      </c>
      <c r="J923">
        <v>0.26508867600000002</v>
      </c>
      <c r="K923">
        <v>2</v>
      </c>
      <c r="L923">
        <v>2</v>
      </c>
      <c r="M923">
        <v>37</v>
      </c>
      <c r="N923">
        <v>5288</v>
      </c>
      <c r="O923">
        <v>0</v>
      </c>
      <c r="P923">
        <v>1937</v>
      </c>
      <c r="Q923">
        <v>3</v>
      </c>
      <c r="R923">
        <v>2</v>
      </c>
      <c r="S923">
        <v>2</v>
      </c>
      <c r="T923">
        <v>181789.358598894</v>
      </c>
    </row>
    <row r="924" spans="1:20" x14ac:dyDescent="0.3">
      <c r="A924">
        <v>5284</v>
      </c>
      <c r="B924">
        <v>27</v>
      </c>
      <c r="C924">
        <v>4</v>
      </c>
      <c r="D924">
        <v>119.91498998118119</v>
      </c>
      <c r="E924">
        <v>78.518874442609587</v>
      </c>
      <c r="F924">
        <v>13</v>
      </c>
      <c r="G924">
        <v>8</v>
      </c>
      <c r="H924">
        <v>12</v>
      </c>
      <c r="I924">
        <v>2015</v>
      </c>
      <c r="J924">
        <v>7.2157580999999998E-2</v>
      </c>
      <c r="K924">
        <v>2</v>
      </c>
      <c r="L924">
        <v>2</v>
      </c>
      <c r="M924">
        <v>2</v>
      </c>
      <c r="N924">
        <v>629</v>
      </c>
      <c r="O924">
        <v>1</v>
      </c>
      <c r="P924">
        <v>500</v>
      </c>
      <c r="Q924">
        <v>0</v>
      </c>
      <c r="R924">
        <v>0</v>
      </c>
      <c r="S924">
        <v>1</v>
      </c>
      <c r="T924">
        <v>221374.05729278221</v>
      </c>
    </row>
    <row r="925" spans="1:20" x14ac:dyDescent="0.3">
      <c r="A925">
        <v>8706</v>
      </c>
      <c r="B925">
        <v>170</v>
      </c>
      <c r="C925">
        <v>1</v>
      </c>
      <c r="D925">
        <v>40.372006436650231</v>
      </c>
      <c r="E925">
        <v>18.131446072833711</v>
      </c>
      <c r="F925">
        <v>8</v>
      </c>
      <c r="G925">
        <v>3</v>
      </c>
      <c r="H925">
        <v>5</v>
      </c>
      <c r="I925">
        <v>1954</v>
      </c>
      <c r="J925">
        <v>0.21843973999999999</v>
      </c>
      <c r="K925">
        <v>2</v>
      </c>
      <c r="L925">
        <v>2</v>
      </c>
      <c r="M925">
        <v>21</v>
      </c>
      <c r="N925">
        <v>4472</v>
      </c>
      <c r="O925">
        <v>6</v>
      </c>
      <c r="P925">
        <v>1450</v>
      </c>
      <c r="Q925">
        <v>4</v>
      </c>
      <c r="R925">
        <v>7</v>
      </c>
      <c r="S925">
        <v>1</v>
      </c>
      <c r="T925">
        <v>175774.76784376579</v>
      </c>
    </row>
    <row r="926" spans="1:20" x14ac:dyDescent="0.3">
      <c r="A926">
        <v>10586</v>
      </c>
      <c r="B926">
        <v>8</v>
      </c>
      <c r="C926">
        <v>3</v>
      </c>
      <c r="D926">
        <v>75.515644567660544</v>
      </c>
      <c r="E926">
        <v>46.493760046602937</v>
      </c>
      <c r="F926">
        <v>10</v>
      </c>
      <c r="G926">
        <v>1</v>
      </c>
      <c r="H926">
        <v>16</v>
      </c>
      <c r="I926">
        <v>1983</v>
      </c>
      <c r="J926">
        <v>0.45817448599999999</v>
      </c>
      <c r="K926">
        <v>2</v>
      </c>
      <c r="L926">
        <v>1</v>
      </c>
      <c r="M926">
        <v>26</v>
      </c>
      <c r="N926">
        <v>4439</v>
      </c>
      <c r="O926">
        <v>1</v>
      </c>
      <c r="P926">
        <v>1130</v>
      </c>
      <c r="Q926">
        <v>1</v>
      </c>
      <c r="R926">
        <v>5</v>
      </c>
      <c r="S926">
        <v>2</v>
      </c>
      <c r="T926">
        <v>247782.68346899949</v>
      </c>
    </row>
    <row r="927" spans="1:20" x14ac:dyDescent="0.3">
      <c r="A927">
        <v>12371</v>
      </c>
      <c r="B927">
        <v>13</v>
      </c>
      <c r="C927">
        <v>1</v>
      </c>
      <c r="D927">
        <v>42.545249297191802</v>
      </c>
      <c r="E927">
        <v>21.366505158200091</v>
      </c>
      <c r="F927">
        <v>8</v>
      </c>
      <c r="G927">
        <v>10</v>
      </c>
      <c r="H927">
        <v>17</v>
      </c>
      <c r="I927">
        <v>1999</v>
      </c>
      <c r="J927">
        <v>9.0799103000000006E-2</v>
      </c>
      <c r="K927">
        <v>2</v>
      </c>
      <c r="L927">
        <v>2</v>
      </c>
      <c r="M927">
        <v>74</v>
      </c>
      <c r="N927">
        <v>19083</v>
      </c>
      <c r="O927">
        <v>2</v>
      </c>
      <c r="P927">
        <v>500</v>
      </c>
      <c r="Q927">
        <v>5</v>
      </c>
      <c r="R927">
        <v>15</v>
      </c>
      <c r="S927">
        <v>2</v>
      </c>
      <c r="T927">
        <v>193699.18768350119</v>
      </c>
    </row>
    <row r="928" spans="1:20" x14ac:dyDescent="0.3">
      <c r="A928">
        <v>3657</v>
      </c>
      <c r="B928">
        <v>57</v>
      </c>
      <c r="C928">
        <v>2</v>
      </c>
      <c r="D928">
        <v>60.201044252230012</v>
      </c>
      <c r="E928">
        <v>32.266645800907916</v>
      </c>
      <c r="F928">
        <v>10</v>
      </c>
      <c r="G928">
        <v>8</v>
      </c>
      <c r="H928">
        <v>18</v>
      </c>
      <c r="I928">
        <v>2004</v>
      </c>
      <c r="J928">
        <v>0.13321533299999999</v>
      </c>
      <c r="K928">
        <v>2</v>
      </c>
      <c r="L928">
        <v>2</v>
      </c>
      <c r="M928">
        <v>49</v>
      </c>
      <c r="N928">
        <v>11395</v>
      </c>
      <c r="O928">
        <v>3</v>
      </c>
      <c r="P928">
        <v>1406</v>
      </c>
      <c r="Q928">
        <v>3</v>
      </c>
      <c r="R928">
        <v>4</v>
      </c>
      <c r="S928">
        <v>1</v>
      </c>
      <c r="T928">
        <v>230531.04598064089</v>
      </c>
    </row>
    <row r="929" spans="1:20" x14ac:dyDescent="0.3">
      <c r="A929">
        <v>12828</v>
      </c>
      <c r="B929">
        <v>27</v>
      </c>
      <c r="C929">
        <v>1</v>
      </c>
      <c r="D929">
        <v>40.288832863538119</v>
      </c>
      <c r="E929">
        <v>1.487210254551854</v>
      </c>
      <c r="F929">
        <v>0</v>
      </c>
      <c r="G929">
        <v>11</v>
      </c>
      <c r="H929">
        <v>0</v>
      </c>
      <c r="I929">
        <v>2016</v>
      </c>
      <c r="J929">
        <v>0.21140121399999989</v>
      </c>
      <c r="K929">
        <v>2</v>
      </c>
      <c r="L929">
        <v>2</v>
      </c>
      <c r="M929">
        <v>9</v>
      </c>
      <c r="N929">
        <v>1892</v>
      </c>
      <c r="O929">
        <v>0</v>
      </c>
      <c r="P929">
        <v>500</v>
      </c>
      <c r="Q929">
        <v>0</v>
      </c>
      <c r="R929">
        <v>1</v>
      </c>
      <c r="S929">
        <v>2</v>
      </c>
      <c r="T929">
        <v>95779.608687033382</v>
      </c>
    </row>
    <row r="930" spans="1:20" x14ac:dyDescent="0.3">
      <c r="A930">
        <v>13738</v>
      </c>
      <c r="B930">
        <v>103</v>
      </c>
      <c r="C930">
        <v>3</v>
      </c>
      <c r="D930">
        <v>58.884720896188092</v>
      </c>
      <c r="E930">
        <v>43.195743041021672</v>
      </c>
      <c r="F930">
        <v>5</v>
      </c>
      <c r="G930">
        <v>9</v>
      </c>
      <c r="H930">
        <v>9</v>
      </c>
      <c r="I930">
        <v>1988</v>
      </c>
      <c r="J930">
        <v>6.9911899999990004E-4</v>
      </c>
      <c r="K930">
        <v>2</v>
      </c>
      <c r="L930">
        <v>2</v>
      </c>
      <c r="M930">
        <v>14</v>
      </c>
      <c r="N930">
        <v>3369</v>
      </c>
      <c r="O930">
        <v>24</v>
      </c>
      <c r="P930">
        <v>4129</v>
      </c>
      <c r="Q930">
        <v>0</v>
      </c>
      <c r="R930">
        <v>3</v>
      </c>
      <c r="S930">
        <v>2</v>
      </c>
      <c r="T930">
        <v>295253.30947910208</v>
      </c>
    </row>
    <row r="931" spans="1:20" x14ac:dyDescent="0.3">
      <c r="A931">
        <v>2617</v>
      </c>
      <c r="B931">
        <v>10</v>
      </c>
      <c r="C931">
        <v>2</v>
      </c>
      <c r="D931">
        <v>66.401704627168101</v>
      </c>
      <c r="E931">
        <v>66.628157562277266</v>
      </c>
      <c r="F931">
        <v>1</v>
      </c>
      <c r="G931">
        <v>16</v>
      </c>
      <c r="H931">
        <v>1</v>
      </c>
      <c r="I931">
        <v>2016</v>
      </c>
      <c r="J931">
        <v>8.9039719000000003E-2</v>
      </c>
      <c r="K931">
        <v>2</v>
      </c>
      <c r="L931">
        <v>2</v>
      </c>
      <c r="M931">
        <v>33</v>
      </c>
      <c r="N931">
        <v>7976</v>
      </c>
      <c r="O931">
        <v>5</v>
      </c>
      <c r="P931">
        <v>500</v>
      </c>
      <c r="Q931">
        <v>0</v>
      </c>
      <c r="R931">
        <v>11</v>
      </c>
      <c r="S931">
        <v>2</v>
      </c>
      <c r="T931">
        <v>292516.48545145168</v>
      </c>
    </row>
    <row r="932" spans="1:20" x14ac:dyDescent="0.3">
      <c r="A932">
        <v>14467</v>
      </c>
      <c r="B932">
        <v>58</v>
      </c>
      <c r="C932">
        <v>1</v>
      </c>
      <c r="D932">
        <v>50.124738547554401</v>
      </c>
      <c r="E932">
        <v>45.80813097676662</v>
      </c>
      <c r="F932">
        <v>14</v>
      </c>
      <c r="G932">
        <v>10</v>
      </c>
      <c r="H932">
        <v>9</v>
      </c>
      <c r="I932">
        <v>2017</v>
      </c>
      <c r="J932">
        <v>0.43788524000000001</v>
      </c>
      <c r="K932">
        <v>2</v>
      </c>
      <c r="L932">
        <v>2</v>
      </c>
      <c r="M932">
        <v>23</v>
      </c>
      <c r="N932">
        <v>5735</v>
      </c>
      <c r="O932">
        <v>3</v>
      </c>
      <c r="P932">
        <v>1084</v>
      </c>
      <c r="Q932">
        <v>0</v>
      </c>
      <c r="R932">
        <v>5</v>
      </c>
      <c r="S932">
        <v>2</v>
      </c>
      <c r="T932">
        <v>105638.5167475849</v>
      </c>
    </row>
    <row r="933" spans="1:20" x14ac:dyDescent="0.3">
      <c r="A933">
        <v>14800</v>
      </c>
      <c r="B933">
        <v>30</v>
      </c>
      <c r="C933">
        <v>3</v>
      </c>
      <c r="D933">
        <v>83.770957148953343</v>
      </c>
      <c r="E933">
        <v>38</v>
      </c>
      <c r="F933">
        <v>1</v>
      </c>
      <c r="G933">
        <v>12</v>
      </c>
      <c r="H933">
        <v>11</v>
      </c>
      <c r="I933">
        <v>2017</v>
      </c>
      <c r="J933">
        <v>7.8152799999999995E-5</v>
      </c>
      <c r="K933">
        <v>2</v>
      </c>
      <c r="L933">
        <v>2</v>
      </c>
      <c r="M933">
        <v>22</v>
      </c>
      <c r="N933">
        <v>6398</v>
      </c>
      <c r="O933">
        <v>141</v>
      </c>
      <c r="P933">
        <v>1046</v>
      </c>
      <c r="Q933">
        <v>3</v>
      </c>
      <c r="R933">
        <v>23</v>
      </c>
      <c r="S933">
        <v>2</v>
      </c>
      <c r="T933">
        <v>254145.87034999</v>
      </c>
    </row>
    <row r="934" spans="1:20" x14ac:dyDescent="0.3">
      <c r="A934">
        <v>5541</v>
      </c>
      <c r="B934">
        <v>8</v>
      </c>
      <c r="C934">
        <v>3</v>
      </c>
      <c r="D934">
        <v>52.741799978109341</v>
      </c>
      <c r="E934">
        <v>37.350919363394958</v>
      </c>
      <c r="F934">
        <v>5</v>
      </c>
      <c r="G934">
        <v>2</v>
      </c>
      <c r="H934">
        <v>9</v>
      </c>
      <c r="I934">
        <v>1975</v>
      </c>
      <c r="J934">
        <v>0.43788524000000001</v>
      </c>
      <c r="K934">
        <v>2</v>
      </c>
      <c r="L934">
        <v>2</v>
      </c>
      <c r="M934">
        <v>23</v>
      </c>
      <c r="N934">
        <v>5735</v>
      </c>
      <c r="O934">
        <v>3</v>
      </c>
      <c r="P934">
        <v>1084</v>
      </c>
      <c r="Q934">
        <v>0</v>
      </c>
      <c r="R934">
        <v>5</v>
      </c>
      <c r="S934">
        <v>2</v>
      </c>
      <c r="T934">
        <v>199367.91065705961</v>
      </c>
    </row>
    <row r="935" spans="1:20" x14ac:dyDescent="0.3">
      <c r="A935">
        <v>351</v>
      </c>
      <c r="B935">
        <v>1</v>
      </c>
      <c r="C935">
        <v>1</v>
      </c>
      <c r="D935">
        <v>42.76280611378013</v>
      </c>
      <c r="E935">
        <v>41.291259183021978</v>
      </c>
      <c r="F935">
        <v>0</v>
      </c>
      <c r="G935">
        <v>12</v>
      </c>
      <c r="H935">
        <v>17</v>
      </c>
      <c r="I935">
        <v>1977</v>
      </c>
      <c r="J935">
        <v>7.1223169999998998E-3</v>
      </c>
      <c r="K935">
        <v>2</v>
      </c>
      <c r="L935">
        <v>2</v>
      </c>
      <c r="M935">
        <v>1</v>
      </c>
      <c r="N935">
        <v>264</v>
      </c>
      <c r="O935">
        <v>0</v>
      </c>
      <c r="P935">
        <v>500</v>
      </c>
      <c r="Q935">
        <v>0</v>
      </c>
      <c r="R935">
        <v>1</v>
      </c>
      <c r="S935">
        <v>2</v>
      </c>
      <c r="T935">
        <v>141216.94851037601</v>
      </c>
    </row>
    <row r="936" spans="1:20" x14ac:dyDescent="0.3">
      <c r="A936">
        <v>13056</v>
      </c>
      <c r="B936">
        <v>9</v>
      </c>
      <c r="C936">
        <v>1</v>
      </c>
      <c r="D936">
        <v>42.341355833534593</v>
      </c>
      <c r="E936">
        <v>38</v>
      </c>
      <c r="F936">
        <v>8</v>
      </c>
      <c r="G936">
        <v>12</v>
      </c>
      <c r="H936">
        <v>18</v>
      </c>
      <c r="I936">
        <v>1977</v>
      </c>
      <c r="J936">
        <v>0.16153174100000001</v>
      </c>
      <c r="K936">
        <v>2</v>
      </c>
      <c r="L936">
        <v>2</v>
      </c>
      <c r="M936">
        <v>25</v>
      </c>
      <c r="N936">
        <v>5648</v>
      </c>
      <c r="O936">
        <v>1</v>
      </c>
      <c r="P936">
        <v>30</v>
      </c>
      <c r="Q936">
        <v>2</v>
      </c>
      <c r="R936">
        <v>4</v>
      </c>
      <c r="S936">
        <v>2</v>
      </c>
      <c r="T936">
        <v>130897.3733350049</v>
      </c>
    </row>
    <row r="937" spans="1:20" x14ac:dyDescent="0.3">
      <c r="A937">
        <v>14140</v>
      </c>
      <c r="B937">
        <v>91</v>
      </c>
      <c r="C937">
        <v>1</v>
      </c>
      <c r="D937">
        <v>39.903658827238743</v>
      </c>
      <c r="E937">
        <v>19.674922466454671</v>
      </c>
      <c r="F937">
        <v>9</v>
      </c>
      <c r="G937">
        <v>9</v>
      </c>
      <c r="H937">
        <v>14</v>
      </c>
      <c r="I937">
        <v>1971</v>
      </c>
      <c r="J937">
        <v>0.33389154399999998</v>
      </c>
      <c r="K937">
        <v>2</v>
      </c>
      <c r="L937">
        <v>2</v>
      </c>
      <c r="M937">
        <v>30</v>
      </c>
      <c r="N937">
        <v>6564</v>
      </c>
      <c r="O937">
        <v>1</v>
      </c>
      <c r="P937">
        <v>500</v>
      </c>
      <c r="Q937">
        <v>0</v>
      </c>
      <c r="R937">
        <v>0</v>
      </c>
      <c r="S937">
        <v>2</v>
      </c>
      <c r="T937">
        <v>183701.3946765062</v>
      </c>
    </row>
    <row r="938" spans="1:20" x14ac:dyDescent="0.3">
      <c r="A938">
        <v>16564</v>
      </c>
      <c r="B938">
        <v>30</v>
      </c>
      <c r="C938">
        <v>1</v>
      </c>
      <c r="D938">
        <v>39.530704893251333</v>
      </c>
      <c r="E938">
        <v>38</v>
      </c>
      <c r="F938">
        <v>1</v>
      </c>
      <c r="G938">
        <v>15</v>
      </c>
      <c r="H938">
        <v>17</v>
      </c>
      <c r="I938">
        <v>1977</v>
      </c>
      <c r="J938">
        <v>7.8152799999999995E-5</v>
      </c>
      <c r="K938">
        <v>2</v>
      </c>
      <c r="L938">
        <v>2</v>
      </c>
      <c r="M938">
        <v>22</v>
      </c>
      <c r="N938">
        <v>6398</v>
      </c>
      <c r="O938">
        <v>141</v>
      </c>
      <c r="P938">
        <v>1046</v>
      </c>
      <c r="Q938">
        <v>3</v>
      </c>
      <c r="R938">
        <v>23</v>
      </c>
      <c r="S938">
        <v>2</v>
      </c>
      <c r="T938">
        <v>125687.9705514901</v>
      </c>
    </row>
    <row r="939" spans="1:20" x14ac:dyDescent="0.3">
      <c r="A939">
        <v>14582</v>
      </c>
      <c r="B939">
        <v>13</v>
      </c>
      <c r="C939">
        <v>1</v>
      </c>
      <c r="D939">
        <v>39.048867007599611</v>
      </c>
      <c r="E939">
        <v>18.410815788989389</v>
      </c>
      <c r="F939">
        <v>10</v>
      </c>
      <c r="G939">
        <v>10</v>
      </c>
      <c r="H939">
        <v>14</v>
      </c>
      <c r="I939">
        <v>2000</v>
      </c>
      <c r="J939">
        <v>9.0799103000000006E-2</v>
      </c>
      <c r="K939">
        <v>2</v>
      </c>
      <c r="L939">
        <v>2</v>
      </c>
      <c r="M939">
        <v>74</v>
      </c>
      <c r="N939">
        <v>19083</v>
      </c>
      <c r="O939">
        <v>2</v>
      </c>
      <c r="P939">
        <v>500</v>
      </c>
      <c r="Q939">
        <v>5</v>
      </c>
      <c r="R939">
        <v>15</v>
      </c>
      <c r="S939">
        <v>2</v>
      </c>
      <c r="T939">
        <v>188965.1039955554</v>
      </c>
    </row>
    <row r="940" spans="1:20" x14ac:dyDescent="0.3">
      <c r="A940">
        <v>13835</v>
      </c>
      <c r="B940">
        <v>156</v>
      </c>
      <c r="C940">
        <v>2</v>
      </c>
      <c r="D940">
        <v>53.00136801570379</v>
      </c>
      <c r="E940">
        <v>30.75153465742714</v>
      </c>
      <c r="F940">
        <v>9</v>
      </c>
      <c r="G940">
        <v>3</v>
      </c>
      <c r="H940">
        <v>17</v>
      </c>
      <c r="I940">
        <v>2006</v>
      </c>
      <c r="J940">
        <v>7.6585150000000003E-3</v>
      </c>
      <c r="K940">
        <v>2</v>
      </c>
      <c r="L940">
        <v>2</v>
      </c>
      <c r="M940">
        <v>35</v>
      </c>
      <c r="N940">
        <v>7077</v>
      </c>
      <c r="O940">
        <v>56</v>
      </c>
      <c r="P940">
        <v>2301</v>
      </c>
      <c r="Q940">
        <v>3</v>
      </c>
      <c r="R940">
        <v>19</v>
      </c>
      <c r="S940">
        <v>2</v>
      </c>
      <c r="T940">
        <v>310891.02405276132</v>
      </c>
    </row>
    <row r="941" spans="1:20" x14ac:dyDescent="0.3">
      <c r="A941">
        <v>592</v>
      </c>
      <c r="B941">
        <v>7</v>
      </c>
      <c r="C941">
        <v>2</v>
      </c>
      <c r="D941">
        <v>41.391123039457533</v>
      </c>
      <c r="E941">
        <v>26.06075736708706</v>
      </c>
      <c r="F941">
        <v>5</v>
      </c>
      <c r="G941">
        <v>3</v>
      </c>
      <c r="H941">
        <v>5</v>
      </c>
      <c r="I941">
        <v>1965</v>
      </c>
      <c r="J941">
        <v>0.130617806</v>
      </c>
      <c r="K941">
        <v>2</v>
      </c>
      <c r="L941">
        <v>2</v>
      </c>
      <c r="M941">
        <v>39</v>
      </c>
      <c r="N941">
        <v>10418</v>
      </c>
      <c r="O941">
        <v>9</v>
      </c>
      <c r="P941">
        <v>900</v>
      </c>
      <c r="Q941">
        <v>1</v>
      </c>
      <c r="R941">
        <v>9</v>
      </c>
      <c r="S941">
        <v>2</v>
      </c>
      <c r="T941">
        <v>183283.8378969373</v>
      </c>
    </row>
    <row r="942" spans="1:20" x14ac:dyDescent="0.3">
      <c r="A942">
        <v>4906</v>
      </c>
      <c r="B942">
        <v>2</v>
      </c>
      <c r="C942">
        <v>2</v>
      </c>
      <c r="D942">
        <v>68.772225204702096</v>
      </c>
      <c r="E942">
        <v>32.82432009457311</v>
      </c>
      <c r="F942">
        <v>10</v>
      </c>
      <c r="G942">
        <v>10</v>
      </c>
      <c r="H942">
        <v>22</v>
      </c>
      <c r="I942">
        <v>2006</v>
      </c>
      <c r="J942">
        <v>3.5145267000000001E-2</v>
      </c>
      <c r="K942">
        <v>2</v>
      </c>
      <c r="L942">
        <v>2</v>
      </c>
      <c r="M942">
        <v>42</v>
      </c>
      <c r="N942">
        <v>9292</v>
      </c>
      <c r="O942">
        <v>3</v>
      </c>
      <c r="P942">
        <v>2620</v>
      </c>
      <c r="Q942">
        <v>0</v>
      </c>
      <c r="R942">
        <v>3</v>
      </c>
      <c r="S942">
        <v>2</v>
      </c>
      <c r="T942">
        <v>373077.86534514301</v>
      </c>
    </row>
    <row r="943" spans="1:20" x14ac:dyDescent="0.3">
      <c r="A943">
        <v>9682</v>
      </c>
      <c r="B943">
        <v>6</v>
      </c>
      <c r="C943">
        <v>1</v>
      </c>
      <c r="D943">
        <v>49.960884043537398</v>
      </c>
      <c r="E943">
        <v>44.570200545347227</v>
      </c>
      <c r="F943">
        <v>1</v>
      </c>
      <c r="G943">
        <v>17</v>
      </c>
      <c r="H943">
        <v>25</v>
      </c>
      <c r="I943">
        <v>2016</v>
      </c>
      <c r="J943">
        <v>0.2432045189999999</v>
      </c>
      <c r="K943">
        <v>2</v>
      </c>
      <c r="L943">
        <v>2</v>
      </c>
      <c r="M943">
        <v>5</v>
      </c>
      <c r="N943">
        <v>1564</v>
      </c>
      <c r="O943">
        <v>0</v>
      </c>
      <c r="P943">
        <v>540</v>
      </c>
      <c r="Q943">
        <v>0</v>
      </c>
      <c r="R943">
        <v>0</v>
      </c>
      <c r="S943">
        <v>2</v>
      </c>
      <c r="T943">
        <v>138127.0743932983</v>
      </c>
    </row>
    <row r="944" spans="1:20" x14ac:dyDescent="0.3">
      <c r="A944">
        <v>2968</v>
      </c>
      <c r="B944">
        <v>6</v>
      </c>
      <c r="C944">
        <v>1</v>
      </c>
      <c r="D944">
        <v>48.75773310529987</v>
      </c>
      <c r="E944">
        <v>38</v>
      </c>
      <c r="F944">
        <v>1</v>
      </c>
      <c r="G944">
        <v>16</v>
      </c>
      <c r="H944">
        <v>1</v>
      </c>
      <c r="I944">
        <v>2015</v>
      </c>
      <c r="J944">
        <v>0.2432045189999999</v>
      </c>
      <c r="K944">
        <v>2</v>
      </c>
      <c r="L944">
        <v>2</v>
      </c>
      <c r="M944">
        <v>5</v>
      </c>
      <c r="N944">
        <v>1564</v>
      </c>
      <c r="O944">
        <v>0</v>
      </c>
      <c r="P944">
        <v>540</v>
      </c>
      <c r="Q944">
        <v>0</v>
      </c>
      <c r="R944">
        <v>0</v>
      </c>
      <c r="S944">
        <v>2</v>
      </c>
      <c r="T944">
        <v>155224.22766529079</v>
      </c>
    </row>
    <row r="945" spans="1:20" x14ac:dyDescent="0.3">
      <c r="A945">
        <v>15091</v>
      </c>
      <c r="B945">
        <v>27</v>
      </c>
      <c r="C945">
        <v>2</v>
      </c>
      <c r="D945">
        <v>66.535841885491763</v>
      </c>
      <c r="E945">
        <v>1.638082723418459</v>
      </c>
      <c r="F945">
        <v>1</v>
      </c>
      <c r="G945">
        <v>6</v>
      </c>
      <c r="H945">
        <v>1</v>
      </c>
      <c r="I945">
        <v>1977</v>
      </c>
      <c r="J945">
        <v>1.7647052999999999E-2</v>
      </c>
      <c r="K945">
        <v>2</v>
      </c>
      <c r="L945">
        <v>2</v>
      </c>
      <c r="M945">
        <v>2</v>
      </c>
      <c r="N945">
        <v>469</v>
      </c>
      <c r="O945">
        <v>0</v>
      </c>
      <c r="P945">
        <v>500</v>
      </c>
      <c r="Q945">
        <v>0</v>
      </c>
      <c r="R945">
        <v>0</v>
      </c>
      <c r="S945">
        <v>2</v>
      </c>
      <c r="T945">
        <v>175067.23399107391</v>
      </c>
    </row>
    <row r="946" spans="1:20" x14ac:dyDescent="0.3">
      <c r="A946">
        <v>11241</v>
      </c>
      <c r="B946">
        <v>143</v>
      </c>
      <c r="C946">
        <v>2</v>
      </c>
      <c r="D946">
        <v>41.861575377760452</v>
      </c>
      <c r="E946">
        <v>28.866862243103711</v>
      </c>
      <c r="F946">
        <v>4</v>
      </c>
      <c r="G946">
        <v>2</v>
      </c>
      <c r="H946">
        <v>5</v>
      </c>
      <c r="I946">
        <v>1964</v>
      </c>
      <c r="J946">
        <v>4.9863387000000002E-2</v>
      </c>
      <c r="K946">
        <v>2</v>
      </c>
      <c r="L946">
        <v>2</v>
      </c>
      <c r="M946">
        <v>18</v>
      </c>
      <c r="N946">
        <v>3746</v>
      </c>
      <c r="O946">
        <v>9</v>
      </c>
      <c r="P946">
        <v>75</v>
      </c>
      <c r="Q946">
        <v>3</v>
      </c>
      <c r="R946">
        <v>1</v>
      </c>
      <c r="S946">
        <v>2</v>
      </c>
      <c r="T946">
        <v>205850.41709210051</v>
      </c>
    </row>
    <row r="947" spans="1:20" x14ac:dyDescent="0.3">
      <c r="A947">
        <v>15424</v>
      </c>
      <c r="B947">
        <v>27</v>
      </c>
      <c r="C947">
        <v>1</v>
      </c>
      <c r="D947">
        <v>51.634838398521829</v>
      </c>
      <c r="E947">
        <v>42.948082079093261</v>
      </c>
      <c r="F947">
        <v>1</v>
      </c>
      <c r="G947">
        <v>17</v>
      </c>
      <c r="H947">
        <v>18</v>
      </c>
      <c r="I947">
        <v>2015</v>
      </c>
      <c r="J947">
        <v>1.7647052999999999E-2</v>
      </c>
      <c r="K947">
        <v>2</v>
      </c>
      <c r="L947">
        <v>2</v>
      </c>
      <c r="M947">
        <v>2</v>
      </c>
      <c r="N947">
        <v>469</v>
      </c>
      <c r="O947">
        <v>0</v>
      </c>
      <c r="P947">
        <v>500</v>
      </c>
      <c r="Q947">
        <v>0</v>
      </c>
      <c r="R947">
        <v>0</v>
      </c>
      <c r="S947">
        <v>2</v>
      </c>
      <c r="T947">
        <v>146489.54957039299</v>
      </c>
    </row>
    <row r="948" spans="1:20" x14ac:dyDescent="0.3">
      <c r="A948">
        <v>16538</v>
      </c>
      <c r="B948">
        <v>17</v>
      </c>
      <c r="C948">
        <v>3</v>
      </c>
      <c r="D948">
        <v>124.6012500294125</v>
      </c>
      <c r="E948">
        <v>38</v>
      </c>
      <c r="F948">
        <v>10</v>
      </c>
      <c r="G948">
        <v>18</v>
      </c>
      <c r="H948">
        <v>20</v>
      </c>
      <c r="I948">
        <v>2016</v>
      </c>
      <c r="J948">
        <v>9.3442564000000006E-2</v>
      </c>
      <c r="K948">
        <v>2</v>
      </c>
      <c r="L948">
        <v>2</v>
      </c>
      <c r="M948">
        <v>23</v>
      </c>
      <c r="N948">
        <v>4635</v>
      </c>
      <c r="O948">
        <v>5</v>
      </c>
      <c r="P948">
        <v>3300</v>
      </c>
      <c r="Q948">
        <v>2</v>
      </c>
      <c r="R948">
        <v>4</v>
      </c>
      <c r="S948">
        <v>2</v>
      </c>
      <c r="T948">
        <v>497573.38893911702</v>
      </c>
    </row>
    <row r="949" spans="1:20" x14ac:dyDescent="0.3">
      <c r="A949">
        <v>12531</v>
      </c>
      <c r="B949">
        <v>116</v>
      </c>
      <c r="C949">
        <v>1</v>
      </c>
      <c r="D949">
        <v>47.08566780749635</v>
      </c>
      <c r="E949">
        <v>23.420926098255549</v>
      </c>
      <c r="F949">
        <v>1</v>
      </c>
      <c r="G949">
        <v>21</v>
      </c>
      <c r="H949">
        <v>19</v>
      </c>
      <c r="I949">
        <v>2015</v>
      </c>
      <c r="J949">
        <v>0.34107194499999999</v>
      </c>
      <c r="K949">
        <v>2</v>
      </c>
      <c r="L949">
        <v>2</v>
      </c>
      <c r="M949">
        <v>27</v>
      </c>
      <c r="N949">
        <v>5664</v>
      </c>
      <c r="O949">
        <v>48</v>
      </c>
      <c r="P949">
        <v>2300</v>
      </c>
      <c r="Q949">
        <v>3</v>
      </c>
      <c r="R949">
        <v>11</v>
      </c>
      <c r="S949">
        <v>2</v>
      </c>
      <c r="T949">
        <v>94025.464103444276</v>
      </c>
    </row>
    <row r="950" spans="1:20" x14ac:dyDescent="0.3">
      <c r="A950">
        <v>2769</v>
      </c>
      <c r="B950">
        <v>23</v>
      </c>
      <c r="C950">
        <v>2</v>
      </c>
      <c r="D950">
        <v>61.873738308119513</v>
      </c>
      <c r="E950">
        <v>38</v>
      </c>
      <c r="F950">
        <v>1</v>
      </c>
      <c r="G950">
        <v>17</v>
      </c>
      <c r="H950">
        <v>25</v>
      </c>
      <c r="I950">
        <v>1977</v>
      </c>
      <c r="J950">
        <v>7.5778755000000003E-2</v>
      </c>
      <c r="K950">
        <v>2</v>
      </c>
      <c r="L950">
        <v>2</v>
      </c>
      <c r="M950">
        <v>6</v>
      </c>
      <c r="N950">
        <v>1437</v>
      </c>
      <c r="O950">
        <v>3</v>
      </c>
      <c r="P950">
        <v>500</v>
      </c>
      <c r="Q950">
        <v>0</v>
      </c>
      <c r="R950">
        <v>2</v>
      </c>
      <c r="S950">
        <v>2</v>
      </c>
      <c r="T950">
        <v>166975.68228512799</v>
      </c>
    </row>
    <row r="951" spans="1:20" x14ac:dyDescent="0.3">
      <c r="A951">
        <v>12980</v>
      </c>
      <c r="B951">
        <v>27</v>
      </c>
      <c r="C951">
        <v>1</v>
      </c>
      <c r="D951">
        <v>42.443388509895406</v>
      </c>
      <c r="E951">
        <v>4.7232798234371449</v>
      </c>
      <c r="F951">
        <v>1</v>
      </c>
      <c r="G951">
        <v>8</v>
      </c>
      <c r="H951">
        <v>17</v>
      </c>
      <c r="I951">
        <v>1977</v>
      </c>
      <c r="J951">
        <v>7.2157580999999998E-2</v>
      </c>
      <c r="K951">
        <v>2</v>
      </c>
      <c r="L951">
        <v>2</v>
      </c>
      <c r="M951">
        <v>2</v>
      </c>
      <c r="N951">
        <v>629</v>
      </c>
      <c r="O951">
        <v>1</v>
      </c>
      <c r="P951">
        <v>500</v>
      </c>
      <c r="Q951">
        <v>0</v>
      </c>
      <c r="R951">
        <v>0</v>
      </c>
      <c r="S951">
        <v>1</v>
      </c>
      <c r="T951">
        <v>117241.48701185361</v>
      </c>
    </row>
    <row r="952" spans="1:20" x14ac:dyDescent="0.3">
      <c r="A952">
        <v>5843</v>
      </c>
      <c r="B952">
        <v>19</v>
      </c>
      <c r="C952">
        <v>1</v>
      </c>
      <c r="D952">
        <v>35.490627809360738</v>
      </c>
      <c r="E952">
        <v>23.447223295460919</v>
      </c>
      <c r="F952">
        <v>9</v>
      </c>
      <c r="G952">
        <v>1</v>
      </c>
      <c r="H952">
        <v>7</v>
      </c>
      <c r="I952">
        <v>1969</v>
      </c>
      <c r="J952">
        <v>0.30947912399999999</v>
      </c>
      <c r="K952">
        <v>2</v>
      </c>
      <c r="L952">
        <v>2</v>
      </c>
      <c r="M952">
        <v>35</v>
      </c>
      <c r="N952">
        <v>7715</v>
      </c>
      <c r="O952">
        <v>4</v>
      </c>
      <c r="P952">
        <v>990</v>
      </c>
      <c r="Q952">
        <v>0</v>
      </c>
      <c r="R952">
        <v>6</v>
      </c>
      <c r="S952">
        <v>2</v>
      </c>
      <c r="T952">
        <v>149055.27762740821</v>
      </c>
    </row>
    <row r="953" spans="1:20" x14ac:dyDescent="0.3">
      <c r="A953">
        <v>12382</v>
      </c>
      <c r="B953">
        <v>23</v>
      </c>
      <c r="C953">
        <v>3</v>
      </c>
      <c r="D953">
        <v>77.024066722941114</v>
      </c>
      <c r="E953">
        <v>38</v>
      </c>
      <c r="F953">
        <v>1</v>
      </c>
      <c r="G953">
        <v>9</v>
      </c>
      <c r="H953">
        <v>17</v>
      </c>
      <c r="I953">
        <v>1977</v>
      </c>
      <c r="J953">
        <v>7.5778755000000003E-2</v>
      </c>
      <c r="K953">
        <v>2</v>
      </c>
      <c r="L953">
        <v>2</v>
      </c>
      <c r="M953">
        <v>6</v>
      </c>
      <c r="N953">
        <v>1437</v>
      </c>
      <c r="O953">
        <v>3</v>
      </c>
      <c r="P953">
        <v>500</v>
      </c>
      <c r="Q953">
        <v>0</v>
      </c>
      <c r="R953">
        <v>2</v>
      </c>
      <c r="S953">
        <v>2</v>
      </c>
      <c r="T953">
        <v>203620.0363281107</v>
      </c>
    </row>
    <row r="954" spans="1:20" x14ac:dyDescent="0.3">
      <c r="A954">
        <v>11381</v>
      </c>
      <c r="B954">
        <v>160</v>
      </c>
      <c r="C954">
        <v>4</v>
      </c>
      <c r="D954">
        <v>79.415183674503879</v>
      </c>
      <c r="E954">
        <v>55.639280486606481</v>
      </c>
      <c r="F954">
        <v>8</v>
      </c>
      <c r="G954">
        <v>5</v>
      </c>
      <c r="H954">
        <v>14</v>
      </c>
      <c r="I954">
        <v>1987</v>
      </c>
      <c r="J954">
        <v>0</v>
      </c>
      <c r="K954">
        <v>2</v>
      </c>
      <c r="L954">
        <v>2</v>
      </c>
      <c r="M954">
        <v>39</v>
      </c>
      <c r="N954">
        <v>8647</v>
      </c>
      <c r="O954">
        <v>0</v>
      </c>
      <c r="P954">
        <v>810</v>
      </c>
      <c r="Q954">
        <v>0</v>
      </c>
      <c r="R954">
        <v>5</v>
      </c>
      <c r="S954">
        <v>2</v>
      </c>
      <c r="T954">
        <v>302203.0251771902</v>
      </c>
    </row>
    <row r="955" spans="1:20" x14ac:dyDescent="0.3">
      <c r="A955">
        <v>884</v>
      </c>
      <c r="B955">
        <v>52</v>
      </c>
      <c r="C955">
        <v>2</v>
      </c>
      <c r="D955">
        <v>67.064372693610451</v>
      </c>
      <c r="E955">
        <v>1.4771818868115649</v>
      </c>
      <c r="F955">
        <v>1</v>
      </c>
      <c r="G955">
        <v>16</v>
      </c>
      <c r="H955">
        <v>15</v>
      </c>
      <c r="I955">
        <v>2015</v>
      </c>
      <c r="J955">
        <v>0.37114899899999998</v>
      </c>
      <c r="K955">
        <v>2</v>
      </c>
      <c r="L955">
        <v>2</v>
      </c>
      <c r="M955">
        <v>34</v>
      </c>
      <c r="N955">
        <v>7065</v>
      </c>
      <c r="O955">
        <v>1</v>
      </c>
      <c r="P955">
        <v>750</v>
      </c>
      <c r="Q955">
        <v>2</v>
      </c>
      <c r="R955">
        <v>5</v>
      </c>
      <c r="S955">
        <v>2</v>
      </c>
      <c r="T955">
        <v>220658.16042073551</v>
      </c>
    </row>
    <row r="956" spans="1:20" x14ac:dyDescent="0.3">
      <c r="A956">
        <v>118</v>
      </c>
      <c r="B956">
        <v>27</v>
      </c>
      <c r="C956">
        <v>2</v>
      </c>
      <c r="D956">
        <v>63.850399677232339</v>
      </c>
      <c r="E956">
        <v>32.615647907265767</v>
      </c>
      <c r="F956">
        <v>9</v>
      </c>
      <c r="G956">
        <v>8</v>
      </c>
      <c r="H956">
        <v>14</v>
      </c>
      <c r="I956">
        <v>2011</v>
      </c>
      <c r="J956">
        <v>7.2157580999999998E-2</v>
      </c>
      <c r="K956">
        <v>2</v>
      </c>
      <c r="L956">
        <v>2</v>
      </c>
      <c r="M956">
        <v>2</v>
      </c>
      <c r="N956">
        <v>629</v>
      </c>
      <c r="O956">
        <v>1</v>
      </c>
      <c r="P956">
        <v>500</v>
      </c>
      <c r="Q956">
        <v>0</v>
      </c>
      <c r="R956">
        <v>0</v>
      </c>
      <c r="S956">
        <v>1</v>
      </c>
      <c r="T956">
        <v>107666.8462054124</v>
      </c>
    </row>
    <row r="957" spans="1:20" x14ac:dyDescent="0.3">
      <c r="A957">
        <v>3294</v>
      </c>
      <c r="B957">
        <v>167</v>
      </c>
      <c r="C957">
        <v>5</v>
      </c>
      <c r="D957">
        <v>111.0457986749564</v>
      </c>
      <c r="E957">
        <v>81.940459275905653</v>
      </c>
      <c r="F957">
        <v>9</v>
      </c>
      <c r="G957">
        <v>6</v>
      </c>
      <c r="H957">
        <v>6</v>
      </c>
      <c r="I957">
        <v>1940</v>
      </c>
      <c r="J957">
        <v>5.0272013999999997E-2</v>
      </c>
      <c r="K957">
        <v>2</v>
      </c>
      <c r="L957">
        <v>2</v>
      </c>
      <c r="M957">
        <v>21</v>
      </c>
      <c r="N957">
        <v>4231</v>
      </c>
      <c r="O957">
        <v>14</v>
      </c>
      <c r="P957">
        <v>1020</v>
      </c>
      <c r="Q957">
        <v>0</v>
      </c>
      <c r="R957">
        <v>3</v>
      </c>
      <c r="S957">
        <v>2</v>
      </c>
      <c r="T957">
        <v>513239.49908154242</v>
      </c>
    </row>
    <row r="958" spans="1:20" x14ac:dyDescent="0.3">
      <c r="A958">
        <v>10791</v>
      </c>
      <c r="B958">
        <v>94</v>
      </c>
      <c r="C958">
        <v>2</v>
      </c>
      <c r="D958">
        <v>47.480254656700033</v>
      </c>
      <c r="E958">
        <v>28.003539214230418</v>
      </c>
      <c r="F958">
        <v>6</v>
      </c>
      <c r="G958">
        <v>3</v>
      </c>
      <c r="H958">
        <v>9</v>
      </c>
      <c r="I958">
        <v>1974</v>
      </c>
      <c r="J958">
        <v>0.521867054</v>
      </c>
      <c r="K958">
        <v>2</v>
      </c>
      <c r="L958">
        <v>2</v>
      </c>
      <c r="M958">
        <v>25</v>
      </c>
      <c r="N958">
        <v>6149</v>
      </c>
      <c r="O958">
        <v>0</v>
      </c>
      <c r="P958">
        <v>500</v>
      </c>
      <c r="Q958">
        <v>0</v>
      </c>
      <c r="R958">
        <v>0</v>
      </c>
      <c r="S958">
        <v>2</v>
      </c>
      <c r="T958">
        <v>172966.8677103052</v>
      </c>
    </row>
    <row r="959" spans="1:20" x14ac:dyDescent="0.3">
      <c r="A959">
        <v>3551</v>
      </c>
      <c r="B959">
        <v>77</v>
      </c>
      <c r="C959">
        <v>1</v>
      </c>
      <c r="D959">
        <v>35.831411582891498</v>
      </c>
      <c r="E959">
        <v>20.883020347667699</v>
      </c>
      <c r="F959">
        <v>6</v>
      </c>
      <c r="G959">
        <v>10</v>
      </c>
      <c r="H959">
        <v>9</v>
      </c>
      <c r="I959">
        <v>1977</v>
      </c>
      <c r="J959">
        <v>6.9989300000000004E-5</v>
      </c>
      <c r="K959">
        <v>2</v>
      </c>
      <c r="L959">
        <v>2</v>
      </c>
      <c r="M959">
        <v>46</v>
      </c>
      <c r="N959">
        <v>10309</v>
      </c>
      <c r="O959">
        <v>1</v>
      </c>
      <c r="P959">
        <v>240</v>
      </c>
      <c r="Q959">
        <v>1</v>
      </c>
      <c r="R959">
        <v>16</v>
      </c>
      <c r="S959">
        <v>2</v>
      </c>
      <c r="T959">
        <v>174444.09444427409</v>
      </c>
    </row>
    <row r="960" spans="1:20" x14ac:dyDescent="0.3">
      <c r="A960">
        <v>14737</v>
      </c>
      <c r="B960">
        <v>1</v>
      </c>
      <c r="C960">
        <v>3</v>
      </c>
      <c r="D960">
        <v>79.000211465962337</v>
      </c>
      <c r="E960">
        <v>38</v>
      </c>
      <c r="F960">
        <v>1</v>
      </c>
      <c r="G960">
        <v>13</v>
      </c>
      <c r="H960">
        <v>17</v>
      </c>
      <c r="I960">
        <v>1977</v>
      </c>
      <c r="J960">
        <v>7.1223169999998998E-3</v>
      </c>
      <c r="K960">
        <v>2</v>
      </c>
      <c r="L960">
        <v>2</v>
      </c>
      <c r="M960">
        <v>1</v>
      </c>
      <c r="N960">
        <v>264</v>
      </c>
      <c r="O960">
        <v>0</v>
      </c>
      <c r="P960">
        <v>500</v>
      </c>
      <c r="Q960">
        <v>0</v>
      </c>
      <c r="R960">
        <v>1</v>
      </c>
      <c r="S960">
        <v>2</v>
      </c>
      <c r="T960">
        <v>276242.22321348562</v>
      </c>
    </row>
    <row r="961" spans="1:20" x14ac:dyDescent="0.3">
      <c r="A961">
        <v>2975</v>
      </c>
      <c r="B961">
        <v>138</v>
      </c>
      <c r="C961">
        <v>1</v>
      </c>
      <c r="D961">
        <v>34.34004886259607</v>
      </c>
      <c r="E961">
        <v>19.540568394255729</v>
      </c>
      <c r="F961">
        <v>5</v>
      </c>
      <c r="G961">
        <v>3</v>
      </c>
      <c r="H961">
        <v>8</v>
      </c>
      <c r="I961">
        <v>1964</v>
      </c>
      <c r="J961">
        <v>0.31392455199999991</v>
      </c>
      <c r="K961">
        <v>2</v>
      </c>
      <c r="L961">
        <v>2</v>
      </c>
      <c r="M961">
        <v>22</v>
      </c>
      <c r="N961">
        <v>4625</v>
      </c>
      <c r="O961">
        <v>11</v>
      </c>
      <c r="P961">
        <v>3855</v>
      </c>
      <c r="Q961">
        <v>2</v>
      </c>
      <c r="R961">
        <v>10</v>
      </c>
      <c r="S961">
        <v>2</v>
      </c>
      <c r="T961">
        <v>166731.53226430749</v>
      </c>
    </row>
    <row r="962" spans="1:20" x14ac:dyDescent="0.3">
      <c r="A962">
        <v>8175</v>
      </c>
      <c r="B962">
        <v>23</v>
      </c>
      <c r="C962">
        <v>1</v>
      </c>
      <c r="D962">
        <v>35.868665274388931</v>
      </c>
      <c r="E962">
        <v>38</v>
      </c>
      <c r="F962">
        <v>0</v>
      </c>
      <c r="G962">
        <v>5</v>
      </c>
      <c r="H962">
        <v>4</v>
      </c>
      <c r="I962">
        <v>1977</v>
      </c>
      <c r="J962">
        <v>3.4656081999999998E-2</v>
      </c>
      <c r="K962">
        <v>2</v>
      </c>
      <c r="L962">
        <v>2</v>
      </c>
      <c r="M962">
        <v>0</v>
      </c>
      <c r="N962">
        <v>168</v>
      </c>
      <c r="O962">
        <v>0</v>
      </c>
      <c r="P962">
        <v>500</v>
      </c>
      <c r="Q962">
        <v>0</v>
      </c>
      <c r="R962">
        <v>0</v>
      </c>
      <c r="S962">
        <v>2</v>
      </c>
      <c r="T962">
        <v>92855.410322519441</v>
      </c>
    </row>
    <row r="963" spans="1:20" x14ac:dyDescent="0.3">
      <c r="A963">
        <v>3205</v>
      </c>
      <c r="B963">
        <v>27</v>
      </c>
      <c r="C963">
        <v>1</v>
      </c>
      <c r="D963">
        <v>37.530396193144412</v>
      </c>
      <c r="E963">
        <v>34.586028860836372</v>
      </c>
      <c r="F963">
        <v>1</v>
      </c>
      <c r="G963">
        <v>3</v>
      </c>
      <c r="H963">
        <v>17</v>
      </c>
      <c r="I963">
        <v>2015</v>
      </c>
      <c r="J963">
        <v>1.1654127E-2</v>
      </c>
      <c r="K963">
        <v>2</v>
      </c>
      <c r="L963">
        <v>2</v>
      </c>
      <c r="M963">
        <v>4</v>
      </c>
      <c r="N963">
        <v>915</v>
      </c>
      <c r="O963">
        <v>0</v>
      </c>
      <c r="P963">
        <v>500</v>
      </c>
      <c r="Q963">
        <v>0</v>
      </c>
      <c r="R963">
        <v>0</v>
      </c>
      <c r="S963">
        <v>2</v>
      </c>
      <c r="T963">
        <v>96418.701175901719</v>
      </c>
    </row>
    <row r="964" spans="1:20" x14ac:dyDescent="0.3">
      <c r="A964">
        <v>8893</v>
      </c>
      <c r="B964">
        <v>13</v>
      </c>
      <c r="C964">
        <v>3</v>
      </c>
      <c r="D964">
        <v>86.010923540891525</v>
      </c>
      <c r="E964">
        <v>53.369619345507587</v>
      </c>
      <c r="F964">
        <v>8</v>
      </c>
      <c r="G964">
        <v>8</v>
      </c>
      <c r="H964">
        <v>14</v>
      </c>
      <c r="I964">
        <v>1997</v>
      </c>
      <c r="J964">
        <v>9.0799103000000006E-2</v>
      </c>
      <c r="K964">
        <v>2</v>
      </c>
      <c r="L964">
        <v>2</v>
      </c>
      <c r="M964">
        <v>74</v>
      </c>
      <c r="N964">
        <v>19083</v>
      </c>
      <c r="O964">
        <v>2</v>
      </c>
      <c r="P964">
        <v>500</v>
      </c>
      <c r="Q964">
        <v>5</v>
      </c>
      <c r="R964">
        <v>15</v>
      </c>
      <c r="S964">
        <v>2</v>
      </c>
      <c r="T964">
        <v>324528.90581351588</v>
      </c>
    </row>
    <row r="965" spans="1:20" x14ac:dyDescent="0.3">
      <c r="A965">
        <v>3904</v>
      </c>
      <c r="B965">
        <v>11</v>
      </c>
      <c r="C965">
        <v>3</v>
      </c>
      <c r="D965">
        <v>60.451104182675721</v>
      </c>
      <c r="E965">
        <v>37.239781710462047</v>
      </c>
      <c r="F965">
        <v>5</v>
      </c>
      <c r="G965">
        <v>4</v>
      </c>
      <c r="H965">
        <v>9</v>
      </c>
      <c r="I965">
        <v>1974</v>
      </c>
      <c r="J965">
        <v>1.2338886E-2</v>
      </c>
      <c r="K965">
        <v>2</v>
      </c>
      <c r="L965">
        <v>2</v>
      </c>
      <c r="M965">
        <v>35</v>
      </c>
      <c r="N965">
        <v>5776</v>
      </c>
      <c r="O965">
        <v>1</v>
      </c>
      <c r="P965">
        <v>2078</v>
      </c>
      <c r="Q965">
        <v>2</v>
      </c>
      <c r="R965">
        <v>4</v>
      </c>
      <c r="S965">
        <v>2</v>
      </c>
      <c r="T965">
        <v>230175.1804938454</v>
      </c>
    </row>
    <row r="966" spans="1:20" x14ac:dyDescent="0.3">
      <c r="A966">
        <v>3988</v>
      </c>
      <c r="B966">
        <v>124</v>
      </c>
      <c r="C966">
        <v>1</v>
      </c>
      <c r="D966">
        <v>35.69675829357638</v>
      </c>
      <c r="E966">
        <v>23.060859576667561</v>
      </c>
      <c r="F966">
        <v>5</v>
      </c>
      <c r="G966">
        <v>5</v>
      </c>
      <c r="H966">
        <v>5</v>
      </c>
      <c r="I966">
        <v>1965</v>
      </c>
      <c r="J966">
        <v>0.1220903469999999</v>
      </c>
      <c r="K966">
        <v>2</v>
      </c>
      <c r="L966">
        <v>2</v>
      </c>
      <c r="M966">
        <v>29</v>
      </c>
      <c r="N966">
        <v>6566</v>
      </c>
      <c r="O966">
        <v>7</v>
      </c>
      <c r="P966">
        <v>1894</v>
      </c>
      <c r="Q966">
        <v>4</v>
      </c>
      <c r="R966">
        <v>0</v>
      </c>
      <c r="S966">
        <v>2</v>
      </c>
      <c r="T966">
        <v>157711.78366993199</v>
      </c>
    </row>
    <row r="967" spans="1:20" x14ac:dyDescent="0.3">
      <c r="A967">
        <v>11883</v>
      </c>
      <c r="B967">
        <v>21</v>
      </c>
      <c r="C967">
        <v>2</v>
      </c>
      <c r="D967">
        <v>48.150810931120361</v>
      </c>
      <c r="E967">
        <v>32.754990050029832</v>
      </c>
      <c r="F967">
        <v>6</v>
      </c>
      <c r="G967">
        <v>7</v>
      </c>
      <c r="H967">
        <v>9</v>
      </c>
      <c r="I967">
        <v>1970</v>
      </c>
      <c r="J967">
        <v>0.19448926499999999</v>
      </c>
      <c r="K967">
        <v>2</v>
      </c>
      <c r="L967">
        <v>2</v>
      </c>
      <c r="M967">
        <v>47</v>
      </c>
      <c r="N967">
        <v>8004</v>
      </c>
      <c r="O967">
        <v>3</v>
      </c>
      <c r="P967">
        <v>125</v>
      </c>
      <c r="Q967">
        <v>3</v>
      </c>
      <c r="R967">
        <v>5</v>
      </c>
      <c r="S967">
        <v>2</v>
      </c>
      <c r="T967">
        <v>216659.2179747567</v>
      </c>
    </row>
    <row r="968" spans="1:20" x14ac:dyDescent="0.3">
      <c r="A968">
        <v>7284</v>
      </c>
      <c r="B968">
        <v>25</v>
      </c>
      <c r="C968">
        <v>2</v>
      </c>
      <c r="D968">
        <v>61.467999842729853</v>
      </c>
      <c r="E968">
        <v>38</v>
      </c>
      <c r="F968">
        <v>1</v>
      </c>
      <c r="G968">
        <v>14</v>
      </c>
      <c r="H968">
        <v>24</v>
      </c>
      <c r="I968">
        <v>1977</v>
      </c>
      <c r="J968">
        <v>6.9753361E-2</v>
      </c>
      <c r="K968">
        <v>2</v>
      </c>
      <c r="L968">
        <v>2</v>
      </c>
      <c r="M968">
        <v>53</v>
      </c>
      <c r="N968">
        <v>13670</v>
      </c>
      <c r="O968">
        <v>4</v>
      </c>
      <c r="P968">
        <v>500</v>
      </c>
      <c r="Q968">
        <v>1</v>
      </c>
      <c r="R968">
        <v>11</v>
      </c>
      <c r="S968">
        <v>2</v>
      </c>
      <c r="T968">
        <v>239177.68547281309</v>
      </c>
    </row>
    <row r="969" spans="1:20" x14ac:dyDescent="0.3">
      <c r="A969">
        <v>5513</v>
      </c>
      <c r="B969">
        <v>74</v>
      </c>
      <c r="C969">
        <v>1</v>
      </c>
      <c r="D969">
        <v>53.202029435939409</v>
      </c>
      <c r="E969">
        <v>56.087838168287938</v>
      </c>
      <c r="F969">
        <v>1</v>
      </c>
      <c r="G969">
        <v>18</v>
      </c>
      <c r="H969">
        <v>1</v>
      </c>
      <c r="I969">
        <v>1977</v>
      </c>
      <c r="J969">
        <v>7.5778755000000003E-2</v>
      </c>
      <c r="K969">
        <v>2</v>
      </c>
      <c r="L969">
        <v>2</v>
      </c>
      <c r="M969">
        <v>6</v>
      </c>
      <c r="N969">
        <v>1437</v>
      </c>
      <c r="O969">
        <v>3</v>
      </c>
      <c r="P969">
        <v>500</v>
      </c>
      <c r="Q969">
        <v>0</v>
      </c>
      <c r="R969">
        <v>2</v>
      </c>
      <c r="S969">
        <v>2</v>
      </c>
      <c r="T969">
        <v>186890.30929632971</v>
      </c>
    </row>
    <row r="970" spans="1:20" x14ac:dyDescent="0.3">
      <c r="A970">
        <v>13335</v>
      </c>
      <c r="B970">
        <v>34</v>
      </c>
      <c r="C970">
        <v>2</v>
      </c>
      <c r="D970">
        <v>59.292702342135392</v>
      </c>
      <c r="E970">
        <v>38</v>
      </c>
      <c r="F970">
        <v>10</v>
      </c>
      <c r="G970">
        <v>20</v>
      </c>
      <c r="H970">
        <v>26</v>
      </c>
      <c r="I970">
        <v>2013</v>
      </c>
      <c r="J970">
        <v>6.9753361E-2</v>
      </c>
      <c r="K970">
        <v>2</v>
      </c>
      <c r="L970">
        <v>2</v>
      </c>
      <c r="M970">
        <v>53</v>
      </c>
      <c r="N970">
        <v>13670</v>
      </c>
      <c r="O970">
        <v>4</v>
      </c>
      <c r="P970">
        <v>500</v>
      </c>
      <c r="Q970">
        <v>1</v>
      </c>
      <c r="R970">
        <v>11</v>
      </c>
      <c r="S970">
        <v>2</v>
      </c>
      <c r="T970">
        <v>244668.61341041449</v>
      </c>
    </row>
    <row r="971" spans="1:20" x14ac:dyDescent="0.3">
      <c r="A971">
        <v>2060</v>
      </c>
      <c r="B971">
        <v>12</v>
      </c>
      <c r="C971">
        <v>1</v>
      </c>
      <c r="D971">
        <v>42.815162537411602</v>
      </c>
      <c r="E971">
        <v>23.49418426527718</v>
      </c>
      <c r="F971">
        <v>8</v>
      </c>
      <c r="G971">
        <v>10</v>
      </c>
      <c r="H971">
        <v>14</v>
      </c>
      <c r="I971">
        <v>1989</v>
      </c>
      <c r="J971">
        <v>9.0799103000000006E-2</v>
      </c>
      <c r="K971">
        <v>2</v>
      </c>
      <c r="L971">
        <v>2</v>
      </c>
      <c r="M971">
        <v>74</v>
      </c>
      <c r="N971">
        <v>19083</v>
      </c>
      <c r="O971">
        <v>2</v>
      </c>
      <c r="P971">
        <v>500</v>
      </c>
      <c r="Q971">
        <v>5</v>
      </c>
      <c r="R971">
        <v>15</v>
      </c>
      <c r="S971">
        <v>2</v>
      </c>
      <c r="T971">
        <v>179735.48827555531</v>
      </c>
    </row>
    <row r="972" spans="1:20" x14ac:dyDescent="0.3">
      <c r="A972">
        <v>15135</v>
      </c>
      <c r="B972">
        <v>47</v>
      </c>
      <c r="C972">
        <v>3</v>
      </c>
      <c r="D972">
        <v>60.172567792766067</v>
      </c>
      <c r="E972">
        <v>44.474512206496613</v>
      </c>
      <c r="F972">
        <v>6</v>
      </c>
      <c r="G972">
        <v>5</v>
      </c>
      <c r="H972">
        <v>9</v>
      </c>
      <c r="I972">
        <v>1978</v>
      </c>
      <c r="J972">
        <v>6.9989300000000004E-5</v>
      </c>
      <c r="K972">
        <v>2</v>
      </c>
      <c r="L972">
        <v>2</v>
      </c>
      <c r="M972">
        <v>46</v>
      </c>
      <c r="N972">
        <v>10309</v>
      </c>
      <c r="O972">
        <v>1</v>
      </c>
      <c r="P972">
        <v>240</v>
      </c>
      <c r="Q972">
        <v>1</v>
      </c>
      <c r="R972">
        <v>16</v>
      </c>
      <c r="S972">
        <v>2</v>
      </c>
      <c r="T972">
        <v>243275.4672177496</v>
      </c>
    </row>
    <row r="973" spans="1:20" x14ac:dyDescent="0.3">
      <c r="A973">
        <v>5958</v>
      </c>
      <c r="B973">
        <v>128</v>
      </c>
      <c r="C973">
        <v>3</v>
      </c>
      <c r="D973">
        <v>77.697544802564963</v>
      </c>
      <c r="E973">
        <v>48.814803592723123</v>
      </c>
      <c r="F973">
        <v>10</v>
      </c>
      <c r="G973">
        <v>16</v>
      </c>
      <c r="H973">
        <v>17</v>
      </c>
      <c r="I973">
        <v>1995</v>
      </c>
      <c r="J973">
        <v>4.1116354000000001E-2</v>
      </c>
      <c r="K973">
        <v>2</v>
      </c>
      <c r="L973">
        <v>2</v>
      </c>
      <c r="M973">
        <v>53</v>
      </c>
      <c r="N973">
        <v>14892</v>
      </c>
      <c r="O973">
        <v>4</v>
      </c>
      <c r="P973">
        <v>500</v>
      </c>
      <c r="Q973">
        <v>1</v>
      </c>
      <c r="R973">
        <v>4</v>
      </c>
      <c r="S973">
        <v>2</v>
      </c>
      <c r="T973">
        <v>266728.90701633517</v>
      </c>
    </row>
    <row r="974" spans="1:20" x14ac:dyDescent="0.3">
      <c r="A974">
        <v>12213</v>
      </c>
      <c r="B974">
        <v>1</v>
      </c>
      <c r="C974">
        <v>2</v>
      </c>
      <c r="D974">
        <v>65.406974546761347</v>
      </c>
      <c r="E974">
        <v>64.189338278764367</v>
      </c>
      <c r="F974">
        <v>10</v>
      </c>
      <c r="G974">
        <v>16</v>
      </c>
      <c r="H974">
        <v>17</v>
      </c>
      <c r="I974">
        <v>1977</v>
      </c>
      <c r="J974">
        <v>7.1223169999998998E-3</v>
      </c>
      <c r="K974">
        <v>2</v>
      </c>
      <c r="L974">
        <v>2</v>
      </c>
      <c r="M974">
        <v>1</v>
      </c>
      <c r="N974">
        <v>264</v>
      </c>
      <c r="O974">
        <v>0</v>
      </c>
      <c r="P974">
        <v>500</v>
      </c>
      <c r="Q974">
        <v>0</v>
      </c>
      <c r="R974">
        <v>1</v>
      </c>
      <c r="S974">
        <v>2</v>
      </c>
      <c r="T974">
        <v>200961.50500543459</v>
      </c>
    </row>
    <row r="975" spans="1:20" x14ac:dyDescent="0.3">
      <c r="A975">
        <v>12090</v>
      </c>
      <c r="B975">
        <v>29</v>
      </c>
      <c r="C975">
        <v>2</v>
      </c>
      <c r="D975">
        <v>40.127643173194357</v>
      </c>
      <c r="E975">
        <v>24.733300159399519</v>
      </c>
      <c r="F975">
        <v>7</v>
      </c>
      <c r="G975">
        <v>9</v>
      </c>
      <c r="H975">
        <v>9</v>
      </c>
      <c r="I975">
        <v>1964</v>
      </c>
      <c r="J975">
        <v>6.9660343999999999E-2</v>
      </c>
      <c r="K975">
        <v>2</v>
      </c>
      <c r="L975">
        <v>2</v>
      </c>
      <c r="M975">
        <v>31</v>
      </c>
      <c r="N975">
        <v>6119</v>
      </c>
      <c r="O975">
        <v>4</v>
      </c>
      <c r="P975">
        <v>500</v>
      </c>
      <c r="Q975">
        <v>1</v>
      </c>
      <c r="R975">
        <v>2</v>
      </c>
      <c r="S975">
        <v>2</v>
      </c>
      <c r="T975">
        <v>180695.9493227303</v>
      </c>
    </row>
    <row r="976" spans="1:20" x14ac:dyDescent="0.3">
      <c r="A976">
        <v>3579</v>
      </c>
      <c r="B976">
        <v>26</v>
      </c>
      <c r="C976">
        <v>1</v>
      </c>
      <c r="D976">
        <v>39.629054402334312</v>
      </c>
      <c r="E976">
        <v>19.356066980945968</v>
      </c>
      <c r="F976">
        <v>7</v>
      </c>
      <c r="G976">
        <v>11</v>
      </c>
      <c r="H976">
        <v>17</v>
      </c>
      <c r="I976">
        <v>1999</v>
      </c>
      <c r="J976">
        <v>0</v>
      </c>
      <c r="K976">
        <v>2</v>
      </c>
      <c r="L976">
        <v>2</v>
      </c>
      <c r="M976">
        <v>36</v>
      </c>
      <c r="N976">
        <v>6714</v>
      </c>
      <c r="O976">
        <v>2</v>
      </c>
      <c r="P976">
        <v>2672</v>
      </c>
      <c r="Q976">
        <v>0</v>
      </c>
      <c r="R976">
        <v>2</v>
      </c>
      <c r="S976">
        <v>2</v>
      </c>
      <c r="T976">
        <v>191967.10695918649</v>
      </c>
    </row>
    <row r="977" spans="1:20" x14ac:dyDescent="0.3">
      <c r="A977">
        <v>6184</v>
      </c>
      <c r="B977">
        <v>3</v>
      </c>
      <c r="C977">
        <v>3</v>
      </c>
      <c r="D977">
        <v>96.966596993679033</v>
      </c>
      <c r="E977">
        <v>57.722085397884122</v>
      </c>
      <c r="F977">
        <v>9</v>
      </c>
      <c r="G977">
        <v>10</v>
      </c>
      <c r="H977">
        <v>15</v>
      </c>
      <c r="I977">
        <v>2015</v>
      </c>
      <c r="J977">
        <v>5.0900057999999998E-2</v>
      </c>
      <c r="K977">
        <v>2</v>
      </c>
      <c r="L977">
        <v>2</v>
      </c>
      <c r="M977">
        <v>43</v>
      </c>
      <c r="N977">
        <v>10621</v>
      </c>
      <c r="O977">
        <v>1</v>
      </c>
      <c r="P977">
        <v>30</v>
      </c>
      <c r="Q977">
        <v>2</v>
      </c>
      <c r="R977">
        <v>3</v>
      </c>
      <c r="S977">
        <v>2</v>
      </c>
      <c r="T977">
        <v>241747.94628388001</v>
      </c>
    </row>
    <row r="978" spans="1:20" x14ac:dyDescent="0.3">
      <c r="A978">
        <v>6397</v>
      </c>
      <c r="B978">
        <v>39</v>
      </c>
      <c r="C978">
        <v>1</v>
      </c>
      <c r="D978">
        <v>40.171184541702729</v>
      </c>
      <c r="E978">
        <v>21.493838299682839</v>
      </c>
      <c r="F978">
        <v>7</v>
      </c>
      <c r="G978">
        <v>16</v>
      </c>
      <c r="H978">
        <v>17</v>
      </c>
      <c r="I978">
        <v>2010</v>
      </c>
      <c r="J978">
        <v>0.42882581799999991</v>
      </c>
      <c r="K978">
        <v>2</v>
      </c>
      <c r="L978">
        <v>2</v>
      </c>
      <c r="M978">
        <v>25</v>
      </c>
      <c r="N978">
        <v>5011</v>
      </c>
      <c r="O978">
        <v>8</v>
      </c>
      <c r="P978">
        <v>730</v>
      </c>
      <c r="Q978">
        <v>0</v>
      </c>
      <c r="R978">
        <v>2</v>
      </c>
      <c r="S978">
        <v>2</v>
      </c>
      <c r="T978">
        <v>191808.07516154059</v>
      </c>
    </row>
    <row r="979" spans="1:20" x14ac:dyDescent="0.3">
      <c r="A979">
        <v>3240</v>
      </c>
      <c r="B979">
        <v>28</v>
      </c>
      <c r="C979">
        <v>3</v>
      </c>
      <c r="D979">
        <v>60.626709376701022</v>
      </c>
      <c r="E979">
        <v>43.693335343493622</v>
      </c>
      <c r="F979">
        <v>4</v>
      </c>
      <c r="G979">
        <v>1</v>
      </c>
      <c r="H979">
        <v>9</v>
      </c>
      <c r="I979">
        <v>1970</v>
      </c>
      <c r="J979">
        <v>0.118537385</v>
      </c>
      <c r="K979">
        <v>2</v>
      </c>
      <c r="L979">
        <v>2</v>
      </c>
      <c r="M979">
        <v>30</v>
      </c>
      <c r="N979">
        <v>6207</v>
      </c>
      <c r="O979">
        <v>1</v>
      </c>
      <c r="P979">
        <v>1183</v>
      </c>
      <c r="Q979">
        <v>1</v>
      </c>
      <c r="R979">
        <v>0</v>
      </c>
      <c r="S979">
        <v>2</v>
      </c>
      <c r="T979">
        <v>207209.52047659419</v>
      </c>
    </row>
    <row r="980" spans="1:20" x14ac:dyDescent="0.3">
      <c r="A980">
        <v>10980</v>
      </c>
      <c r="B980">
        <v>1</v>
      </c>
      <c r="C980">
        <v>1</v>
      </c>
      <c r="D980">
        <v>40.044533374430799</v>
      </c>
      <c r="E980">
        <v>38</v>
      </c>
      <c r="F980">
        <v>0</v>
      </c>
      <c r="G980">
        <v>5</v>
      </c>
      <c r="H980">
        <v>17</v>
      </c>
      <c r="I980">
        <v>1977</v>
      </c>
      <c r="J980">
        <v>7.1223169999998998E-3</v>
      </c>
      <c r="K980">
        <v>2</v>
      </c>
      <c r="L980">
        <v>2</v>
      </c>
      <c r="M980">
        <v>1</v>
      </c>
      <c r="N980">
        <v>264</v>
      </c>
      <c r="O980">
        <v>0</v>
      </c>
      <c r="P980">
        <v>500</v>
      </c>
      <c r="Q980">
        <v>0</v>
      </c>
      <c r="R980">
        <v>1</v>
      </c>
      <c r="S980">
        <v>2</v>
      </c>
      <c r="T980">
        <v>145682.92485318289</v>
      </c>
    </row>
    <row r="981" spans="1:20" x14ac:dyDescent="0.3">
      <c r="A981">
        <v>5631</v>
      </c>
      <c r="B981">
        <v>103</v>
      </c>
      <c r="C981">
        <v>1</v>
      </c>
      <c r="D981">
        <v>41.881831977352611</v>
      </c>
      <c r="E981">
        <v>21.232127144652061</v>
      </c>
      <c r="F981">
        <v>10</v>
      </c>
      <c r="G981">
        <v>10</v>
      </c>
      <c r="H981">
        <v>24</v>
      </c>
      <c r="I981">
        <v>2005</v>
      </c>
      <c r="J981">
        <v>0.15134621600000001</v>
      </c>
      <c r="K981">
        <v>2</v>
      </c>
      <c r="L981">
        <v>1</v>
      </c>
      <c r="M981">
        <v>32</v>
      </c>
      <c r="N981">
        <v>5889</v>
      </c>
      <c r="O981">
        <v>10</v>
      </c>
      <c r="P981">
        <v>830</v>
      </c>
      <c r="Q981">
        <v>4</v>
      </c>
      <c r="R981">
        <v>1</v>
      </c>
      <c r="S981">
        <v>2</v>
      </c>
      <c r="T981">
        <v>259233.3074875976</v>
      </c>
    </row>
    <row r="982" spans="1:20" x14ac:dyDescent="0.3">
      <c r="A982">
        <v>14781</v>
      </c>
      <c r="B982">
        <v>39</v>
      </c>
      <c r="C982">
        <v>2</v>
      </c>
      <c r="D982">
        <v>75.9937387507469</v>
      </c>
      <c r="E982">
        <v>31.873197813479219</v>
      </c>
      <c r="F982">
        <v>12</v>
      </c>
      <c r="G982">
        <v>19</v>
      </c>
      <c r="H982">
        <v>17</v>
      </c>
      <c r="I982">
        <v>2007</v>
      </c>
      <c r="J982">
        <v>0.42882581799999991</v>
      </c>
      <c r="K982">
        <v>2</v>
      </c>
      <c r="L982">
        <v>2</v>
      </c>
      <c r="M982">
        <v>25</v>
      </c>
      <c r="N982">
        <v>5011</v>
      </c>
      <c r="O982">
        <v>8</v>
      </c>
      <c r="P982">
        <v>730</v>
      </c>
      <c r="Q982">
        <v>0</v>
      </c>
      <c r="R982">
        <v>2</v>
      </c>
      <c r="S982">
        <v>2</v>
      </c>
      <c r="T982">
        <v>345886.68220569863</v>
      </c>
    </row>
    <row r="983" spans="1:20" x14ac:dyDescent="0.3">
      <c r="A983">
        <v>8955</v>
      </c>
      <c r="B983">
        <v>54</v>
      </c>
      <c r="C983">
        <v>2</v>
      </c>
      <c r="D983">
        <v>77.456242439091383</v>
      </c>
      <c r="E983">
        <v>52.737233219174833</v>
      </c>
      <c r="F983">
        <v>18</v>
      </c>
      <c r="G983">
        <v>12</v>
      </c>
      <c r="H983">
        <v>28</v>
      </c>
      <c r="I983">
        <v>2010</v>
      </c>
      <c r="J983">
        <v>6.0761519999999996E-3</v>
      </c>
      <c r="K983">
        <v>2</v>
      </c>
      <c r="L983">
        <v>2</v>
      </c>
      <c r="M983">
        <v>30</v>
      </c>
      <c r="N983">
        <v>5285</v>
      </c>
      <c r="O983">
        <v>0</v>
      </c>
      <c r="P983">
        <v>645</v>
      </c>
      <c r="Q983">
        <v>6</v>
      </c>
      <c r="R983">
        <v>6</v>
      </c>
      <c r="S983">
        <v>2</v>
      </c>
      <c r="T983">
        <v>231963.86923158349</v>
      </c>
    </row>
    <row r="984" spans="1:20" x14ac:dyDescent="0.3">
      <c r="A984">
        <v>4640</v>
      </c>
      <c r="B984">
        <v>128</v>
      </c>
      <c r="C984">
        <v>3</v>
      </c>
      <c r="D984">
        <v>78.114646773063328</v>
      </c>
      <c r="E984">
        <v>45.811745803611601</v>
      </c>
      <c r="F984">
        <v>10</v>
      </c>
      <c r="G984">
        <v>12</v>
      </c>
      <c r="H984">
        <v>17</v>
      </c>
      <c r="I984">
        <v>1988</v>
      </c>
      <c r="J984">
        <v>0</v>
      </c>
      <c r="K984">
        <v>2</v>
      </c>
      <c r="L984">
        <v>2</v>
      </c>
      <c r="M984">
        <v>27</v>
      </c>
      <c r="N984">
        <v>4798</v>
      </c>
      <c r="O984">
        <v>0</v>
      </c>
      <c r="P984">
        <v>30</v>
      </c>
      <c r="Q984">
        <v>2</v>
      </c>
      <c r="R984">
        <v>8</v>
      </c>
      <c r="S984">
        <v>2</v>
      </c>
      <c r="T984">
        <v>326736.68456800701</v>
      </c>
    </row>
    <row r="985" spans="1:20" x14ac:dyDescent="0.3">
      <c r="A985">
        <v>13247</v>
      </c>
      <c r="B985">
        <v>61</v>
      </c>
      <c r="C985">
        <v>3</v>
      </c>
      <c r="D985">
        <v>84.293889052679646</v>
      </c>
      <c r="E985">
        <v>47.330046065068721</v>
      </c>
      <c r="F985">
        <v>11</v>
      </c>
      <c r="G985">
        <v>10</v>
      </c>
      <c r="H985">
        <v>17</v>
      </c>
      <c r="I985">
        <v>2004</v>
      </c>
      <c r="J985">
        <v>0.30032251799999998</v>
      </c>
      <c r="K985">
        <v>2</v>
      </c>
      <c r="L985">
        <v>2</v>
      </c>
      <c r="M985">
        <v>52</v>
      </c>
      <c r="N985">
        <v>10311</v>
      </c>
      <c r="O985">
        <v>6</v>
      </c>
      <c r="P985">
        <v>500</v>
      </c>
      <c r="Q985">
        <v>1</v>
      </c>
      <c r="R985">
        <v>9</v>
      </c>
      <c r="S985">
        <v>2</v>
      </c>
      <c r="T985">
        <v>480252.22293925611</v>
      </c>
    </row>
    <row r="986" spans="1:20" x14ac:dyDescent="0.3">
      <c r="A986">
        <v>3411</v>
      </c>
      <c r="B986">
        <v>27</v>
      </c>
      <c r="C986">
        <v>1</v>
      </c>
      <c r="D986">
        <v>49.777210169226571</v>
      </c>
      <c r="E986">
        <v>19.150212831956399</v>
      </c>
      <c r="F986">
        <v>1</v>
      </c>
      <c r="G986">
        <v>8</v>
      </c>
      <c r="H986">
        <v>1</v>
      </c>
      <c r="I986">
        <v>2014</v>
      </c>
      <c r="J986">
        <v>1.7647052999999999E-2</v>
      </c>
      <c r="K986">
        <v>2</v>
      </c>
      <c r="L986">
        <v>2</v>
      </c>
      <c r="M986">
        <v>2</v>
      </c>
      <c r="N986">
        <v>469</v>
      </c>
      <c r="O986">
        <v>0</v>
      </c>
      <c r="P986">
        <v>500</v>
      </c>
      <c r="Q986">
        <v>0</v>
      </c>
      <c r="R986">
        <v>0</v>
      </c>
      <c r="S986">
        <v>2</v>
      </c>
      <c r="T986">
        <v>143090.0670542318</v>
      </c>
    </row>
    <row r="987" spans="1:20" x14ac:dyDescent="0.3">
      <c r="A987">
        <v>14782</v>
      </c>
      <c r="B987">
        <v>29</v>
      </c>
      <c r="C987">
        <v>2</v>
      </c>
      <c r="D987">
        <v>45.395843248809307</v>
      </c>
      <c r="E987">
        <v>29.943483412028641</v>
      </c>
      <c r="F987">
        <v>5</v>
      </c>
      <c r="G987">
        <v>7</v>
      </c>
      <c r="H987">
        <v>5</v>
      </c>
      <c r="I987">
        <v>1963</v>
      </c>
      <c r="J987">
        <v>6.9660343999999999E-2</v>
      </c>
      <c r="K987">
        <v>2</v>
      </c>
      <c r="L987">
        <v>2</v>
      </c>
      <c r="M987">
        <v>31</v>
      </c>
      <c r="N987">
        <v>6119</v>
      </c>
      <c r="O987">
        <v>4</v>
      </c>
      <c r="P987">
        <v>500</v>
      </c>
      <c r="Q987">
        <v>1</v>
      </c>
      <c r="R987">
        <v>2</v>
      </c>
      <c r="S987">
        <v>2</v>
      </c>
      <c r="T987">
        <v>174962.63967931931</v>
      </c>
    </row>
    <row r="988" spans="1:20" x14ac:dyDescent="0.3">
      <c r="A988">
        <v>12884</v>
      </c>
      <c r="B988">
        <v>145</v>
      </c>
      <c r="C988">
        <v>2</v>
      </c>
      <c r="D988">
        <v>55.093935046520777</v>
      </c>
      <c r="E988">
        <v>30.738611228715008</v>
      </c>
      <c r="F988">
        <v>8</v>
      </c>
      <c r="G988">
        <v>11</v>
      </c>
      <c r="H988">
        <v>17</v>
      </c>
      <c r="I988">
        <v>1997</v>
      </c>
      <c r="J988">
        <v>0.24603154799999999</v>
      </c>
      <c r="K988">
        <v>2</v>
      </c>
      <c r="L988">
        <v>1</v>
      </c>
      <c r="M988">
        <v>22</v>
      </c>
      <c r="N988">
        <v>3151</v>
      </c>
      <c r="O988">
        <v>4</v>
      </c>
      <c r="P988">
        <v>2715</v>
      </c>
      <c r="Q988">
        <v>3</v>
      </c>
      <c r="R988">
        <v>3</v>
      </c>
      <c r="S988">
        <v>2</v>
      </c>
      <c r="T988">
        <v>248195.75811009729</v>
      </c>
    </row>
    <row r="989" spans="1:20" x14ac:dyDescent="0.3">
      <c r="A989">
        <v>15570</v>
      </c>
      <c r="B989">
        <v>63</v>
      </c>
      <c r="C989">
        <v>2</v>
      </c>
      <c r="D989">
        <v>35.494785274991848</v>
      </c>
      <c r="E989">
        <v>22.078077805952159</v>
      </c>
      <c r="F989">
        <v>6</v>
      </c>
      <c r="G989">
        <v>3</v>
      </c>
      <c r="H989">
        <v>9</v>
      </c>
      <c r="I989">
        <v>1966</v>
      </c>
      <c r="J989">
        <v>0.23861713000000001</v>
      </c>
      <c r="K989">
        <v>2</v>
      </c>
      <c r="L989">
        <v>2</v>
      </c>
      <c r="M989">
        <v>26</v>
      </c>
      <c r="N989">
        <v>3889</v>
      </c>
      <c r="O989">
        <v>6</v>
      </c>
      <c r="P989">
        <v>705</v>
      </c>
      <c r="Q989">
        <v>3</v>
      </c>
      <c r="R989">
        <v>6</v>
      </c>
      <c r="S989">
        <v>2</v>
      </c>
      <c r="T989">
        <v>158848.16897259231</v>
      </c>
    </row>
    <row r="990" spans="1:20" x14ac:dyDescent="0.3">
      <c r="A990">
        <v>9359</v>
      </c>
      <c r="B990">
        <v>99</v>
      </c>
      <c r="C990">
        <v>3</v>
      </c>
      <c r="D990">
        <v>51.031444647603223</v>
      </c>
      <c r="E990">
        <v>35.962898737295113</v>
      </c>
      <c r="F990">
        <v>6</v>
      </c>
      <c r="G990">
        <v>2</v>
      </c>
      <c r="H990">
        <v>9</v>
      </c>
      <c r="I990">
        <v>1973</v>
      </c>
      <c r="J990">
        <v>1.2338886E-2</v>
      </c>
      <c r="K990">
        <v>2</v>
      </c>
      <c r="L990">
        <v>2</v>
      </c>
      <c r="M990">
        <v>35</v>
      </c>
      <c r="N990">
        <v>5776</v>
      </c>
      <c r="O990">
        <v>1</v>
      </c>
      <c r="P990">
        <v>2078</v>
      </c>
      <c r="Q990">
        <v>2</v>
      </c>
      <c r="R990">
        <v>4</v>
      </c>
      <c r="S990">
        <v>2</v>
      </c>
      <c r="T990">
        <v>201925.4039879294</v>
      </c>
    </row>
    <row r="991" spans="1:20" x14ac:dyDescent="0.3">
      <c r="A991">
        <v>9445</v>
      </c>
      <c r="B991">
        <v>41</v>
      </c>
      <c r="C991">
        <v>1</v>
      </c>
      <c r="D991">
        <v>40.956983592490289</v>
      </c>
      <c r="E991">
        <v>20.349102698708251</v>
      </c>
      <c r="F991">
        <v>9</v>
      </c>
      <c r="G991">
        <v>17</v>
      </c>
      <c r="H991">
        <v>16</v>
      </c>
      <c r="I991">
        <v>1989</v>
      </c>
      <c r="J991">
        <v>0.175054867</v>
      </c>
      <c r="K991">
        <v>2</v>
      </c>
      <c r="L991">
        <v>2</v>
      </c>
      <c r="M991">
        <v>36</v>
      </c>
      <c r="N991">
        <v>10055</v>
      </c>
      <c r="O991">
        <v>3</v>
      </c>
      <c r="P991">
        <v>500</v>
      </c>
      <c r="Q991">
        <v>1</v>
      </c>
      <c r="R991">
        <v>0</v>
      </c>
      <c r="S991">
        <v>2</v>
      </c>
      <c r="T991">
        <v>179190.860676935</v>
      </c>
    </row>
    <row r="992" spans="1:20" x14ac:dyDescent="0.3">
      <c r="A992">
        <v>4145</v>
      </c>
      <c r="B992">
        <v>96</v>
      </c>
      <c r="C992">
        <v>3</v>
      </c>
      <c r="D992">
        <v>90.055232886731318</v>
      </c>
      <c r="E992">
        <v>47.860230562938781</v>
      </c>
      <c r="F992">
        <v>11</v>
      </c>
      <c r="G992">
        <v>26</v>
      </c>
      <c r="H992">
        <v>24</v>
      </c>
      <c r="I992">
        <v>2005</v>
      </c>
      <c r="J992">
        <v>4.1116354000000001E-2</v>
      </c>
      <c r="K992">
        <v>2</v>
      </c>
      <c r="L992">
        <v>2</v>
      </c>
      <c r="M992">
        <v>53</v>
      </c>
      <c r="N992">
        <v>14892</v>
      </c>
      <c r="O992">
        <v>4</v>
      </c>
      <c r="P992">
        <v>500</v>
      </c>
      <c r="Q992">
        <v>1</v>
      </c>
      <c r="R992">
        <v>4</v>
      </c>
      <c r="S992">
        <v>2</v>
      </c>
      <c r="T992">
        <v>441108.91123723728</v>
      </c>
    </row>
    <row r="993" spans="1:20" x14ac:dyDescent="0.3">
      <c r="A993">
        <v>6612</v>
      </c>
      <c r="B993">
        <v>27</v>
      </c>
      <c r="C993">
        <v>2</v>
      </c>
      <c r="D993">
        <v>59.460684864095491</v>
      </c>
      <c r="E993">
        <v>38</v>
      </c>
      <c r="F993">
        <v>0</v>
      </c>
      <c r="G993">
        <v>15</v>
      </c>
      <c r="H993">
        <v>19</v>
      </c>
      <c r="I993">
        <v>1977</v>
      </c>
      <c r="J993">
        <v>0.21140121399999989</v>
      </c>
      <c r="K993">
        <v>2</v>
      </c>
      <c r="L993">
        <v>2</v>
      </c>
      <c r="M993">
        <v>9</v>
      </c>
      <c r="N993">
        <v>1892</v>
      </c>
      <c r="O993">
        <v>0</v>
      </c>
      <c r="P993">
        <v>500</v>
      </c>
      <c r="Q993">
        <v>0</v>
      </c>
      <c r="R993">
        <v>1</v>
      </c>
      <c r="S993">
        <v>2</v>
      </c>
      <c r="T993">
        <v>135784.32093002621</v>
      </c>
    </row>
    <row r="994" spans="1:20" x14ac:dyDescent="0.3">
      <c r="A994">
        <v>7056</v>
      </c>
      <c r="B994">
        <v>23</v>
      </c>
      <c r="C994">
        <v>2</v>
      </c>
      <c r="D994">
        <v>57.864886255981567</v>
      </c>
      <c r="E994">
        <v>38</v>
      </c>
      <c r="F994">
        <v>7</v>
      </c>
      <c r="G994">
        <v>4</v>
      </c>
      <c r="H994">
        <v>3</v>
      </c>
      <c r="I994">
        <v>1977</v>
      </c>
      <c r="J994">
        <v>5.7674509999999998E-3</v>
      </c>
      <c r="K994">
        <v>2</v>
      </c>
      <c r="L994">
        <v>2</v>
      </c>
      <c r="M994">
        <v>1</v>
      </c>
      <c r="N994">
        <v>388</v>
      </c>
      <c r="O994">
        <v>0</v>
      </c>
      <c r="P994">
        <v>500</v>
      </c>
      <c r="Q994">
        <v>0</v>
      </c>
      <c r="R994">
        <v>0</v>
      </c>
      <c r="S994">
        <v>2</v>
      </c>
      <c r="T994">
        <v>79933.454695720138</v>
      </c>
    </row>
    <row r="995" spans="1:20" x14ac:dyDescent="0.3">
      <c r="A995">
        <v>2051</v>
      </c>
      <c r="B995">
        <v>101</v>
      </c>
      <c r="C995">
        <v>2</v>
      </c>
      <c r="D995">
        <v>52.127166609885649</v>
      </c>
      <c r="E995">
        <v>32.498572519353253</v>
      </c>
      <c r="F995">
        <v>7</v>
      </c>
      <c r="G995">
        <v>6</v>
      </c>
      <c r="H995">
        <v>12</v>
      </c>
      <c r="I995">
        <v>1986</v>
      </c>
      <c r="J995">
        <v>0.22582495399999999</v>
      </c>
      <c r="K995">
        <v>1</v>
      </c>
      <c r="L995">
        <v>2</v>
      </c>
      <c r="M995">
        <v>41</v>
      </c>
      <c r="N995">
        <v>6558</v>
      </c>
      <c r="O995">
        <v>7</v>
      </c>
      <c r="P995">
        <v>1548</v>
      </c>
      <c r="Q995">
        <v>3</v>
      </c>
      <c r="R995">
        <v>2</v>
      </c>
      <c r="S995">
        <v>2</v>
      </c>
      <c r="T995">
        <v>261605.39830081479</v>
      </c>
    </row>
    <row r="996" spans="1:20" x14ac:dyDescent="0.3">
      <c r="A996">
        <v>1702</v>
      </c>
      <c r="B996">
        <v>121</v>
      </c>
      <c r="C996">
        <v>2</v>
      </c>
      <c r="D996">
        <v>47.545752530120112</v>
      </c>
      <c r="E996">
        <v>28.242153786370832</v>
      </c>
      <c r="F996">
        <v>6</v>
      </c>
      <c r="G996">
        <v>1</v>
      </c>
      <c r="H996">
        <v>9</v>
      </c>
      <c r="I996">
        <v>1971</v>
      </c>
      <c r="J996">
        <v>0.21251536100000001</v>
      </c>
      <c r="K996">
        <v>2</v>
      </c>
      <c r="L996">
        <v>2</v>
      </c>
      <c r="M996">
        <v>19</v>
      </c>
      <c r="N996">
        <v>3293</v>
      </c>
      <c r="O996">
        <v>16</v>
      </c>
      <c r="P996">
        <v>628</v>
      </c>
      <c r="Q996">
        <v>3</v>
      </c>
      <c r="R996">
        <v>7</v>
      </c>
      <c r="S996">
        <v>2</v>
      </c>
      <c r="T996">
        <v>205003.5768867365</v>
      </c>
    </row>
    <row r="997" spans="1:20" x14ac:dyDescent="0.3">
      <c r="A997">
        <v>16405</v>
      </c>
      <c r="B997">
        <v>70</v>
      </c>
      <c r="C997">
        <v>1</v>
      </c>
      <c r="D997">
        <v>39.429799948924099</v>
      </c>
      <c r="E997">
        <v>21.90596425423195</v>
      </c>
      <c r="F997">
        <v>8</v>
      </c>
      <c r="G997">
        <v>4</v>
      </c>
      <c r="H997">
        <v>12</v>
      </c>
      <c r="I997">
        <v>1976</v>
      </c>
      <c r="J997">
        <v>2.2116649999999998E-3</v>
      </c>
      <c r="K997">
        <v>2</v>
      </c>
      <c r="L997">
        <v>2</v>
      </c>
      <c r="M997">
        <v>39</v>
      </c>
      <c r="N997">
        <v>7614</v>
      </c>
      <c r="O997">
        <v>3</v>
      </c>
      <c r="P997">
        <v>500</v>
      </c>
      <c r="Q997">
        <v>1</v>
      </c>
      <c r="R997">
        <v>5</v>
      </c>
      <c r="S997">
        <v>1</v>
      </c>
      <c r="T997">
        <v>201384.4896084737</v>
      </c>
    </row>
    <row r="998" spans="1:20" x14ac:dyDescent="0.3">
      <c r="A998">
        <v>3072</v>
      </c>
      <c r="B998">
        <v>129</v>
      </c>
      <c r="C998">
        <v>1</v>
      </c>
      <c r="D998">
        <v>25.543282064363179</v>
      </c>
      <c r="E998">
        <v>12.87599491080033</v>
      </c>
      <c r="F998">
        <v>6</v>
      </c>
      <c r="G998">
        <v>6</v>
      </c>
      <c r="H998">
        <v>5</v>
      </c>
      <c r="I998">
        <v>1961</v>
      </c>
      <c r="J998">
        <v>5.1942061999999997E-2</v>
      </c>
      <c r="K998">
        <v>2</v>
      </c>
      <c r="L998">
        <v>2</v>
      </c>
      <c r="M998">
        <v>17</v>
      </c>
      <c r="N998">
        <v>4017</v>
      </c>
      <c r="O998">
        <v>7</v>
      </c>
      <c r="P998">
        <v>800</v>
      </c>
      <c r="Q998">
        <v>2</v>
      </c>
      <c r="R998">
        <v>0</v>
      </c>
      <c r="S998">
        <v>2</v>
      </c>
      <c r="T998">
        <v>115342.22293652251</v>
      </c>
    </row>
    <row r="999" spans="1:20" x14ac:dyDescent="0.3">
      <c r="A999">
        <v>3809</v>
      </c>
      <c r="B999">
        <v>6</v>
      </c>
      <c r="C999">
        <v>1</v>
      </c>
      <c r="D999">
        <v>53.392699917079952</v>
      </c>
      <c r="E999">
        <v>54.670781934363539</v>
      </c>
      <c r="F999">
        <v>1</v>
      </c>
      <c r="G999">
        <v>7</v>
      </c>
      <c r="H999">
        <v>1</v>
      </c>
      <c r="I999">
        <v>1977</v>
      </c>
      <c r="J999">
        <v>0.2432045189999999</v>
      </c>
      <c r="K999">
        <v>2</v>
      </c>
      <c r="L999">
        <v>2</v>
      </c>
      <c r="M999">
        <v>5</v>
      </c>
      <c r="N999">
        <v>1564</v>
      </c>
      <c r="O999">
        <v>0</v>
      </c>
      <c r="P999">
        <v>540</v>
      </c>
      <c r="Q999">
        <v>0</v>
      </c>
      <c r="R999">
        <v>0</v>
      </c>
      <c r="S999">
        <v>2</v>
      </c>
      <c r="T999">
        <v>129606.28290529861</v>
      </c>
    </row>
    <row r="1000" spans="1:20" x14ac:dyDescent="0.3">
      <c r="A1000">
        <v>2387</v>
      </c>
      <c r="B1000">
        <v>167</v>
      </c>
      <c r="C1000">
        <v>3</v>
      </c>
      <c r="D1000">
        <v>67.125191655723341</v>
      </c>
      <c r="E1000">
        <v>44.111897880920317</v>
      </c>
      <c r="F1000">
        <v>9</v>
      </c>
      <c r="G1000">
        <v>15</v>
      </c>
      <c r="H1000">
        <v>14</v>
      </c>
      <c r="I1000">
        <v>1974</v>
      </c>
      <c r="J1000">
        <v>5.0272013999999997E-2</v>
      </c>
      <c r="K1000">
        <v>2</v>
      </c>
      <c r="L1000">
        <v>2</v>
      </c>
      <c r="M1000">
        <v>21</v>
      </c>
      <c r="N1000">
        <v>4231</v>
      </c>
      <c r="O1000">
        <v>14</v>
      </c>
      <c r="P1000">
        <v>1020</v>
      </c>
      <c r="Q1000">
        <v>0</v>
      </c>
      <c r="R1000">
        <v>3</v>
      </c>
      <c r="S1000">
        <v>2</v>
      </c>
      <c r="T1000">
        <v>364020.41854424903</v>
      </c>
    </row>
    <row r="1001" spans="1:20" x14ac:dyDescent="0.3">
      <c r="A1001">
        <v>3961</v>
      </c>
      <c r="B1001">
        <v>23</v>
      </c>
      <c r="C1001">
        <v>2</v>
      </c>
      <c r="D1001">
        <v>65.832953645176403</v>
      </c>
      <c r="E1001">
        <v>38</v>
      </c>
      <c r="F1001">
        <v>1</v>
      </c>
      <c r="G1001">
        <v>11</v>
      </c>
      <c r="H1001">
        <v>17</v>
      </c>
      <c r="I1001">
        <v>1977</v>
      </c>
      <c r="J1001">
        <v>7.5778755000000003E-2</v>
      </c>
      <c r="K1001">
        <v>2</v>
      </c>
      <c r="L1001">
        <v>2</v>
      </c>
      <c r="M1001">
        <v>6</v>
      </c>
      <c r="N1001">
        <v>1437</v>
      </c>
      <c r="O1001">
        <v>3</v>
      </c>
      <c r="P1001">
        <v>500</v>
      </c>
      <c r="Q1001">
        <v>0</v>
      </c>
      <c r="R1001">
        <v>2</v>
      </c>
      <c r="S1001">
        <v>2</v>
      </c>
      <c r="T1001">
        <v>193398.61374915001</v>
      </c>
    </row>
    <row r="1002" spans="1:20" x14ac:dyDescent="0.3">
      <c r="A1002">
        <v>2663</v>
      </c>
      <c r="B1002">
        <v>3</v>
      </c>
      <c r="C1002">
        <v>2</v>
      </c>
      <c r="D1002">
        <v>48.624434933103863</v>
      </c>
      <c r="E1002">
        <v>33.166491351522879</v>
      </c>
      <c r="F1002">
        <v>5</v>
      </c>
      <c r="G1002">
        <v>5</v>
      </c>
      <c r="H1002">
        <v>5</v>
      </c>
      <c r="I1002">
        <v>1970</v>
      </c>
      <c r="J1002">
        <v>0.26508867600000002</v>
      </c>
      <c r="K1002">
        <v>2</v>
      </c>
      <c r="L1002">
        <v>2</v>
      </c>
      <c r="M1002">
        <v>37</v>
      </c>
      <c r="N1002">
        <v>5288</v>
      </c>
      <c r="O1002">
        <v>0</v>
      </c>
      <c r="P1002">
        <v>1937</v>
      </c>
      <c r="Q1002">
        <v>3</v>
      </c>
      <c r="R1002">
        <v>2</v>
      </c>
      <c r="S1002">
        <v>2</v>
      </c>
      <c r="T1002">
        <v>167958.7581606493</v>
      </c>
    </row>
    <row r="1003" spans="1:20" x14ac:dyDescent="0.3">
      <c r="A1003">
        <v>13899</v>
      </c>
      <c r="B1003">
        <v>1</v>
      </c>
      <c r="C1003">
        <v>3</v>
      </c>
      <c r="D1003">
        <v>87.116278827771012</v>
      </c>
      <c r="E1003">
        <v>40.09436521410278</v>
      </c>
      <c r="F1003">
        <v>15</v>
      </c>
      <c r="G1003">
        <v>8</v>
      </c>
      <c r="H1003">
        <v>18</v>
      </c>
      <c r="I1003">
        <v>2019</v>
      </c>
      <c r="J1003">
        <v>7.1223169999998998E-3</v>
      </c>
      <c r="K1003">
        <v>2</v>
      </c>
      <c r="L1003">
        <v>2</v>
      </c>
      <c r="M1003">
        <v>1</v>
      </c>
      <c r="N1003">
        <v>264</v>
      </c>
      <c r="O1003">
        <v>0</v>
      </c>
      <c r="P1003">
        <v>500</v>
      </c>
      <c r="Q1003">
        <v>0</v>
      </c>
      <c r="R1003">
        <v>1</v>
      </c>
      <c r="S1003">
        <v>2</v>
      </c>
      <c r="T1003">
        <v>293992.26217514952</v>
      </c>
    </row>
    <row r="1004" spans="1:20" x14ac:dyDescent="0.3">
      <c r="A1004">
        <v>2826</v>
      </c>
      <c r="B1004">
        <v>36</v>
      </c>
      <c r="C1004">
        <v>2</v>
      </c>
      <c r="D1004">
        <v>40.531333823012872</v>
      </c>
      <c r="E1004">
        <v>23.283341450639579</v>
      </c>
      <c r="F1004">
        <v>7</v>
      </c>
      <c r="G1004">
        <v>1</v>
      </c>
      <c r="H1004">
        <v>9</v>
      </c>
      <c r="I1004">
        <v>1968</v>
      </c>
      <c r="J1004">
        <v>8.7619089999999997E-2</v>
      </c>
      <c r="K1004">
        <v>2</v>
      </c>
      <c r="L1004">
        <v>2</v>
      </c>
      <c r="M1004">
        <v>8</v>
      </c>
      <c r="N1004">
        <v>1497</v>
      </c>
      <c r="O1004">
        <v>5</v>
      </c>
      <c r="P1004">
        <v>500</v>
      </c>
      <c r="Q1004">
        <v>1</v>
      </c>
      <c r="R1004">
        <v>0</v>
      </c>
      <c r="S1004">
        <v>2</v>
      </c>
      <c r="T1004">
        <v>187050.89778239469</v>
      </c>
    </row>
    <row r="1005" spans="1:20" x14ac:dyDescent="0.3">
      <c r="A1005">
        <v>2415</v>
      </c>
      <c r="B1005">
        <v>28</v>
      </c>
      <c r="C1005">
        <v>1</v>
      </c>
      <c r="D1005">
        <v>40.809971677427228</v>
      </c>
      <c r="E1005">
        <v>22.47059590032109</v>
      </c>
      <c r="F1005">
        <v>10</v>
      </c>
      <c r="G1005">
        <v>10</v>
      </c>
      <c r="H1005">
        <v>16</v>
      </c>
      <c r="I1005">
        <v>1978</v>
      </c>
      <c r="J1005">
        <v>0.118537385</v>
      </c>
      <c r="K1005">
        <v>2</v>
      </c>
      <c r="L1005">
        <v>2</v>
      </c>
      <c r="M1005">
        <v>30</v>
      </c>
      <c r="N1005">
        <v>6207</v>
      </c>
      <c r="O1005">
        <v>1</v>
      </c>
      <c r="P1005">
        <v>1183</v>
      </c>
      <c r="Q1005">
        <v>1</v>
      </c>
      <c r="R1005">
        <v>0</v>
      </c>
      <c r="S1005">
        <v>2</v>
      </c>
      <c r="T1005">
        <v>226513.8899636938</v>
      </c>
    </row>
    <row r="1006" spans="1:20" x14ac:dyDescent="0.3">
      <c r="A1006">
        <v>14552</v>
      </c>
      <c r="B1006">
        <v>190</v>
      </c>
      <c r="C1006">
        <v>2</v>
      </c>
      <c r="D1006">
        <v>62.960634073071887</v>
      </c>
      <c r="E1006">
        <v>38</v>
      </c>
      <c r="F1006">
        <v>1</v>
      </c>
      <c r="G1006">
        <v>5</v>
      </c>
      <c r="H1006">
        <v>20</v>
      </c>
      <c r="I1006">
        <v>1977</v>
      </c>
      <c r="J1006">
        <v>0</v>
      </c>
      <c r="K1006">
        <v>2</v>
      </c>
      <c r="L1006">
        <v>2</v>
      </c>
      <c r="M1006">
        <v>30</v>
      </c>
      <c r="N1006">
        <v>7538</v>
      </c>
      <c r="O1006">
        <v>87</v>
      </c>
      <c r="P1006">
        <v>4702</v>
      </c>
      <c r="Q1006">
        <v>5</v>
      </c>
      <c r="R1006">
        <v>5</v>
      </c>
      <c r="S1006">
        <v>2</v>
      </c>
      <c r="T1006">
        <v>193687.03732416479</v>
      </c>
    </row>
    <row r="1007" spans="1:20" x14ac:dyDescent="0.3">
      <c r="A1007">
        <v>7712</v>
      </c>
      <c r="B1007">
        <v>29</v>
      </c>
      <c r="C1007">
        <v>1</v>
      </c>
      <c r="D1007">
        <v>33.544463750457048</v>
      </c>
      <c r="E1007">
        <v>21.260613796459271</v>
      </c>
      <c r="F1007">
        <v>5</v>
      </c>
      <c r="G1007">
        <v>7</v>
      </c>
      <c r="H1007">
        <v>9</v>
      </c>
      <c r="I1007">
        <v>1966</v>
      </c>
      <c r="J1007">
        <v>6.9660343999999999E-2</v>
      </c>
      <c r="K1007">
        <v>2</v>
      </c>
      <c r="L1007">
        <v>2</v>
      </c>
      <c r="M1007">
        <v>31</v>
      </c>
      <c r="N1007">
        <v>6119</v>
      </c>
      <c r="O1007">
        <v>4</v>
      </c>
      <c r="P1007">
        <v>500</v>
      </c>
      <c r="Q1007">
        <v>1</v>
      </c>
      <c r="R1007">
        <v>2</v>
      </c>
      <c r="S1007">
        <v>2</v>
      </c>
      <c r="T1007">
        <v>159907.2838792963</v>
      </c>
    </row>
    <row r="1008" spans="1:20" x14ac:dyDescent="0.3">
      <c r="A1008">
        <v>4702</v>
      </c>
      <c r="B1008">
        <v>21</v>
      </c>
      <c r="C1008">
        <v>1</v>
      </c>
      <c r="D1008">
        <v>42.195503587313652</v>
      </c>
      <c r="E1008">
        <v>19.786003258851199</v>
      </c>
      <c r="F1008">
        <v>7</v>
      </c>
      <c r="G1008">
        <v>14</v>
      </c>
      <c r="H1008">
        <v>17</v>
      </c>
      <c r="I1008">
        <v>2003</v>
      </c>
      <c r="J1008">
        <v>3.4331497000000002E-2</v>
      </c>
      <c r="K1008">
        <v>2</v>
      </c>
      <c r="L1008">
        <v>2</v>
      </c>
      <c r="M1008">
        <v>25</v>
      </c>
      <c r="N1008">
        <v>5487</v>
      </c>
      <c r="O1008">
        <v>3</v>
      </c>
      <c r="P1008">
        <v>500</v>
      </c>
      <c r="Q1008">
        <v>0</v>
      </c>
      <c r="R1008">
        <v>4</v>
      </c>
      <c r="S1008">
        <v>2</v>
      </c>
      <c r="T1008">
        <v>199184.04606111339</v>
      </c>
    </row>
    <row r="1009" spans="1:20" x14ac:dyDescent="0.3">
      <c r="A1009">
        <v>3056</v>
      </c>
      <c r="B1009">
        <v>62</v>
      </c>
      <c r="C1009">
        <v>2</v>
      </c>
      <c r="D1009">
        <v>76.135868527140445</v>
      </c>
      <c r="E1009">
        <v>38</v>
      </c>
      <c r="F1009">
        <v>1</v>
      </c>
      <c r="G1009">
        <v>3</v>
      </c>
      <c r="H1009">
        <v>17</v>
      </c>
      <c r="I1009">
        <v>1977</v>
      </c>
      <c r="J1009">
        <v>7.2157580999999998E-2</v>
      </c>
      <c r="K1009">
        <v>2</v>
      </c>
      <c r="L1009">
        <v>2</v>
      </c>
      <c r="M1009">
        <v>2</v>
      </c>
      <c r="N1009">
        <v>629</v>
      </c>
      <c r="O1009">
        <v>1</v>
      </c>
      <c r="P1009">
        <v>500</v>
      </c>
      <c r="Q1009">
        <v>0</v>
      </c>
      <c r="R1009">
        <v>0</v>
      </c>
      <c r="S1009">
        <v>1</v>
      </c>
      <c r="T1009">
        <v>179361.24007634001</v>
      </c>
    </row>
    <row r="1010" spans="1:20" x14ac:dyDescent="0.3">
      <c r="A1010">
        <v>15082</v>
      </c>
      <c r="B1010">
        <v>3</v>
      </c>
      <c r="C1010">
        <v>3</v>
      </c>
      <c r="D1010">
        <v>74.705694575737979</v>
      </c>
      <c r="E1010">
        <v>45.417111193183899</v>
      </c>
      <c r="F1010">
        <v>8</v>
      </c>
      <c r="G1010">
        <v>9</v>
      </c>
      <c r="H1010">
        <v>14</v>
      </c>
      <c r="I1010">
        <v>1997</v>
      </c>
      <c r="J1010">
        <v>0.26508867600000002</v>
      </c>
      <c r="K1010">
        <v>2</v>
      </c>
      <c r="L1010">
        <v>2</v>
      </c>
      <c r="M1010">
        <v>37</v>
      </c>
      <c r="N1010">
        <v>5288</v>
      </c>
      <c r="O1010">
        <v>0</v>
      </c>
      <c r="P1010">
        <v>1937</v>
      </c>
      <c r="Q1010">
        <v>3</v>
      </c>
      <c r="R1010">
        <v>2</v>
      </c>
      <c r="S1010">
        <v>2</v>
      </c>
      <c r="T1010">
        <v>402216.54336135747</v>
      </c>
    </row>
    <row r="1011" spans="1:20" x14ac:dyDescent="0.3">
      <c r="A1011">
        <v>10453</v>
      </c>
      <c r="B1011">
        <v>28</v>
      </c>
      <c r="C1011">
        <v>1</v>
      </c>
      <c r="D1011">
        <v>36.637416433332064</v>
      </c>
      <c r="E1011">
        <v>19.004169758602881</v>
      </c>
      <c r="F1011">
        <v>9</v>
      </c>
      <c r="G1011">
        <v>4</v>
      </c>
      <c r="H1011">
        <v>12</v>
      </c>
      <c r="I1011">
        <v>1970</v>
      </c>
      <c r="J1011">
        <v>0.118537385</v>
      </c>
      <c r="K1011">
        <v>2</v>
      </c>
      <c r="L1011">
        <v>2</v>
      </c>
      <c r="M1011">
        <v>30</v>
      </c>
      <c r="N1011">
        <v>6207</v>
      </c>
      <c r="O1011">
        <v>1</v>
      </c>
      <c r="P1011">
        <v>1183</v>
      </c>
      <c r="Q1011">
        <v>1</v>
      </c>
      <c r="R1011">
        <v>0</v>
      </c>
      <c r="S1011">
        <v>2</v>
      </c>
      <c r="T1011">
        <v>175299.7397943454</v>
      </c>
    </row>
    <row r="1012" spans="1:20" x14ac:dyDescent="0.3">
      <c r="A1012">
        <v>3296</v>
      </c>
      <c r="B1012">
        <v>29</v>
      </c>
      <c r="C1012">
        <v>1</v>
      </c>
      <c r="D1012">
        <v>36.74672849253227</v>
      </c>
      <c r="E1012">
        <v>25.139740174582659</v>
      </c>
      <c r="F1012">
        <v>5</v>
      </c>
      <c r="G1012">
        <v>8</v>
      </c>
      <c r="H1012">
        <v>9</v>
      </c>
      <c r="I1012">
        <v>1963</v>
      </c>
      <c r="J1012">
        <v>8.6885265000000003E-2</v>
      </c>
      <c r="K1012">
        <v>2</v>
      </c>
      <c r="L1012">
        <v>2</v>
      </c>
      <c r="M1012">
        <v>10</v>
      </c>
      <c r="N1012">
        <v>2277</v>
      </c>
      <c r="O1012">
        <v>2</v>
      </c>
      <c r="P1012">
        <v>1547</v>
      </c>
      <c r="Q1012">
        <v>0</v>
      </c>
      <c r="R1012">
        <v>0</v>
      </c>
      <c r="S1012">
        <v>2</v>
      </c>
      <c r="T1012">
        <v>134393.00029090559</v>
      </c>
    </row>
    <row r="1013" spans="1:20" x14ac:dyDescent="0.3">
      <c r="A1013">
        <v>2064</v>
      </c>
      <c r="B1013">
        <v>53</v>
      </c>
      <c r="C1013">
        <v>1</v>
      </c>
      <c r="D1013">
        <v>36.425176299554018</v>
      </c>
      <c r="E1013">
        <v>20.561347752129429</v>
      </c>
      <c r="F1013">
        <v>5</v>
      </c>
      <c r="G1013">
        <v>7</v>
      </c>
      <c r="H1013">
        <v>9</v>
      </c>
      <c r="I1013">
        <v>1974</v>
      </c>
      <c r="J1013">
        <v>0.31392455199999991</v>
      </c>
      <c r="K1013">
        <v>2</v>
      </c>
      <c r="L1013">
        <v>2</v>
      </c>
      <c r="M1013">
        <v>22</v>
      </c>
      <c r="N1013">
        <v>4625</v>
      </c>
      <c r="O1013">
        <v>11</v>
      </c>
      <c r="P1013">
        <v>3855</v>
      </c>
      <c r="Q1013">
        <v>2</v>
      </c>
      <c r="R1013">
        <v>10</v>
      </c>
      <c r="S1013">
        <v>2</v>
      </c>
      <c r="T1013">
        <v>173358.4757008343</v>
      </c>
    </row>
    <row r="1014" spans="1:20" x14ac:dyDescent="0.3">
      <c r="A1014">
        <v>6214</v>
      </c>
      <c r="B1014">
        <v>67</v>
      </c>
      <c r="C1014">
        <v>2</v>
      </c>
      <c r="D1014">
        <v>47.656009240494569</v>
      </c>
      <c r="E1014">
        <v>31.54155452693885</v>
      </c>
      <c r="F1014">
        <v>6</v>
      </c>
      <c r="G1014">
        <v>4</v>
      </c>
      <c r="H1014">
        <v>9</v>
      </c>
      <c r="I1014">
        <v>1977</v>
      </c>
      <c r="J1014">
        <v>0.100455735</v>
      </c>
      <c r="K1014">
        <v>2</v>
      </c>
      <c r="L1014">
        <v>2</v>
      </c>
      <c r="M1014">
        <v>43</v>
      </c>
      <c r="N1014">
        <v>7227</v>
      </c>
      <c r="O1014">
        <v>0</v>
      </c>
      <c r="P1014">
        <v>500</v>
      </c>
      <c r="Q1014">
        <v>1</v>
      </c>
      <c r="R1014">
        <v>6</v>
      </c>
      <c r="S1014">
        <v>1</v>
      </c>
      <c r="T1014">
        <v>195384.72297603631</v>
      </c>
    </row>
    <row r="1015" spans="1:20" x14ac:dyDescent="0.3">
      <c r="A1015">
        <v>2097</v>
      </c>
      <c r="B1015">
        <v>145</v>
      </c>
      <c r="C1015">
        <v>1</v>
      </c>
      <c r="D1015">
        <v>39.552092407610488</v>
      </c>
      <c r="E1015">
        <v>21.052903110557288</v>
      </c>
      <c r="F1015">
        <v>8</v>
      </c>
      <c r="G1015">
        <v>18</v>
      </c>
      <c r="H1015">
        <v>17</v>
      </c>
      <c r="I1015">
        <v>1996</v>
      </c>
      <c r="J1015">
        <v>0.24603154799999999</v>
      </c>
      <c r="K1015">
        <v>2</v>
      </c>
      <c r="L1015">
        <v>1</v>
      </c>
      <c r="M1015">
        <v>22</v>
      </c>
      <c r="N1015">
        <v>3151</v>
      </c>
      <c r="O1015">
        <v>4</v>
      </c>
      <c r="P1015">
        <v>2715</v>
      </c>
      <c r="Q1015">
        <v>3</v>
      </c>
      <c r="R1015">
        <v>3</v>
      </c>
      <c r="S1015">
        <v>2</v>
      </c>
      <c r="T1015">
        <v>198411.120258921</v>
      </c>
    </row>
    <row r="1016" spans="1:20" x14ac:dyDescent="0.3">
      <c r="A1016">
        <v>14105</v>
      </c>
      <c r="B1016">
        <v>27</v>
      </c>
      <c r="C1016">
        <v>2</v>
      </c>
      <c r="D1016">
        <v>92.350671961174527</v>
      </c>
      <c r="E1016">
        <v>38</v>
      </c>
      <c r="F1016">
        <v>1</v>
      </c>
      <c r="G1016">
        <v>2</v>
      </c>
      <c r="H1016">
        <v>6</v>
      </c>
      <c r="I1016">
        <v>1977</v>
      </c>
      <c r="J1016">
        <v>7.5423680000000007E-2</v>
      </c>
      <c r="K1016">
        <v>2</v>
      </c>
      <c r="L1016">
        <v>2</v>
      </c>
      <c r="M1016">
        <v>11</v>
      </c>
      <c r="N1016">
        <v>3097</v>
      </c>
      <c r="O1016">
        <v>0</v>
      </c>
      <c r="P1016">
        <v>500</v>
      </c>
      <c r="Q1016">
        <v>0</v>
      </c>
      <c r="R1016">
        <v>0</v>
      </c>
      <c r="S1016">
        <v>2</v>
      </c>
      <c r="T1016">
        <v>120875.7499149763</v>
      </c>
    </row>
    <row r="1017" spans="1:20" x14ac:dyDescent="0.3">
      <c r="A1017">
        <v>1225</v>
      </c>
      <c r="B1017">
        <v>157</v>
      </c>
      <c r="C1017">
        <v>3</v>
      </c>
      <c r="D1017">
        <v>76.460331524378716</v>
      </c>
      <c r="E1017">
        <v>49.979153841477483</v>
      </c>
      <c r="F1017">
        <v>8</v>
      </c>
      <c r="G1017">
        <v>9</v>
      </c>
      <c r="H1017">
        <v>8</v>
      </c>
      <c r="I1017">
        <v>1960</v>
      </c>
      <c r="J1017">
        <v>0</v>
      </c>
      <c r="K1017">
        <v>2</v>
      </c>
      <c r="L1017">
        <v>2</v>
      </c>
      <c r="M1017">
        <v>30</v>
      </c>
      <c r="N1017">
        <v>7538</v>
      </c>
      <c r="O1017">
        <v>87</v>
      </c>
      <c r="P1017">
        <v>4702</v>
      </c>
      <c r="Q1017">
        <v>5</v>
      </c>
      <c r="R1017">
        <v>5</v>
      </c>
      <c r="S1017">
        <v>2</v>
      </c>
      <c r="T1017">
        <v>617749.11858564918</v>
      </c>
    </row>
    <row r="1018" spans="1:20" x14ac:dyDescent="0.3">
      <c r="A1018">
        <v>599</v>
      </c>
      <c r="B1018">
        <v>46</v>
      </c>
      <c r="C1018">
        <v>1</v>
      </c>
      <c r="D1018">
        <v>32.167399655634902</v>
      </c>
      <c r="E1018">
        <v>18.35327481427813</v>
      </c>
      <c r="F1018">
        <v>6</v>
      </c>
      <c r="G1018">
        <v>3</v>
      </c>
      <c r="H1018">
        <v>9</v>
      </c>
      <c r="I1018">
        <v>1968</v>
      </c>
      <c r="J1018">
        <v>0</v>
      </c>
      <c r="K1018">
        <v>2</v>
      </c>
      <c r="L1018">
        <v>2</v>
      </c>
      <c r="M1018">
        <v>47</v>
      </c>
      <c r="N1018">
        <v>11319</v>
      </c>
      <c r="O1018">
        <v>0</v>
      </c>
      <c r="P1018">
        <v>1145</v>
      </c>
      <c r="Q1018">
        <v>3</v>
      </c>
      <c r="R1018">
        <v>5</v>
      </c>
      <c r="S1018">
        <v>2</v>
      </c>
      <c r="T1018">
        <v>173714.41662058429</v>
      </c>
    </row>
    <row r="1019" spans="1:20" x14ac:dyDescent="0.3">
      <c r="A1019">
        <v>5528</v>
      </c>
      <c r="B1019">
        <v>6</v>
      </c>
      <c r="C1019">
        <v>3</v>
      </c>
      <c r="D1019">
        <v>80.284539508941847</v>
      </c>
      <c r="E1019">
        <v>38</v>
      </c>
      <c r="F1019">
        <v>10</v>
      </c>
      <c r="G1019">
        <v>19</v>
      </c>
      <c r="H1019">
        <v>17</v>
      </c>
      <c r="I1019">
        <v>1977</v>
      </c>
      <c r="J1019">
        <v>0.2432045189999999</v>
      </c>
      <c r="K1019">
        <v>2</v>
      </c>
      <c r="L1019">
        <v>2</v>
      </c>
      <c r="M1019">
        <v>5</v>
      </c>
      <c r="N1019">
        <v>1564</v>
      </c>
      <c r="O1019">
        <v>0</v>
      </c>
      <c r="P1019">
        <v>540</v>
      </c>
      <c r="Q1019">
        <v>0</v>
      </c>
      <c r="R1019">
        <v>0</v>
      </c>
      <c r="S1019">
        <v>2</v>
      </c>
      <c r="T1019">
        <v>222842.46000618249</v>
      </c>
    </row>
    <row r="1020" spans="1:20" x14ac:dyDescent="0.3">
      <c r="A1020">
        <v>7928</v>
      </c>
      <c r="B1020">
        <v>8</v>
      </c>
      <c r="C1020">
        <v>2</v>
      </c>
      <c r="D1020">
        <v>59.162890473190743</v>
      </c>
      <c r="E1020">
        <v>34.387350905246343</v>
      </c>
      <c r="F1020">
        <v>11</v>
      </c>
      <c r="G1020">
        <v>13</v>
      </c>
      <c r="H1020">
        <v>14</v>
      </c>
      <c r="I1020">
        <v>1962</v>
      </c>
      <c r="J1020">
        <v>0.45817448599999999</v>
      </c>
      <c r="K1020">
        <v>2</v>
      </c>
      <c r="L1020">
        <v>1</v>
      </c>
      <c r="M1020">
        <v>26</v>
      </c>
      <c r="N1020">
        <v>4439</v>
      </c>
      <c r="O1020">
        <v>1</v>
      </c>
      <c r="P1020">
        <v>1130</v>
      </c>
      <c r="Q1020">
        <v>1</v>
      </c>
      <c r="R1020">
        <v>5</v>
      </c>
      <c r="S1020">
        <v>2</v>
      </c>
      <c r="T1020">
        <v>265393.24325355887</v>
      </c>
    </row>
    <row r="1021" spans="1:20" x14ac:dyDescent="0.3">
      <c r="A1021">
        <v>15111</v>
      </c>
      <c r="B1021">
        <v>144</v>
      </c>
      <c r="C1021">
        <v>2</v>
      </c>
      <c r="D1021">
        <v>46.567955679717763</v>
      </c>
      <c r="E1021">
        <v>27.383788869915609</v>
      </c>
      <c r="F1021">
        <v>8</v>
      </c>
      <c r="G1021">
        <v>16</v>
      </c>
      <c r="H1021">
        <v>14</v>
      </c>
      <c r="I1021">
        <v>1987</v>
      </c>
      <c r="J1021">
        <v>0.30697748899999999</v>
      </c>
      <c r="K1021">
        <v>2</v>
      </c>
      <c r="L1021">
        <v>2</v>
      </c>
      <c r="M1021">
        <v>27</v>
      </c>
      <c r="N1021">
        <v>5148</v>
      </c>
      <c r="O1021">
        <v>14</v>
      </c>
      <c r="P1021">
        <v>1575</v>
      </c>
      <c r="Q1021">
        <v>5</v>
      </c>
      <c r="R1021">
        <v>7</v>
      </c>
      <c r="S1021">
        <v>2</v>
      </c>
      <c r="T1021">
        <v>187461.63658195781</v>
      </c>
    </row>
    <row r="1022" spans="1:20" x14ac:dyDescent="0.3">
      <c r="A1022">
        <v>11781</v>
      </c>
      <c r="B1022">
        <v>21</v>
      </c>
      <c r="C1022">
        <v>1</v>
      </c>
      <c r="D1022">
        <v>35.697631880900531</v>
      </c>
      <c r="E1022">
        <v>21.02974038991643</v>
      </c>
      <c r="F1022">
        <v>6</v>
      </c>
      <c r="G1022">
        <v>7</v>
      </c>
      <c r="H1022">
        <v>9</v>
      </c>
      <c r="I1022">
        <v>1981</v>
      </c>
      <c r="J1022">
        <v>0.19448926499999999</v>
      </c>
      <c r="K1022">
        <v>2</v>
      </c>
      <c r="L1022">
        <v>2</v>
      </c>
      <c r="M1022">
        <v>47</v>
      </c>
      <c r="N1022">
        <v>8004</v>
      </c>
      <c r="O1022">
        <v>3</v>
      </c>
      <c r="P1022">
        <v>125</v>
      </c>
      <c r="Q1022">
        <v>3</v>
      </c>
      <c r="R1022">
        <v>5</v>
      </c>
      <c r="S1022">
        <v>2</v>
      </c>
      <c r="T1022">
        <v>157499.1883446775</v>
      </c>
    </row>
    <row r="1023" spans="1:20" x14ac:dyDescent="0.3">
      <c r="A1023">
        <v>10238</v>
      </c>
      <c r="B1023">
        <v>62</v>
      </c>
      <c r="C1023">
        <v>1</v>
      </c>
      <c r="D1023">
        <v>36.050946467099003</v>
      </c>
      <c r="E1023">
        <v>38</v>
      </c>
      <c r="F1023">
        <v>0</v>
      </c>
      <c r="G1023">
        <v>21</v>
      </c>
      <c r="H1023">
        <v>25</v>
      </c>
      <c r="I1023">
        <v>1977</v>
      </c>
      <c r="J1023">
        <v>7.2157580999999998E-2</v>
      </c>
      <c r="K1023">
        <v>2</v>
      </c>
      <c r="L1023">
        <v>2</v>
      </c>
      <c r="M1023">
        <v>2</v>
      </c>
      <c r="N1023">
        <v>629</v>
      </c>
      <c r="O1023">
        <v>1</v>
      </c>
      <c r="P1023">
        <v>500</v>
      </c>
      <c r="Q1023">
        <v>0</v>
      </c>
      <c r="R1023">
        <v>0</v>
      </c>
      <c r="S1023">
        <v>1</v>
      </c>
      <c r="T1023">
        <v>129252.4400892253</v>
      </c>
    </row>
    <row r="1024" spans="1:20" x14ac:dyDescent="0.3">
      <c r="A1024">
        <v>16534</v>
      </c>
      <c r="B1024">
        <v>13</v>
      </c>
      <c r="C1024">
        <v>3</v>
      </c>
      <c r="D1024">
        <v>77.769429972640992</v>
      </c>
      <c r="E1024">
        <v>47.518063420066198</v>
      </c>
      <c r="F1024">
        <v>10</v>
      </c>
      <c r="G1024">
        <v>15</v>
      </c>
      <c r="H1024">
        <v>14</v>
      </c>
      <c r="I1024">
        <v>1999</v>
      </c>
      <c r="J1024">
        <v>9.0799103000000006E-2</v>
      </c>
      <c r="K1024">
        <v>2</v>
      </c>
      <c r="L1024">
        <v>2</v>
      </c>
      <c r="M1024">
        <v>74</v>
      </c>
      <c r="N1024">
        <v>19083</v>
      </c>
      <c r="O1024">
        <v>2</v>
      </c>
      <c r="P1024">
        <v>500</v>
      </c>
      <c r="Q1024">
        <v>5</v>
      </c>
      <c r="R1024">
        <v>15</v>
      </c>
      <c r="S1024">
        <v>2</v>
      </c>
      <c r="T1024">
        <v>335795.56883783889</v>
      </c>
    </row>
    <row r="1025" spans="1:20" x14ac:dyDescent="0.3">
      <c r="A1025">
        <v>15741</v>
      </c>
      <c r="B1025">
        <v>61</v>
      </c>
      <c r="C1025">
        <v>1</v>
      </c>
      <c r="D1025">
        <v>39.146424665433848</v>
      </c>
      <c r="E1025">
        <v>21.552678881993721</v>
      </c>
      <c r="F1025">
        <v>8</v>
      </c>
      <c r="G1025">
        <v>18</v>
      </c>
      <c r="H1025">
        <v>16</v>
      </c>
      <c r="I1025">
        <v>1981</v>
      </c>
      <c r="J1025">
        <v>0.30032251799999998</v>
      </c>
      <c r="K1025">
        <v>2</v>
      </c>
      <c r="L1025">
        <v>2</v>
      </c>
      <c r="M1025">
        <v>52</v>
      </c>
      <c r="N1025">
        <v>10311</v>
      </c>
      <c r="O1025">
        <v>6</v>
      </c>
      <c r="P1025">
        <v>500</v>
      </c>
      <c r="Q1025">
        <v>1</v>
      </c>
      <c r="R1025">
        <v>9</v>
      </c>
      <c r="S1025">
        <v>2</v>
      </c>
      <c r="T1025">
        <v>186883.40931453081</v>
      </c>
    </row>
    <row r="1026" spans="1:20" x14ac:dyDescent="0.3">
      <c r="A1026">
        <v>6094</v>
      </c>
      <c r="B1026">
        <v>62</v>
      </c>
      <c r="C1026">
        <v>1</v>
      </c>
      <c r="D1026">
        <v>37.590951377135028</v>
      </c>
      <c r="E1026">
        <v>39.504183897935953</v>
      </c>
      <c r="F1026">
        <v>10</v>
      </c>
      <c r="G1026">
        <v>10</v>
      </c>
      <c r="H1026">
        <v>17</v>
      </c>
      <c r="I1026">
        <v>2018</v>
      </c>
      <c r="J1026">
        <v>7.2157580999999998E-2</v>
      </c>
      <c r="K1026">
        <v>2</v>
      </c>
      <c r="L1026">
        <v>2</v>
      </c>
      <c r="M1026">
        <v>2</v>
      </c>
      <c r="N1026">
        <v>629</v>
      </c>
      <c r="O1026">
        <v>1</v>
      </c>
      <c r="P1026">
        <v>500</v>
      </c>
      <c r="Q1026">
        <v>0</v>
      </c>
      <c r="R1026">
        <v>0</v>
      </c>
      <c r="S1026">
        <v>1</v>
      </c>
      <c r="T1026">
        <v>101351.36326069391</v>
      </c>
    </row>
    <row r="1027" spans="1:20" x14ac:dyDescent="0.3">
      <c r="A1027">
        <v>1301</v>
      </c>
      <c r="B1027">
        <v>10</v>
      </c>
      <c r="C1027">
        <v>2</v>
      </c>
      <c r="D1027">
        <v>51.166303297247438</v>
      </c>
      <c r="E1027">
        <v>34.960609287486328</v>
      </c>
      <c r="F1027">
        <v>8</v>
      </c>
      <c r="G1027">
        <v>12</v>
      </c>
      <c r="H1027">
        <v>17</v>
      </c>
      <c r="I1027">
        <v>1988</v>
      </c>
      <c r="J1027">
        <v>8.9039719000000003E-2</v>
      </c>
      <c r="K1027">
        <v>2</v>
      </c>
      <c r="L1027">
        <v>2</v>
      </c>
      <c r="M1027">
        <v>33</v>
      </c>
      <c r="N1027">
        <v>7976</v>
      </c>
      <c r="O1027">
        <v>5</v>
      </c>
      <c r="P1027">
        <v>500</v>
      </c>
      <c r="Q1027">
        <v>0</v>
      </c>
      <c r="R1027">
        <v>11</v>
      </c>
      <c r="S1027">
        <v>2</v>
      </c>
      <c r="T1027">
        <v>269402.39645660977</v>
      </c>
    </row>
    <row r="1028" spans="1:20" x14ac:dyDescent="0.3">
      <c r="A1028">
        <v>4122</v>
      </c>
      <c r="B1028">
        <v>93</v>
      </c>
      <c r="C1028">
        <v>1</v>
      </c>
      <c r="D1028">
        <v>39.856105009850921</v>
      </c>
      <c r="E1028">
        <v>23.384702937947139</v>
      </c>
      <c r="F1028">
        <v>10</v>
      </c>
      <c r="G1028">
        <v>17</v>
      </c>
      <c r="H1028">
        <v>16</v>
      </c>
      <c r="I1028">
        <v>1976</v>
      </c>
      <c r="J1028">
        <v>0.521867054</v>
      </c>
      <c r="K1028">
        <v>2</v>
      </c>
      <c r="L1028">
        <v>2</v>
      </c>
      <c r="M1028">
        <v>25</v>
      </c>
      <c r="N1028">
        <v>6149</v>
      </c>
      <c r="O1028">
        <v>0</v>
      </c>
      <c r="P1028">
        <v>500</v>
      </c>
      <c r="Q1028">
        <v>0</v>
      </c>
      <c r="R1028">
        <v>0</v>
      </c>
      <c r="S1028">
        <v>2</v>
      </c>
      <c r="T1028">
        <v>151184.64842986761</v>
      </c>
    </row>
    <row r="1029" spans="1:20" x14ac:dyDescent="0.3">
      <c r="A1029">
        <v>11200</v>
      </c>
      <c r="B1029">
        <v>66</v>
      </c>
      <c r="C1029">
        <v>4</v>
      </c>
      <c r="D1029">
        <v>66.123016445190117</v>
      </c>
      <c r="E1029">
        <v>46.699336375982313</v>
      </c>
      <c r="F1029">
        <v>5</v>
      </c>
      <c r="G1029">
        <v>7</v>
      </c>
      <c r="H1029">
        <v>9</v>
      </c>
      <c r="I1029">
        <v>1968</v>
      </c>
      <c r="J1029">
        <v>0.11162739300000001</v>
      </c>
      <c r="K1029">
        <v>2</v>
      </c>
      <c r="L1029">
        <v>2</v>
      </c>
      <c r="M1029">
        <v>50</v>
      </c>
      <c r="N1029">
        <v>12238</v>
      </c>
      <c r="O1029">
        <v>8</v>
      </c>
      <c r="P1029">
        <v>1970</v>
      </c>
      <c r="Q1029">
        <v>2</v>
      </c>
      <c r="R1029">
        <v>3</v>
      </c>
      <c r="S1029">
        <v>2</v>
      </c>
      <c r="T1029">
        <v>317086.21168585122</v>
      </c>
    </row>
    <row r="1030" spans="1:20" x14ac:dyDescent="0.3">
      <c r="A1030">
        <v>15881</v>
      </c>
      <c r="B1030">
        <v>62</v>
      </c>
      <c r="C1030">
        <v>1</v>
      </c>
      <c r="D1030">
        <v>44.22032772431163</v>
      </c>
      <c r="E1030">
        <v>46.530457282857547</v>
      </c>
      <c r="F1030">
        <v>0</v>
      </c>
      <c r="G1030">
        <v>8</v>
      </c>
      <c r="H1030">
        <v>0</v>
      </c>
      <c r="I1030">
        <v>1977</v>
      </c>
      <c r="J1030">
        <v>7.2157580999999998E-2</v>
      </c>
      <c r="K1030">
        <v>2</v>
      </c>
      <c r="L1030">
        <v>2</v>
      </c>
      <c r="M1030">
        <v>2</v>
      </c>
      <c r="N1030">
        <v>629</v>
      </c>
      <c r="O1030">
        <v>1</v>
      </c>
      <c r="P1030">
        <v>500</v>
      </c>
      <c r="Q1030">
        <v>0</v>
      </c>
      <c r="R1030">
        <v>0</v>
      </c>
      <c r="S1030">
        <v>1</v>
      </c>
      <c r="T1030">
        <v>117947.294330655</v>
      </c>
    </row>
    <row r="1031" spans="1:20" x14ac:dyDescent="0.3">
      <c r="A1031">
        <v>1164</v>
      </c>
      <c r="B1031">
        <v>74</v>
      </c>
      <c r="C1031">
        <v>2</v>
      </c>
      <c r="D1031">
        <v>55.896393663856813</v>
      </c>
      <c r="E1031">
        <v>31.72648597209092</v>
      </c>
      <c r="F1031">
        <v>9</v>
      </c>
      <c r="G1031">
        <v>9</v>
      </c>
      <c r="H1031">
        <v>17</v>
      </c>
      <c r="I1031">
        <v>2006</v>
      </c>
      <c r="J1031">
        <v>0.37114899899999998</v>
      </c>
      <c r="K1031">
        <v>2</v>
      </c>
      <c r="L1031">
        <v>2</v>
      </c>
      <c r="M1031">
        <v>34</v>
      </c>
      <c r="N1031">
        <v>7065</v>
      </c>
      <c r="O1031">
        <v>1</v>
      </c>
      <c r="P1031">
        <v>750</v>
      </c>
      <c r="Q1031">
        <v>2</v>
      </c>
      <c r="R1031">
        <v>5</v>
      </c>
      <c r="S1031">
        <v>2</v>
      </c>
      <c r="T1031">
        <v>241131.73387999451</v>
      </c>
    </row>
    <row r="1032" spans="1:20" x14ac:dyDescent="0.3">
      <c r="A1032">
        <v>10090</v>
      </c>
      <c r="B1032">
        <v>6</v>
      </c>
      <c r="C1032">
        <v>3</v>
      </c>
      <c r="D1032">
        <v>82.511146310596416</v>
      </c>
      <c r="E1032">
        <v>81.942049768332495</v>
      </c>
      <c r="F1032">
        <v>1</v>
      </c>
      <c r="G1032">
        <v>15</v>
      </c>
      <c r="H1032">
        <v>14</v>
      </c>
      <c r="I1032">
        <v>2017</v>
      </c>
      <c r="J1032">
        <v>0.2432045189999999</v>
      </c>
      <c r="K1032">
        <v>2</v>
      </c>
      <c r="L1032">
        <v>2</v>
      </c>
      <c r="M1032">
        <v>5</v>
      </c>
      <c r="N1032">
        <v>1564</v>
      </c>
      <c r="O1032">
        <v>0</v>
      </c>
      <c r="P1032">
        <v>540</v>
      </c>
      <c r="Q1032">
        <v>0</v>
      </c>
      <c r="R1032">
        <v>0</v>
      </c>
      <c r="S1032">
        <v>2</v>
      </c>
      <c r="T1032">
        <v>222140.52148339871</v>
      </c>
    </row>
    <row r="1033" spans="1:20" x14ac:dyDescent="0.3">
      <c r="A1033">
        <v>620</v>
      </c>
      <c r="B1033">
        <v>21</v>
      </c>
      <c r="C1033">
        <v>2</v>
      </c>
      <c r="D1033">
        <v>63.296837663599021</v>
      </c>
      <c r="E1033">
        <v>40.676345657829231</v>
      </c>
      <c r="F1033">
        <v>8</v>
      </c>
      <c r="G1033">
        <v>4</v>
      </c>
      <c r="H1033">
        <v>6</v>
      </c>
      <c r="I1033">
        <v>1955</v>
      </c>
      <c r="J1033">
        <v>3.4331497000000002E-2</v>
      </c>
      <c r="K1033">
        <v>2</v>
      </c>
      <c r="L1033">
        <v>2</v>
      </c>
      <c r="M1033">
        <v>25</v>
      </c>
      <c r="N1033">
        <v>5487</v>
      </c>
      <c r="O1033">
        <v>3</v>
      </c>
      <c r="P1033">
        <v>500</v>
      </c>
      <c r="Q1033">
        <v>0</v>
      </c>
      <c r="R1033">
        <v>4</v>
      </c>
      <c r="S1033">
        <v>2</v>
      </c>
      <c r="T1033">
        <v>310719.69682274148</v>
      </c>
    </row>
    <row r="1034" spans="1:20" x14ac:dyDescent="0.3">
      <c r="A1034">
        <v>16253</v>
      </c>
      <c r="B1034">
        <v>23</v>
      </c>
      <c r="C1034">
        <v>1</v>
      </c>
      <c r="D1034">
        <v>45.031389298521162</v>
      </c>
      <c r="E1034">
        <v>38</v>
      </c>
      <c r="F1034">
        <v>1</v>
      </c>
      <c r="G1034">
        <v>9</v>
      </c>
      <c r="H1034">
        <v>25</v>
      </c>
      <c r="I1034">
        <v>1977</v>
      </c>
      <c r="J1034">
        <v>7.5778755000000003E-2</v>
      </c>
      <c r="K1034">
        <v>2</v>
      </c>
      <c r="L1034">
        <v>2</v>
      </c>
      <c r="M1034">
        <v>6</v>
      </c>
      <c r="N1034">
        <v>1437</v>
      </c>
      <c r="O1034">
        <v>3</v>
      </c>
      <c r="P1034">
        <v>500</v>
      </c>
      <c r="Q1034">
        <v>0</v>
      </c>
      <c r="R1034">
        <v>2</v>
      </c>
      <c r="S1034">
        <v>2</v>
      </c>
      <c r="T1034">
        <v>111544.89320339019</v>
      </c>
    </row>
    <row r="1035" spans="1:20" x14ac:dyDescent="0.3">
      <c r="A1035">
        <v>427</v>
      </c>
      <c r="B1035">
        <v>84</v>
      </c>
      <c r="C1035">
        <v>2</v>
      </c>
      <c r="D1035">
        <v>57.93775420368641</v>
      </c>
      <c r="E1035">
        <v>31.704565389261621</v>
      </c>
      <c r="F1035">
        <v>8</v>
      </c>
      <c r="G1035">
        <v>6</v>
      </c>
      <c r="H1035">
        <v>5</v>
      </c>
      <c r="I1035">
        <v>1960</v>
      </c>
      <c r="J1035">
        <v>6.0761519999999996E-3</v>
      </c>
      <c r="K1035">
        <v>2</v>
      </c>
      <c r="L1035">
        <v>2</v>
      </c>
      <c r="M1035">
        <v>30</v>
      </c>
      <c r="N1035">
        <v>5285</v>
      </c>
      <c r="O1035">
        <v>0</v>
      </c>
      <c r="P1035">
        <v>645</v>
      </c>
      <c r="Q1035">
        <v>6</v>
      </c>
      <c r="R1035">
        <v>6</v>
      </c>
      <c r="S1035">
        <v>2</v>
      </c>
      <c r="T1035">
        <v>245743.40814759789</v>
      </c>
    </row>
    <row r="1036" spans="1:20" x14ac:dyDescent="0.3">
      <c r="A1036">
        <v>14431</v>
      </c>
      <c r="B1036">
        <v>58</v>
      </c>
      <c r="C1036">
        <v>1</v>
      </c>
      <c r="D1036">
        <v>34.202965169550197</v>
      </c>
      <c r="E1036">
        <v>20.957176789918488</v>
      </c>
      <c r="F1036">
        <v>8</v>
      </c>
      <c r="G1036">
        <v>9</v>
      </c>
      <c r="H1036">
        <v>9</v>
      </c>
      <c r="I1036">
        <v>1966</v>
      </c>
      <c r="J1036">
        <v>0.1489038909999999</v>
      </c>
      <c r="K1036">
        <v>2</v>
      </c>
      <c r="L1036">
        <v>2</v>
      </c>
      <c r="M1036">
        <v>9</v>
      </c>
      <c r="N1036">
        <v>1952</v>
      </c>
      <c r="O1036">
        <v>1</v>
      </c>
      <c r="P1036">
        <v>1430</v>
      </c>
      <c r="Q1036">
        <v>3</v>
      </c>
      <c r="R1036">
        <v>2</v>
      </c>
      <c r="S1036">
        <v>2</v>
      </c>
      <c r="T1036">
        <v>140319.9560849932</v>
      </c>
    </row>
    <row r="1037" spans="1:20" x14ac:dyDescent="0.3">
      <c r="A1037">
        <v>5939</v>
      </c>
      <c r="B1037">
        <v>23</v>
      </c>
      <c r="C1037">
        <v>1</v>
      </c>
      <c r="D1037">
        <v>29.109534912602669</v>
      </c>
      <c r="E1037">
        <v>28.952061282824459</v>
      </c>
      <c r="F1037">
        <v>10</v>
      </c>
      <c r="G1037">
        <v>2</v>
      </c>
      <c r="H1037">
        <v>17</v>
      </c>
      <c r="I1037">
        <v>2018</v>
      </c>
      <c r="J1037">
        <v>3.4656081999999998E-2</v>
      </c>
      <c r="K1037">
        <v>2</v>
      </c>
      <c r="L1037">
        <v>2</v>
      </c>
      <c r="M1037">
        <v>0</v>
      </c>
      <c r="N1037">
        <v>168</v>
      </c>
      <c r="O1037">
        <v>0</v>
      </c>
      <c r="P1037">
        <v>500</v>
      </c>
      <c r="Q1037">
        <v>0</v>
      </c>
      <c r="R1037">
        <v>0</v>
      </c>
      <c r="S1037">
        <v>2</v>
      </c>
      <c r="T1037">
        <v>69237.912649421749</v>
      </c>
    </row>
    <row r="1038" spans="1:20" x14ac:dyDescent="0.3">
      <c r="A1038">
        <v>7026</v>
      </c>
      <c r="B1038">
        <v>62</v>
      </c>
      <c r="C1038">
        <v>1</v>
      </c>
      <c r="D1038">
        <v>44.019286689127838</v>
      </c>
      <c r="E1038">
        <v>46.759316003254781</v>
      </c>
      <c r="F1038">
        <v>1</v>
      </c>
      <c r="G1038">
        <v>7</v>
      </c>
      <c r="H1038">
        <v>12</v>
      </c>
      <c r="I1038">
        <v>2020</v>
      </c>
      <c r="J1038">
        <v>7.2157580999999998E-2</v>
      </c>
      <c r="K1038">
        <v>2</v>
      </c>
      <c r="L1038">
        <v>2</v>
      </c>
      <c r="M1038">
        <v>2</v>
      </c>
      <c r="N1038">
        <v>629</v>
      </c>
      <c r="O1038">
        <v>1</v>
      </c>
      <c r="P1038">
        <v>500</v>
      </c>
      <c r="Q1038">
        <v>0</v>
      </c>
      <c r="R1038">
        <v>0</v>
      </c>
      <c r="S1038">
        <v>1</v>
      </c>
      <c r="T1038">
        <v>135588.21528919961</v>
      </c>
    </row>
    <row r="1039" spans="1:20" x14ac:dyDescent="0.3">
      <c r="A1039">
        <v>12347</v>
      </c>
      <c r="B1039">
        <v>1</v>
      </c>
      <c r="C1039">
        <v>2</v>
      </c>
      <c r="D1039">
        <v>62.591302936034872</v>
      </c>
      <c r="E1039">
        <v>4.7757897698410501</v>
      </c>
      <c r="F1039">
        <v>1</v>
      </c>
      <c r="G1039">
        <v>8</v>
      </c>
      <c r="H1039">
        <v>6</v>
      </c>
      <c r="I1039">
        <v>1977</v>
      </c>
      <c r="J1039">
        <v>7.5778755000000003E-2</v>
      </c>
      <c r="K1039">
        <v>2</v>
      </c>
      <c r="L1039">
        <v>2</v>
      </c>
      <c r="M1039">
        <v>6</v>
      </c>
      <c r="N1039">
        <v>1437</v>
      </c>
      <c r="O1039">
        <v>3</v>
      </c>
      <c r="P1039">
        <v>500</v>
      </c>
      <c r="Q1039">
        <v>0</v>
      </c>
      <c r="R1039">
        <v>2</v>
      </c>
      <c r="S1039">
        <v>2</v>
      </c>
      <c r="T1039">
        <v>171878.67967713811</v>
      </c>
    </row>
    <row r="1040" spans="1:20" x14ac:dyDescent="0.3">
      <c r="A1040">
        <v>15962</v>
      </c>
      <c r="B1040">
        <v>32</v>
      </c>
      <c r="C1040">
        <v>2</v>
      </c>
      <c r="D1040">
        <v>48.681652101743538</v>
      </c>
      <c r="E1040">
        <v>29.93120818244909</v>
      </c>
      <c r="F1040">
        <v>6</v>
      </c>
      <c r="G1040">
        <v>9</v>
      </c>
      <c r="H1040">
        <v>9</v>
      </c>
      <c r="I1040">
        <v>1968</v>
      </c>
      <c r="J1040">
        <v>0.13564978899999999</v>
      </c>
      <c r="K1040">
        <v>2</v>
      </c>
      <c r="L1040">
        <v>2</v>
      </c>
      <c r="M1040">
        <v>46</v>
      </c>
      <c r="N1040">
        <v>7960</v>
      </c>
      <c r="O1040">
        <v>6</v>
      </c>
      <c r="P1040">
        <v>350</v>
      </c>
      <c r="Q1040">
        <v>3</v>
      </c>
      <c r="R1040">
        <v>11</v>
      </c>
      <c r="S1040">
        <v>2</v>
      </c>
      <c r="T1040">
        <v>213393.44980063231</v>
      </c>
    </row>
    <row r="1041" spans="1:20" x14ac:dyDescent="0.3">
      <c r="A1041">
        <v>5914</v>
      </c>
      <c r="B1041">
        <v>44</v>
      </c>
      <c r="C1041">
        <v>1</v>
      </c>
      <c r="D1041">
        <v>34.989148054471947</v>
      </c>
      <c r="E1041">
        <v>18.469283371646149</v>
      </c>
      <c r="F1041">
        <v>6</v>
      </c>
      <c r="G1041">
        <v>5</v>
      </c>
      <c r="H1041">
        <v>9</v>
      </c>
      <c r="I1041">
        <v>1970</v>
      </c>
      <c r="J1041">
        <v>3.6122292E-2</v>
      </c>
      <c r="K1041">
        <v>2</v>
      </c>
      <c r="L1041">
        <v>2</v>
      </c>
      <c r="M1041">
        <v>24</v>
      </c>
      <c r="N1041">
        <v>4378</v>
      </c>
      <c r="O1041">
        <v>0</v>
      </c>
      <c r="P1041">
        <v>1036</v>
      </c>
      <c r="Q1041">
        <v>1</v>
      </c>
      <c r="R1041">
        <v>1</v>
      </c>
      <c r="S1041">
        <v>2</v>
      </c>
      <c r="T1041">
        <v>146043.79801533409</v>
      </c>
    </row>
    <row r="1042" spans="1:20" x14ac:dyDescent="0.3">
      <c r="A1042">
        <v>2371</v>
      </c>
      <c r="B1042">
        <v>27</v>
      </c>
      <c r="C1042">
        <v>2</v>
      </c>
      <c r="D1042">
        <v>68.841072672668545</v>
      </c>
      <c r="E1042">
        <v>64.234955572047156</v>
      </c>
      <c r="F1042">
        <v>66</v>
      </c>
      <c r="G1042">
        <v>4</v>
      </c>
      <c r="H1042">
        <v>2</v>
      </c>
      <c r="I1042">
        <v>2014</v>
      </c>
      <c r="J1042">
        <v>1.7647052999999999E-2</v>
      </c>
      <c r="K1042">
        <v>2</v>
      </c>
      <c r="L1042">
        <v>2</v>
      </c>
      <c r="M1042">
        <v>2</v>
      </c>
      <c r="N1042">
        <v>469</v>
      </c>
      <c r="O1042">
        <v>0</v>
      </c>
      <c r="P1042">
        <v>500</v>
      </c>
      <c r="Q1042">
        <v>0</v>
      </c>
      <c r="R1042">
        <v>0</v>
      </c>
      <c r="S1042">
        <v>2</v>
      </c>
      <c r="T1042">
        <v>189244.2499086241</v>
      </c>
    </row>
    <row r="1043" spans="1:20" x14ac:dyDescent="0.3">
      <c r="A1043">
        <v>2758</v>
      </c>
      <c r="B1043">
        <v>11</v>
      </c>
      <c r="C1043">
        <v>1</v>
      </c>
      <c r="D1043">
        <v>44.163977144244889</v>
      </c>
      <c r="E1043">
        <v>21.116010513443069</v>
      </c>
      <c r="F1043">
        <v>12</v>
      </c>
      <c r="G1043">
        <v>14</v>
      </c>
      <c r="H1043">
        <v>4</v>
      </c>
      <c r="I1043">
        <v>1977</v>
      </c>
      <c r="J1043">
        <v>3.8692986999999998E-2</v>
      </c>
      <c r="K1043">
        <v>2</v>
      </c>
      <c r="L1043">
        <v>2</v>
      </c>
      <c r="M1043">
        <v>28</v>
      </c>
      <c r="N1043">
        <v>6533</v>
      </c>
      <c r="O1043">
        <v>1</v>
      </c>
      <c r="P1043">
        <v>1015</v>
      </c>
      <c r="Q1043">
        <v>2</v>
      </c>
      <c r="R1043">
        <v>5</v>
      </c>
      <c r="S1043">
        <v>2</v>
      </c>
      <c r="T1043">
        <v>195424.98667938481</v>
      </c>
    </row>
    <row r="1044" spans="1:20" x14ac:dyDescent="0.3">
      <c r="A1044">
        <v>11712</v>
      </c>
      <c r="B1044">
        <v>78</v>
      </c>
      <c r="C1044">
        <v>4</v>
      </c>
      <c r="D1044">
        <v>94.939862655422104</v>
      </c>
      <c r="E1044">
        <v>54.752268631738822</v>
      </c>
      <c r="F1044">
        <v>10</v>
      </c>
      <c r="G1044">
        <v>6</v>
      </c>
      <c r="H1044">
        <v>12</v>
      </c>
      <c r="I1044">
        <v>2001</v>
      </c>
      <c r="J1044">
        <v>0.219006007</v>
      </c>
      <c r="K1044">
        <v>2</v>
      </c>
      <c r="L1044">
        <v>2</v>
      </c>
      <c r="M1044">
        <v>28</v>
      </c>
      <c r="N1044">
        <v>6746</v>
      </c>
      <c r="O1044">
        <v>3</v>
      </c>
      <c r="P1044">
        <v>500</v>
      </c>
      <c r="Q1044">
        <v>1</v>
      </c>
      <c r="R1044">
        <v>4</v>
      </c>
      <c r="S1044">
        <v>2</v>
      </c>
      <c r="T1044">
        <v>437706.65075205039</v>
      </c>
    </row>
    <row r="1045" spans="1:20" x14ac:dyDescent="0.3">
      <c r="A1045">
        <v>2159</v>
      </c>
      <c r="B1045">
        <v>30</v>
      </c>
      <c r="C1045">
        <v>1</v>
      </c>
      <c r="D1045">
        <v>33.227093436066298</v>
      </c>
      <c r="E1045">
        <v>32.639165979328077</v>
      </c>
      <c r="F1045">
        <v>1</v>
      </c>
      <c r="G1045">
        <v>4</v>
      </c>
      <c r="H1045">
        <v>4</v>
      </c>
      <c r="I1045">
        <v>2016</v>
      </c>
      <c r="J1045">
        <v>7.8152799999999995E-5</v>
      </c>
      <c r="K1045">
        <v>2</v>
      </c>
      <c r="L1045">
        <v>2</v>
      </c>
      <c r="M1045">
        <v>22</v>
      </c>
      <c r="N1045">
        <v>6398</v>
      </c>
      <c r="O1045">
        <v>141</v>
      </c>
      <c r="P1045">
        <v>1046</v>
      </c>
      <c r="Q1045">
        <v>3</v>
      </c>
      <c r="R1045">
        <v>23</v>
      </c>
      <c r="S1045">
        <v>2</v>
      </c>
      <c r="T1045">
        <v>65949.315881441536</v>
      </c>
    </row>
    <row r="1046" spans="1:20" x14ac:dyDescent="0.3">
      <c r="A1046">
        <v>16766</v>
      </c>
      <c r="B1046">
        <v>58</v>
      </c>
      <c r="C1046">
        <v>1</v>
      </c>
      <c r="D1046">
        <v>49.286054114527708</v>
      </c>
      <c r="E1046">
        <v>38</v>
      </c>
      <c r="F1046">
        <v>1</v>
      </c>
      <c r="G1046">
        <v>5</v>
      </c>
      <c r="H1046">
        <v>3</v>
      </c>
      <c r="I1046">
        <v>1977</v>
      </c>
      <c r="J1046">
        <v>0.43788524000000001</v>
      </c>
      <c r="K1046">
        <v>2</v>
      </c>
      <c r="L1046">
        <v>2</v>
      </c>
      <c r="M1046">
        <v>23</v>
      </c>
      <c r="N1046">
        <v>5735</v>
      </c>
      <c r="O1046">
        <v>3</v>
      </c>
      <c r="P1046">
        <v>1084</v>
      </c>
      <c r="Q1046">
        <v>0</v>
      </c>
      <c r="R1046">
        <v>5</v>
      </c>
      <c r="S1046">
        <v>2</v>
      </c>
      <c r="T1046">
        <v>122670.4715360492</v>
      </c>
    </row>
    <row r="1047" spans="1:20" x14ac:dyDescent="0.3">
      <c r="A1047">
        <v>14268</v>
      </c>
      <c r="B1047">
        <v>6</v>
      </c>
      <c r="C1047">
        <v>2</v>
      </c>
      <c r="D1047">
        <v>65.27677772976125</v>
      </c>
      <c r="E1047">
        <v>38</v>
      </c>
      <c r="F1047">
        <v>0</v>
      </c>
      <c r="G1047">
        <v>19</v>
      </c>
      <c r="H1047">
        <v>17</v>
      </c>
      <c r="I1047">
        <v>1977</v>
      </c>
      <c r="J1047">
        <v>0.2432045189999999</v>
      </c>
      <c r="K1047">
        <v>2</v>
      </c>
      <c r="L1047">
        <v>2</v>
      </c>
      <c r="M1047">
        <v>5</v>
      </c>
      <c r="N1047">
        <v>1564</v>
      </c>
      <c r="O1047">
        <v>0</v>
      </c>
      <c r="P1047">
        <v>540</v>
      </c>
      <c r="Q1047">
        <v>0</v>
      </c>
      <c r="R1047">
        <v>0</v>
      </c>
      <c r="S1047">
        <v>2</v>
      </c>
      <c r="T1047">
        <v>168195.5370944865</v>
      </c>
    </row>
    <row r="1048" spans="1:20" x14ac:dyDescent="0.3">
      <c r="A1048">
        <v>12973</v>
      </c>
      <c r="B1048">
        <v>94</v>
      </c>
      <c r="C1048">
        <v>1</v>
      </c>
      <c r="D1048">
        <v>33.171547703934998</v>
      </c>
      <c r="E1048">
        <v>19.810236969736849</v>
      </c>
      <c r="F1048">
        <v>6</v>
      </c>
      <c r="G1048">
        <v>8</v>
      </c>
      <c r="H1048">
        <v>9</v>
      </c>
      <c r="I1048">
        <v>1974</v>
      </c>
      <c r="J1048">
        <v>0.12737590500000001</v>
      </c>
      <c r="K1048">
        <v>2</v>
      </c>
      <c r="L1048">
        <v>2</v>
      </c>
      <c r="M1048">
        <v>43</v>
      </c>
      <c r="N1048">
        <v>8429</v>
      </c>
      <c r="O1048">
        <v>3</v>
      </c>
      <c r="P1048">
        <v>500</v>
      </c>
      <c r="Q1048">
        <v>3</v>
      </c>
      <c r="R1048">
        <v>9</v>
      </c>
      <c r="S1048">
        <v>2</v>
      </c>
      <c r="T1048">
        <v>152528.75040962349</v>
      </c>
    </row>
    <row r="1049" spans="1:20" x14ac:dyDescent="0.3">
      <c r="A1049">
        <v>11630</v>
      </c>
      <c r="B1049">
        <v>58</v>
      </c>
      <c r="C1049">
        <v>1</v>
      </c>
      <c r="D1049">
        <v>30.961867784280059</v>
      </c>
      <c r="E1049">
        <v>15.16864385894219</v>
      </c>
      <c r="F1049">
        <v>6</v>
      </c>
      <c r="G1049">
        <v>3</v>
      </c>
      <c r="H1049">
        <v>12</v>
      </c>
      <c r="I1049">
        <v>1973</v>
      </c>
      <c r="J1049">
        <v>0.31019912999999999</v>
      </c>
      <c r="K1049">
        <v>2</v>
      </c>
      <c r="L1049">
        <v>2</v>
      </c>
      <c r="M1049">
        <v>11</v>
      </c>
      <c r="N1049">
        <v>2748</v>
      </c>
      <c r="O1049">
        <v>1</v>
      </c>
      <c r="P1049">
        <v>500</v>
      </c>
      <c r="Q1049">
        <v>0</v>
      </c>
      <c r="R1049">
        <v>0</v>
      </c>
      <c r="S1049">
        <v>2</v>
      </c>
      <c r="T1049">
        <v>117941.2867529465</v>
      </c>
    </row>
    <row r="1050" spans="1:20" x14ac:dyDescent="0.3">
      <c r="A1050">
        <v>16289</v>
      </c>
      <c r="B1050">
        <v>11</v>
      </c>
      <c r="C1050">
        <v>3</v>
      </c>
      <c r="D1050">
        <v>57.265161967538418</v>
      </c>
      <c r="E1050">
        <v>46.064634792866968</v>
      </c>
      <c r="F1050">
        <v>5</v>
      </c>
      <c r="G1050">
        <v>7</v>
      </c>
      <c r="H1050">
        <v>9</v>
      </c>
      <c r="I1050">
        <v>1973</v>
      </c>
      <c r="J1050">
        <v>1.6967599999989999E-4</v>
      </c>
      <c r="K1050">
        <v>2</v>
      </c>
      <c r="L1050">
        <v>2</v>
      </c>
      <c r="M1050">
        <v>36</v>
      </c>
      <c r="N1050">
        <v>5992</v>
      </c>
      <c r="O1050">
        <v>0</v>
      </c>
      <c r="P1050">
        <v>500</v>
      </c>
      <c r="Q1050">
        <v>1</v>
      </c>
      <c r="R1050">
        <v>1</v>
      </c>
      <c r="S1050">
        <v>2</v>
      </c>
      <c r="T1050">
        <v>244577.36209812399</v>
      </c>
    </row>
    <row r="1051" spans="1:20" x14ac:dyDescent="0.3">
      <c r="A1051">
        <v>14043</v>
      </c>
      <c r="B1051">
        <v>1</v>
      </c>
      <c r="C1051">
        <v>2</v>
      </c>
      <c r="D1051">
        <v>40.860041038302981</v>
      </c>
      <c r="E1051">
        <v>22.484823125639149</v>
      </c>
      <c r="F1051">
        <v>7</v>
      </c>
      <c r="G1051">
        <v>4</v>
      </c>
      <c r="H1051">
        <v>9</v>
      </c>
      <c r="I1051">
        <v>1969</v>
      </c>
      <c r="J1051">
        <v>3.6270088999999998E-2</v>
      </c>
      <c r="K1051">
        <v>2</v>
      </c>
      <c r="L1051">
        <v>2</v>
      </c>
      <c r="M1051">
        <v>6</v>
      </c>
      <c r="N1051">
        <v>1318</v>
      </c>
      <c r="O1051">
        <v>1</v>
      </c>
      <c r="P1051">
        <v>200</v>
      </c>
      <c r="Q1051">
        <v>1</v>
      </c>
      <c r="R1051">
        <v>1</v>
      </c>
      <c r="S1051">
        <v>2</v>
      </c>
      <c r="T1051">
        <v>139370.94116349911</v>
      </c>
    </row>
    <row r="1052" spans="1:20" x14ac:dyDescent="0.3">
      <c r="A1052">
        <v>13558</v>
      </c>
      <c r="B1052">
        <v>41</v>
      </c>
      <c r="C1052">
        <v>2</v>
      </c>
      <c r="D1052">
        <v>46.65289775981865</v>
      </c>
      <c r="E1052">
        <v>29.471627438197</v>
      </c>
      <c r="F1052">
        <v>6</v>
      </c>
      <c r="G1052">
        <v>9</v>
      </c>
      <c r="H1052">
        <v>5</v>
      </c>
      <c r="I1052">
        <v>1971</v>
      </c>
      <c r="J1052">
        <v>0.175054867</v>
      </c>
      <c r="K1052">
        <v>2</v>
      </c>
      <c r="L1052">
        <v>2</v>
      </c>
      <c r="M1052">
        <v>36</v>
      </c>
      <c r="N1052">
        <v>10055</v>
      </c>
      <c r="O1052">
        <v>3</v>
      </c>
      <c r="P1052">
        <v>500</v>
      </c>
      <c r="Q1052">
        <v>1</v>
      </c>
      <c r="R1052">
        <v>0</v>
      </c>
      <c r="S1052">
        <v>2</v>
      </c>
      <c r="T1052">
        <v>233112.81526415571</v>
      </c>
    </row>
    <row r="1053" spans="1:20" x14ac:dyDescent="0.3">
      <c r="A1053">
        <v>4160</v>
      </c>
      <c r="B1053">
        <v>101</v>
      </c>
      <c r="C1053">
        <v>3</v>
      </c>
      <c r="D1053">
        <v>81.232140909816408</v>
      </c>
      <c r="E1053">
        <v>54.384584707026072</v>
      </c>
      <c r="F1053">
        <v>7</v>
      </c>
      <c r="G1053">
        <v>4</v>
      </c>
      <c r="H1053">
        <v>5</v>
      </c>
      <c r="I1053">
        <v>1958</v>
      </c>
      <c r="J1053">
        <v>0.22582495399999999</v>
      </c>
      <c r="K1053">
        <v>1</v>
      </c>
      <c r="L1053">
        <v>2</v>
      </c>
      <c r="M1053">
        <v>41</v>
      </c>
      <c r="N1053">
        <v>6558</v>
      </c>
      <c r="O1053">
        <v>7</v>
      </c>
      <c r="P1053">
        <v>1548</v>
      </c>
      <c r="Q1053">
        <v>3</v>
      </c>
      <c r="R1053">
        <v>2</v>
      </c>
      <c r="S1053">
        <v>2</v>
      </c>
      <c r="T1053">
        <v>353927.73469466972</v>
      </c>
    </row>
    <row r="1054" spans="1:20" x14ac:dyDescent="0.3">
      <c r="A1054">
        <v>15796</v>
      </c>
      <c r="B1054">
        <v>58</v>
      </c>
      <c r="C1054">
        <v>3</v>
      </c>
      <c r="D1054">
        <v>78.793523245476848</v>
      </c>
      <c r="E1054">
        <v>43.594992488980601</v>
      </c>
      <c r="F1054">
        <v>12</v>
      </c>
      <c r="G1054">
        <v>7</v>
      </c>
      <c r="H1054">
        <v>17</v>
      </c>
      <c r="I1054">
        <v>2003</v>
      </c>
      <c r="J1054">
        <v>5.0755569E-2</v>
      </c>
      <c r="K1054">
        <v>2</v>
      </c>
      <c r="L1054">
        <v>2</v>
      </c>
      <c r="M1054">
        <v>24</v>
      </c>
      <c r="N1054">
        <v>5469</v>
      </c>
      <c r="O1054">
        <v>1</v>
      </c>
      <c r="P1054">
        <v>145</v>
      </c>
      <c r="Q1054">
        <v>0</v>
      </c>
      <c r="R1054">
        <v>1</v>
      </c>
      <c r="S1054">
        <v>2</v>
      </c>
      <c r="T1054">
        <v>387845.7961878021</v>
      </c>
    </row>
    <row r="1055" spans="1:20" x14ac:dyDescent="0.3">
      <c r="A1055">
        <v>12726</v>
      </c>
      <c r="B1055">
        <v>85</v>
      </c>
      <c r="C1055">
        <v>3</v>
      </c>
      <c r="D1055">
        <v>63.126780845672947</v>
      </c>
      <c r="E1055">
        <v>44.072475999659908</v>
      </c>
      <c r="F1055">
        <v>6</v>
      </c>
      <c r="G1055">
        <v>2</v>
      </c>
      <c r="H1055">
        <v>9</v>
      </c>
      <c r="I1055">
        <v>1977</v>
      </c>
      <c r="J1055">
        <v>3.7177818000000001E-2</v>
      </c>
      <c r="K1055">
        <v>2</v>
      </c>
      <c r="L1055">
        <v>2</v>
      </c>
      <c r="M1055">
        <v>52</v>
      </c>
      <c r="N1055">
        <v>11217</v>
      </c>
      <c r="O1055">
        <v>1</v>
      </c>
      <c r="P1055">
        <v>2300</v>
      </c>
      <c r="Q1055">
        <v>1</v>
      </c>
      <c r="R1055">
        <v>7</v>
      </c>
      <c r="S1055">
        <v>2</v>
      </c>
      <c r="T1055">
        <v>244045.71840063471</v>
      </c>
    </row>
    <row r="1056" spans="1:20" x14ac:dyDescent="0.3">
      <c r="A1056">
        <v>2099</v>
      </c>
      <c r="B1056">
        <v>123</v>
      </c>
      <c r="C1056">
        <v>3</v>
      </c>
      <c r="D1056">
        <v>64.191716756322123</v>
      </c>
      <c r="E1056">
        <v>46.222130213345217</v>
      </c>
      <c r="F1056">
        <v>6</v>
      </c>
      <c r="G1056">
        <v>5</v>
      </c>
      <c r="H1056">
        <v>9</v>
      </c>
      <c r="I1056">
        <v>1970</v>
      </c>
      <c r="J1056">
        <v>0</v>
      </c>
      <c r="K1056">
        <v>2</v>
      </c>
      <c r="L1056">
        <v>2</v>
      </c>
      <c r="M1056">
        <v>47</v>
      </c>
      <c r="N1056">
        <v>11319</v>
      </c>
      <c r="O1056">
        <v>0</v>
      </c>
      <c r="P1056">
        <v>1145</v>
      </c>
      <c r="Q1056">
        <v>3</v>
      </c>
      <c r="R1056">
        <v>5</v>
      </c>
      <c r="S1056">
        <v>2</v>
      </c>
      <c r="T1056">
        <v>243712.5168421164</v>
      </c>
    </row>
    <row r="1057" spans="1:20" x14ac:dyDescent="0.3">
      <c r="A1057">
        <v>16798</v>
      </c>
      <c r="B1057">
        <v>22</v>
      </c>
      <c r="C1057">
        <v>1</v>
      </c>
      <c r="D1057">
        <v>39.956965620259027</v>
      </c>
      <c r="E1057">
        <v>19.874715325169259</v>
      </c>
      <c r="F1057">
        <v>8</v>
      </c>
      <c r="G1057">
        <v>2</v>
      </c>
      <c r="H1057">
        <v>17</v>
      </c>
      <c r="I1057">
        <v>1989</v>
      </c>
      <c r="J1057">
        <v>0.13321533299999999</v>
      </c>
      <c r="K1057">
        <v>2</v>
      </c>
      <c r="L1057">
        <v>2</v>
      </c>
      <c r="M1057">
        <v>49</v>
      </c>
      <c r="N1057">
        <v>11395</v>
      </c>
      <c r="O1057">
        <v>3</v>
      </c>
      <c r="P1057">
        <v>1406</v>
      </c>
      <c r="Q1057">
        <v>3</v>
      </c>
      <c r="R1057">
        <v>4</v>
      </c>
      <c r="S1057">
        <v>1</v>
      </c>
      <c r="T1057">
        <v>183467.40781456741</v>
      </c>
    </row>
    <row r="1058" spans="1:20" x14ac:dyDescent="0.3">
      <c r="A1058">
        <v>10187</v>
      </c>
      <c r="B1058">
        <v>5</v>
      </c>
      <c r="C1058">
        <v>1</v>
      </c>
      <c r="D1058">
        <v>50.355364496891383</v>
      </c>
      <c r="E1058">
        <v>50.53649350102669</v>
      </c>
      <c r="F1058">
        <v>1</v>
      </c>
      <c r="G1058">
        <v>5</v>
      </c>
      <c r="H1058">
        <v>1</v>
      </c>
      <c r="I1058">
        <v>2017</v>
      </c>
      <c r="J1058">
        <v>0.150817539</v>
      </c>
      <c r="K1058">
        <v>2</v>
      </c>
      <c r="L1058">
        <v>2</v>
      </c>
      <c r="M1058">
        <v>16</v>
      </c>
      <c r="N1058">
        <v>3433</v>
      </c>
      <c r="O1058">
        <v>4</v>
      </c>
      <c r="P1058">
        <v>2643</v>
      </c>
      <c r="Q1058">
        <v>4</v>
      </c>
      <c r="R1058">
        <v>5</v>
      </c>
      <c r="S1058">
        <v>2</v>
      </c>
      <c r="T1058">
        <v>295513.95516874298</v>
      </c>
    </row>
    <row r="1059" spans="1:20" x14ac:dyDescent="0.3">
      <c r="A1059">
        <v>2697</v>
      </c>
      <c r="B1059">
        <v>25</v>
      </c>
      <c r="C1059">
        <v>2</v>
      </c>
      <c r="D1059">
        <v>64.683637095887647</v>
      </c>
      <c r="E1059">
        <v>60.498728254799943</v>
      </c>
      <c r="F1059">
        <v>10</v>
      </c>
      <c r="G1059">
        <v>3</v>
      </c>
      <c r="H1059">
        <v>17</v>
      </c>
      <c r="I1059">
        <v>1977</v>
      </c>
      <c r="J1059">
        <v>6.9753361E-2</v>
      </c>
      <c r="K1059">
        <v>2</v>
      </c>
      <c r="L1059">
        <v>2</v>
      </c>
      <c r="M1059">
        <v>53</v>
      </c>
      <c r="N1059">
        <v>13670</v>
      </c>
      <c r="O1059">
        <v>4</v>
      </c>
      <c r="P1059">
        <v>500</v>
      </c>
      <c r="Q1059">
        <v>1</v>
      </c>
      <c r="R1059">
        <v>11</v>
      </c>
      <c r="S1059">
        <v>2</v>
      </c>
      <c r="T1059">
        <v>279689.00931355468</v>
      </c>
    </row>
    <row r="1060" spans="1:20" x14ac:dyDescent="0.3">
      <c r="A1060">
        <v>16782</v>
      </c>
      <c r="B1060">
        <v>34</v>
      </c>
      <c r="C1060">
        <v>2</v>
      </c>
      <c r="D1060">
        <v>76.434255308706753</v>
      </c>
      <c r="E1060">
        <v>74.887762548549901</v>
      </c>
      <c r="F1060">
        <v>1</v>
      </c>
      <c r="G1060">
        <v>23</v>
      </c>
      <c r="H1060">
        <v>23</v>
      </c>
      <c r="I1060">
        <v>2015</v>
      </c>
      <c r="J1060">
        <v>6.9753361E-2</v>
      </c>
      <c r="K1060">
        <v>2</v>
      </c>
      <c r="L1060">
        <v>2</v>
      </c>
      <c r="M1060">
        <v>53</v>
      </c>
      <c r="N1060">
        <v>13670</v>
      </c>
      <c r="O1060">
        <v>4</v>
      </c>
      <c r="P1060">
        <v>500</v>
      </c>
      <c r="Q1060">
        <v>1</v>
      </c>
      <c r="R1060">
        <v>11</v>
      </c>
      <c r="S1060">
        <v>2</v>
      </c>
      <c r="T1060">
        <v>423527.95816677739</v>
      </c>
    </row>
    <row r="1061" spans="1:20" x14ac:dyDescent="0.3">
      <c r="A1061">
        <v>3124</v>
      </c>
      <c r="B1061">
        <v>6</v>
      </c>
      <c r="C1061">
        <v>1</v>
      </c>
      <c r="D1061">
        <v>41.710475313927063</v>
      </c>
      <c r="E1061">
        <v>21.13441585969365</v>
      </c>
      <c r="F1061">
        <v>10</v>
      </c>
      <c r="G1061">
        <v>6</v>
      </c>
      <c r="H1061">
        <v>17</v>
      </c>
      <c r="I1061">
        <v>2016</v>
      </c>
      <c r="J1061">
        <v>0.2432045189999999</v>
      </c>
      <c r="K1061">
        <v>2</v>
      </c>
      <c r="L1061">
        <v>2</v>
      </c>
      <c r="M1061">
        <v>5</v>
      </c>
      <c r="N1061">
        <v>1564</v>
      </c>
      <c r="O1061">
        <v>0</v>
      </c>
      <c r="P1061">
        <v>540</v>
      </c>
      <c r="Q1061">
        <v>0</v>
      </c>
      <c r="R1061">
        <v>0</v>
      </c>
      <c r="S1061">
        <v>2</v>
      </c>
      <c r="T1061">
        <v>129130.73162805929</v>
      </c>
    </row>
    <row r="1062" spans="1:20" x14ac:dyDescent="0.3">
      <c r="A1062">
        <v>6686</v>
      </c>
      <c r="B1062">
        <v>47</v>
      </c>
      <c r="C1062">
        <v>1</v>
      </c>
      <c r="D1062">
        <v>41.801563341900732</v>
      </c>
      <c r="E1062">
        <v>24.95910884244833</v>
      </c>
      <c r="F1062">
        <v>8</v>
      </c>
      <c r="G1062">
        <v>3</v>
      </c>
      <c r="H1062">
        <v>12</v>
      </c>
      <c r="I1062">
        <v>1980</v>
      </c>
      <c r="J1062">
        <v>0.101872465</v>
      </c>
      <c r="K1062">
        <v>2</v>
      </c>
      <c r="L1062">
        <v>2</v>
      </c>
      <c r="M1062">
        <v>23</v>
      </c>
      <c r="N1062">
        <v>4583</v>
      </c>
      <c r="O1062">
        <v>3</v>
      </c>
      <c r="P1062">
        <v>500</v>
      </c>
      <c r="Q1062">
        <v>3</v>
      </c>
      <c r="R1062">
        <v>3</v>
      </c>
      <c r="S1062">
        <v>2</v>
      </c>
      <c r="T1062">
        <v>163052.81239481579</v>
      </c>
    </row>
    <row r="1063" spans="1:20" x14ac:dyDescent="0.3">
      <c r="A1063">
        <v>16549</v>
      </c>
      <c r="B1063">
        <v>20</v>
      </c>
      <c r="C1063">
        <v>1</v>
      </c>
      <c r="D1063">
        <v>37.460041869414553</v>
      </c>
      <c r="E1063">
        <v>18.850841742976812</v>
      </c>
      <c r="F1063">
        <v>6</v>
      </c>
      <c r="G1063">
        <v>2</v>
      </c>
      <c r="H1063">
        <v>5</v>
      </c>
      <c r="I1063">
        <v>1959</v>
      </c>
      <c r="J1063">
        <v>1.9508795999999998E-2</v>
      </c>
      <c r="K1063">
        <v>2</v>
      </c>
      <c r="L1063">
        <v>2</v>
      </c>
      <c r="M1063">
        <v>37</v>
      </c>
      <c r="N1063">
        <v>7687</v>
      </c>
      <c r="O1063">
        <v>11</v>
      </c>
      <c r="P1063">
        <v>176</v>
      </c>
      <c r="Q1063">
        <v>5</v>
      </c>
      <c r="R1063">
        <v>5</v>
      </c>
      <c r="S1063">
        <v>2</v>
      </c>
      <c r="T1063">
        <v>177899.49833285119</v>
      </c>
    </row>
    <row r="1064" spans="1:20" x14ac:dyDescent="0.3">
      <c r="A1064">
        <v>9054</v>
      </c>
      <c r="B1064">
        <v>108</v>
      </c>
      <c r="C1064">
        <v>2</v>
      </c>
      <c r="D1064">
        <v>37.883574768101553</v>
      </c>
      <c r="E1064">
        <v>27.570676650899809</v>
      </c>
      <c r="F1064">
        <v>4</v>
      </c>
      <c r="G1064">
        <v>9</v>
      </c>
      <c r="H1064">
        <v>8</v>
      </c>
      <c r="I1064">
        <v>1960</v>
      </c>
      <c r="J1064">
        <v>0</v>
      </c>
      <c r="K1064">
        <v>2</v>
      </c>
      <c r="L1064">
        <v>2</v>
      </c>
      <c r="M1064">
        <v>25</v>
      </c>
      <c r="N1064">
        <v>5027</v>
      </c>
      <c r="O1064">
        <v>4</v>
      </c>
      <c r="P1064">
        <v>46</v>
      </c>
      <c r="Q1064">
        <v>1</v>
      </c>
      <c r="R1064">
        <v>1</v>
      </c>
      <c r="S1064">
        <v>2</v>
      </c>
      <c r="T1064">
        <v>236829.1692436958</v>
      </c>
    </row>
    <row r="1065" spans="1:20" x14ac:dyDescent="0.3">
      <c r="A1065">
        <v>6017</v>
      </c>
      <c r="B1065">
        <v>28</v>
      </c>
      <c r="C1065">
        <v>2</v>
      </c>
      <c r="D1065">
        <v>66.912602657115173</v>
      </c>
      <c r="E1065">
        <v>33.904185329742802</v>
      </c>
      <c r="F1065">
        <v>10</v>
      </c>
      <c r="G1065">
        <v>18</v>
      </c>
      <c r="H1065">
        <v>23</v>
      </c>
      <c r="I1065">
        <v>2008</v>
      </c>
      <c r="J1065">
        <v>0.33389154399999998</v>
      </c>
      <c r="K1065">
        <v>2</v>
      </c>
      <c r="L1065">
        <v>2</v>
      </c>
      <c r="M1065">
        <v>30</v>
      </c>
      <c r="N1065">
        <v>6564</v>
      </c>
      <c r="O1065">
        <v>1</v>
      </c>
      <c r="P1065">
        <v>500</v>
      </c>
      <c r="Q1065">
        <v>0</v>
      </c>
      <c r="R1065">
        <v>0</v>
      </c>
      <c r="S1065">
        <v>2</v>
      </c>
      <c r="T1065">
        <v>306061.90185750782</v>
      </c>
    </row>
    <row r="1066" spans="1:20" x14ac:dyDescent="0.3">
      <c r="A1066">
        <v>8093</v>
      </c>
      <c r="B1066">
        <v>45</v>
      </c>
      <c r="C1066">
        <v>2</v>
      </c>
      <c r="D1066">
        <v>62.933063720587811</v>
      </c>
      <c r="E1066">
        <v>38</v>
      </c>
      <c r="F1066">
        <v>0</v>
      </c>
      <c r="G1066">
        <v>18</v>
      </c>
      <c r="H1066">
        <v>0</v>
      </c>
      <c r="I1066">
        <v>1977</v>
      </c>
      <c r="J1066">
        <v>0.19578105300000001</v>
      </c>
      <c r="K1066">
        <v>2</v>
      </c>
      <c r="L1066">
        <v>2</v>
      </c>
      <c r="M1066">
        <v>23</v>
      </c>
      <c r="N1066">
        <v>5212</v>
      </c>
      <c r="O1066">
        <v>6</v>
      </c>
      <c r="P1066">
        <v>500</v>
      </c>
      <c r="Q1066">
        <v>3</v>
      </c>
      <c r="R1066">
        <v>2</v>
      </c>
      <c r="S1066">
        <v>2</v>
      </c>
      <c r="T1066">
        <v>339455.27115425828</v>
      </c>
    </row>
    <row r="1067" spans="1:20" x14ac:dyDescent="0.3">
      <c r="A1067">
        <v>15024</v>
      </c>
      <c r="B1067">
        <v>27</v>
      </c>
      <c r="C1067">
        <v>2</v>
      </c>
      <c r="D1067">
        <v>60.628785811408306</v>
      </c>
      <c r="E1067">
        <v>32.871052382895677</v>
      </c>
      <c r="F1067">
        <v>8</v>
      </c>
      <c r="G1067">
        <v>3</v>
      </c>
      <c r="H1067">
        <v>12</v>
      </c>
      <c r="I1067">
        <v>1977</v>
      </c>
      <c r="J1067">
        <v>1.1654127E-2</v>
      </c>
      <c r="K1067">
        <v>2</v>
      </c>
      <c r="L1067">
        <v>2</v>
      </c>
      <c r="M1067">
        <v>4</v>
      </c>
      <c r="N1067">
        <v>915</v>
      </c>
      <c r="O1067">
        <v>0</v>
      </c>
      <c r="P1067">
        <v>500</v>
      </c>
      <c r="Q1067">
        <v>0</v>
      </c>
      <c r="R1067">
        <v>0</v>
      </c>
      <c r="S1067">
        <v>2</v>
      </c>
      <c r="T1067">
        <v>135508.8389922278</v>
      </c>
    </row>
    <row r="1068" spans="1:20" x14ac:dyDescent="0.3">
      <c r="A1068">
        <v>14263</v>
      </c>
      <c r="B1068">
        <v>151</v>
      </c>
      <c r="C1068">
        <v>1</v>
      </c>
      <c r="D1068">
        <v>37.535049850976243</v>
      </c>
      <c r="E1068">
        <v>15.92874723195057</v>
      </c>
      <c r="F1068">
        <v>9</v>
      </c>
      <c r="G1068">
        <v>2</v>
      </c>
      <c r="H1068">
        <v>17</v>
      </c>
      <c r="I1068">
        <v>2003</v>
      </c>
      <c r="J1068">
        <v>0.23610845799999999</v>
      </c>
      <c r="K1068">
        <v>2</v>
      </c>
      <c r="L1068">
        <v>2</v>
      </c>
      <c r="M1068">
        <v>16</v>
      </c>
      <c r="N1068">
        <v>3893</v>
      </c>
      <c r="O1068">
        <v>27</v>
      </c>
      <c r="P1068">
        <v>500</v>
      </c>
      <c r="Q1068">
        <v>3</v>
      </c>
      <c r="R1068">
        <v>10</v>
      </c>
      <c r="S1068">
        <v>2</v>
      </c>
      <c r="T1068">
        <v>183610.4718529348</v>
      </c>
    </row>
    <row r="1069" spans="1:20" x14ac:dyDescent="0.3">
      <c r="A1069">
        <v>775</v>
      </c>
      <c r="B1069">
        <v>105</v>
      </c>
      <c r="C1069">
        <v>2</v>
      </c>
      <c r="D1069">
        <v>50.977405588163769</v>
      </c>
      <c r="E1069">
        <v>31.07864685369649</v>
      </c>
      <c r="F1069">
        <v>6</v>
      </c>
      <c r="G1069">
        <v>10</v>
      </c>
      <c r="H1069">
        <v>9</v>
      </c>
      <c r="I1069">
        <v>1972</v>
      </c>
      <c r="J1069">
        <v>6.9660343999999999E-2</v>
      </c>
      <c r="K1069">
        <v>2</v>
      </c>
      <c r="L1069">
        <v>2</v>
      </c>
      <c r="M1069">
        <v>31</v>
      </c>
      <c r="N1069">
        <v>6119</v>
      </c>
      <c r="O1069">
        <v>4</v>
      </c>
      <c r="P1069">
        <v>500</v>
      </c>
      <c r="Q1069">
        <v>1</v>
      </c>
      <c r="R1069">
        <v>2</v>
      </c>
      <c r="S1069">
        <v>2</v>
      </c>
      <c r="T1069">
        <v>206840.85329253209</v>
      </c>
    </row>
    <row r="1070" spans="1:20" x14ac:dyDescent="0.3">
      <c r="A1070">
        <v>13947</v>
      </c>
      <c r="B1070">
        <v>52</v>
      </c>
      <c r="C1070">
        <v>3</v>
      </c>
      <c r="D1070">
        <v>75.866060231107724</v>
      </c>
      <c r="E1070">
        <v>46.768305318436248</v>
      </c>
      <c r="F1070">
        <v>10</v>
      </c>
      <c r="G1070">
        <v>13</v>
      </c>
      <c r="H1070">
        <v>25</v>
      </c>
      <c r="I1070">
        <v>2009</v>
      </c>
      <c r="J1070">
        <v>0.37114899899999998</v>
      </c>
      <c r="K1070">
        <v>2</v>
      </c>
      <c r="L1070">
        <v>2</v>
      </c>
      <c r="M1070">
        <v>34</v>
      </c>
      <c r="N1070">
        <v>7065</v>
      </c>
      <c r="O1070">
        <v>1</v>
      </c>
      <c r="P1070">
        <v>750</v>
      </c>
      <c r="Q1070">
        <v>2</v>
      </c>
      <c r="R1070">
        <v>5</v>
      </c>
      <c r="S1070">
        <v>2</v>
      </c>
      <c r="T1070">
        <v>325404.2041315923</v>
      </c>
    </row>
    <row r="1071" spans="1:20" x14ac:dyDescent="0.3">
      <c r="A1071">
        <v>16250</v>
      </c>
      <c r="B1071">
        <v>5</v>
      </c>
      <c r="C1071">
        <v>1</v>
      </c>
      <c r="D1071">
        <v>45.166756266145882</v>
      </c>
      <c r="E1071">
        <v>44.877013535236273</v>
      </c>
      <c r="F1071">
        <v>1</v>
      </c>
      <c r="G1071">
        <v>5</v>
      </c>
      <c r="H1071">
        <v>5</v>
      </c>
      <c r="I1071">
        <v>1977</v>
      </c>
      <c r="J1071">
        <v>0.150817539</v>
      </c>
      <c r="K1071">
        <v>2</v>
      </c>
      <c r="L1071">
        <v>2</v>
      </c>
      <c r="M1071">
        <v>16</v>
      </c>
      <c r="N1071">
        <v>3433</v>
      </c>
      <c r="O1071">
        <v>4</v>
      </c>
      <c r="P1071">
        <v>2643</v>
      </c>
      <c r="Q1071">
        <v>4</v>
      </c>
      <c r="R1071">
        <v>5</v>
      </c>
      <c r="S1071">
        <v>2</v>
      </c>
      <c r="T1071">
        <v>265601.35044877068</v>
      </c>
    </row>
    <row r="1072" spans="1:20" x14ac:dyDescent="0.3">
      <c r="A1072">
        <v>15370</v>
      </c>
      <c r="B1072">
        <v>28</v>
      </c>
      <c r="C1072">
        <v>2</v>
      </c>
      <c r="D1072">
        <v>46.304906773325847</v>
      </c>
      <c r="E1072">
        <v>27.922584447134259</v>
      </c>
      <c r="F1072">
        <v>6</v>
      </c>
      <c r="G1072">
        <v>8</v>
      </c>
      <c r="H1072">
        <v>9</v>
      </c>
      <c r="I1072">
        <v>1973</v>
      </c>
      <c r="J1072">
        <v>0.118537385</v>
      </c>
      <c r="K1072">
        <v>2</v>
      </c>
      <c r="L1072">
        <v>2</v>
      </c>
      <c r="M1072">
        <v>30</v>
      </c>
      <c r="N1072">
        <v>6207</v>
      </c>
      <c r="O1072">
        <v>1</v>
      </c>
      <c r="P1072">
        <v>1183</v>
      </c>
      <c r="Q1072">
        <v>1</v>
      </c>
      <c r="R1072">
        <v>0</v>
      </c>
      <c r="S1072">
        <v>2</v>
      </c>
      <c r="T1072">
        <v>204243.55312879701</v>
      </c>
    </row>
    <row r="1073" spans="1:20" x14ac:dyDescent="0.3">
      <c r="A1073">
        <v>12363</v>
      </c>
      <c r="B1073">
        <v>23</v>
      </c>
      <c r="C1073">
        <v>1</v>
      </c>
      <c r="D1073">
        <v>29.674107963431592</v>
      </c>
      <c r="E1073">
        <v>32.608867768804082</v>
      </c>
      <c r="F1073">
        <v>1</v>
      </c>
      <c r="G1073">
        <v>1</v>
      </c>
      <c r="H1073">
        <v>4</v>
      </c>
      <c r="I1073">
        <v>1977</v>
      </c>
      <c r="J1073">
        <v>3.4656081999999998E-2</v>
      </c>
      <c r="K1073">
        <v>2</v>
      </c>
      <c r="L1073">
        <v>2</v>
      </c>
      <c r="M1073">
        <v>0</v>
      </c>
      <c r="N1073">
        <v>168</v>
      </c>
      <c r="O1073">
        <v>0</v>
      </c>
      <c r="P1073">
        <v>500</v>
      </c>
      <c r="Q1073">
        <v>0</v>
      </c>
      <c r="R1073">
        <v>0</v>
      </c>
      <c r="S1073">
        <v>2</v>
      </c>
      <c r="T1073">
        <v>73744.729860981766</v>
      </c>
    </row>
    <row r="1074" spans="1:20" x14ac:dyDescent="0.3">
      <c r="A1074">
        <v>9149</v>
      </c>
      <c r="B1074">
        <v>6</v>
      </c>
      <c r="C1074">
        <v>1</v>
      </c>
      <c r="D1074">
        <v>40.341480389083479</v>
      </c>
      <c r="E1074">
        <v>38</v>
      </c>
      <c r="F1074">
        <v>0</v>
      </c>
      <c r="G1074">
        <v>11</v>
      </c>
      <c r="H1074">
        <v>17</v>
      </c>
      <c r="I1074">
        <v>1977</v>
      </c>
      <c r="J1074">
        <v>0.2432045189999999</v>
      </c>
      <c r="K1074">
        <v>2</v>
      </c>
      <c r="L1074">
        <v>2</v>
      </c>
      <c r="M1074">
        <v>5</v>
      </c>
      <c r="N1074">
        <v>1564</v>
      </c>
      <c r="O1074">
        <v>0</v>
      </c>
      <c r="P1074">
        <v>540</v>
      </c>
      <c r="Q1074">
        <v>0</v>
      </c>
      <c r="R1074">
        <v>0</v>
      </c>
      <c r="S1074">
        <v>2</v>
      </c>
      <c r="T1074">
        <v>124508.5221932174</v>
      </c>
    </row>
    <row r="1075" spans="1:20" x14ac:dyDescent="0.3">
      <c r="A1075">
        <v>1888</v>
      </c>
      <c r="B1075">
        <v>129</v>
      </c>
      <c r="C1075">
        <v>3</v>
      </c>
      <c r="D1075">
        <v>65.118570818717615</v>
      </c>
      <c r="E1075">
        <v>44.638745072687144</v>
      </c>
      <c r="F1075">
        <v>7</v>
      </c>
      <c r="G1075">
        <v>5</v>
      </c>
      <c r="H1075">
        <v>12</v>
      </c>
      <c r="I1075">
        <v>1974</v>
      </c>
      <c r="J1075">
        <v>2.0741326000000001E-2</v>
      </c>
      <c r="K1075">
        <v>2</v>
      </c>
      <c r="L1075">
        <v>2</v>
      </c>
      <c r="M1075">
        <v>24</v>
      </c>
      <c r="N1075">
        <v>5613</v>
      </c>
      <c r="O1075">
        <v>5</v>
      </c>
      <c r="P1075">
        <v>1340</v>
      </c>
      <c r="Q1075">
        <v>2</v>
      </c>
      <c r="R1075">
        <v>5</v>
      </c>
      <c r="S1075">
        <v>2</v>
      </c>
      <c r="T1075">
        <v>304852.91556404321</v>
      </c>
    </row>
    <row r="1076" spans="1:20" x14ac:dyDescent="0.3">
      <c r="A1076">
        <v>1980</v>
      </c>
      <c r="B1076">
        <v>29</v>
      </c>
      <c r="C1076">
        <v>1</v>
      </c>
      <c r="D1076">
        <v>34.382664995307252</v>
      </c>
      <c r="E1076">
        <v>22.43804191265005</v>
      </c>
      <c r="F1076">
        <v>5</v>
      </c>
      <c r="G1076">
        <v>7</v>
      </c>
      <c r="H1076">
        <v>9</v>
      </c>
      <c r="I1076">
        <v>1965</v>
      </c>
      <c r="J1076">
        <v>6.9660343999999999E-2</v>
      </c>
      <c r="K1076">
        <v>2</v>
      </c>
      <c r="L1076">
        <v>2</v>
      </c>
      <c r="M1076">
        <v>31</v>
      </c>
      <c r="N1076">
        <v>6119</v>
      </c>
      <c r="O1076">
        <v>4</v>
      </c>
      <c r="P1076">
        <v>500</v>
      </c>
      <c r="Q1076">
        <v>1</v>
      </c>
      <c r="R1076">
        <v>2</v>
      </c>
      <c r="S1076">
        <v>2</v>
      </c>
      <c r="T1076">
        <v>153408.9607483802</v>
      </c>
    </row>
    <row r="1077" spans="1:20" x14ac:dyDescent="0.3">
      <c r="A1077">
        <v>9558</v>
      </c>
      <c r="B1077">
        <v>39</v>
      </c>
      <c r="C1077">
        <v>1</v>
      </c>
      <c r="D1077">
        <v>34.198209772164333</v>
      </c>
      <c r="E1077">
        <v>20.981127484293161</v>
      </c>
      <c r="F1077">
        <v>6</v>
      </c>
      <c r="G1077">
        <v>7</v>
      </c>
      <c r="H1077">
        <v>9</v>
      </c>
      <c r="I1077">
        <v>1973</v>
      </c>
      <c r="J1077">
        <v>0.42882581799999991</v>
      </c>
      <c r="K1077">
        <v>2</v>
      </c>
      <c r="L1077">
        <v>2</v>
      </c>
      <c r="M1077">
        <v>25</v>
      </c>
      <c r="N1077">
        <v>5011</v>
      </c>
      <c r="O1077">
        <v>8</v>
      </c>
      <c r="P1077">
        <v>730</v>
      </c>
      <c r="Q1077">
        <v>0</v>
      </c>
      <c r="R1077">
        <v>2</v>
      </c>
      <c r="S1077">
        <v>2</v>
      </c>
      <c r="T1077">
        <v>156375.02000227169</v>
      </c>
    </row>
    <row r="1078" spans="1:20" x14ac:dyDescent="0.3">
      <c r="A1078">
        <v>14100</v>
      </c>
      <c r="B1078">
        <v>93</v>
      </c>
      <c r="C1078">
        <v>1</v>
      </c>
      <c r="D1078">
        <v>39.458190424717813</v>
      </c>
      <c r="E1078">
        <v>21.630223558712739</v>
      </c>
      <c r="F1078">
        <v>8</v>
      </c>
      <c r="G1078">
        <v>9</v>
      </c>
      <c r="H1078">
        <v>17</v>
      </c>
      <c r="I1078">
        <v>1985</v>
      </c>
      <c r="J1078">
        <v>5.0900057999999998E-2</v>
      </c>
      <c r="K1078">
        <v>2</v>
      </c>
      <c r="L1078">
        <v>2</v>
      </c>
      <c r="M1078">
        <v>43</v>
      </c>
      <c r="N1078">
        <v>10621</v>
      </c>
      <c r="O1078">
        <v>1</v>
      </c>
      <c r="P1078">
        <v>30</v>
      </c>
      <c r="Q1078">
        <v>2</v>
      </c>
      <c r="R1078">
        <v>3</v>
      </c>
      <c r="S1078">
        <v>2</v>
      </c>
      <c r="T1078">
        <v>130416.07318199999</v>
      </c>
    </row>
    <row r="1079" spans="1:20" x14ac:dyDescent="0.3">
      <c r="A1079">
        <v>16517</v>
      </c>
      <c r="B1079">
        <v>34</v>
      </c>
      <c r="C1079">
        <v>2</v>
      </c>
      <c r="D1079">
        <v>57.601493593996693</v>
      </c>
      <c r="E1079">
        <v>54.00441596292918</v>
      </c>
      <c r="F1079">
        <v>0</v>
      </c>
      <c r="G1079">
        <v>17</v>
      </c>
      <c r="H1079">
        <v>17</v>
      </c>
      <c r="I1079">
        <v>2017</v>
      </c>
      <c r="J1079">
        <v>6.9753361E-2</v>
      </c>
      <c r="K1079">
        <v>2</v>
      </c>
      <c r="L1079">
        <v>2</v>
      </c>
      <c r="M1079">
        <v>53</v>
      </c>
      <c r="N1079">
        <v>13670</v>
      </c>
      <c r="O1079">
        <v>4</v>
      </c>
      <c r="P1079">
        <v>500</v>
      </c>
      <c r="Q1079">
        <v>1</v>
      </c>
      <c r="R1079">
        <v>11</v>
      </c>
      <c r="S1079">
        <v>2</v>
      </c>
      <c r="T1079">
        <v>279868.92403509922</v>
      </c>
    </row>
    <row r="1080" spans="1:20" x14ac:dyDescent="0.3">
      <c r="A1080">
        <v>13965</v>
      </c>
      <c r="B1080">
        <v>48</v>
      </c>
      <c r="C1080">
        <v>2</v>
      </c>
      <c r="D1080">
        <v>48.308551712046288</v>
      </c>
      <c r="E1080">
        <v>34.840142893065817</v>
      </c>
      <c r="F1080">
        <v>6</v>
      </c>
      <c r="G1080">
        <v>13</v>
      </c>
      <c r="H1080">
        <v>12</v>
      </c>
      <c r="I1080">
        <v>1982</v>
      </c>
      <c r="J1080">
        <v>4.1124634E-2</v>
      </c>
      <c r="K1080">
        <v>2</v>
      </c>
      <c r="L1080">
        <v>2</v>
      </c>
      <c r="M1080">
        <v>46</v>
      </c>
      <c r="N1080">
        <v>9515</v>
      </c>
      <c r="O1080">
        <v>5</v>
      </c>
      <c r="P1080">
        <v>500</v>
      </c>
      <c r="Q1080">
        <v>1</v>
      </c>
      <c r="R1080">
        <v>10</v>
      </c>
      <c r="S1080">
        <v>2</v>
      </c>
      <c r="T1080">
        <v>237295.87200284339</v>
      </c>
    </row>
    <row r="1081" spans="1:20" x14ac:dyDescent="0.3">
      <c r="A1081">
        <v>14602</v>
      </c>
      <c r="B1081">
        <v>27</v>
      </c>
      <c r="C1081">
        <v>3</v>
      </c>
      <c r="D1081">
        <v>82.309910377703957</v>
      </c>
      <c r="E1081">
        <v>82.857073692569472</v>
      </c>
      <c r="F1081">
        <v>13</v>
      </c>
      <c r="G1081">
        <v>7</v>
      </c>
      <c r="H1081">
        <v>10</v>
      </c>
      <c r="I1081">
        <v>2015</v>
      </c>
      <c r="J1081">
        <v>7.2157580999999998E-2</v>
      </c>
      <c r="K1081">
        <v>2</v>
      </c>
      <c r="L1081">
        <v>2</v>
      </c>
      <c r="M1081">
        <v>2</v>
      </c>
      <c r="N1081">
        <v>629</v>
      </c>
      <c r="O1081">
        <v>1</v>
      </c>
      <c r="P1081">
        <v>500</v>
      </c>
      <c r="Q1081">
        <v>0</v>
      </c>
      <c r="R1081">
        <v>0</v>
      </c>
      <c r="S1081">
        <v>1</v>
      </c>
      <c r="T1081">
        <v>267169.95343826269</v>
      </c>
    </row>
    <row r="1082" spans="1:20" x14ac:dyDescent="0.3">
      <c r="A1082">
        <v>1235</v>
      </c>
      <c r="B1082">
        <v>27</v>
      </c>
      <c r="C1082">
        <v>3</v>
      </c>
      <c r="D1082">
        <v>90.774437463188676</v>
      </c>
      <c r="E1082">
        <v>89.274642451999611</v>
      </c>
      <c r="F1082">
        <v>1</v>
      </c>
      <c r="G1082">
        <v>3</v>
      </c>
      <c r="H1082">
        <v>3</v>
      </c>
      <c r="I1082">
        <v>1977</v>
      </c>
      <c r="J1082">
        <v>7.2157580999999998E-2</v>
      </c>
      <c r="K1082">
        <v>2</v>
      </c>
      <c r="L1082">
        <v>2</v>
      </c>
      <c r="M1082">
        <v>2</v>
      </c>
      <c r="N1082">
        <v>629</v>
      </c>
      <c r="O1082">
        <v>1</v>
      </c>
      <c r="P1082">
        <v>500</v>
      </c>
      <c r="Q1082">
        <v>0</v>
      </c>
      <c r="R1082">
        <v>0</v>
      </c>
      <c r="S1082">
        <v>1</v>
      </c>
      <c r="T1082">
        <v>183516.61093991849</v>
      </c>
    </row>
    <row r="1083" spans="1:20" x14ac:dyDescent="0.3">
      <c r="A1083">
        <v>4975</v>
      </c>
      <c r="B1083">
        <v>18</v>
      </c>
      <c r="C1083">
        <v>3</v>
      </c>
      <c r="D1083">
        <v>67.344070641769605</v>
      </c>
      <c r="E1083">
        <v>42.336345276411919</v>
      </c>
      <c r="F1083">
        <v>7</v>
      </c>
      <c r="G1083">
        <v>5</v>
      </c>
      <c r="H1083">
        <v>14</v>
      </c>
      <c r="I1083">
        <v>1986</v>
      </c>
      <c r="J1083">
        <v>0</v>
      </c>
      <c r="K1083">
        <v>2</v>
      </c>
      <c r="L1083">
        <v>2</v>
      </c>
      <c r="M1083">
        <v>30</v>
      </c>
      <c r="N1083">
        <v>5562</v>
      </c>
      <c r="O1083">
        <v>0</v>
      </c>
      <c r="P1083">
        <v>500</v>
      </c>
      <c r="Q1083">
        <v>0</v>
      </c>
      <c r="R1083">
        <v>5</v>
      </c>
      <c r="S1083">
        <v>1</v>
      </c>
      <c r="T1083">
        <v>91539.4453718156</v>
      </c>
    </row>
    <row r="1084" spans="1:20" x14ac:dyDescent="0.3">
      <c r="A1084">
        <v>11290</v>
      </c>
      <c r="B1084">
        <v>1</v>
      </c>
      <c r="C1084">
        <v>2</v>
      </c>
      <c r="D1084">
        <v>67.233760323417471</v>
      </c>
      <c r="E1084">
        <v>38</v>
      </c>
      <c r="F1084">
        <v>1</v>
      </c>
      <c r="G1084">
        <v>16</v>
      </c>
      <c r="H1084">
        <v>17</v>
      </c>
      <c r="I1084">
        <v>1977</v>
      </c>
      <c r="J1084">
        <v>7.1223169999998998E-3</v>
      </c>
      <c r="K1084">
        <v>2</v>
      </c>
      <c r="L1084">
        <v>2</v>
      </c>
      <c r="M1084">
        <v>1</v>
      </c>
      <c r="N1084">
        <v>264</v>
      </c>
      <c r="O1084">
        <v>0</v>
      </c>
      <c r="P1084">
        <v>500</v>
      </c>
      <c r="Q1084">
        <v>0</v>
      </c>
      <c r="R1084">
        <v>1</v>
      </c>
      <c r="S1084">
        <v>2</v>
      </c>
      <c r="T1084">
        <v>205150.2473231653</v>
      </c>
    </row>
    <row r="1085" spans="1:20" x14ac:dyDescent="0.3">
      <c r="A1085">
        <v>7462</v>
      </c>
      <c r="B1085">
        <v>1</v>
      </c>
      <c r="C1085">
        <v>2</v>
      </c>
      <c r="D1085">
        <v>63.586268128717869</v>
      </c>
      <c r="E1085">
        <v>38</v>
      </c>
      <c r="F1085">
        <v>1</v>
      </c>
      <c r="G1085">
        <v>21</v>
      </c>
      <c r="H1085">
        <v>22</v>
      </c>
      <c r="I1085">
        <v>1977</v>
      </c>
      <c r="J1085">
        <v>7.1223169999998998E-3</v>
      </c>
      <c r="K1085">
        <v>2</v>
      </c>
      <c r="L1085">
        <v>2</v>
      </c>
      <c r="M1085">
        <v>1</v>
      </c>
      <c r="N1085">
        <v>264</v>
      </c>
      <c r="O1085">
        <v>0</v>
      </c>
      <c r="P1085">
        <v>500</v>
      </c>
      <c r="Q1085">
        <v>0</v>
      </c>
      <c r="R1085">
        <v>1</v>
      </c>
      <c r="S1085">
        <v>2</v>
      </c>
      <c r="T1085">
        <v>207953.74595382559</v>
      </c>
    </row>
    <row r="1086" spans="1:20" x14ac:dyDescent="0.3">
      <c r="A1086">
        <v>10529</v>
      </c>
      <c r="B1086">
        <v>182</v>
      </c>
      <c r="C1086">
        <v>3</v>
      </c>
      <c r="D1086">
        <v>45.378424174548478</v>
      </c>
      <c r="E1086">
        <v>30.65180060237499</v>
      </c>
      <c r="F1086">
        <v>6</v>
      </c>
      <c r="G1086">
        <v>5</v>
      </c>
      <c r="H1086">
        <v>4</v>
      </c>
      <c r="I1086">
        <v>1977</v>
      </c>
      <c r="J1086">
        <v>0.246623602</v>
      </c>
      <c r="K1086">
        <v>2</v>
      </c>
      <c r="L1086">
        <v>2</v>
      </c>
      <c r="M1086">
        <v>14</v>
      </c>
      <c r="N1086">
        <v>2940</v>
      </c>
      <c r="O1086">
        <v>45</v>
      </c>
      <c r="P1086">
        <v>500</v>
      </c>
      <c r="Q1086">
        <v>3</v>
      </c>
      <c r="R1086">
        <v>6</v>
      </c>
      <c r="S1086">
        <v>2</v>
      </c>
      <c r="T1086">
        <v>352139.64408884163</v>
      </c>
    </row>
    <row r="1087" spans="1:20" x14ac:dyDescent="0.3">
      <c r="A1087">
        <v>975</v>
      </c>
      <c r="B1087">
        <v>7</v>
      </c>
      <c r="C1087">
        <v>1</v>
      </c>
      <c r="D1087">
        <v>38.37366073523917</v>
      </c>
      <c r="E1087">
        <v>21.46830343168546</v>
      </c>
      <c r="F1087">
        <v>10</v>
      </c>
      <c r="G1087">
        <v>12</v>
      </c>
      <c r="H1087">
        <v>24</v>
      </c>
      <c r="I1087">
        <v>2010</v>
      </c>
      <c r="J1087">
        <v>0.130617806</v>
      </c>
      <c r="K1087">
        <v>2</v>
      </c>
      <c r="L1087">
        <v>2</v>
      </c>
      <c r="M1087">
        <v>39</v>
      </c>
      <c r="N1087">
        <v>10418</v>
      </c>
      <c r="O1087">
        <v>9</v>
      </c>
      <c r="P1087">
        <v>900</v>
      </c>
      <c r="Q1087">
        <v>1</v>
      </c>
      <c r="R1087">
        <v>9</v>
      </c>
      <c r="S1087">
        <v>2</v>
      </c>
      <c r="T1087">
        <v>196898.99084923201</v>
      </c>
    </row>
    <row r="1088" spans="1:20" x14ac:dyDescent="0.3">
      <c r="A1088">
        <v>3968</v>
      </c>
      <c r="B1088">
        <v>52</v>
      </c>
      <c r="C1088">
        <v>2</v>
      </c>
      <c r="D1088">
        <v>54.937971794368792</v>
      </c>
      <c r="E1088">
        <v>32.003856350694591</v>
      </c>
      <c r="F1088">
        <v>9</v>
      </c>
      <c r="G1088">
        <v>3</v>
      </c>
      <c r="H1088">
        <v>17</v>
      </c>
      <c r="I1088">
        <v>1990</v>
      </c>
      <c r="J1088">
        <v>0.37114899899999998</v>
      </c>
      <c r="K1088">
        <v>2</v>
      </c>
      <c r="L1088">
        <v>2</v>
      </c>
      <c r="M1088">
        <v>34</v>
      </c>
      <c r="N1088">
        <v>7065</v>
      </c>
      <c r="O1088">
        <v>1</v>
      </c>
      <c r="P1088">
        <v>750</v>
      </c>
      <c r="Q1088">
        <v>2</v>
      </c>
      <c r="R1088">
        <v>5</v>
      </c>
      <c r="S1088">
        <v>2</v>
      </c>
      <c r="T1088">
        <v>191073.27116334869</v>
      </c>
    </row>
    <row r="1089" spans="1:20" x14ac:dyDescent="0.3">
      <c r="A1089">
        <v>392</v>
      </c>
      <c r="B1089">
        <v>75</v>
      </c>
      <c r="C1089">
        <v>2</v>
      </c>
      <c r="D1089">
        <v>51.707209454066863</v>
      </c>
      <c r="E1089">
        <v>30.969136302874269</v>
      </c>
      <c r="F1089">
        <v>7</v>
      </c>
      <c r="G1089">
        <v>2</v>
      </c>
      <c r="H1089">
        <v>6</v>
      </c>
      <c r="I1089">
        <v>1957</v>
      </c>
      <c r="J1089">
        <v>0.1220903469999999</v>
      </c>
      <c r="K1089">
        <v>2</v>
      </c>
      <c r="L1089">
        <v>2</v>
      </c>
      <c r="M1089">
        <v>29</v>
      </c>
      <c r="N1089">
        <v>6566</v>
      </c>
      <c r="O1089">
        <v>7</v>
      </c>
      <c r="P1089">
        <v>1894</v>
      </c>
      <c r="Q1089">
        <v>4</v>
      </c>
      <c r="R1089">
        <v>0</v>
      </c>
      <c r="S1089">
        <v>2</v>
      </c>
      <c r="T1089">
        <v>235205.59198066301</v>
      </c>
    </row>
    <row r="1090" spans="1:20" x14ac:dyDescent="0.3">
      <c r="A1090">
        <v>7665</v>
      </c>
      <c r="B1090">
        <v>34</v>
      </c>
      <c r="C1090">
        <v>3</v>
      </c>
      <c r="D1090">
        <v>87.849086016828551</v>
      </c>
      <c r="E1090">
        <v>38</v>
      </c>
      <c r="F1090">
        <v>1</v>
      </c>
      <c r="G1090">
        <v>5</v>
      </c>
      <c r="H1090">
        <v>25</v>
      </c>
      <c r="I1090">
        <v>2016</v>
      </c>
      <c r="J1090">
        <v>6.9753361E-2</v>
      </c>
      <c r="K1090">
        <v>2</v>
      </c>
      <c r="L1090">
        <v>2</v>
      </c>
      <c r="M1090">
        <v>53</v>
      </c>
      <c r="N1090">
        <v>13670</v>
      </c>
      <c r="O1090">
        <v>4</v>
      </c>
      <c r="P1090">
        <v>500</v>
      </c>
      <c r="Q1090">
        <v>1</v>
      </c>
      <c r="R1090">
        <v>11</v>
      </c>
      <c r="S1090">
        <v>2</v>
      </c>
      <c r="T1090">
        <v>320797.7023027956</v>
      </c>
    </row>
    <row r="1091" spans="1:20" x14ac:dyDescent="0.3">
      <c r="A1091">
        <v>3654</v>
      </c>
      <c r="B1091">
        <v>11</v>
      </c>
      <c r="C1091">
        <v>2</v>
      </c>
      <c r="D1091">
        <v>57.570724926224443</v>
      </c>
      <c r="E1091">
        <v>56.063492180122658</v>
      </c>
      <c r="F1091">
        <v>0</v>
      </c>
      <c r="G1091">
        <v>4</v>
      </c>
      <c r="H1091">
        <v>4</v>
      </c>
      <c r="I1091">
        <v>1977</v>
      </c>
      <c r="J1091">
        <v>1.2338886E-2</v>
      </c>
      <c r="K1091">
        <v>2</v>
      </c>
      <c r="L1091">
        <v>2</v>
      </c>
      <c r="M1091">
        <v>35</v>
      </c>
      <c r="N1091">
        <v>5776</v>
      </c>
      <c r="O1091">
        <v>1</v>
      </c>
      <c r="P1091">
        <v>2078</v>
      </c>
      <c r="Q1091">
        <v>2</v>
      </c>
      <c r="R1091">
        <v>4</v>
      </c>
      <c r="S1091">
        <v>2</v>
      </c>
      <c r="T1091">
        <v>96085.133279125759</v>
      </c>
    </row>
    <row r="1092" spans="1:20" x14ac:dyDescent="0.3">
      <c r="A1092">
        <v>7043</v>
      </c>
      <c r="B1092">
        <v>66</v>
      </c>
      <c r="C1092">
        <v>1</v>
      </c>
      <c r="D1092">
        <v>32.021816871751433</v>
      </c>
      <c r="E1092">
        <v>23.672208025827508</v>
      </c>
      <c r="F1092">
        <v>5</v>
      </c>
      <c r="G1092">
        <v>2</v>
      </c>
      <c r="H1092">
        <v>5</v>
      </c>
      <c r="I1092">
        <v>1964</v>
      </c>
      <c r="J1092">
        <v>0.11162739300000001</v>
      </c>
      <c r="K1092">
        <v>2</v>
      </c>
      <c r="L1092">
        <v>2</v>
      </c>
      <c r="M1092">
        <v>50</v>
      </c>
      <c r="N1092">
        <v>12238</v>
      </c>
      <c r="O1092">
        <v>8</v>
      </c>
      <c r="P1092">
        <v>1970</v>
      </c>
      <c r="Q1092">
        <v>2</v>
      </c>
      <c r="R1092">
        <v>3</v>
      </c>
      <c r="S1092">
        <v>2</v>
      </c>
      <c r="T1092">
        <v>176004.7405200302</v>
      </c>
    </row>
    <row r="1093" spans="1:20" x14ac:dyDescent="0.3">
      <c r="A1093">
        <v>2868</v>
      </c>
      <c r="B1093">
        <v>52</v>
      </c>
      <c r="C1093">
        <v>3</v>
      </c>
      <c r="D1093">
        <v>80.456843519852086</v>
      </c>
      <c r="E1093">
        <v>38</v>
      </c>
      <c r="F1093">
        <v>10</v>
      </c>
      <c r="G1093">
        <v>4</v>
      </c>
      <c r="H1093">
        <v>17</v>
      </c>
      <c r="I1093">
        <v>2017</v>
      </c>
      <c r="J1093">
        <v>0.37114899899999998</v>
      </c>
      <c r="K1093">
        <v>2</v>
      </c>
      <c r="L1093">
        <v>2</v>
      </c>
      <c r="M1093">
        <v>34</v>
      </c>
      <c r="N1093">
        <v>7065</v>
      </c>
      <c r="O1093">
        <v>1</v>
      </c>
      <c r="P1093">
        <v>750</v>
      </c>
      <c r="Q1093">
        <v>2</v>
      </c>
      <c r="R1093">
        <v>5</v>
      </c>
      <c r="S1093">
        <v>2</v>
      </c>
      <c r="T1093">
        <v>204216.47827045701</v>
      </c>
    </row>
    <row r="1094" spans="1:20" x14ac:dyDescent="0.3">
      <c r="A1094">
        <v>7917</v>
      </c>
      <c r="B1094">
        <v>27</v>
      </c>
      <c r="C1094">
        <v>0</v>
      </c>
      <c r="D1094">
        <v>212.93236104631131</v>
      </c>
      <c r="E1094">
        <v>211.2311252681786</v>
      </c>
      <c r="F1094">
        <v>0</v>
      </c>
      <c r="G1094">
        <v>2</v>
      </c>
      <c r="H1094">
        <v>3</v>
      </c>
      <c r="I1094">
        <v>2008</v>
      </c>
      <c r="J1094">
        <v>0.21140121399999989</v>
      </c>
      <c r="K1094">
        <v>2</v>
      </c>
      <c r="L1094">
        <v>2</v>
      </c>
      <c r="M1094">
        <v>9</v>
      </c>
      <c r="N1094">
        <v>1892</v>
      </c>
      <c r="O1094">
        <v>0</v>
      </c>
      <c r="P1094">
        <v>500</v>
      </c>
      <c r="Q1094">
        <v>0</v>
      </c>
      <c r="R1094">
        <v>1</v>
      </c>
      <c r="S1094">
        <v>2</v>
      </c>
      <c r="T1094">
        <v>302211.2608868957</v>
      </c>
    </row>
    <row r="1095" spans="1:20" x14ac:dyDescent="0.3">
      <c r="A1095">
        <v>16715</v>
      </c>
      <c r="B1095">
        <v>23</v>
      </c>
      <c r="C1095">
        <v>1</v>
      </c>
      <c r="D1095">
        <v>42.266106380028312</v>
      </c>
      <c r="E1095">
        <v>38</v>
      </c>
      <c r="F1095">
        <v>1</v>
      </c>
      <c r="G1095">
        <v>19</v>
      </c>
      <c r="H1095">
        <v>17</v>
      </c>
      <c r="I1095">
        <v>1977</v>
      </c>
      <c r="J1095">
        <v>7.5778755000000003E-2</v>
      </c>
      <c r="K1095">
        <v>2</v>
      </c>
      <c r="L1095">
        <v>2</v>
      </c>
      <c r="M1095">
        <v>6</v>
      </c>
      <c r="N1095">
        <v>1437</v>
      </c>
      <c r="O1095">
        <v>3</v>
      </c>
      <c r="P1095">
        <v>500</v>
      </c>
      <c r="Q1095">
        <v>0</v>
      </c>
      <c r="R1095">
        <v>2</v>
      </c>
      <c r="S1095">
        <v>2</v>
      </c>
      <c r="T1095">
        <v>112523.4309711122</v>
      </c>
    </row>
    <row r="1096" spans="1:20" x14ac:dyDescent="0.3">
      <c r="A1096">
        <v>8277</v>
      </c>
      <c r="B1096">
        <v>105</v>
      </c>
      <c r="C1096">
        <v>2</v>
      </c>
      <c r="D1096">
        <v>48.300845204379257</v>
      </c>
      <c r="E1096">
        <v>32.832447872223199</v>
      </c>
      <c r="F1096">
        <v>5</v>
      </c>
      <c r="G1096">
        <v>4</v>
      </c>
      <c r="H1096">
        <v>5</v>
      </c>
      <c r="I1096">
        <v>1960</v>
      </c>
      <c r="J1096">
        <v>6.9660343999999999E-2</v>
      </c>
      <c r="K1096">
        <v>2</v>
      </c>
      <c r="L1096">
        <v>2</v>
      </c>
      <c r="M1096">
        <v>31</v>
      </c>
      <c r="N1096">
        <v>6119</v>
      </c>
      <c r="O1096">
        <v>4</v>
      </c>
      <c r="P1096">
        <v>500</v>
      </c>
      <c r="Q1096">
        <v>1</v>
      </c>
      <c r="R1096">
        <v>2</v>
      </c>
      <c r="S1096">
        <v>2</v>
      </c>
      <c r="T1096">
        <v>207218.12719488711</v>
      </c>
    </row>
    <row r="1097" spans="1:20" x14ac:dyDescent="0.3">
      <c r="A1097">
        <v>7977</v>
      </c>
      <c r="B1097">
        <v>134</v>
      </c>
      <c r="C1097">
        <v>1</v>
      </c>
      <c r="D1097">
        <v>37.645717861188999</v>
      </c>
      <c r="E1097">
        <v>18.541126169762361</v>
      </c>
      <c r="F1097">
        <v>9</v>
      </c>
      <c r="G1097">
        <v>4</v>
      </c>
      <c r="H1097">
        <v>13</v>
      </c>
      <c r="I1097">
        <v>2005</v>
      </c>
      <c r="J1097">
        <v>1.50168919999999E-2</v>
      </c>
      <c r="K1097">
        <v>2</v>
      </c>
      <c r="L1097">
        <v>2</v>
      </c>
      <c r="M1097">
        <v>17</v>
      </c>
      <c r="N1097">
        <v>3079</v>
      </c>
      <c r="O1097">
        <v>59</v>
      </c>
      <c r="P1097">
        <v>2890</v>
      </c>
      <c r="Q1097">
        <v>0</v>
      </c>
      <c r="R1097">
        <v>8</v>
      </c>
      <c r="S1097">
        <v>2</v>
      </c>
      <c r="T1097">
        <v>273567.85447405837</v>
      </c>
    </row>
    <row r="1098" spans="1:20" x14ac:dyDescent="0.3">
      <c r="A1098">
        <v>11532</v>
      </c>
      <c r="B1098">
        <v>23</v>
      </c>
      <c r="C1098">
        <v>2</v>
      </c>
      <c r="D1098">
        <v>55.550541457862238</v>
      </c>
      <c r="E1098">
        <v>56.80225602566663</v>
      </c>
      <c r="F1098">
        <v>0</v>
      </c>
      <c r="G1098">
        <v>7</v>
      </c>
      <c r="H1098">
        <v>0</v>
      </c>
      <c r="I1098">
        <v>1977</v>
      </c>
      <c r="J1098">
        <v>3.4656081999999998E-2</v>
      </c>
      <c r="K1098">
        <v>2</v>
      </c>
      <c r="L1098">
        <v>2</v>
      </c>
      <c r="M1098">
        <v>0</v>
      </c>
      <c r="N1098">
        <v>168</v>
      </c>
      <c r="O1098">
        <v>0</v>
      </c>
      <c r="P1098">
        <v>500</v>
      </c>
      <c r="Q1098">
        <v>0</v>
      </c>
      <c r="R1098">
        <v>0</v>
      </c>
      <c r="S1098">
        <v>2</v>
      </c>
      <c r="T1098">
        <v>116068.8751713696</v>
      </c>
    </row>
    <row r="1099" spans="1:20" x14ac:dyDescent="0.3">
      <c r="A1099">
        <v>6896</v>
      </c>
      <c r="B1099">
        <v>21</v>
      </c>
      <c r="C1099">
        <v>1</v>
      </c>
      <c r="D1099">
        <v>34.884974696713023</v>
      </c>
      <c r="E1099">
        <v>20.418282386409309</v>
      </c>
      <c r="F1099">
        <v>5</v>
      </c>
      <c r="G1099">
        <v>3</v>
      </c>
      <c r="H1099">
        <v>5</v>
      </c>
      <c r="I1099">
        <v>1965</v>
      </c>
      <c r="J1099">
        <v>3.4331497000000002E-2</v>
      </c>
      <c r="K1099">
        <v>2</v>
      </c>
      <c r="L1099">
        <v>2</v>
      </c>
      <c r="M1099">
        <v>25</v>
      </c>
      <c r="N1099">
        <v>5487</v>
      </c>
      <c r="O1099">
        <v>3</v>
      </c>
      <c r="P1099">
        <v>500</v>
      </c>
      <c r="Q1099">
        <v>0</v>
      </c>
      <c r="R1099">
        <v>4</v>
      </c>
      <c r="S1099">
        <v>2</v>
      </c>
      <c r="T1099">
        <v>140846.54147885559</v>
      </c>
    </row>
    <row r="1100" spans="1:20" x14ac:dyDescent="0.3">
      <c r="A1100">
        <v>7921</v>
      </c>
      <c r="B1100">
        <v>9</v>
      </c>
      <c r="C1100">
        <v>1</v>
      </c>
      <c r="D1100">
        <v>36.054932223161117</v>
      </c>
      <c r="E1100">
        <v>20.91710265957817</v>
      </c>
      <c r="F1100">
        <v>7</v>
      </c>
      <c r="G1100">
        <v>8</v>
      </c>
      <c r="H1100">
        <v>22</v>
      </c>
      <c r="I1100">
        <v>1991</v>
      </c>
      <c r="J1100">
        <v>0.136244425</v>
      </c>
      <c r="K1100">
        <v>2</v>
      </c>
      <c r="L1100">
        <v>2</v>
      </c>
      <c r="M1100">
        <v>11</v>
      </c>
      <c r="N1100">
        <v>2370</v>
      </c>
      <c r="O1100">
        <v>0</v>
      </c>
      <c r="P1100">
        <v>500</v>
      </c>
      <c r="Q1100">
        <v>0</v>
      </c>
      <c r="R1100">
        <v>1</v>
      </c>
      <c r="S1100">
        <v>2</v>
      </c>
      <c r="T1100">
        <v>134649.53416313321</v>
      </c>
    </row>
    <row r="1101" spans="1:20" x14ac:dyDescent="0.3">
      <c r="A1101">
        <v>350</v>
      </c>
      <c r="B1101">
        <v>5</v>
      </c>
      <c r="C1101">
        <v>1</v>
      </c>
      <c r="D1101">
        <v>33.492714202169978</v>
      </c>
      <c r="E1101">
        <v>20.055743294324309</v>
      </c>
      <c r="F1101">
        <v>5</v>
      </c>
      <c r="G1101">
        <v>3</v>
      </c>
      <c r="H1101">
        <v>1</v>
      </c>
      <c r="I1101">
        <v>1963</v>
      </c>
      <c r="J1101">
        <v>0.150817539</v>
      </c>
      <c r="K1101">
        <v>2</v>
      </c>
      <c r="L1101">
        <v>2</v>
      </c>
      <c r="M1101">
        <v>16</v>
      </c>
      <c r="N1101">
        <v>3433</v>
      </c>
      <c r="O1101">
        <v>4</v>
      </c>
      <c r="P1101">
        <v>2643</v>
      </c>
      <c r="Q1101">
        <v>4</v>
      </c>
      <c r="R1101">
        <v>5</v>
      </c>
      <c r="S1101">
        <v>2</v>
      </c>
      <c r="T1101">
        <v>128758.093005163</v>
      </c>
    </row>
    <row r="1102" spans="1:20" x14ac:dyDescent="0.3">
      <c r="A1102">
        <v>9699</v>
      </c>
      <c r="B1102">
        <v>22</v>
      </c>
      <c r="C1102">
        <v>2</v>
      </c>
      <c r="D1102">
        <v>64.537166683375645</v>
      </c>
      <c r="E1102">
        <v>38</v>
      </c>
      <c r="F1102">
        <v>1</v>
      </c>
      <c r="G1102">
        <v>10</v>
      </c>
      <c r="H1102">
        <v>17</v>
      </c>
      <c r="I1102">
        <v>1977</v>
      </c>
      <c r="J1102">
        <v>0.118537385</v>
      </c>
      <c r="K1102">
        <v>2</v>
      </c>
      <c r="L1102">
        <v>2</v>
      </c>
      <c r="M1102">
        <v>30</v>
      </c>
      <c r="N1102">
        <v>6207</v>
      </c>
      <c r="O1102">
        <v>1</v>
      </c>
      <c r="P1102">
        <v>1183</v>
      </c>
      <c r="Q1102">
        <v>1</v>
      </c>
      <c r="R1102">
        <v>0</v>
      </c>
      <c r="S1102">
        <v>2</v>
      </c>
      <c r="T1102">
        <v>191410.52379332719</v>
      </c>
    </row>
    <row r="1103" spans="1:20" x14ac:dyDescent="0.3">
      <c r="A1103">
        <v>3511</v>
      </c>
      <c r="B1103">
        <v>59</v>
      </c>
      <c r="C1103">
        <v>1</v>
      </c>
      <c r="D1103">
        <v>48.327497597849487</v>
      </c>
      <c r="E1103">
        <v>48.028007043628882</v>
      </c>
      <c r="F1103">
        <v>1</v>
      </c>
      <c r="G1103">
        <v>3</v>
      </c>
      <c r="H1103">
        <v>10</v>
      </c>
      <c r="I1103">
        <v>2020</v>
      </c>
      <c r="J1103">
        <v>1.9508795999999998E-2</v>
      </c>
      <c r="K1103">
        <v>2</v>
      </c>
      <c r="L1103">
        <v>2</v>
      </c>
      <c r="M1103">
        <v>37</v>
      </c>
      <c r="N1103">
        <v>7687</v>
      </c>
      <c r="O1103">
        <v>11</v>
      </c>
      <c r="P1103">
        <v>176</v>
      </c>
      <c r="Q1103">
        <v>5</v>
      </c>
      <c r="R1103">
        <v>5</v>
      </c>
      <c r="S1103">
        <v>2</v>
      </c>
      <c r="T1103">
        <v>227402.46759942241</v>
      </c>
    </row>
    <row r="1104" spans="1:20" x14ac:dyDescent="0.3">
      <c r="A1104">
        <v>14127</v>
      </c>
      <c r="B1104">
        <v>42</v>
      </c>
      <c r="C1104">
        <v>1</v>
      </c>
      <c r="D1104">
        <v>42.489004242922753</v>
      </c>
      <c r="E1104">
        <v>20.488008529108839</v>
      </c>
      <c r="F1104">
        <v>7</v>
      </c>
      <c r="G1104">
        <v>10</v>
      </c>
      <c r="H1104">
        <v>16</v>
      </c>
      <c r="I1104">
        <v>2007</v>
      </c>
      <c r="J1104">
        <v>0.15824904300000001</v>
      </c>
      <c r="K1104">
        <v>2</v>
      </c>
      <c r="L1104">
        <v>2</v>
      </c>
      <c r="M1104">
        <v>21</v>
      </c>
      <c r="N1104">
        <v>5731</v>
      </c>
      <c r="O1104">
        <v>0</v>
      </c>
      <c r="P1104">
        <v>500</v>
      </c>
      <c r="Q1104">
        <v>1</v>
      </c>
      <c r="R1104">
        <v>0</v>
      </c>
      <c r="S1104">
        <v>2</v>
      </c>
      <c r="T1104">
        <v>165633.22454307761</v>
      </c>
    </row>
    <row r="1105" spans="1:20" x14ac:dyDescent="0.3">
      <c r="A1105">
        <v>9938</v>
      </c>
      <c r="B1105">
        <v>129</v>
      </c>
      <c r="C1105">
        <v>3</v>
      </c>
      <c r="D1105">
        <v>80.843728793722988</v>
      </c>
      <c r="E1105">
        <v>51.600826957123999</v>
      </c>
      <c r="F1105">
        <v>8</v>
      </c>
      <c r="G1105">
        <v>8</v>
      </c>
      <c r="H1105">
        <v>8</v>
      </c>
      <c r="I1105">
        <v>1962</v>
      </c>
      <c r="J1105">
        <v>2.0741326000000001E-2</v>
      </c>
      <c r="K1105">
        <v>2</v>
      </c>
      <c r="L1105">
        <v>2</v>
      </c>
      <c r="M1105">
        <v>24</v>
      </c>
      <c r="N1105">
        <v>5613</v>
      </c>
      <c r="O1105">
        <v>5</v>
      </c>
      <c r="P1105">
        <v>1340</v>
      </c>
      <c r="Q1105">
        <v>2</v>
      </c>
      <c r="R1105">
        <v>5</v>
      </c>
      <c r="S1105">
        <v>2</v>
      </c>
      <c r="T1105">
        <v>440677.86270659592</v>
      </c>
    </row>
    <row r="1106" spans="1:20" x14ac:dyDescent="0.3">
      <c r="A1106">
        <v>4914</v>
      </c>
      <c r="B1106">
        <v>111</v>
      </c>
      <c r="C1106">
        <v>2</v>
      </c>
      <c r="D1106">
        <v>44.480012592287729</v>
      </c>
      <c r="E1106">
        <v>29.80988943410896</v>
      </c>
      <c r="F1106">
        <v>5</v>
      </c>
      <c r="G1106">
        <v>4</v>
      </c>
      <c r="H1106">
        <v>9</v>
      </c>
      <c r="I1106">
        <v>1969</v>
      </c>
      <c r="J1106">
        <v>0.13564978899999999</v>
      </c>
      <c r="K1106">
        <v>2</v>
      </c>
      <c r="L1106">
        <v>2</v>
      </c>
      <c r="M1106">
        <v>46</v>
      </c>
      <c r="N1106">
        <v>7960</v>
      </c>
      <c r="O1106">
        <v>6</v>
      </c>
      <c r="P1106">
        <v>350</v>
      </c>
      <c r="Q1106">
        <v>3</v>
      </c>
      <c r="R1106">
        <v>11</v>
      </c>
      <c r="S1106">
        <v>2</v>
      </c>
      <c r="T1106">
        <v>195881.19264074121</v>
      </c>
    </row>
    <row r="1107" spans="1:20" x14ac:dyDescent="0.3">
      <c r="A1107">
        <v>8241</v>
      </c>
      <c r="B1107">
        <v>8</v>
      </c>
      <c r="C1107">
        <v>4</v>
      </c>
      <c r="D1107">
        <v>101.5284440558154</v>
      </c>
      <c r="E1107">
        <v>95.003029981387883</v>
      </c>
      <c r="F1107">
        <v>10</v>
      </c>
      <c r="G1107">
        <v>26</v>
      </c>
      <c r="H1107">
        <v>24</v>
      </c>
      <c r="I1107">
        <v>2010</v>
      </c>
      <c r="J1107">
        <v>9.2290641999999895E-2</v>
      </c>
      <c r="K1107">
        <v>2</v>
      </c>
      <c r="L1107">
        <v>2</v>
      </c>
      <c r="M1107">
        <v>21</v>
      </c>
      <c r="N1107">
        <v>4346</v>
      </c>
      <c r="O1107">
        <v>2</v>
      </c>
      <c r="P1107">
        <v>165</v>
      </c>
      <c r="Q1107">
        <v>1</v>
      </c>
      <c r="R1107">
        <v>2</v>
      </c>
      <c r="S1107">
        <v>2</v>
      </c>
      <c r="T1107">
        <v>406384.44520531222</v>
      </c>
    </row>
    <row r="1108" spans="1:20" x14ac:dyDescent="0.3">
      <c r="A1108">
        <v>1398</v>
      </c>
      <c r="B1108">
        <v>9</v>
      </c>
      <c r="C1108">
        <v>1</v>
      </c>
      <c r="D1108">
        <v>39.101755642208211</v>
      </c>
      <c r="E1108">
        <v>20.994981198334759</v>
      </c>
      <c r="F1108">
        <v>8</v>
      </c>
      <c r="G1108">
        <v>4</v>
      </c>
      <c r="H1108">
        <v>14</v>
      </c>
      <c r="I1108">
        <v>1993</v>
      </c>
      <c r="J1108">
        <v>0.16153174100000001</v>
      </c>
      <c r="K1108">
        <v>2</v>
      </c>
      <c r="L1108">
        <v>2</v>
      </c>
      <c r="M1108">
        <v>25</v>
      </c>
      <c r="N1108">
        <v>5648</v>
      </c>
      <c r="O1108">
        <v>1</v>
      </c>
      <c r="P1108">
        <v>30</v>
      </c>
      <c r="Q1108">
        <v>2</v>
      </c>
      <c r="R1108">
        <v>4</v>
      </c>
      <c r="S1108">
        <v>2</v>
      </c>
      <c r="T1108">
        <v>146525.63401285221</v>
      </c>
    </row>
    <row r="1109" spans="1:20" x14ac:dyDescent="0.3">
      <c r="A1109">
        <v>4534</v>
      </c>
      <c r="B1109">
        <v>87</v>
      </c>
      <c r="C1109">
        <v>1</v>
      </c>
      <c r="D1109">
        <v>35.741365570777837</v>
      </c>
      <c r="E1109">
        <v>23.3892423294777</v>
      </c>
      <c r="F1109">
        <v>6</v>
      </c>
      <c r="G1109">
        <v>11</v>
      </c>
      <c r="H1109">
        <v>9</v>
      </c>
      <c r="I1109">
        <v>1978</v>
      </c>
      <c r="J1109">
        <v>0.100455735</v>
      </c>
      <c r="K1109">
        <v>2</v>
      </c>
      <c r="L1109">
        <v>2</v>
      </c>
      <c r="M1109">
        <v>43</v>
      </c>
      <c r="N1109">
        <v>7227</v>
      </c>
      <c r="O1109">
        <v>0</v>
      </c>
      <c r="P1109">
        <v>500</v>
      </c>
      <c r="Q1109">
        <v>1</v>
      </c>
      <c r="R1109">
        <v>6</v>
      </c>
      <c r="S1109">
        <v>1</v>
      </c>
      <c r="T1109">
        <v>178148.49086107561</v>
      </c>
    </row>
    <row r="1110" spans="1:20" x14ac:dyDescent="0.3">
      <c r="A1110">
        <v>9812</v>
      </c>
      <c r="B1110">
        <v>21</v>
      </c>
      <c r="C1110">
        <v>3</v>
      </c>
      <c r="D1110">
        <v>64.069211848560258</v>
      </c>
      <c r="E1110">
        <v>42.880912543965003</v>
      </c>
      <c r="F1110">
        <v>6</v>
      </c>
      <c r="G1110">
        <v>10</v>
      </c>
      <c r="H1110">
        <v>9</v>
      </c>
      <c r="I1110">
        <v>1970</v>
      </c>
      <c r="J1110">
        <v>0.19448926499999999</v>
      </c>
      <c r="K1110">
        <v>2</v>
      </c>
      <c r="L1110">
        <v>2</v>
      </c>
      <c r="M1110">
        <v>47</v>
      </c>
      <c r="N1110">
        <v>8004</v>
      </c>
      <c r="O1110">
        <v>3</v>
      </c>
      <c r="P1110">
        <v>125</v>
      </c>
      <c r="Q1110">
        <v>3</v>
      </c>
      <c r="R1110">
        <v>5</v>
      </c>
      <c r="S1110">
        <v>2</v>
      </c>
      <c r="T1110">
        <v>230378.64483467961</v>
      </c>
    </row>
    <row r="1111" spans="1:20" x14ac:dyDescent="0.3">
      <c r="A1111">
        <v>8733</v>
      </c>
      <c r="B1111">
        <v>85</v>
      </c>
      <c r="C1111">
        <v>1</v>
      </c>
      <c r="D1111">
        <v>32.284175527440951</v>
      </c>
      <c r="E1111">
        <v>19.17693952198222</v>
      </c>
      <c r="F1111">
        <v>6</v>
      </c>
      <c r="G1111">
        <v>7</v>
      </c>
      <c r="H1111">
        <v>9</v>
      </c>
      <c r="I1111">
        <v>1978</v>
      </c>
      <c r="J1111">
        <v>3.7177818000000001E-2</v>
      </c>
      <c r="K1111">
        <v>2</v>
      </c>
      <c r="L1111">
        <v>2</v>
      </c>
      <c r="M1111">
        <v>52</v>
      </c>
      <c r="N1111">
        <v>11217</v>
      </c>
      <c r="O1111">
        <v>1</v>
      </c>
      <c r="P1111">
        <v>2300</v>
      </c>
      <c r="Q1111">
        <v>1</v>
      </c>
      <c r="R1111">
        <v>7</v>
      </c>
      <c r="S1111">
        <v>2</v>
      </c>
      <c r="T1111">
        <v>190755.60158993481</v>
      </c>
    </row>
    <row r="1112" spans="1:20" x14ac:dyDescent="0.3">
      <c r="A1112">
        <v>15695</v>
      </c>
      <c r="B1112">
        <v>23</v>
      </c>
      <c r="C1112">
        <v>1</v>
      </c>
      <c r="D1112">
        <v>34.205546588842672</v>
      </c>
      <c r="E1112">
        <v>38</v>
      </c>
      <c r="F1112">
        <v>1</v>
      </c>
      <c r="G1112">
        <v>4</v>
      </c>
      <c r="H1112">
        <v>12</v>
      </c>
      <c r="I1112">
        <v>1977</v>
      </c>
      <c r="J1112">
        <v>3.4656081999999998E-2</v>
      </c>
      <c r="K1112">
        <v>2</v>
      </c>
      <c r="L1112">
        <v>2</v>
      </c>
      <c r="M1112">
        <v>0</v>
      </c>
      <c r="N1112">
        <v>168</v>
      </c>
      <c r="O1112">
        <v>0</v>
      </c>
      <c r="P1112">
        <v>500</v>
      </c>
      <c r="Q1112">
        <v>0</v>
      </c>
      <c r="R1112">
        <v>0</v>
      </c>
      <c r="S1112">
        <v>2</v>
      </c>
      <c r="T1112">
        <v>80497.861834350813</v>
      </c>
    </row>
    <row r="1113" spans="1:20" x14ac:dyDescent="0.3">
      <c r="A1113">
        <v>14021</v>
      </c>
      <c r="B1113">
        <v>1</v>
      </c>
      <c r="C1113">
        <v>2</v>
      </c>
      <c r="D1113">
        <v>65.005981199360917</v>
      </c>
      <c r="E1113">
        <v>64.549392482189546</v>
      </c>
      <c r="F1113">
        <v>1</v>
      </c>
      <c r="G1113">
        <v>16</v>
      </c>
      <c r="H1113">
        <v>20</v>
      </c>
      <c r="I1113">
        <v>1977</v>
      </c>
      <c r="J1113">
        <v>7.1223169999998998E-3</v>
      </c>
      <c r="K1113">
        <v>2</v>
      </c>
      <c r="L1113">
        <v>2</v>
      </c>
      <c r="M1113">
        <v>1</v>
      </c>
      <c r="N1113">
        <v>264</v>
      </c>
      <c r="O1113">
        <v>0</v>
      </c>
      <c r="P1113">
        <v>500</v>
      </c>
      <c r="Q1113">
        <v>0</v>
      </c>
      <c r="R1113">
        <v>1</v>
      </c>
      <c r="S1113">
        <v>2</v>
      </c>
      <c r="T1113">
        <v>236962.4587616018</v>
      </c>
    </row>
    <row r="1114" spans="1:20" x14ac:dyDescent="0.3">
      <c r="A1114">
        <v>6032</v>
      </c>
      <c r="B1114">
        <v>0</v>
      </c>
      <c r="C1114">
        <v>2</v>
      </c>
      <c r="D1114">
        <v>57.425911399792483</v>
      </c>
      <c r="E1114">
        <v>31.40404374579359</v>
      </c>
      <c r="F1114">
        <v>10</v>
      </c>
      <c r="G1114">
        <v>11</v>
      </c>
      <c r="H1114">
        <v>16</v>
      </c>
      <c r="I1114">
        <v>1984</v>
      </c>
      <c r="J1114">
        <v>0.31980935399999999</v>
      </c>
      <c r="K1114">
        <v>2</v>
      </c>
      <c r="L1114">
        <v>2</v>
      </c>
      <c r="M1114">
        <v>25</v>
      </c>
      <c r="N1114">
        <v>4756</v>
      </c>
      <c r="O1114">
        <v>16</v>
      </c>
      <c r="P1114">
        <v>2857</v>
      </c>
      <c r="Q1114">
        <v>5</v>
      </c>
      <c r="R1114">
        <v>8</v>
      </c>
      <c r="S1114">
        <v>2</v>
      </c>
      <c r="T1114">
        <v>235450.61946386279</v>
      </c>
    </row>
    <row r="1115" spans="1:20" x14ac:dyDescent="0.3">
      <c r="A1115">
        <v>10584</v>
      </c>
      <c r="B1115">
        <v>87</v>
      </c>
      <c r="C1115">
        <v>2</v>
      </c>
      <c r="D1115">
        <v>45.643957516959851</v>
      </c>
      <c r="E1115">
        <v>30.237494177071781</v>
      </c>
      <c r="F1115">
        <v>6</v>
      </c>
      <c r="G1115">
        <v>5</v>
      </c>
      <c r="H1115">
        <v>9</v>
      </c>
      <c r="I1115">
        <v>1976</v>
      </c>
      <c r="J1115">
        <v>0.100455735</v>
      </c>
      <c r="K1115">
        <v>2</v>
      </c>
      <c r="L1115">
        <v>2</v>
      </c>
      <c r="M1115">
        <v>43</v>
      </c>
      <c r="N1115">
        <v>7227</v>
      </c>
      <c r="O1115">
        <v>0</v>
      </c>
      <c r="P1115">
        <v>500</v>
      </c>
      <c r="Q1115">
        <v>1</v>
      </c>
      <c r="R1115">
        <v>6</v>
      </c>
      <c r="S1115">
        <v>1</v>
      </c>
      <c r="T1115">
        <v>189686.8533432429</v>
      </c>
    </row>
    <row r="1116" spans="1:20" x14ac:dyDescent="0.3">
      <c r="A1116">
        <v>14454</v>
      </c>
      <c r="B1116">
        <v>75</v>
      </c>
      <c r="C1116">
        <v>2</v>
      </c>
      <c r="D1116">
        <v>56.274022638694071</v>
      </c>
      <c r="E1116">
        <v>35.62098394793972</v>
      </c>
      <c r="F1116">
        <v>8</v>
      </c>
      <c r="G1116">
        <v>3</v>
      </c>
      <c r="H1116">
        <v>5</v>
      </c>
      <c r="I1116">
        <v>1960</v>
      </c>
      <c r="J1116">
        <v>0.1220903469999999</v>
      </c>
      <c r="K1116">
        <v>2</v>
      </c>
      <c r="L1116">
        <v>2</v>
      </c>
      <c r="M1116">
        <v>29</v>
      </c>
      <c r="N1116">
        <v>6566</v>
      </c>
      <c r="O1116">
        <v>7</v>
      </c>
      <c r="P1116">
        <v>1894</v>
      </c>
      <c r="Q1116">
        <v>4</v>
      </c>
      <c r="R1116">
        <v>0</v>
      </c>
      <c r="S1116">
        <v>2</v>
      </c>
      <c r="T1116">
        <v>218077.91176690909</v>
      </c>
    </row>
    <row r="1117" spans="1:20" x14ac:dyDescent="0.3">
      <c r="A1117">
        <v>15797</v>
      </c>
      <c r="B1117">
        <v>8</v>
      </c>
      <c r="C1117">
        <v>1</v>
      </c>
      <c r="D1117">
        <v>38.874464644577067</v>
      </c>
      <c r="E1117">
        <v>19.04761185502673</v>
      </c>
      <c r="F1117">
        <v>8</v>
      </c>
      <c r="G1117">
        <v>11</v>
      </c>
      <c r="H1117">
        <v>17</v>
      </c>
      <c r="I1117">
        <v>1993</v>
      </c>
      <c r="J1117">
        <v>0.219006007</v>
      </c>
      <c r="K1117">
        <v>2</v>
      </c>
      <c r="L1117">
        <v>2</v>
      </c>
      <c r="M1117">
        <v>28</v>
      </c>
      <c r="N1117">
        <v>6746</v>
      </c>
      <c r="O1117">
        <v>3</v>
      </c>
      <c r="P1117">
        <v>500</v>
      </c>
      <c r="Q1117">
        <v>1</v>
      </c>
      <c r="R1117">
        <v>4</v>
      </c>
      <c r="S1117">
        <v>2</v>
      </c>
      <c r="T1117">
        <v>170851.18046692541</v>
      </c>
    </row>
    <row r="1118" spans="1:20" x14ac:dyDescent="0.3">
      <c r="A1118">
        <v>15186</v>
      </c>
      <c r="B1118">
        <v>27</v>
      </c>
      <c r="C1118">
        <v>1</v>
      </c>
      <c r="D1118">
        <v>40.422034601622713</v>
      </c>
      <c r="E1118">
        <v>40.26291394108852</v>
      </c>
      <c r="F1118">
        <v>1</v>
      </c>
      <c r="G1118">
        <v>8</v>
      </c>
      <c r="H1118">
        <v>17</v>
      </c>
      <c r="I1118">
        <v>2016</v>
      </c>
      <c r="J1118">
        <v>1.1654127E-2</v>
      </c>
      <c r="K1118">
        <v>2</v>
      </c>
      <c r="L1118">
        <v>2</v>
      </c>
      <c r="M1118">
        <v>4</v>
      </c>
      <c r="N1118">
        <v>915</v>
      </c>
      <c r="O1118">
        <v>0</v>
      </c>
      <c r="P1118">
        <v>500</v>
      </c>
      <c r="Q1118">
        <v>0</v>
      </c>
      <c r="R1118">
        <v>0</v>
      </c>
      <c r="S1118">
        <v>2</v>
      </c>
      <c r="T1118">
        <v>113570.2623483533</v>
      </c>
    </row>
    <row r="1119" spans="1:20" x14ac:dyDescent="0.3">
      <c r="A1119">
        <v>1296</v>
      </c>
      <c r="B1119">
        <v>52</v>
      </c>
      <c r="C1119">
        <v>2</v>
      </c>
      <c r="D1119">
        <v>67.97220540381187</v>
      </c>
      <c r="E1119">
        <v>38</v>
      </c>
      <c r="F1119">
        <v>1</v>
      </c>
      <c r="G1119">
        <v>13</v>
      </c>
      <c r="H1119">
        <v>17</v>
      </c>
      <c r="I1119">
        <v>1977</v>
      </c>
      <c r="J1119">
        <v>0.37114899899999998</v>
      </c>
      <c r="K1119">
        <v>2</v>
      </c>
      <c r="L1119">
        <v>2</v>
      </c>
      <c r="M1119">
        <v>34</v>
      </c>
      <c r="N1119">
        <v>7065</v>
      </c>
      <c r="O1119">
        <v>1</v>
      </c>
      <c r="P1119">
        <v>750</v>
      </c>
      <c r="Q1119">
        <v>2</v>
      </c>
      <c r="R1119">
        <v>5</v>
      </c>
      <c r="S1119">
        <v>2</v>
      </c>
      <c r="T1119">
        <v>183794.36624137199</v>
      </c>
    </row>
    <row r="1120" spans="1:20" x14ac:dyDescent="0.3">
      <c r="A1120">
        <v>646</v>
      </c>
      <c r="B1120">
        <v>27</v>
      </c>
      <c r="C1120">
        <v>1</v>
      </c>
      <c r="D1120">
        <v>43.429213424275737</v>
      </c>
      <c r="E1120">
        <v>27.027953714961811</v>
      </c>
      <c r="F1120">
        <v>9</v>
      </c>
      <c r="G1120">
        <v>8</v>
      </c>
      <c r="H1120">
        <v>17</v>
      </c>
      <c r="I1120">
        <v>2016</v>
      </c>
      <c r="J1120">
        <v>0.21140121399999989</v>
      </c>
      <c r="K1120">
        <v>2</v>
      </c>
      <c r="L1120">
        <v>2</v>
      </c>
      <c r="M1120">
        <v>9</v>
      </c>
      <c r="N1120">
        <v>1892</v>
      </c>
      <c r="O1120">
        <v>0</v>
      </c>
      <c r="P1120">
        <v>500</v>
      </c>
      <c r="Q1120">
        <v>0</v>
      </c>
      <c r="R1120">
        <v>1</v>
      </c>
      <c r="S1120">
        <v>2</v>
      </c>
      <c r="T1120">
        <v>96991.342788273003</v>
      </c>
    </row>
    <row r="1121" spans="1:20" x14ac:dyDescent="0.3">
      <c r="A1121">
        <v>11677</v>
      </c>
      <c r="B1121">
        <v>1</v>
      </c>
      <c r="C1121">
        <v>1</v>
      </c>
      <c r="D1121">
        <v>39.154917264316353</v>
      </c>
      <c r="E1121">
        <v>42.630424847716789</v>
      </c>
      <c r="F1121">
        <v>1</v>
      </c>
      <c r="G1121">
        <v>3</v>
      </c>
      <c r="H1121">
        <v>17</v>
      </c>
      <c r="I1121">
        <v>1977</v>
      </c>
      <c r="J1121">
        <v>7.1223169999998998E-3</v>
      </c>
      <c r="K1121">
        <v>2</v>
      </c>
      <c r="L1121">
        <v>2</v>
      </c>
      <c r="M1121">
        <v>1</v>
      </c>
      <c r="N1121">
        <v>264</v>
      </c>
      <c r="O1121">
        <v>0</v>
      </c>
      <c r="P1121">
        <v>500</v>
      </c>
      <c r="Q1121">
        <v>0</v>
      </c>
      <c r="R1121">
        <v>1</v>
      </c>
      <c r="S1121">
        <v>2</v>
      </c>
      <c r="T1121">
        <v>146271.16098191321</v>
      </c>
    </row>
    <row r="1122" spans="1:20" x14ac:dyDescent="0.3">
      <c r="A1122">
        <v>1614</v>
      </c>
      <c r="B1122">
        <v>98</v>
      </c>
      <c r="C1122">
        <v>2</v>
      </c>
      <c r="D1122">
        <v>54.739030393130527</v>
      </c>
      <c r="E1122">
        <v>30.194028842077699</v>
      </c>
      <c r="F1122">
        <v>9</v>
      </c>
      <c r="G1122">
        <v>16</v>
      </c>
      <c r="H1122">
        <v>17</v>
      </c>
      <c r="I1122">
        <v>2005</v>
      </c>
      <c r="J1122">
        <v>0.19578105300000001</v>
      </c>
      <c r="K1122">
        <v>2</v>
      </c>
      <c r="L1122">
        <v>2</v>
      </c>
      <c r="M1122">
        <v>23</v>
      </c>
      <c r="N1122">
        <v>5212</v>
      </c>
      <c r="O1122">
        <v>6</v>
      </c>
      <c r="P1122">
        <v>500</v>
      </c>
      <c r="Q1122">
        <v>3</v>
      </c>
      <c r="R1122">
        <v>2</v>
      </c>
      <c r="S1122">
        <v>2</v>
      </c>
      <c r="T1122">
        <v>330026.89013139851</v>
      </c>
    </row>
    <row r="1123" spans="1:20" x14ac:dyDescent="0.3">
      <c r="A1123">
        <v>15362</v>
      </c>
      <c r="B1123">
        <v>23</v>
      </c>
      <c r="C1123">
        <v>1</v>
      </c>
      <c r="D1123">
        <v>163.28696474980569</v>
      </c>
      <c r="E1123">
        <v>161.15527466370841</v>
      </c>
      <c r="F1123">
        <v>1</v>
      </c>
      <c r="G1123">
        <v>4</v>
      </c>
      <c r="H1123">
        <v>3</v>
      </c>
      <c r="I1123">
        <v>1977</v>
      </c>
      <c r="J1123">
        <v>1.4072961E-2</v>
      </c>
      <c r="K1123">
        <v>2</v>
      </c>
      <c r="L1123">
        <v>2</v>
      </c>
      <c r="M1123">
        <v>2</v>
      </c>
      <c r="N1123">
        <v>475</v>
      </c>
      <c r="O1123">
        <v>0</v>
      </c>
      <c r="P1123">
        <v>500</v>
      </c>
      <c r="Q1123">
        <v>0</v>
      </c>
      <c r="R1123">
        <v>0</v>
      </c>
      <c r="S1123">
        <v>2</v>
      </c>
      <c r="T1123">
        <v>228572.52034663199</v>
      </c>
    </row>
    <row r="1124" spans="1:20" x14ac:dyDescent="0.3">
      <c r="A1124">
        <v>15377</v>
      </c>
      <c r="B1124">
        <v>34</v>
      </c>
      <c r="C1124">
        <v>4</v>
      </c>
      <c r="D1124">
        <v>101.82809037528671</v>
      </c>
      <c r="E1124">
        <v>97.263885992563502</v>
      </c>
      <c r="F1124">
        <v>10</v>
      </c>
      <c r="G1124">
        <v>22</v>
      </c>
      <c r="H1124">
        <v>25</v>
      </c>
      <c r="I1124">
        <v>2017</v>
      </c>
      <c r="J1124">
        <v>6.9753361E-2</v>
      </c>
      <c r="K1124">
        <v>2</v>
      </c>
      <c r="L1124">
        <v>2</v>
      </c>
      <c r="M1124">
        <v>53</v>
      </c>
      <c r="N1124">
        <v>13670</v>
      </c>
      <c r="O1124">
        <v>4</v>
      </c>
      <c r="P1124">
        <v>500</v>
      </c>
      <c r="Q1124">
        <v>1</v>
      </c>
      <c r="R1124">
        <v>11</v>
      </c>
      <c r="S1124">
        <v>2</v>
      </c>
      <c r="T1124">
        <v>434032.19881722698</v>
      </c>
    </row>
    <row r="1125" spans="1:20" x14ac:dyDescent="0.3">
      <c r="A1125">
        <v>13898</v>
      </c>
      <c r="B1125">
        <v>26</v>
      </c>
      <c r="C1125">
        <v>2</v>
      </c>
      <c r="D1125">
        <v>77.621144248479879</v>
      </c>
      <c r="E1125">
        <v>41.838483699924332</v>
      </c>
      <c r="F1125">
        <v>14</v>
      </c>
      <c r="G1125">
        <v>11</v>
      </c>
      <c r="H1125">
        <v>30</v>
      </c>
      <c r="I1125">
        <v>2010</v>
      </c>
      <c r="J1125">
        <v>0</v>
      </c>
      <c r="K1125">
        <v>2</v>
      </c>
      <c r="L1125">
        <v>2</v>
      </c>
      <c r="M1125">
        <v>36</v>
      </c>
      <c r="N1125">
        <v>6714</v>
      </c>
      <c r="O1125">
        <v>2</v>
      </c>
      <c r="P1125">
        <v>2672</v>
      </c>
      <c r="Q1125">
        <v>0</v>
      </c>
      <c r="R1125">
        <v>2</v>
      </c>
      <c r="S1125">
        <v>2</v>
      </c>
      <c r="T1125">
        <v>418932.18298447772</v>
      </c>
    </row>
    <row r="1126" spans="1:20" x14ac:dyDescent="0.3">
      <c r="A1126">
        <v>10833</v>
      </c>
      <c r="B1126">
        <v>82</v>
      </c>
      <c r="C1126">
        <v>1</v>
      </c>
      <c r="D1126">
        <v>34.086406167145483</v>
      </c>
      <c r="E1126">
        <v>24.681963719115629</v>
      </c>
      <c r="F1126">
        <v>6</v>
      </c>
      <c r="G1126">
        <v>5</v>
      </c>
      <c r="H1126">
        <v>9</v>
      </c>
      <c r="I1126">
        <v>1964</v>
      </c>
      <c r="J1126">
        <v>3.7316452E-2</v>
      </c>
      <c r="K1126">
        <v>2</v>
      </c>
      <c r="L1126">
        <v>2</v>
      </c>
      <c r="M1126">
        <v>32</v>
      </c>
      <c r="N1126">
        <v>6748</v>
      </c>
      <c r="O1126">
        <v>93</v>
      </c>
      <c r="P1126">
        <v>562</v>
      </c>
      <c r="Q1126">
        <v>4</v>
      </c>
      <c r="R1126">
        <v>10</v>
      </c>
      <c r="S1126">
        <v>2</v>
      </c>
      <c r="T1126">
        <v>227251.86261621711</v>
      </c>
    </row>
    <row r="1127" spans="1:20" x14ac:dyDescent="0.3">
      <c r="A1127">
        <v>13226</v>
      </c>
      <c r="B1127">
        <v>73</v>
      </c>
      <c r="C1127">
        <v>2</v>
      </c>
      <c r="D1127">
        <v>73.210348624759462</v>
      </c>
      <c r="E1127">
        <v>38</v>
      </c>
      <c r="F1127">
        <v>1</v>
      </c>
      <c r="G1127">
        <v>16</v>
      </c>
      <c r="H1127">
        <v>17</v>
      </c>
      <c r="I1127">
        <v>2019</v>
      </c>
      <c r="J1127">
        <v>4.2031587000000002E-2</v>
      </c>
      <c r="K1127">
        <v>2</v>
      </c>
      <c r="L1127">
        <v>2</v>
      </c>
      <c r="M1127">
        <v>37</v>
      </c>
      <c r="N1127">
        <v>6856</v>
      </c>
      <c r="O1127">
        <v>84</v>
      </c>
      <c r="P1127">
        <v>1940</v>
      </c>
      <c r="Q1127">
        <v>2</v>
      </c>
      <c r="R1127">
        <v>5</v>
      </c>
      <c r="S1127">
        <v>2</v>
      </c>
      <c r="T1127">
        <v>633233.46656994743</v>
      </c>
    </row>
    <row r="1128" spans="1:20" x14ac:dyDescent="0.3">
      <c r="A1128">
        <v>767</v>
      </c>
      <c r="B1128">
        <v>13</v>
      </c>
      <c r="C1128">
        <v>1</v>
      </c>
      <c r="D1128">
        <v>33.040495132901953</v>
      </c>
      <c r="E1128">
        <v>16.763598527390041</v>
      </c>
      <c r="F1128">
        <v>5</v>
      </c>
      <c r="G1128">
        <v>7</v>
      </c>
      <c r="H1128">
        <v>17</v>
      </c>
      <c r="I1128">
        <v>2004</v>
      </c>
      <c r="J1128">
        <v>0.13321533299999999</v>
      </c>
      <c r="K1128">
        <v>2</v>
      </c>
      <c r="L1128">
        <v>2</v>
      </c>
      <c r="M1128">
        <v>49</v>
      </c>
      <c r="N1128">
        <v>11395</v>
      </c>
      <c r="O1128">
        <v>3</v>
      </c>
      <c r="P1128">
        <v>1406</v>
      </c>
      <c r="Q1128">
        <v>3</v>
      </c>
      <c r="R1128">
        <v>4</v>
      </c>
      <c r="S1128">
        <v>1</v>
      </c>
      <c r="T1128">
        <v>148429.35954166751</v>
      </c>
    </row>
    <row r="1129" spans="1:20" x14ac:dyDescent="0.3">
      <c r="A1129">
        <v>11548</v>
      </c>
      <c r="B1129">
        <v>27</v>
      </c>
      <c r="C1129">
        <v>2</v>
      </c>
      <c r="D1129">
        <v>41.610103899822533</v>
      </c>
      <c r="E1129">
        <v>38</v>
      </c>
      <c r="F1129">
        <v>0</v>
      </c>
      <c r="G1129">
        <v>7</v>
      </c>
      <c r="H1129">
        <v>0</v>
      </c>
      <c r="I1129">
        <v>1977</v>
      </c>
      <c r="J1129">
        <v>7.2157580999999998E-2</v>
      </c>
      <c r="K1129">
        <v>2</v>
      </c>
      <c r="L1129">
        <v>2</v>
      </c>
      <c r="M1129">
        <v>2</v>
      </c>
      <c r="N1129">
        <v>629</v>
      </c>
      <c r="O1129">
        <v>1</v>
      </c>
      <c r="P1129">
        <v>500</v>
      </c>
      <c r="Q1129">
        <v>0</v>
      </c>
      <c r="R1129">
        <v>0</v>
      </c>
      <c r="S1129">
        <v>1</v>
      </c>
      <c r="T1129">
        <v>120724.0560078104</v>
      </c>
    </row>
    <row r="1130" spans="1:20" x14ac:dyDescent="0.3">
      <c r="A1130">
        <v>5711</v>
      </c>
      <c r="B1130">
        <v>27</v>
      </c>
      <c r="C1130">
        <v>3</v>
      </c>
      <c r="D1130">
        <v>57.896302292209619</v>
      </c>
      <c r="E1130">
        <v>42.756661955402393</v>
      </c>
      <c r="F1130">
        <v>5</v>
      </c>
      <c r="G1130">
        <v>4</v>
      </c>
      <c r="H1130">
        <v>3</v>
      </c>
      <c r="I1130">
        <v>1963</v>
      </c>
      <c r="J1130">
        <v>1.1654127E-2</v>
      </c>
      <c r="K1130">
        <v>2</v>
      </c>
      <c r="L1130">
        <v>2</v>
      </c>
      <c r="M1130">
        <v>4</v>
      </c>
      <c r="N1130">
        <v>915</v>
      </c>
      <c r="O1130">
        <v>0</v>
      </c>
      <c r="P1130">
        <v>500</v>
      </c>
      <c r="Q1130">
        <v>0</v>
      </c>
      <c r="R1130">
        <v>0</v>
      </c>
      <c r="S1130">
        <v>2</v>
      </c>
      <c r="T1130">
        <v>127116.0616680573</v>
      </c>
    </row>
    <row r="1131" spans="1:20" x14ac:dyDescent="0.3">
      <c r="A1131">
        <v>11421</v>
      </c>
      <c r="B1131">
        <v>1</v>
      </c>
      <c r="C1131">
        <v>1</v>
      </c>
      <c r="D1131">
        <v>44.666210357575018</v>
      </c>
      <c r="E1131">
        <v>38</v>
      </c>
      <c r="F1131">
        <v>0</v>
      </c>
      <c r="G1131">
        <v>8</v>
      </c>
      <c r="H1131">
        <v>7</v>
      </c>
      <c r="I1131">
        <v>1977</v>
      </c>
      <c r="J1131">
        <v>7.1223169999998998E-3</v>
      </c>
      <c r="K1131">
        <v>2</v>
      </c>
      <c r="L1131">
        <v>2</v>
      </c>
      <c r="M1131">
        <v>1</v>
      </c>
      <c r="N1131">
        <v>264</v>
      </c>
      <c r="O1131">
        <v>0</v>
      </c>
      <c r="P1131">
        <v>500</v>
      </c>
      <c r="Q1131">
        <v>0</v>
      </c>
      <c r="R1131">
        <v>1</v>
      </c>
      <c r="S1131">
        <v>2</v>
      </c>
      <c r="T1131">
        <v>136841.25145486731</v>
      </c>
    </row>
    <row r="1132" spans="1:20" x14ac:dyDescent="0.3">
      <c r="A1132">
        <v>14568</v>
      </c>
      <c r="B1132">
        <v>157</v>
      </c>
      <c r="C1132">
        <v>1</v>
      </c>
      <c r="D1132">
        <v>34.083456214645508</v>
      </c>
      <c r="E1132">
        <v>19.68553595896357</v>
      </c>
      <c r="F1132">
        <v>9</v>
      </c>
      <c r="G1132">
        <v>9</v>
      </c>
      <c r="H1132">
        <v>12</v>
      </c>
      <c r="I1132">
        <v>1971</v>
      </c>
      <c r="J1132">
        <v>0</v>
      </c>
      <c r="K1132">
        <v>2</v>
      </c>
      <c r="L1132">
        <v>2</v>
      </c>
      <c r="M1132">
        <v>30</v>
      </c>
      <c r="N1132">
        <v>7538</v>
      </c>
      <c r="O1132">
        <v>87</v>
      </c>
      <c r="P1132">
        <v>4702</v>
      </c>
      <c r="Q1132">
        <v>5</v>
      </c>
      <c r="R1132">
        <v>5</v>
      </c>
      <c r="S1132">
        <v>2</v>
      </c>
      <c r="T1132">
        <v>268256.96660045843</v>
      </c>
    </row>
    <row r="1133" spans="1:20" x14ac:dyDescent="0.3">
      <c r="A1133">
        <v>9852</v>
      </c>
      <c r="B1133">
        <v>137</v>
      </c>
      <c r="C1133">
        <v>2</v>
      </c>
      <c r="D1133">
        <v>64.87731920171656</v>
      </c>
      <c r="E1133">
        <v>38.682856047497353</v>
      </c>
      <c r="F1133">
        <v>8</v>
      </c>
      <c r="G1133">
        <v>8</v>
      </c>
      <c r="H1133">
        <v>8</v>
      </c>
      <c r="I1133">
        <v>1956</v>
      </c>
      <c r="J1133">
        <v>0.2001468019999999</v>
      </c>
      <c r="K1133">
        <v>2</v>
      </c>
      <c r="L1133">
        <v>2</v>
      </c>
      <c r="M1133">
        <v>23</v>
      </c>
      <c r="N1133">
        <v>3975</v>
      </c>
      <c r="O1133">
        <v>8</v>
      </c>
      <c r="P1133">
        <v>770</v>
      </c>
      <c r="Q1133">
        <v>2</v>
      </c>
      <c r="R1133">
        <v>0</v>
      </c>
      <c r="S1133">
        <v>2</v>
      </c>
      <c r="T1133">
        <v>90930.798419635044</v>
      </c>
    </row>
    <row r="1134" spans="1:20" x14ac:dyDescent="0.3">
      <c r="A1134">
        <v>12859</v>
      </c>
      <c r="B1134">
        <v>1</v>
      </c>
      <c r="C1134">
        <v>3</v>
      </c>
      <c r="D1134">
        <v>89.390204330755296</v>
      </c>
      <c r="E1134">
        <v>38</v>
      </c>
      <c r="F1134">
        <v>1</v>
      </c>
      <c r="G1134">
        <v>7</v>
      </c>
      <c r="H1134">
        <v>22</v>
      </c>
      <c r="I1134">
        <v>1977</v>
      </c>
      <c r="J1134">
        <v>7.1223169999998998E-3</v>
      </c>
      <c r="K1134">
        <v>2</v>
      </c>
      <c r="L1134">
        <v>2</v>
      </c>
      <c r="M1134">
        <v>1</v>
      </c>
      <c r="N1134">
        <v>264</v>
      </c>
      <c r="O1134">
        <v>0</v>
      </c>
      <c r="P1134">
        <v>500</v>
      </c>
      <c r="Q1134">
        <v>0</v>
      </c>
      <c r="R1134">
        <v>1</v>
      </c>
      <c r="S1134">
        <v>2</v>
      </c>
      <c r="T1134">
        <v>272879.51536439633</v>
      </c>
    </row>
    <row r="1135" spans="1:20" x14ac:dyDescent="0.3">
      <c r="A1135">
        <v>9584</v>
      </c>
      <c r="B1135">
        <v>63</v>
      </c>
      <c r="C1135">
        <v>1</v>
      </c>
      <c r="D1135">
        <v>39.38055070922848</v>
      </c>
      <c r="E1135">
        <v>22.814186121920748</v>
      </c>
      <c r="F1135">
        <v>8</v>
      </c>
      <c r="G1135">
        <v>17</v>
      </c>
      <c r="H1135">
        <v>16</v>
      </c>
      <c r="I1135">
        <v>1985</v>
      </c>
      <c r="J1135">
        <v>0.23861713000000001</v>
      </c>
      <c r="K1135">
        <v>2</v>
      </c>
      <c r="L1135">
        <v>2</v>
      </c>
      <c r="M1135">
        <v>26</v>
      </c>
      <c r="N1135">
        <v>3889</v>
      </c>
      <c r="O1135">
        <v>6</v>
      </c>
      <c r="P1135">
        <v>705</v>
      </c>
      <c r="Q1135">
        <v>3</v>
      </c>
      <c r="R1135">
        <v>6</v>
      </c>
      <c r="S1135">
        <v>2</v>
      </c>
      <c r="T1135">
        <v>183561.07578365679</v>
      </c>
    </row>
    <row r="1136" spans="1:20" x14ac:dyDescent="0.3">
      <c r="A1136">
        <v>10351</v>
      </c>
      <c r="B1136">
        <v>70</v>
      </c>
      <c r="C1136">
        <v>1</v>
      </c>
      <c r="D1136">
        <v>38.329297359374308</v>
      </c>
      <c r="E1136">
        <v>22.670928802846571</v>
      </c>
      <c r="F1136">
        <v>7</v>
      </c>
      <c r="G1136">
        <v>6</v>
      </c>
      <c r="H1136">
        <v>17</v>
      </c>
      <c r="I1136">
        <v>2003</v>
      </c>
      <c r="J1136">
        <v>2.2116649999999998E-3</v>
      </c>
      <c r="K1136">
        <v>2</v>
      </c>
      <c r="L1136">
        <v>2</v>
      </c>
      <c r="M1136">
        <v>39</v>
      </c>
      <c r="N1136">
        <v>7614</v>
      </c>
      <c r="O1136">
        <v>3</v>
      </c>
      <c r="P1136">
        <v>500</v>
      </c>
      <c r="Q1136">
        <v>1</v>
      </c>
      <c r="R1136">
        <v>5</v>
      </c>
      <c r="S1136">
        <v>1</v>
      </c>
      <c r="T1136">
        <v>246254.9021898635</v>
      </c>
    </row>
    <row r="1137" spans="1:20" x14ac:dyDescent="0.3">
      <c r="A1137">
        <v>14473</v>
      </c>
      <c r="B1137">
        <v>27</v>
      </c>
      <c r="C1137">
        <v>2</v>
      </c>
      <c r="D1137">
        <v>65.687004888266131</v>
      </c>
      <c r="E1137">
        <v>38</v>
      </c>
      <c r="F1137">
        <v>1</v>
      </c>
      <c r="G1137">
        <v>9</v>
      </c>
      <c r="H1137">
        <v>1</v>
      </c>
      <c r="I1137">
        <v>1977</v>
      </c>
      <c r="J1137">
        <v>1.7647052999999999E-2</v>
      </c>
      <c r="K1137">
        <v>2</v>
      </c>
      <c r="L1137">
        <v>2</v>
      </c>
      <c r="M1137">
        <v>2</v>
      </c>
      <c r="N1137">
        <v>469</v>
      </c>
      <c r="O1137">
        <v>0</v>
      </c>
      <c r="P1137">
        <v>500</v>
      </c>
      <c r="Q1137">
        <v>0</v>
      </c>
      <c r="R1137">
        <v>0</v>
      </c>
      <c r="S1137">
        <v>2</v>
      </c>
      <c r="T1137">
        <v>198730.68884152689</v>
      </c>
    </row>
    <row r="1138" spans="1:20" x14ac:dyDescent="0.3">
      <c r="A1138">
        <v>6073</v>
      </c>
      <c r="B1138">
        <v>27</v>
      </c>
      <c r="C1138">
        <v>1</v>
      </c>
      <c r="D1138">
        <v>39.804424559151542</v>
      </c>
      <c r="E1138">
        <v>38</v>
      </c>
      <c r="F1138">
        <v>0</v>
      </c>
      <c r="G1138">
        <v>3</v>
      </c>
      <c r="H1138">
        <v>0</v>
      </c>
      <c r="I1138">
        <v>1977</v>
      </c>
      <c r="J1138">
        <v>1.1654127E-2</v>
      </c>
      <c r="K1138">
        <v>2</v>
      </c>
      <c r="L1138">
        <v>2</v>
      </c>
      <c r="M1138">
        <v>4</v>
      </c>
      <c r="N1138">
        <v>915</v>
      </c>
      <c r="O1138">
        <v>0</v>
      </c>
      <c r="P1138">
        <v>500</v>
      </c>
      <c r="Q1138">
        <v>0</v>
      </c>
      <c r="R1138">
        <v>0</v>
      </c>
      <c r="S1138">
        <v>2</v>
      </c>
      <c r="T1138">
        <v>105202.72740910031</v>
      </c>
    </row>
    <row r="1139" spans="1:20" x14ac:dyDescent="0.3">
      <c r="A1139">
        <v>13687</v>
      </c>
      <c r="B1139">
        <v>3</v>
      </c>
      <c r="C1139">
        <v>2</v>
      </c>
      <c r="D1139">
        <v>55.634028978861409</v>
      </c>
      <c r="E1139">
        <v>32.981742115226368</v>
      </c>
      <c r="F1139">
        <v>8</v>
      </c>
      <c r="G1139">
        <v>15</v>
      </c>
      <c r="H1139">
        <v>14</v>
      </c>
      <c r="I1139">
        <v>1991</v>
      </c>
      <c r="J1139">
        <v>0.26508867600000002</v>
      </c>
      <c r="K1139">
        <v>2</v>
      </c>
      <c r="L1139">
        <v>2</v>
      </c>
      <c r="M1139">
        <v>37</v>
      </c>
      <c r="N1139">
        <v>5288</v>
      </c>
      <c r="O1139">
        <v>0</v>
      </c>
      <c r="P1139">
        <v>1937</v>
      </c>
      <c r="Q1139">
        <v>3</v>
      </c>
      <c r="R1139">
        <v>2</v>
      </c>
      <c r="S1139">
        <v>2</v>
      </c>
      <c r="T1139">
        <v>251121.66679619081</v>
      </c>
    </row>
    <row r="1140" spans="1:20" x14ac:dyDescent="0.3">
      <c r="A1140">
        <v>2576</v>
      </c>
      <c r="B1140">
        <v>23</v>
      </c>
      <c r="C1140">
        <v>2</v>
      </c>
      <c r="D1140">
        <v>56.170109839355383</v>
      </c>
      <c r="E1140">
        <v>38</v>
      </c>
      <c r="F1140">
        <v>0</v>
      </c>
      <c r="G1140">
        <v>4</v>
      </c>
      <c r="H1140">
        <v>0</v>
      </c>
      <c r="I1140">
        <v>1977</v>
      </c>
      <c r="J1140">
        <v>5.7674509999999998E-3</v>
      </c>
      <c r="K1140">
        <v>2</v>
      </c>
      <c r="L1140">
        <v>2</v>
      </c>
      <c r="M1140">
        <v>1</v>
      </c>
      <c r="N1140">
        <v>388</v>
      </c>
      <c r="O1140">
        <v>0</v>
      </c>
      <c r="P1140">
        <v>500</v>
      </c>
      <c r="Q1140">
        <v>0</v>
      </c>
      <c r="R1140">
        <v>0</v>
      </c>
      <c r="S1140">
        <v>2</v>
      </c>
      <c r="T1140">
        <v>90219.501384269766</v>
      </c>
    </row>
    <row r="1141" spans="1:20" x14ac:dyDescent="0.3">
      <c r="A1141">
        <v>8847</v>
      </c>
      <c r="B1141">
        <v>6</v>
      </c>
      <c r="C1141">
        <v>1</v>
      </c>
      <c r="D1141">
        <v>42.499248503348333</v>
      </c>
      <c r="E1141">
        <v>38</v>
      </c>
      <c r="F1141">
        <v>1</v>
      </c>
      <c r="G1141">
        <v>11</v>
      </c>
      <c r="H1141">
        <v>17</v>
      </c>
      <c r="I1141">
        <v>1977</v>
      </c>
      <c r="J1141">
        <v>0.2432045189999999</v>
      </c>
      <c r="K1141">
        <v>2</v>
      </c>
      <c r="L1141">
        <v>2</v>
      </c>
      <c r="M1141">
        <v>5</v>
      </c>
      <c r="N1141">
        <v>1564</v>
      </c>
      <c r="O1141">
        <v>0</v>
      </c>
      <c r="P1141">
        <v>540</v>
      </c>
      <c r="Q1141">
        <v>0</v>
      </c>
      <c r="R1141">
        <v>0</v>
      </c>
      <c r="S1141">
        <v>2</v>
      </c>
      <c r="T1141">
        <v>130409.4706023972</v>
      </c>
    </row>
    <row r="1142" spans="1:20" x14ac:dyDescent="0.3">
      <c r="A1142">
        <v>12044</v>
      </c>
      <c r="B1142">
        <v>44</v>
      </c>
      <c r="C1142">
        <v>3</v>
      </c>
      <c r="D1142">
        <v>60.969083625781821</v>
      </c>
      <c r="E1142">
        <v>46.774578786657557</v>
      </c>
      <c r="F1142">
        <v>6</v>
      </c>
      <c r="G1142">
        <v>6</v>
      </c>
      <c r="H1142">
        <v>9</v>
      </c>
      <c r="I1142">
        <v>1972</v>
      </c>
      <c r="J1142">
        <v>3.6122292E-2</v>
      </c>
      <c r="K1142">
        <v>2</v>
      </c>
      <c r="L1142">
        <v>2</v>
      </c>
      <c r="M1142">
        <v>24</v>
      </c>
      <c r="N1142">
        <v>4378</v>
      </c>
      <c r="O1142">
        <v>0</v>
      </c>
      <c r="P1142">
        <v>1036</v>
      </c>
      <c r="Q1142">
        <v>1</v>
      </c>
      <c r="R1142">
        <v>1</v>
      </c>
      <c r="S1142">
        <v>2</v>
      </c>
      <c r="T1142">
        <v>225251.55911043999</v>
      </c>
    </row>
    <row r="1143" spans="1:20" x14ac:dyDescent="0.3">
      <c r="A1143">
        <v>6567</v>
      </c>
      <c r="B1143">
        <v>114</v>
      </c>
      <c r="C1143">
        <v>2</v>
      </c>
      <c r="D1143">
        <v>63.938179832848768</v>
      </c>
      <c r="E1143">
        <v>39.870327349506077</v>
      </c>
      <c r="F1143">
        <v>9</v>
      </c>
      <c r="G1143">
        <v>8</v>
      </c>
      <c r="H1143">
        <v>9</v>
      </c>
      <c r="I1143">
        <v>1978</v>
      </c>
      <c r="J1143">
        <v>5.0272013999999997E-2</v>
      </c>
      <c r="K1143">
        <v>2</v>
      </c>
      <c r="L1143">
        <v>2</v>
      </c>
      <c r="M1143">
        <v>21</v>
      </c>
      <c r="N1143">
        <v>4231</v>
      </c>
      <c r="O1143">
        <v>14</v>
      </c>
      <c r="P1143">
        <v>1020</v>
      </c>
      <c r="Q1143">
        <v>0</v>
      </c>
      <c r="R1143">
        <v>3</v>
      </c>
      <c r="S1143">
        <v>2</v>
      </c>
      <c r="T1143">
        <v>387406.6239494211</v>
      </c>
    </row>
    <row r="1144" spans="1:20" x14ac:dyDescent="0.3">
      <c r="A1144">
        <v>7469</v>
      </c>
      <c r="B1144">
        <v>93</v>
      </c>
      <c r="C1144">
        <v>2</v>
      </c>
      <c r="D1144">
        <v>45.283873695055433</v>
      </c>
      <c r="E1144">
        <v>30.034745502106791</v>
      </c>
      <c r="F1144">
        <v>6</v>
      </c>
      <c r="G1144">
        <v>9</v>
      </c>
      <c r="H1144">
        <v>12</v>
      </c>
      <c r="I1144">
        <v>1974</v>
      </c>
      <c r="J1144">
        <v>0.521867054</v>
      </c>
      <c r="K1144">
        <v>2</v>
      </c>
      <c r="L1144">
        <v>2</v>
      </c>
      <c r="M1144">
        <v>25</v>
      </c>
      <c r="N1144">
        <v>6149</v>
      </c>
      <c r="O1144">
        <v>0</v>
      </c>
      <c r="P1144">
        <v>500</v>
      </c>
      <c r="Q1144">
        <v>0</v>
      </c>
      <c r="R1144">
        <v>0</v>
      </c>
      <c r="S1144">
        <v>2</v>
      </c>
      <c r="T1144">
        <v>168827.46855488469</v>
      </c>
    </row>
    <row r="1145" spans="1:20" x14ac:dyDescent="0.3">
      <c r="A1145">
        <v>4185</v>
      </c>
      <c r="B1145">
        <v>12</v>
      </c>
      <c r="C1145">
        <v>3</v>
      </c>
      <c r="D1145">
        <v>80.076732658464252</v>
      </c>
      <c r="E1145">
        <v>47.160436015734057</v>
      </c>
      <c r="F1145">
        <v>10</v>
      </c>
      <c r="G1145">
        <v>20</v>
      </c>
      <c r="H1145">
        <v>22</v>
      </c>
      <c r="I1145">
        <v>1989</v>
      </c>
      <c r="J1145">
        <v>9.0799103000000006E-2</v>
      </c>
      <c r="K1145">
        <v>2</v>
      </c>
      <c r="L1145">
        <v>2</v>
      </c>
      <c r="M1145">
        <v>74</v>
      </c>
      <c r="N1145">
        <v>19083</v>
      </c>
      <c r="O1145">
        <v>2</v>
      </c>
      <c r="P1145">
        <v>500</v>
      </c>
      <c r="Q1145">
        <v>5</v>
      </c>
      <c r="R1145">
        <v>15</v>
      </c>
      <c r="S1145">
        <v>2</v>
      </c>
      <c r="T1145">
        <v>327696.73552565771</v>
      </c>
    </row>
    <row r="1146" spans="1:20" x14ac:dyDescent="0.3">
      <c r="A1146">
        <v>3682</v>
      </c>
      <c r="B1146">
        <v>6</v>
      </c>
      <c r="C1146">
        <v>1</v>
      </c>
      <c r="D1146">
        <v>43.137927092557142</v>
      </c>
      <c r="E1146">
        <v>38</v>
      </c>
      <c r="F1146">
        <v>0</v>
      </c>
      <c r="G1146">
        <v>15</v>
      </c>
      <c r="H1146">
        <v>17</v>
      </c>
      <c r="I1146">
        <v>1977</v>
      </c>
      <c r="J1146">
        <v>0.2432045189999999</v>
      </c>
      <c r="K1146">
        <v>2</v>
      </c>
      <c r="L1146">
        <v>2</v>
      </c>
      <c r="M1146">
        <v>5</v>
      </c>
      <c r="N1146">
        <v>1564</v>
      </c>
      <c r="O1146">
        <v>0</v>
      </c>
      <c r="P1146">
        <v>540</v>
      </c>
      <c r="Q1146">
        <v>0</v>
      </c>
      <c r="R1146">
        <v>0</v>
      </c>
      <c r="S1146">
        <v>2</v>
      </c>
      <c r="T1146">
        <v>126243.371258377</v>
      </c>
    </row>
    <row r="1147" spans="1:20" x14ac:dyDescent="0.3">
      <c r="A1147">
        <v>4000</v>
      </c>
      <c r="B1147">
        <v>74</v>
      </c>
      <c r="C1147">
        <v>2</v>
      </c>
      <c r="D1147">
        <v>73.05924525881089</v>
      </c>
      <c r="E1147">
        <v>3.7694359989762281</v>
      </c>
      <c r="F1147">
        <v>0</v>
      </c>
      <c r="G1147">
        <v>10</v>
      </c>
      <c r="H1147">
        <v>0</v>
      </c>
      <c r="I1147">
        <v>2016</v>
      </c>
      <c r="J1147">
        <v>7.5778755000000003E-2</v>
      </c>
      <c r="K1147">
        <v>2</v>
      </c>
      <c r="L1147">
        <v>2</v>
      </c>
      <c r="M1147">
        <v>6</v>
      </c>
      <c r="N1147">
        <v>1437</v>
      </c>
      <c r="O1147">
        <v>3</v>
      </c>
      <c r="P1147">
        <v>500</v>
      </c>
      <c r="Q1147">
        <v>0</v>
      </c>
      <c r="R1147">
        <v>2</v>
      </c>
      <c r="S1147">
        <v>2</v>
      </c>
      <c r="T1147">
        <v>224526.41420063001</v>
      </c>
    </row>
    <row r="1148" spans="1:20" x14ac:dyDescent="0.3">
      <c r="A1148">
        <v>5560</v>
      </c>
      <c r="B1148">
        <v>6</v>
      </c>
      <c r="C1148">
        <v>1</v>
      </c>
      <c r="D1148">
        <v>65.203837672439363</v>
      </c>
      <c r="E1148">
        <v>64.209965922688568</v>
      </c>
      <c r="F1148">
        <v>1</v>
      </c>
      <c r="G1148">
        <v>13</v>
      </c>
      <c r="H1148">
        <v>17</v>
      </c>
      <c r="I1148">
        <v>2018</v>
      </c>
      <c r="J1148">
        <v>0.2432045189999999</v>
      </c>
      <c r="K1148">
        <v>2</v>
      </c>
      <c r="L1148">
        <v>2</v>
      </c>
      <c r="M1148">
        <v>5</v>
      </c>
      <c r="N1148">
        <v>1564</v>
      </c>
      <c r="O1148">
        <v>0</v>
      </c>
      <c r="P1148">
        <v>540</v>
      </c>
      <c r="Q1148">
        <v>0</v>
      </c>
      <c r="R1148">
        <v>0</v>
      </c>
      <c r="S1148">
        <v>2</v>
      </c>
      <c r="T1148">
        <v>194853.32915923381</v>
      </c>
    </row>
    <row r="1149" spans="1:20" x14ac:dyDescent="0.3">
      <c r="A1149">
        <v>6968</v>
      </c>
      <c r="B1149">
        <v>6</v>
      </c>
      <c r="C1149">
        <v>3</v>
      </c>
      <c r="D1149">
        <v>74.505045236208787</v>
      </c>
      <c r="E1149">
        <v>75.735479485979383</v>
      </c>
      <c r="F1149">
        <v>1</v>
      </c>
      <c r="G1149">
        <v>15</v>
      </c>
      <c r="H1149">
        <v>22</v>
      </c>
      <c r="I1149">
        <v>2014</v>
      </c>
      <c r="J1149">
        <v>0.2432045189999999</v>
      </c>
      <c r="K1149">
        <v>2</v>
      </c>
      <c r="L1149">
        <v>2</v>
      </c>
      <c r="M1149">
        <v>5</v>
      </c>
      <c r="N1149">
        <v>1564</v>
      </c>
      <c r="O1149">
        <v>0</v>
      </c>
      <c r="P1149">
        <v>540</v>
      </c>
      <c r="Q1149">
        <v>0</v>
      </c>
      <c r="R1149">
        <v>0</v>
      </c>
      <c r="S1149">
        <v>2</v>
      </c>
      <c r="T1149">
        <v>210702.86855428261</v>
      </c>
    </row>
    <row r="1150" spans="1:20" x14ac:dyDescent="0.3">
      <c r="A1150">
        <v>2866</v>
      </c>
      <c r="B1150">
        <v>167</v>
      </c>
      <c r="C1150">
        <v>2</v>
      </c>
      <c r="D1150">
        <v>51.699718614317341</v>
      </c>
      <c r="E1150">
        <v>29.201400738236739</v>
      </c>
      <c r="F1150">
        <v>8</v>
      </c>
      <c r="G1150">
        <v>5</v>
      </c>
      <c r="H1150">
        <v>5</v>
      </c>
      <c r="I1150">
        <v>1962</v>
      </c>
      <c r="J1150">
        <v>5.0272013999999997E-2</v>
      </c>
      <c r="K1150">
        <v>2</v>
      </c>
      <c r="L1150">
        <v>2</v>
      </c>
      <c r="M1150">
        <v>21</v>
      </c>
      <c r="N1150">
        <v>4231</v>
      </c>
      <c r="O1150">
        <v>14</v>
      </c>
      <c r="P1150">
        <v>1020</v>
      </c>
      <c r="Q1150">
        <v>0</v>
      </c>
      <c r="R1150">
        <v>3</v>
      </c>
      <c r="S1150">
        <v>2</v>
      </c>
      <c r="T1150">
        <v>242525.4653831574</v>
      </c>
    </row>
    <row r="1151" spans="1:20" x14ac:dyDescent="0.3">
      <c r="A1151">
        <v>332</v>
      </c>
      <c r="B1151">
        <v>102</v>
      </c>
      <c r="C1151">
        <v>3</v>
      </c>
      <c r="D1151">
        <v>57.1038916834652</v>
      </c>
      <c r="E1151">
        <v>41.17227339542837</v>
      </c>
      <c r="F1151">
        <v>5</v>
      </c>
      <c r="G1151">
        <v>2</v>
      </c>
      <c r="H1151">
        <v>5</v>
      </c>
      <c r="I1151">
        <v>1961</v>
      </c>
      <c r="J1151">
        <v>0.23861713000000001</v>
      </c>
      <c r="K1151">
        <v>2</v>
      </c>
      <c r="L1151">
        <v>2</v>
      </c>
      <c r="M1151">
        <v>26</v>
      </c>
      <c r="N1151">
        <v>3889</v>
      </c>
      <c r="O1151">
        <v>6</v>
      </c>
      <c r="P1151">
        <v>705</v>
      </c>
      <c r="Q1151">
        <v>3</v>
      </c>
      <c r="R1151">
        <v>6</v>
      </c>
      <c r="S1151">
        <v>2</v>
      </c>
      <c r="T1151">
        <v>269859.76246249973</v>
      </c>
    </row>
    <row r="1152" spans="1:20" x14ac:dyDescent="0.3">
      <c r="A1152">
        <v>16657</v>
      </c>
      <c r="B1152">
        <v>6</v>
      </c>
      <c r="C1152">
        <v>2</v>
      </c>
      <c r="D1152">
        <v>66.129213878667585</v>
      </c>
      <c r="E1152">
        <v>68.749462557430519</v>
      </c>
      <c r="F1152">
        <v>1</v>
      </c>
      <c r="G1152">
        <v>17</v>
      </c>
      <c r="H1152">
        <v>17</v>
      </c>
      <c r="I1152">
        <v>2015</v>
      </c>
      <c r="J1152">
        <v>0.2432045189999999</v>
      </c>
      <c r="K1152">
        <v>2</v>
      </c>
      <c r="L1152">
        <v>2</v>
      </c>
      <c r="M1152">
        <v>5</v>
      </c>
      <c r="N1152">
        <v>1564</v>
      </c>
      <c r="O1152">
        <v>0</v>
      </c>
      <c r="P1152">
        <v>540</v>
      </c>
      <c r="Q1152">
        <v>0</v>
      </c>
      <c r="R1152">
        <v>0</v>
      </c>
      <c r="S1152">
        <v>2</v>
      </c>
      <c r="T1152">
        <v>192752.04348657091</v>
      </c>
    </row>
    <row r="1153" spans="1:20" x14ac:dyDescent="0.3">
      <c r="A1153">
        <v>13976</v>
      </c>
      <c r="B1153">
        <v>45</v>
      </c>
      <c r="C1153">
        <v>3</v>
      </c>
      <c r="D1153">
        <v>83.619158714309236</v>
      </c>
      <c r="E1153">
        <v>38</v>
      </c>
      <c r="F1153">
        <v>1</v>
      </c>
      <c r="G1153">
        <v>20</v>
      </c>
      <c r="H1153">
        <v>24</v>
      </c>
      <c r="I1153">
        <v>2016</v>
      </c>
      <c r="J1153">
        <v>0.19578105300000001</v>
      </c>
      <c r="K1153">
        <v>2</v>
      </c>
      <c r="L1153">
        <v>2</v>
      </c>
      <c r="M1153">
        <v>23</v>
      </c>
      <c r="N1153">
        <v>5212</v>
      </c>
      <c r="O1153">
        <v>6</v>
      </c>
      <c r="P1153">
        <v>500</v>
      </c>
      <c r="Q1153">
        <v>3</v>
      </c>
      <c r="R1153">
        <v>2</v>
      </c>
      <c r="S1153">
        <v>2</v>
      </c>
      <c r="T1153">
        <v>409208.99415687477</v>
      </c>
    </row>
    <row r="1154" spans="1:20" x14ac:dyDescent="0.3">
      <c r="A1154">
        <v>2070</v>
      </c>
      <c r="B1154">
        <v>30</v>
      </c>
      <c r="C1154">
        <v>1</v>
      </c>
      <c r="D1154">
        <v>70.868007471935115</v>
      </c>
      <c r="E1154">
        <v>66.380038991690526</v>
      </c>
      <c r="F1154">
        <v>1</v>
      </c>
      <c r="G1154">
        <v>14</v>
      </c>
      <c r="H1154">
        <v>14</v>
      </c>
      <c r="I1154">
        <v>2015</v>
      </c>
      <c r="J1154">
        <v>7.8152799999999995E-5</v>
      </c>
      <c r="K1154">
        <v>2</v>
      </c>
      <c r="L1154">
        <v>2</v>
      </c>
      <c r="M1154">
        <v>22</v>
      </c>
      <c r="N1154">
        <v>6398</v>
      </c>
      <c r="O1154">
        <v>141</v>
      </c>
      <c r="P1154">
        <v>1046</v>
      </c>
      <c r="Q1154">
        <v>3</v>
      </c>
      <c r="R1154">
        <v>23</v>
      </c>
      <c r="S1154">
        <v>2</v>
      </c>
      <c r="T1154">
        <v>111851.44781424029</v>
      </c>
    </row>
    <row r="1155" spans="1:20" x14ac:dyDescent="0.3">
      <c r="A1155">
        <v>8195</v>
      </c>
      <c r="B1155">
        <v>23</v>
      </c>
      <c r="C1155">
        <v>1</v>
      </c>
      <c r="D1155">
        <v>46.119745073288939</v>
      </c>
      <c r="E1155">
        <v>23.565425725112721</v>
      </c>
      <c r="F1155">
        <v>11</v>
      </c>
      <c r="G1155">
        <v>2</v>
      </c>
      <c r="H1155">
        <v>9</v>
      </c>
      <c r="I1155">
        <v>2011</v>
      </c>
      <c r="J1155">
        <v>7.5778755000000003E-2</v>
      </c>
      <c r="K1155">
        <v>2</v>
      </c>
      <c r="L1155">
        <v>2</v>
      </c>
      <c r="M1155">
        <v>6</v>
      </c>
      <c r="N1155">
        <v>1437</v>
      </c>
      <c r="O1155">
        <v>3</v>
      </c>
      <c r="P1155">
        <v>500</v>
      </c>
      <c r="Q1155">
        <v>0</v>
      </c>
      <c r="R1155">
        <v>2</v>
      </c>
      <c r="S1155">
        <v>2</v>
      </c>
      <c r="T1155">
        <v>145247.01360460601</v>
      </c>
    </row>
    <row r="1156" spans="1:20" x14ac:dyDescent="0.3">
      <c r="A1156">
        <v>14248</v>
      </c>
      <c r="B1156">
        <v>105</v>
      </c>
      <c r="C1156">
        <v>3</v>
      </c>
      <c r="D1156">
        <v>71.093709969596901</v>
      </c>
      <c r="E1156">
        <v>46.573040001848803</v>
      </c>
      <c r="F1156">
        <v>7</v>
      </c>
      <c r="G1156">
        <v>6</v>
      </c>
      <c r="H1156">
        <v>5</v>
      </c>
      <c r="I1156">
        <v>1931</v>
      </c>
      <c r="J1156">
        <v>4.2307270999999903E-2</v>
      </c>
      <c r="K1156">
        <v>2</v>
      </c>
      <c r="L1156">
        <v>2</v>
      </c>
      <c r="M1156">
        <v>17</v>
      </c>
      <c r="N1156">
        <v>2810</v>
      </c>
      <c r="O1156">
        <v>9</v>
      </c>
      <c r="P1156">
        <v>4849</v>
      </c>
      <c r="Q1156">
        <v>3</v>
      </c>
      <c r="R1156">
        <v>6</v>
      </c>
      <c r="S1156">
        <v>2</v>
      </c>
      <c r="T1156">
        <v>387442.8857604799</v>
      </c>
    </row>
    <row r="1157" spans="1:20" x14ac:dyDescent="0.3">
      <c r="A1157">
        <v>14073</v>
      </c>
      <c r="B1157">
        <v>23</v>
      </c>
      <c r="C1157">
        <v>1</v>
      </c>
      <c r="D1157">
        <v>39.103765262256999</v>
      </c>
      <c r="E1157">
        <v>21.372779814335171</v>
      </c>
      <c r="F1157">
        <v>9</v>
      </c>
      <c r="G1157">
        <v>6</v>
      </c>
      <c r="H1157">
        <v>5</v>
      </c>
      <c r="I1157">
        <v>1981</v>
      </c>
      <c r="J1157">
        <v>1.4072961E-2</v>
      </c>
      <c r="K1157">
        <v>2</v>
      </c>
      <c r="L1157">
        <v>2</v>
      </c>
      <c r="M1157">
        <v>2</v>
      </c>
      <c r="N1157">
        <v>475</v>
      </c>
      <c r="O1157">
        <v>0</v>
      </c>
      <c r="P1157">
        <v>500</v>
      </c>
      <c r="Q1157">
        <v>0</v>
      </c>
      <c r="R1157">
        <v>0</v>
      </c>
      <c r="S1157">
        <v>2</v>
      </c>
      <c r="T1157">
        <v>95841.126567847765</v>
      </c>
    </row>
    <row r="1158" spans="1:20" x14ac:dyDescent="0.3">
      <c r="A1158">
        <v>4513</v>
      </c>
      <c r="B1158">
        <v>61</v>
      </c>
      <c r="C1158">
        <v>2</v>
      </c>
      <c r="D1158">
        <v>60.836147557148692</v>
      </c>
      <c r="E1158">
        <v>34.385921363284233</v>
      </c>
      <c r="F1158">
        <v>10</v>
      </c>
      <c r="G1158">
        <v>19</v>
      </c>
      <c r="H1158">
        <v>17</v>
      </c>
      <c r="I1158">
        <v>1984</v>
      </c>
      <c r="J1158">
        <v>0.30032251799999998</v>
      </c>
      <c r="K1158">
        <v>2</v>
      </c>
      <c r="L1158">
        <v>2</v>
      </c>
      <c r="M1158">
        <v>52</v>
      </c>
      <c r="N1158">
        <v>10311</v>
      </c>
      <c r="O1158">
        <v>6</v>
      </c>
      <c r="P1158">
        <v>500</v>
      </c>
      <c r="Q1158">
        <v>1</v>
      </c>
      <c r="R1158">
        <v>9</v>
      </c>
      <c r="S1158">
        <v>2</v>
      </c>
      <c r="T1158">
        <v>313916.35742217331</v>
      </c>
    </row>
    <row r="1159" spans="1:20" x14ac:dyDescent="0.3">
      <c r="A1159">
        <v>11156</v>
      </c>
      <c r="B1159">
        <v>20</v>
      </c>
      <c r="C1159">
        <v>1</v>
      </c>
      <c r="D1159">
        <v>41.485164657282773</v>
      </c>
      <c r="E1159">
        <v>18.578369600264409</v>
      </c>
      <c r="F1159">
        <v>8</v>
      </c>
      <c r="G1159">
        <v>12</v>
      </c>
      <c r="H1159">
        <v>16</v>
      </c>
      <c r="I1159">
        <v>1977</v>
      </c>
      <c r="J1159">
        <v>1.9508795999999998E-2</v>
      </c>
      <c r="K1159">
        <v>2</v>
      </c>
      <c r="L1159">
        <v>2</v>
      </c>
      <c r="M1159">
        <v>37</v>
      </c>
      <c r="N1159">
        <v>7687</v>
      </c>
      <c r="O1159">
        <v>11</v>
      </c>
      <c r="P1159">
        <v>176</v>
      </c>
      <c r="Q1159">
        <v>5</v>
      </c>
      <c r="R1159">
        <v>5</v>
      </c>
      <c r="S1159">
        <v>2</v>
      </c>
      <c r="T1159">
        <v>91735.781686965478</v>
      </c>
    </row>
    <row r="1160" spans="1:20" x14ac:dyDescent="0.3">
      <c r="A1160">
        <v>13946</v>
      </c>
      <c r="B1160">
        <v>1</v>
      </c>
      <c r="C1160">
        <v>1</v>
      </c>
      <c r="D1160">
        <v>39.792429877570072</v>
      </c>
      <c r="E1160">
        <v>38</v>
      </c>
      <c r="F1160">
        <v>1</v>
      </c>
      <c r="G1160">
        <v>3</v>
      </c>
      <c r="H1160">
        <v>16</v>
      </c>
      <c r="I1160">
        <v>2017</v>
      </c>
      <c r="J1160">
        <v>7.1223169999998998E-3</v>
      </c>
      <c r="K1160">
        <v>2</v>
      </c>
      <c r="L1160">
        <v>2</v>
      </c>
      <c r="M1160">
        <v>1</v>
      </c>
      <c r="N1160">
        <v>264</v>
      </c>
      <c r="O1160">
        <v>0</v>
      </c>
      <c r="P1160">
        <v>500</v>
      </c>
      <c r="Q1160">
        <v>0</v>
      </c>
      <c r="R1160">
        <v>1</v>
      </c>
      <c r="S1160">
        <v>2</v>
      </c>
      <c r="T1160">
        <v>128378.9567979985</v>
      </c>
    </row>
    <row r="1161" spans="1:20" x14ac:dyDescent="0.3">
      <c r="A1161">
        <v>11853</v>
      </c>
      <c r="B1161">
        <v>27</v>
      </c>
      <c r="C1161">
        <v>2</v>
      </c>
      <c r="D1161">
        <v>68.271934200891138</v>
      </c>
      <c r="E1161">
        <v>5.9965791542418438</v>
      </c>
      <c r="F1161">
        <v>1</v>
      </c>
      <c r="G1161">
        <v>17</v>
      </c>
      <c r="H1161">
        <v>17</v>
      </c>
      <c r="I1161">
        <v>1977</v>
      </c>
      <c r="J1161">
        <v>7.2157580999999998E-2</v>
      </c>
      <c r="K1161">
        <v>2</v>
      </c>
      <c r="L1161">
        <v>2</v>
      </c>
      <c r="M1161">
        <v>2</v>
      </c>
      <c r="N1161">
        <v>629</v>
      </c>
      <c r="O1161">
        <v>1</v>
      </c>
      <c r="P1161">
        <v>500</v>
      </c>
      <c r="Q1161">
        <v>0</v>
      </c>
      <c r="R1161">
        <v>0</v>
      </c>
      <c r="S1161">
        <v>1</v>
      </c>
      <c r="T1161">
        <v>165274.7072206942</v>
      </c>
    </row>
    <row r="1162" spans="1:20" x14ac:dyDescent="0.3">
      <c r="A1162">
        <v>4280</v>
      </c>
      <c r="B1162">
        <v>34</v>
      </c>
      <c r="C1162">
        <v>2</v>
      </c>
      <c r="D1162">
        <v>61.33496777880346</v>
      </c>
      <c r="E1162">
        <v>4.0919449206853589</v>
      </c>
      <c r="F1162">
        <v>1</v>
      </c>
      <c r="G1162">
        <v>26</v>
      </c>
      <c r="H1162">
        <v>1</v>
      </c>
      <c r="I1162">
        <v>2014</v>
      </c>
      <c r="J1162">
        <v>6.9753361E-2</v>
      </c>
      <c r="K1162">
        <v>2</v>
      </c>
      <c r="L1162">
        <v>2</v>
      </c>
      <c r="M1162">
        <v>53</v>
      </c>
      <c r="N1162">
        <v>13670</v>
      </c>
      <c r="O1162">
        <v>4</v>
      </c>
      <c r="P1162">
        <v>500</v>
      </c>
      <c r="Q1162">
        <v>1</v>
      </c>
      <c r="R1162">
        <v>11</v>
      </c>
      <c r="S1162">
        <v>2</v>
      </c>
      <c r="T1162">
        <v>286564.44197181129</v>
      </c>
    </row>
    <row r="1163" spans="1:20" x14ac:dyDescent="0.3">
      <c r="A1163">
        <v>3783</v>
      </c>
      <c r="B1163">
        <v>124</v>
      </c>
      <c r="C1163">
        <v>2</v>
      </c>
      <c r="D1163">
        <v>58.344329966313921</v>
      </c>
      <c r="E1163">
        <v>37.88923819485187</v>
      </c>
      <c r="F1163">
        <v>8</v>
      </c>
      <c r="G1163">
        <v>5</v>
      </c>
      <c r="H1163">
        <v>7</v>
      </c>
      <c r="I1163">
        <v>1959</v>
      </c>
      <c r="J1163">
        <v>0.1220903469999999</v>
      </c>
      <c r="K1163">
        <v>2</v>
      </c>
      <c r="L1163">
        <v>2</v>
      </c>
      <c r="M1163">
        <v>29</v>
      </c>
      <c r="N1163">
        <v>6566</v>
      </c>
      <c r="O1163">
        <v>7</v>
      </c>
      <c r="P1163">
        <v>1894</v>
      </c>
      <c r="Q1163">
        <v>4</v>
      </c>
      <c r="R1163">
        <v>0</v>
      </c>
      <c r="S1163">
        <v>2</v>
      </c>
      <c r="T1163">
        <v>291851.44350755651</v>
      </c>
    </row>
    <row r="1164" spans="1:20" x14ac:dyDescent="0.3">
      <c r="A1164">
        <v>17</v>
      </c>
      <c r="B1164">
        <v>9</v>
      </c>
      <c r="C1164">
        <v>2</v>
      </c>
      <c r="D1164">
        <v>60.150857249677443</v>
      </c>
      <c r="E1164">
        <v>30.0650361112653</v>
      </c>
      <c r="F1164">
        <v>11</v>
      </c>
      <c r="G1164">
        <v>6</v>
      </c>
      <c r="H1164">
        <v>14</v>
      </c>
      <c r="I1164">
        <v>1999</v>
      </c>
      <c r="J1164">
        <v>0.31019912999999999</v>
      </c>
      <c r="K1164">
        <v>2</v>
      </c>
      <c r="L1164">
        <v>2</v>
      </c>
      <c r="M1164">
        <v>11</v>
      </c>
      <c r="N1164">
        <v>2748</v>
      </c>
      <c r="O1164">
        <v>1</v>
      </c>
      <c r="P1164">
        <v>500</v>
      </c>
      <c r="Q1164">
        <v>0</v>
      </c>
      <c r="R1164">
        <v>0</v>
      </c>
      <c r="S1164">
        <v>2</v>
      </c>
      <c r="T1164">
        <v>206431.59341627781</v>
      </c>
    </row>
    <row r="1165" spans="1:20" x14ac:dyDescent="0.3">
      <c r="A1165">
        <v>9850</v>
      </c>
      <c r="B1165">
        <v>41</v>
      </c>
      <c r="C1165">
        <v>2</v>
      </c>
      <c r="D1165">
        <v>55.40253805836776</v>
      </c>
      <c r="E1165">
        <v>30.714828668029071</v>
      </c>
      <c r="F1165">
        <v>10</v>
      </c>
      <c r="G1165">
        <v>9</v>
      </c>
      <c r="H1165">
        <v>16</v>
      </c>
      <c r="I1165">
        <v>1985</v>
      </c>
      <c r="J1165">
        <v>0.175054867</v>
      </c>
      <c r="K1165">
        <v>2</v>
      </c>
      <c r="L1165">
        <v>2</v>
      </c>
      <c r="M1165">
        <v>36</v>
      </c>
      <c r="N1165">
        <v>10055</v>
      </c>
      <c r="O1165">
        <v>3</v>
      </c>
      <c r="P1165">
        <v>500</v>
      </c>
      <c r="Q1165">
        <v>1</v>
      </c>
      <c r="R1165">
        <v>0</v>
      </c>
      <c r="S1165">
        <v>2</v>
      </c>
      <c r="T1165">
        <v>262260.67041753611</v>
      </c>
    </row>
    <row r="1166" spans="1:20" x14ac:dyDescent="0.3">
      <c r="A1166">
        <v>14784</v>
      </c>
      <c r="B1166">
        <v>23</v>
      </c>
      <c r="C1166">
        <v>1</v>
      </c>
      <c r="D1166">
        <v>40.432896157058217</v>
      </c>
      <c r="E1166">
        <v>38</v>
      </c>
      <c r="F1166">
        <v>1</v>
      </c>
      <c r="G1166">
        <v>18</v>
      </c>
      <c r="H1166">
        <v>17</v>
      </c>
      <c r="I1166">
        <v>1977</v>
      </c>
      <c r="J1166">
        <v>7.5778755000000003E-2</v>
      </c>
      <c r="K1166">
        <v>2</v>
      </c>
      <c r="L1166">
        <v>2</v>
      </c>
      <c r="M1166">
        <v>6</v>
      </c>
      <c r="N1166">
        <v>1437</v>
      </c>
      <c r="O1166">
        <v>3</v>
      </c>
      <c r="P1166">
        <v>500</v>
      </c>
      <c r="Q1166">
        <v>0</v>
      </c>
      <c r="R1166">
        <v>2</v>
      </c>
      <c r="S1166">
        <v>2</v>
      </c>
      <c r="T1166">
        <v>108228.02684470519</v>
      </c>
    </row>
    <row r="1167" spans="1:20" x14ac:dyDescent="0.3">
      <c r="A1167">
        <v>7166</v>
      </c>
      <c r="B1167">
        <v>66</v>
      </c>
      <c r="C1167">
        <v>2</v>
      </c>
      <c r="D1167">
        <v>44.346316359907178</v>
      </c>
      <c r="E1167">
        <v>30.833605042651531</v>
      </c>
      <c r="F1167">
        <v>5</v>
      </c>
      <c r="G1167">
        <v>6</v>
      </c>
      <c r="H1167">
        <v>5</v>
      </c>
      <c r="I1167">
        <v>1961</v>
      </c>
      <c r="J1167">
        <v>0.11162739300000001</v>
      </c>
      <c r="K1167">
        <v>2</v>
      </c>
      <c r="L1167">
        <v>2</v>
      </c>
      <c r="M1167">
        <v>50</v>
      </c>
      <c r="N1167">
        <v>12238</v>
      </c>
      <c r="O1167">
        <v>8</v>
      </c>
      <c r="P1167">
        <v>1970</v>
      </c>
      <c r="Q1167">
        <v>2</v>
      </c>
      <c r="R1167">
        <v>3</v>
      </c>
      <c r="S1167">
        <v>2</v>
      </c>
      <c r="T1167">
        <v>185779.64247109671</v>
      </c>
    </row>
    <row r="1168" spans="1:20" x14ac:dyDescent="0.3">
      <c r="A1168">
        <v>2783</v>
      </c>
      <c r="B1168">
        <v>101</v>
      </c>
      <c r="C1168">
        <v>1</v>
      </c>
      <c r="D1168">
        <v>34.626543833362312</v>
      </c>
      <c r="E1168">
        <v>17.814445882314761</v>
      </c>
      <c r="F1168">
        <v>5</v>
      </c>
      <c r="G1168">
        <v>3</v>
      </c>
      <c r="H1168">
        <v>5</v>
      </c>
      <c r="I1168">
        <v>1966</v>
      </c>
      <c r="J1168">
        <v>3.8692986999999998E-2</v>
      </c>
      <c r="K1168">
        <v>2</v>
      </c>
      <c r="L1168">
        <v>2</v>
      </c>
      <c r="M1168">
        <v>28</v>
      </c>
      <c r="N1168">
        <v>6533</v>
      </c>
      <c r="O1168">
        <v>1</v>
      </c>
      <c r="P1168">
        <v>1015</v>
      </c>
      <c r="Q1168">
        <v>2</v>
      </c>
      <c r="R1168">
        <v>5</v>
      </c>
      <c r="S1168">
        <v>2</v>
      </c>
      <c r="T1168">
        <v>151335.68839075399</v>
      </c>
    </row>
    <row r="1169" spans="1:20" x14ac:dyDescent="0.3">
      <c r="A1169">
        <v>101</v>
      </c>
      <c r="B1169">
        <v>34</v>
      </c>
      <c r="C1169">
        <v>3</v>
      </c>
      <c r="D1169">
        <v>81.311184056975691</v>
      </c>
      <c r="E1169">
        <v>49.160915610414257</v>
      </c>
      <c r="F1169">
        <v>10</v>
      </c>
      <c r="G1169">
        <v>12</v>
      </c>
      <c r="H1169">
        <v>17</v>
      </c>
      <c r="I1169">
        <v>1996</v>
      </c>
      <c r="J1169">
        <v>6.9753361E-2</v>
      </c>
      <c r="K1169">
        <v>2</v>
      </c>
      <c r="L1169">
        <v>2</v>
      </c>
      <c r="M1169">
        <v>53</v>
      </c>
      <c r="N1169">
        <v>13670</v>
      </c>
      <c r="O1169">
        <v>4</v>
      </c>
      <c r="P1169">
        <v>500</v>
      </c>
      <c r="Q1169">
        <v>1</v>
      </c>
      <c r="R1169">
        <v>11</v>
      </c>
      <c r="S1169">
        <v>2</v>
      </c>
      <c r="T1169">
        <v>324778.03216019802</v>
      </c>
    </row>
    <row r="1170" spans="1:20" x14ac:dyDescent="0.3">
      <c r="A1170">
        <v>12820</v>
      </c>
      <c r="B1170">
        <v>29</v>
      </c>
      <c r="C1170">
        <v>1</v>
      </c>
      <c r="D1170">
        <v>31.651846785036611</v>
      </c>
      <c r="E1170">
        <v>18.820389571345181</v>
      </c>
      <c r="F1170">
        <v>5</v>
      </c>
      <c r="G1170">
        <v>7</v>
      </c>
      <c r="H1170">
        <v>9</v>
      </c>
      <c r="I1170">
        <v>1970</v>
      </c>
      <c r="J1170">
        <v>6.9660343999999999E-2</v>
      </c>
      <c r="K1170">
        <v>2</v>
      </c>
      <c r="L1170">
        <v>2</v>
      </c>
      <c r="M1170">
        <v>31</v>
      </c>
      <c r="N1170">
        <v>6119</v>
      </c>
      <c r="O1170">
        <v>4</v>
      </c>
      <c r="P1170">
        <v>500</v>
      </c>
      <c r="Q1170">
        <v>1</v>
      </c>
      <c r="R1170">
        <v>2</v>
      </c>
      <c r="S1170">
        <v>2</v>
      </c>
      <c r="T1170">
        <v>165871.06154907789</v>
      </c>
    </row>
    <row r="1171" spans="1:20" x14ac:dyDescent="0.3">
      <c r="A1171">
        <v>6129</v>
      </c>
      <c r="B1171">
        <v>23</v>
      </c>
      <c r="C1171">
        <v>1</v>
      </c>
      <c r="D1171">
        <v>39.871012715553498</v>
      </c>
      <c r="E1171">
        <v>38</v>
      </c>
      <c r="F1171">
        <v>10</v>
      </c>
      <c r="G1171">
        <v>2</v>
      </c>
      <c r="H1171">
        <v>17</v>
      </c>
      <c r="I1171">
        <v>1977</v>
      </c>
      <c r="J1171">
        <v>3.4656081999999998E-2</v>
      </c>
      <c r="K1171">
        <v>2</v>
      </c>
      <c r="L1171">
        <v>2</v>
      </c>
      <c r="M1171">
        <v>0</v>
      </c>
      <c r="N1171">
        <v>168</v>
      </c>
      <c r="O1171">
        <v>0</v>
      </c>
      <c r="P1171">
        <v>500</v>
      </c>
      <c r="Q1171">
        <v>0</v>
      </c>
      <c r="R1171">
        <v>0</v>
      </c>
      <c r="S1171">
        <v>2</v>
      </c>
      <c r="T1171">
        <v>74751.370940459688</v>
      </c>
    </row>
    <row r="1172" spans="1:20" x14ac:dyDescent="0.3">
      <c r="A1172">
        <v>5205</v>
      </c>
      <c r="B1172">
        <v>7</v>
      </c>
      <c r="C1172">
        <v>3</v>
      </c>
      <c r="D1172">
        <v>55.187641171416601</v>
      </c>
      <c r="E1172">
        <v>36.945756413517913</v>
      </c>
      <c r="F1172">
        <v>6</v>
      </c>
      <c r="G1172">
        <v>9</v>
      </c>
      <c r="H1172">
        <v>9</v>
      </c>
      <c r="I1172">
        <v>1974</v>
      </c>
      <c r="J1172">
        <v>0.130617806</v>
      </c>
      <c r="K1172">
        <v>2</v>
      </c>
      <c r="L1172">
        <v>2</v>
      </c>
      <c r="M1172">
        <v>39</v>
      </c>
      <c r="N1172">
        <v>10418</v>
      </c>
      <c r="O1172">
        <v>9</v>
      </c>
      <c r="P1172">
        <v>900</v>
      </c>
      <c r="Q1172">
        <v>1</v>
      </c>
      <c r="R1172">
        <v>9</v>
      </c>
      <c r="S1172">
        <v>2</v>
      </c>
      <c r="T1172">
        <v>193455.8225168272</v>
      </c>
    </row>
    <row r="1173" spans="1:20" x14ac:dyDescent="0.3">
      <c r="A1173">
        <v>15404</v>
      </c>
      <c r="B1173">
        <v>35</v>
      </c>
      <c r="C1173">
        <v>4</v>
      </c>
      <c r="D1173">
        <v>101.3922977004168</v>
      </c>
      <c r="E1173">
        <v>66.600046696421529</v>
      </c>
      <c r="F1173">
        <v>10</v>
      </c>
      <c r="G1173">
        <v>17</v>
      </c>
      <c r="H1173">
        <v>22</v>
      </c>
      <c r="I1173">
        <v>1998</v>
      </c>
      <c r="J1173">
        <v>8.9039719000000003E-2</v>
      </c>
      <c r="K1173">
        <v>2</v>
      </c>
      <c r="L1173">
        <v>2</v>
      </c>
      <c r="M1173">
        <v>33</v>
      </c>
      <c r="N1173">
        <v>7976</v>
      </c>
      <c r="O1173">
        <v>5</v>
      </c>
      <c r="P1173">
        <v>500</v>
      </c>
      <c r="Q1173">
        <v>0</v>
      </c>
      <c r="R1173">
        <v>11</v>
      </c>
      <c r="S1173">
        <v>2</v>
      </c>
      <c r="T1173">
        <v>559215.44600535778</v>
      </c>
    </row>
    <row r="1174" spans="1:20" x14ac:dyDescent="0.3">
      <c r="A1174">
        <v>11239</v>
      </c>
      <c r="B1174">
        <v>98</v>
      </c>
      <c r="C1174">
        <v>1</v>
      </c>
      <c r="D1174">
        <v>34.601195983022649</v>
      </c>
      <c r="E1174">
        <v>22.215358885440001</v>
      </c>
      <c r="F1174">
        <v>5</v>
      </c>
      <c r="G1174">
        <v>6</v>
      </c>
      <c r="H1174">
        <v>9</v>
      </c>
      <c r="I1174">
        <v>1966</v>
      </c>
      <c r="J1174">
        <v>0.19578105300000001</v>
      </c>
      <c r="K1174">
        <v>2</v>
      </c>
      <c r="L1174">
        <v>2</v>
      </c>
      <c r="M1174">
        <v>23</v>
      </c>
      <c r="N1174">
        <v>5212</v>
      </c>
      <c r="O1174">
        <v>6</v>
      </c>
      <c r="P1174">
        <v>500</v>
      </c>
      <c r="Q1174">
        <v>3</v>
      </c>
      <c r="R1174">
        <v>2</v>
      </c>
      <c r="S1174">
        <v>2</v>
      </c>
      <c r="T1174">
        <v>172963.99213123531</v>
      </c>
    </row>
    <row r="1175" spans="1:20" x14ac:dyDescent="0.3">
      <c r="A1175">
        <v>14235</v>
      </c>
      <c r="B1175">
        <v>74</v>
      </c>
      <c r="C1175">
        <v>3</v>
      </c>
      <c r="D1175">
        <v>76.103591750652157</v>
      </c>
      <c r="E1175">
        <v>53.090545906280312</v>
      </c>
      <c r="F1175">
        <v>13</v>
      </c>
      <c r="G1175">
        <v>4</v>
      </c>
      <c r="H1175">
        <v>17</v>
      </c>
      <c r="I1175">
        <v>2004</v>
      </c>
      <c r="J1175">
        <v>0.37114899899999998</v>
      </c>
      <c r="K1175">
        <v>2</v>
      </c>
      <c r="L1175">
        <v>2</v>
      </c>
      <c r="M1175">
        <v>34</v>
      </c>
      <c r="N1175">
        <v>7065</v>
      </c>
      <c r="O1175">
        <v>1</v>
      </c>
      <c r="P1175">
        <v>750</v>
      </c>
      <c r="Q1175">
        <v>2</v>
      </c>
      <c r="R1175">
        <v>5</v>
      </c>
      <c r="S1175">
        <v>2</v>
      </c>
      <c r="T1175">
        <v>356169.26864972629</v>
      </c>
    </row>
    <row r="1176" spans="1:20" x14ac:dyDescent="0.3">
      <c r="A1176">
        <v>4212</v>
      </c>
      <c r="B1176">
        <v>135</v>
      </c>
      <c r="C1176">
        <v>3</v>
      </c>
      <c r="D1176">
        <v>63.922700470298253</v>
      </c>
      <c r="E1176">
        <v>41.738588459741912</v>
      </c>
      <c r="F1176">
        <v>7</v>
      </c>
      <c r="G1176">
        <v>3</v>
      </c>
      <c r="H1176">
        <v>8</v>
      </c>
      <c r="I1176">
        <v>1929</v>
      </c>
      <c r="J1176">
        <v>7.6585150000000003E-3</v>
      </c>
      <c r="K1176">
        <v>2</v>
      </c>
      <c r="L1176">
        <v>2</v>
      </c>
      <c r="M1176">
        <v>35</v>
      </c>
      <c r="N1176">
        <v>7077</v>
      </c>
      <c r="O1176">
        <v>56</v>
      </c>
      <c r="P1176">
        <v>2301</v>
      </c>
      <c r="Q1176">
        <v>3</v>
      </c>
      <c r="R1176">
        <v>19</v>
      </c>
      <c r="S1176">
        <v>2</v>
      </c>
      <c r="T1176">
        <v>380359.1129588075</v>
      </c>
    </row>
    <row r="1177" spans="1:20" x14ac:dyDescent="0.3">
      <c r="A1177">
        <v>15686</v>
      </c>
      <c r="B1177">
        <v>1</v>
      </c>
      <c r="C1177">
        <v>1</v>
      </c>
      <c r="D1177">
        <v>47.402411525552857</v>
      </c>
      <c r="E1177">
        <v>38</v>
      </c>
      <c r="F1177">
        <v>0</v>
      </c>
      <c r="G1177">
        <v>14</v>
      </c>
      <c r="H1177">
        <v>0</v>
      </c>
      <c r="I1177">
        <v>1977</v>
      </c>
      <c r="J1177">
        <v>7.1223169999998998E-3</v>
      </c>
      <c r="K1177">
        <v>2</v>
      </c>
      <c r="L1177">
        <v>2</v>
      </c>
      <c r="M1177">
        <v>1</v>
      </c>
      <c r="N1177">
        <v>264</v>
      </c>
      <c r="O1177">
        <v>0</v>
      </c>
      <c r="P1177">
        <v>500</v>
      </c>
      <c r="Q1177">
        <v>0</v>
      </c>
      <c r="R1177">
        <v>1</v>
      </c>
      <c r="S1177">
        <v>2</v>
      </c>
      <c r="T1177">
        <v>174740.30122446199</v>
      </c>
    </row>
    <row r="1178" spans="1:20" x14ac:dyDescent="0.3">
      <c r="A1178">
        <v>10887</v>
      </c>
      <c r="B1178">
        <v>187</v>
      </c>
      <c r="C1178">
        <v>1</v>
      </c>
      <c r="D1178">
        <v>44.154121371298878</v>
      </c>
      <c r="E1178">
        <v>38</v>
      </c>
      <c r="F1178">
        <v>1</v>
      </c>
      <c r="G1178">
        <v>5</v>
      </c>
      <c r="H1178">
        <v>4</v>
      </c>
      <c r="I1178">
        <v>1977</v>
      </c>
      <c r="J1178">
        <v>4.1116354000000001E-2</v>
      </c>
      <c r="K1178">
        <v>2</v>
      </c>
      <c r="L1178">
        <v>2</v>
      </c>
      <c r="M1178">
        <v>53</v>
      </c>
      <c r="N1178">
        <v>14892</v>
      </c>
      <c r="O1178">
        <v>4</v>
      </c>
      <c r="P1178">
        <v>500</v>
      </c>
      <c r="Q1178">
        <v>1</v>
      </c>
      <c r="R1178">
        <v>4</v>
      </c>
      <c r="S1178">
        <v>2</v>
      </c>
      <c r="T1178">
        <v>94691.907894986798</v>
      </c>
    </row>
    <row r="1179" spans="1:20" x14ac:dyDescent="0.3">
      <c r="A1179">
        <v>5785</v>
      </c>
      <c r="B1179">
        <v>13</v>
      </c>
      <c r="C1179">
        <v>1</v>
      </c>
      <c r="D1179">
        <v>42.053535160726533</v>
      </c>
      <c r="E1179">
        <v>24.087096210380341</v>
      </c>
      <c r="F1179">
        <v>10</v>
      </c>
      <c r="G1179">
        <v>11</v>
      </c>
      <c r="H1179">
        <v>22</v>
      </c>
      <c r="I1179">
        <v>2002</v>
      </c>
      <c r="J1179">
        <v>9.0799103000000006E-2</v>
      </c>
      <c r="K1179">
        <v>2</v>
      </c>
      <c r="L1179">
        <v>2</v>
      </c>
      <c r="M1179">
        <v>74</v>
      </c>
      <c r="N1179">
        <v>19083</v>
      </c>
      <c r="O1179">
        <v>2</v>
      </c>
      <c r="P1179">
        <v>500</v>
      </c>
      <c r="Q1179">
        <v>5</v>
      </c>
      <c r="R1179">
        <v>15</v>
      </c>
      <c r="S1179">
        <v>2</v>
      </c>
      <c r="T1179">
        <v>179540.4365736855</v>
      </c>
    </row>
    <row r="1180" spans="1:20" x14ac:dyDescent="0.3">
      <c r="A1180">
        <v>2032</v>
      </c>
      <c r="B1180">
        <v>113</v>
      </c>
      <c r="C1180">
        <v>3</v>
      </c>
      <c r="D1180">
        <v>63.849770558666847</v>
      </c>
      <c r="E1180">
        <v>44.753731985586128</v>
      </c>
      <c r="F1180">
        <v>5</v>
      </c>
      <c r="G1180">
        <v>6</v>
      </c>
      <c r="H1180">
        <v>9</v>
      </c>
      <c r="I1180">
        <v>1970</v>
      </c>
      <c r="J1180">
        <v>5.0755569E-2</v>
      </c>
      <c r="K1180">
        <v>2</v>
      </c>
      <c r="L1180">
        <v>2</v>
      </c>
      <c r="M1180">
        <v>24</v>
      </c>
      <c r="N1180">
        <v>5469</v>
      </c>
      <c r="O1180">
        <v>1</v>
      </c>
      <c r="P1180">
        <v>145</v>
      </c>
      <c r="Q1180">
        <v>0</v>
      </c>
      <c r="R1180">
        <v>1</v>
      </c>
      <c r="S1180">
        <v>2</v>
      </c>
      <c r="T1180">
        <v>265563.58218363189</v>
      </c>
    </row>
    <row r="1181" spans="1:20" x14ac:dyDescent="0.3">
      <c r="A1181">
        <v>14137</v>
      </c>
      <c r="B1181">
        <v>155</v>
      </c>
      <c r="C1181">
        <v>2</v>
      </c>
      <c r="D1181">
        <v>47.5023155744584</v>
      </c>
      <c r="E1181">
        <v>30.587659665936169</v>
      </c>
      <c r="F1181">
        <v>6</v>
      </c>
      <c r="G1181">
        <v>7</v>
      </c>
      <c r="H1181">
        <v>12</v>
      </c>
      <c r="I1181">
        <v>1973</v>
      </c>
      <c r="J1181">
        <v>4.2307270999999903E-2</v>
      </c>
      <c r="K1181">
        <v>2</v>
      </c>
      <c r="L1181">
        <v>2</v>
      </c>
      <c r="M1181">
        <v>17</v>
      </c>
      <c r="N1181">
        <v>2810</v>
      </c>
      <c r="O1181">
        <v>9</v>
      </c>
      <c r="P1181">
        <v>4849</v>
      </c>
      <c r="Q1181">
        <v>3</v>
      </c>
      <c r="R1181">
        <v>6</v>
      </c>
      <c r="S1181">
        <v>2</v>
      </c>
      <c r="T1181">
        <v>293082.50992177398</v>
      </c>
    </row>
    <row r="1182" spans="1:20" x14ac:dyDescent="0.3">
      <c r="A1182">
        <v>8766</v>
      </c>
      <c r="B1182">
        <v>8</v>
      </c>
      <c r="C1182">
        <v>3</v>
      </c>
      <c r="D1182">
        <v>68.51354878056793</v>
      </c>
      <c r="E1182">
        <v>47.981559079850662</v>
      </c>
      <c r="F1182">
        <v>6</v>
      </c>
      <c r="G1182">
        <v>2</v>
      </c>
      <c r="H1182">
        <v>12</v>
      </c>
      <c r="I1182">
        <v>1979</v>
      </c>
      <c r="J1182">
        <v>0.43788524000000001</v>
      </c>
      <c r="K1182">
        <v>2</v>
      </c>
      <c r="L1182">
        <v>2</v>
      </c>
      <c r="M1182">
        <v>23</v>
      </c>
      <c r="N1182">
        <v>5735</v>
      </c>
      <c r="O1182">
        <v>3</v>
      </c>
      <c r="P1182">
        <v>1084</v>
      </c>
      <c r="Q1182">
        <v>0</v>
      </c>
      <c r="R1182">
        <v>5</v>
      </c>
      <c r="S1182">
        <v>2</v>
      </c>
      <c r="T1182">
        <v>250072.80346605979</v>
      </c>
    </row>
    <row r="1183" spans="1:20" x14ac:dyDescent="0.3">
      <c r="A1183">
        <v>3947</v>
      </c>
      <c r="B1183">
        <v>46</v>
      </c>
      <c r="C1183">
        <v>2</v>
      </c>
      <c r="D1183">
        <v>42.362727264770257</v>
      </c>
      <c r="E1183">
        <v>32.047696909330149</v>
      </c>
      <c r="F1183">
        <v>5</v>
      </c>
      <c r="G1183">
        <v>3</v>
      </c>
      <c r="H1183">
        <v>5</v>
      </c>
      <c r="I1183">
        <v>1963</v>
      </c>
      <c r="J1183">
        <v>0.18878376599999999</v>
      </c>
      <c r="K1183">
        <v>2</v>
      </c>
      <c r="L1183">
        <v>2</v>
      </c>
      <c r="M1183">
        <v>31</v>
      </c>
      <c r="N1183">
        <v>6137</v>
      </c>
      <c r="O1183">
        <v>4</v>
      </c>
      <c r="P1183">
        <v>500</v>
      </c>
      <c r="Q1183">
        <v>0</v>
      </c>
      <c r="R1183">
        <v>1</v>
      </c>
      <c r="S1183">
        <v>2</v>
      </c>
      <c r="T1183">
        <v>174604.209581904</v>
      </c>
    </row>
    <row r="1184" spans="1:20" x14ac:dyDescent="0.3">
      <c r="A1184">
        <v>6411</v>
      </c>
      <c r="B1184">
        <v>6</v>
      </c>
      <c r="C1184">
        <v>2</v>
      </c>
      <c r="D1184">
        <v>67.315484321777589</v>
      </c>
      <c r="E1184">
        <v>38</v>
      </c>
      <c r="F1184">
        <v>0</v>
      </c>
      <c r="G1184">
        <v>13</v>
      </c>
      <c r="H1184">
        <v>0</v>
      </c>
      <c r="I1184">
        <v>1977</v>
      </c>
      <c r="J1184">
        <v>0.2432045189999999</v>
      </c>
      <c r="K1184">
        <v>2</v>
      </c>
      <c r="L1184">
        <v>2</v>
      </c>
      <c r="M1184">
        <v>5</v>
      </c>
      <c r="N1184">
        <v>1564</v>
      </c>
      <c r="O1184">
        <v>0</v>
      </c>
      <c r="P1184">
        <v>540</v>
      </c>
      <c r="Q1184">
        <v>0</v>
      </c>
      <c r="R1184">
        <v>0</v>
      </c>
      <c r="S1184">
        <v>2</v>
      </c>
      <c r="T1184">
        <v>185162.63058995691</v>
      </c>
    </row>
    <row r="1185" spans="1:20" x14ac:dyDescent="0.3">
      <c r="A1185">
        <v>6435</v>
      </c>
      <c r="B1185">
        <v>9</v>
      </c>
      <c r="C1185">
        <v>1</v>
      </c>
      <c r="D1185">
        <v>46.427535387778633</v>
      </c>
      <c r="E1185">
        <v>38</v>
      </c>
      <c r="F1185">
        <v>1</v>
      </c>
      <c r="G1185">
        <v>7</v>
      </c>
      <c r="H1185">
        <v>1</v>
      </c>
      <c r="I1185">
        <v>1977</v>
      </c>
      <c r="J1185">
        <v>0.16153174100000001</v>
      </c>
      <c r="K1185">
        <v>2</v>
      </c>
      <c r="L1185">
        <v>2</v>
      </c>
      <c r="M1185">
        <v>25</v>
      </c>
      <c r="N1185">
        <v>5648</v>
      </c>
      <c r="O1185">
        <v>1</v>
      </c>
      <c r="P1185">
        <v>30</v>
      </c>
      <c r="Q1185">
        <v>2</v>
      </c>
      <c r="R1185">
        <v>4</v>
      </c>
      <c r="S1185">
        <v>2</v>
      </c>
      <c r="T1185">
        <v>131103.95868460351</v>
      </c>
    </row>
    <row r="1186" spans="1:20" x14ac:dyDescent="0.3">
      <c r="A1186">
        <v>16103</v>
      </c>
      <c r="B1186">
        <v>27</v>
      </c>
      <c r="C1186">
        <v>2</v>
      </c>
      <c r="D1186">
        <v>63.735421291356843</v>
      </c>
      <c r="E1186">
        <v>34.02163399149849</v>
      </c>
      <c r="F1186">
        <v>12</v>
      </c>
      <c r="G1186">
        <v>14</v>
      </c>
      <c r="H1186">
        <v>17</v>
      </c>
      <c r="I1186">
        <v>1977</v>
      </c>
      <c r="J1186">
        <v>1.1654127E-2</v>
      </c>
      <c r="K1186">
        <v>2</v>
      </c>
      <c r="L1186">
        <v>2</v>
      </c>
      <c r="M1186">
        <v>4</v>
      </c>
      <c r="N1186">
        <v>915</v>
      </c>
      <c r="O1186">
        <v>0</v>
      </c>
      <c r="P1186">
        <v>500</v>
      </c>
      <c r="Q1186">
        <v>0</v>
      </c>
      <c r="R1186">
        <v>0</v>
      </c>
      <c r="S1186">
        <v>2</v>
      </c>
      <c r="T1186">
        <v>153808.64270645211</v>
      </c>
    </row>
    <row r="1187" spans="1:20" x14ac:dyDescent="0.3">
      <c r="A1187">
        <v>2210</v>
      </c>
      <c r="B1187">
        <v>62</v>
      </c>
      <c r="C1187">
        <v>1</v>
      </c>
      <c r="D1187">
        <v>38.945568812441543</v>
      </c>
      <c r="E1187">
        <v>38</v>
      </c>
      <c r="F1187">
        <v>10</v>
      </c>
      <c r="G1187">
        <v>9</v>
      </c>
      <c r="H1187">
        <v>15</v>
      </c>
      <c r="I1187">
        <v>1977</v>
      </c>
      <c r="J1187">
        <v>7.2157580999999998E-2</v>
      </c>
      <c r="K1187">
        <v>2</v>
      </c>
      <c r="L1187">
        <v>2</v>
      </c>
      <c r="M1187">
        <v>2</v>
      </c>
      <c r="N1187">
        <v>629</v>
      </c>
      <c r="O1187">
        <v>1</v>
      </c>
      <c r="P1187">
        <v>500</v>
      </c>
      <c r="Q1187">
        <v>0</v>
      </c>
      <c r="R1187">
        <v>0</v>
      </c>
      <c r="S1187">
        <v>1</v>
      </c>
      <c r="T1187">
        <v>107566.83227637599</v>
      </c>
    </row>
    <row r="1188" spans="1:20" x14ac:dyDescent="0.3">
      <c r="A1188">
        <v>4909</v>
      </c>
      <c r="B1188">
        <v>19</v>
      </c>
      <c r="C1188">
        <v>3</v>
      </c>
      <c r="D1188">
        <v>110.9597922472835</v>
      </c>
      <c r="E1188">
        <v>56.996764901321512</v>
      </c>
      <c r="F1188">
        <v>11</v>
      </c>
      <c r="G1188">
        <v>16</v>
      </c>
      <c r="H1188">
        <v>25</v>
      </c>
      <c r="I1188">
        <v>2012</v>
      </c>
      <c r="J1188">
        <v>9.913630000000001E-4</v>
      </c>
      <c r="K1188">
        <v>2</v>
      </c>
      <c r="L1188">
        <v>2</v>
      </c>
      <c r="M1188">
        <v>33</v>
      </c>
      <c r="N1188">
        <v>6783</v>
      </c>
      <c r="O1188">
        <v>3</v>
      </c>
      <c r="P1188">
        <v>500</v>
      </c>
      <c r="Q1188">
        <v>1</v>
      </c>
      <c r="R1188">
        <v>9</v>
      </c>
      <c r="S1188">
        <v>2</v>
      </c>
      <c r="T1188">
        <v>394895.32598680089</v>
      </c>
    </row>
    <row r="1189" spans="1:20" x14ac:dyDescent="0.3">
      <c r="A1189">
        <v>5314</v>
      </c>
      <c r="B1189">
        <v>90</v>
      </c>
      <c r="C1189">
        <v>3</v>
      </c>
      <c r="D1189">
        <v>87.838409305344527</v>
      </c>
      <c r="E1189">
        <v>56.277507602993502</v>
      </c>
      <c r="F1189">
        <v>8</v>
      </c>
      <c r="G1189">
        <v>3</v>
      </c>
      <c r="H1189">
        <v>5</v>
      </c>
      <c r="I1189">
        <v>1958</v>
      </c>
      <c r="J1189">
        <v>0.24603154799999999</v>
      </c>
      <c r="K1189">
        <v>2</v>
      </c>
      <c r="L1189">
        <v>1</v>
      </c>
      <c r="M1189">
        <v>22</v>
      </c>
      <c r="N1189">
        <v>3151</v>
      </c>
      <c r="O1189">
        <v>4</v>
      </c>
      <c r="P1189">
        <v>2715</v>
      </c>
      <c r="Q1189">
        <v>3</v>
      </c>
      <c r="R1189">
        <v>3</v>
      </c>
      <c r="S1189">
        <v>2</v>
      </c>
      <c r="T1189">
        <v>266628.81478645222</v>
      </c>
    </row>
    <row r="1190" spans="1:20" x14ac:dyDescent="0.3">
      <c r="A1190">
        <v>7634</v>
      </c>
      <c r="B1190">
        <v>48</v>
      </c>
      <c r="C1190">
        <v>2</v>
      </c>
      <c r="D1190">
        <v>60.939258082654852</v>
      </c>
      <c r="E1190">
        <v>63.353340479961837</v>
      </c>
      <c r="F1190">
        <v>1</v>
      </c>
      <c r="G1190">
        <v>24</v>
      </c>
      <c r="H1190">
        <v>1</v>
      </c>
      <c r="I1190">
        <v>2012</v>
      </c>
      <c r="J1190">
        <v>4.1124634E-2</v>
      </c>
      <c r="K1190">
        <v>2</v>
      </c>
      <c r="L1190">
        <v>2</v>
      </c>
      <c r="M1190">
        <v>46</v>
      </c>
      <c r="N1190">
        <v>9515</v>
      </c>
      <c r="O1190">
        <v>5</v>
      </c>
      <c r="P1190">
        <v>500</v>
      </c>
      <c r="Q1190">
        <v>1</v>
      </c>
      <c r="R1190">
        <v>10</v>
      </c>
      <c r="S1190">
        <v>2</v>
      </c>
      <c r="T1190">
        <v>325675.6886142334</v>
      </c>
    </row>
    <row r="1191" spans="1:20" x14ac:dyDescent="0.3">
      <c r="A1191">
        <v>12549</v>
      </c>
      <c r="B1191">
        <v>15</v>
      </c>
      <c r="C1191">
        <v>2</v>
      </c>
      <c r="D1191">
        <v>55.734994769713012</v>
      </c>
      <c r="E1191">
        <v>30.356024686932539</v>
      </c>
      <c r="F1191">
        <v>9</v>
      </c>
      <c r="G1191">
        <v>7</v>
      </c>
      <c r="H1191">
        <v>12</v>
      </c>
      <c r="I1191">
        <v>2009</v>
      </c>
      <c r="J1191">
        <v>0.15824904300000001</v>
      </c>
      <c r="K1191">
        <v>2</v>
      </c>
      <c r="L1191">
        <v>2</v>
      </c>
      <c r="M1191">
        <v>21</v>
      </c>
      <c r="N1191">
        <v>5731</v>
      </c>
      <c r="O1191">
        <v>0</v>
      </c>
      <c r="P1191">
        <v>500</v>
      </c>
      <c r="Q1191">
        <v>1</v>
      </c>
      <c r="R1191">
        <v>0</v>
      </c>
      <c r="S1191">
        <v>2</v>
      </c>
      <c r="T1191">
        <v>227478.6879975081</v>
      </c>
    </row>
    <row r="1192" spans="1:20" x14ac:dyDescent="0.3">
      <c r="A1192">
        <v>10519</v>
      </c>
      <c r="B1192">
        <v>6</v>
      </c>
      <c r="C1192">
        <v>2</v>
      </c>
      <c r="D1192">
        <v>73.612474202118634</v>
      </c>
      <c r="E1192">
        <v>38</v>
      </c>
      <c r="F1192">
        <v>1</v>
      </c>
      <c r="G1192">
        <v>15</v>
      </c>
      <c r="H1192">
        <v>17</v>
      </c>
      <c r="I1192">
        <v>1977</v>
      </c>
      <c r="J1192">
        <v>0.2432045189999999</v>
      </c>
      <c r="K1192">
        <v>2</v>
      </c>
      <c r="L1192">
        <v>2</v>
      </c>
      <c r="M1192">
        <v>5</v>
      </c>
      <c r="N1192">
        <v>1564</v>
      </c>
      <c r="O1192">
        <v>0</v>
      </c>
      <c r="P1192">
        <v>540</v>
      </c>
      <c r="Q1192">
        <v>0</v>
      </c>
      <c r="R1192">
        <v>0</v>
      </c>
      <c r="S1192">
        <v>2</v>
      </c>
      <c r="T1192">
        <v>186743.17038426231</v>
      </c>
    </row>
    <row r="1193" spans="1:20" x14ac:dyDescent="0.3">
      <c r="A1193">
        <v>4376</v>
      </c>
      <c r="B1193">
        <v>23</v>
      </c>
      <c r="C1193">
        <v>1</v>
      </c>
      <c r="D1193">
        <v>32.010775606361193</v>
      </c>
      <c r="E1193">
        <v>30.477297869738781</v>
      </c>
      <c r="F1193">
        <v>0</v>
      </c>
      <c r="G1193">
        <v>14</v>
      </c>
      <c r="H1193">
        <v>17</v>
      </c>
      <c r="I1193">
        <v>2016</v>
      </c>
      <c r="J1193">
        <v>3.4656081999999998E-2</v>
      </c>
      <c r="K1193">
        <v>2</v>
      </c>
      <c r="L1193">
        <v>2</v>
      </c>
      <c r="M1193">
        <v>0</v>
      </c>
      <c r="N1193">
        <v>168</v>
      </c>
      <c r="O1193">
        <v>0</v>
      </c>
      <c r="P1193">
        <v>500</v>
      </c>
      <c r="Q1193">
        <v>0</v>
      </c>
      <c r="R1193">
        <v>0</v>
      </c>
      <c r="S1193">
        <v>2</v>
      </c>
      <c r="T1193">
        <v>67319.231035984718</v>
      </c>
    </row>
    <row r="1194" spans="1:20" x14ac:dyDescent="0.3">
      <c r="A1194">
        <v>13789</v>
      </c>
      <c r="B1194">
        <v>23</v>
      </c>
      <c r="C1194">
        <v>1</v>
      </c>
      <c r="D1194">
        <v>29.289544157524599</v>
      </c>
      <c r="E1194">
        <v>30.492155743645839</v>
      </c>
      <c r="F1194">
        <v>0</v>
      </c>
      <c r="G1194">
        <v>3</v>
      </c>
      <c r="H1194">
        <v>4</v>
      </c>
      <c r="I1194">
        <v>1977</v>
      </c>
      <c r="J1194">
        <v>3.4656081999999998E-2</v>
      </c>
      <c r="K1194">
        <v>2</v>
      </c>
      <c r="L1194">
        <v>2</v>
      </c>
      <c r="M1194">
        <v>0</v>
      </c>
      <c r="N1194">
        <v>168</v>
      </c>
      <c r="O1194">
        <v>0</v>
      </c>
      <c r="P1194">
        <v>500</v>
      </c>
      <c r="Q1194">
        <v>0</v>
      </c>
      <c r="R1194">
        <v>0</v>
      </c>
      <c r="S1194">
        <v>2</v>
      </c>
      <c r="T1194">
        <v>74202.154932407866</v>
      </c>
    </row>
    <row r="1195" spans="1:20" x14ac:dyDescent="0.3">
      <c r="A1195">
        <v>3165</v>
      </c>
      <c r="B1195">
        <v>47</v>
      </c>
      <c r="C1195">
        <v>3</v>
      </c>
      <c r="D1195">
        <v>81.987920142115073</v>
      </c>
      <c r="E1195">
        <v>48.938554970478691</v>
      </c>
      <c r="F1195">
        <v>10</v>
      </c>
      <c r="G1195">
        <v>5</v>
      </c>
      <c r="H1195">
        <v>16</v>
      </c>
      <c r="I1195">
        <v>1980</v>
      </c>
      <c r="J1195">
        <v>0.101872465</v>
      </c>
      <c r="K1195">
        <v>2</v>
      </c>
      <c r="L1195">
        <v>2</v>
      </c>
      <c r="M1195">
        <v>23</v>
      </c>
      <c r="N1195">
        <v>4583</v>
      </c>
      <c r="O1195">
        <v>3</v>
      </c>
      <c r="P1195">
        <v>500</v>
      </c>
      <c r="Q1195">
        <v>3</v>
      </c>
      <c r="R1195">
        <v>3</v>
      </c>
      <c r="S1195">
        <v>2</v>
      </c>
      <c r="T1195">
        <v>351841.99454516172</v>
      </c>
    </row>
    <row r="1196" spans="1:20" x14ac:dyDescent="0.3">
      <c r="A1196">
        <v>13651</v>
      </c>
      <c r="B1196">
        <v>42</v>
      </c>
      <c r="C1196">
        <v>2</v>
      </c>
      <c r="D1196">
        <v>52.569582748607722</v>
      </c>
      <c r="E1196">
        <v>30.701062534646631</v>
      </c>
      <c r="F1196">
        <v>9</v>
      </c>
      <c r="G1196">
        <v>17</v>
      </c>
      <c r="H1196">
        <v>17</v>
      </c>
      <c r="I1196">
        <v>2008</v>
      </c>
      <c r="J1196">
        <v>0.15824904300000001</v>
      </c>
      <c r="K1196">
        <v>2</v>
      </c>
      <c r="L1196">
        <v>2</v>
      </c>
      <c r="M1196">
        <v>21</v>
      </c>
      <c r="N1196">
        <v>5731</v>
      </c>
      <c r="O1196">
        <v>0</v>
      </c>
      <c r="P1196">
        <v>500</v>
      </c>
      <c r="Q1196">
        <v>1</v>
      </c>
      <c r="R1196">
        <v>0</v>
      </c>
      <c r="S1196">
        <v>2</v>
      </c>
      <c r="T1196">
        <v>234342.95720904769</v>
      </c>
    </row>
    <row r="1197" spans="1:20" x14ac:dyDescent="0.3">
      <c r="A1197">
        <v>8573</v>
      </c>
      <c r="B1197">
        <v>46</v>
      </c>
      <c r="C1197">
        <v>1</v>
      </c>
      <c r="D1197">
        <v>38.58023980534437</v>
      </c>
      <c r="E1197">
        <v>24.309660050817811</v>
      </c>
      <c r="F1197">
        <v>10</v>
      </c>
      <c r="G1197">
        <v>18</v>
      </c>
      <c r="H1197">
        <v>22</v>
      </c>
      <c r="I1197">
        <v>1986</v>
      </c>
      <c r="J1197">
        <v>0.18878376599999999</v>
      </c>
      <c r="K1197">
        <v>2</v>
      </c>
      <c r="L1197">
        <v>2</v>
      </c>
      <c r="M1197">
        <v>31</v>
      </c>
      <c r="N1197">
        <v>6137</v>
      </c>
      <c r="O1197">
        <v>4</v>
      </c>
      <c r="P1197">
        <v>500</v>
      </c>
      <c r="Q1197">
        <v>0</v>
      </c>
      <c r="R1197">
        <v>1</v>
      </c>
      <c r="S1197">
        <v>2</v>
      </c>
      <c r="T1197">
        <v>185664.40056715879</v>
      </c>
    </row>
    <row r="1198" spans="1:20" x14ac:dyDescent="0.3">
      <c r="A1198">
        <v>1842</v>
      </c>
      <c r="B1198">
        <v>66</v>
      </c>
      <c r="C1198">
        <v>2</v>
      </c>
      <c r="D1198">
        <v>47.757339013203321</v>
      </c>
      <c r="E1198">
        <v>32.132333754363771</v>
      </c>
      <c r="F1198">
        <v>5</v>
      </c>
      <c r="G1198">
        <v>3</v>
      </c>
      <c r="H1198">
        <v>14</v>
      </c>
      <c r="I1198">
        <v>1971</v>
      </c>
      <c r="J1198">
        <v>0.11162739300000001</v>
      </c>
      <c r="K1198">
        <v>2</v>
      </c>
      <c r="L1198">
        <v>2</v>
      </c>
      <c r="M1198">
        <v>50</v>
      </c>
      <c r="N1198">
        <v>12238</v>
      </c>
      <c r="O1198">
        <v>8</v>
      </c>
      <c r="P1198">
        <v>1970</v>
      </c>
      <c r="Q1198">
        <v>2</v>
      </c>
      <c r="R1198">
        <v>3</v>
      </c>
      <c r="S1198">
        <v>2</v>
      </c>
      <c r="T1198">
        <v>117904.9041788242</v>
      </c>
    </row>
    <row r="1199" spans="1:20" x14ac:dyDescent="0.3">
      <c r="A1199">
        <v>12619</v>
      </c>
      <c r="B1199">
        <v>119</v>
      </c>
      <c r="C1199">
        <v>2</v>
      </c>
      <c r="D1199">
        <v>45.123219058386901</v>
      </c>
      <c r="E1199">
        <v>29.797924252730748</v>
      </c>
      <c r="F1199">
        <v>5</v>
      </c>
      <c r="G1199">
        <v>2</v>
      </c>
      <c r="H1199">
        <v>5</v>
      </c>
      <c r="I1199">
        <v>1962</v>
      </c>
      <c r="J1199">
        <v>9.9536299999999998E-4</v>
      </c>
      <c r="K1199">
        <v>2</v>
      </c>
      <c r="L1199">
        <v>2</v>
      </c>
      <c r="M1199">
        <v>42</v>
      </c>
      <c r="N1199">
        <v>7651</v>
      </c>
      <c r="O1199">
        <v>1</v>
      </c>
      <c r="P1199">
        <v>500</v>
      </c>
      <c r="Q1199">
        <v>1</v>
      </c>
      <c r="R1199">
        <v>5</v>
      </c>
      <c r="S1199">
        <v>2</v>
      </c>
      <c r="T1199">
        <v>179485.931036778</v>
      </c>
    </row>
    <row r="1200" spans="1:20" x14ac:dyDescent="0.3">
      <c r="A1200">
        <v>5971</v>
      </c>
      <c r="B1200">
        <v>27</v>
      </c>
      <c r="C1200">
        <v>1</v>
      </c>
      <c r="D1200">
        <v>45.356400735402921</v>
      </c>
      <c r="E1200">
        <v>49.509813593863562</v>
      </c>
      <c r="F1200">
        <v>1</v>
      </c>
      <c r="G1200">
        <v>3</v>
      </c>
      <c r="H1200">
        <v>10</v>
      </c>
      <c r="I1200">
        <v>2014</v>
      </c>
      <c r="J1200">
        <v>1.405792E-2</v>
      </c>
      <c r="K1200">
        <v>2</v>
      </c>
      <c r="L1200">
        <v>2</v>
      </c>
      <c r="M1200">
        <v>1</v>
      </c>
      <c r="N1200">
        <v>290</v>
      </c>
      <c r="O1200">
        <v>0</v>
      </c>
      <c r="P1200">
        <v>500</v>
      </c>
      <c r="Q1200">
        <v>0</v>
      </c>
      <c r="R1200">
        <v>0</v>
      </c>
      <c r="S1200">
        <v>2</v>
      </c>
      <c r="T1200">
        <v>88676.088112404075</v>
      </c>
    </row>
    <row r="1201" spans="1:20" x14ac:dyDescent="0.3">
      <c r="A1201">
        <v>11987</v>
      </c>
      <c r="B1201">
        <v>113</v>
      </c>
      <c r="C1201">
        <v>3</v>
      </c>
      <c r="D1201">
        <v>67.130063300008473</v>
      </c>
      <c r="E1201">
        <v>45.922237684877068</v>
      </c>
      <c r="F1201">
        <v>8</v>
      </c>
      <c r="G1201">
        <v>8</v>
      </c>
      <c r="H1201">
        <v>14</v>
      </c>
      <c r="I1201">
        <v>1972</v>
      </c>
      <c r="J1201">
        <v>5.0755569E-2</v>
      </c>
      <c r="K1201">
        <v>2</v>
      </c>
      <c r="L1201">
        <v>2</v>
      </c>
      <c r="M1201">
        <v>24</v>
      </c>
      <c r="N1201">
        <v>5469</v>
      </c>
      <c r="O1201">
        <v>1</v>
      </c>
      <c r="P1201">
        <v>145</v>
      </c>
      <c r="Q1201">
        <v>0</v>
      </c>
      <c r="R1201">
        <v>1</v>
      </c>
      <c r="S1201">
        <v>2</v>
      </c>
      <c r="T1201">
        <v>283417.86308937572</v>
      </c>
    </row>
    <row r="1202" spans="1:20" x14ac:dyDescent="0.3">
      <c r="A1202">
        <v>773</v>
      </c>
      <c r="B1202">
        <v>77</v>
      </c>
      <c r="C1202">
        <v>3</v>
      </c>
      <c r="D1202">
        <v>52.936530006860202</v>
      </c>
      <c r="E1202">
        <v>37.730169224371039</v>
      </c>
      <c r="F1202">
        <v>5</v>
      </c>
      <c r="G1202">
        <v>5</v>
      </c>
      <c r="H1202">
        <v>9</v>
      </c>
      <c r="I1202">
        <v>1977</v>
      </c>
      <c r="J1202">
        <v>6.9989300000000004E-5</v>
      </c>
      <c r="K1202">
        <v>2</v>
      </c>
      <c r="L1202">
        <v>2</v>
      </c>
      <c r="M1202">
        <v>46</v>
      </c>
      <c r="N1202">
        <v>10309</v>
      </c>
      <c r="O1202">
        <v>1</v>
      </c>
      <c r="P1202">
        <v>240</v>
      </c>
      <c r="Q1202">
        <v>1</v>
      </c>
      <c r="R1202">
        <v>16</v>
      </c>
      <c r="S1202">
        <v>2</v>
      </c>
      <c r="T1202">
        <v>234024.62710592581</v>
      </c>
    </row>
    <row r="1203" spans="1:20" x14ac:dyDescent="0.3">
      <c r="A1203">
        <v>15638</v>
      </c>
      <c r="B1203">
        <v>7</v>
      </c>
      <c r="C1203">
        <v>2</v>
      </c>
      <c r="D1203">
        <v>54.002220757242142</v>
      </c>
      <c r="E1203">
        <v>38.387687329082603</v>
      </c>
      <c r="F1203">
        <v>8</v>
      </c>
      <c r="G1203">
        <v>11</v>
      </c>
      <c r="H1203">
        <v>17</v>
      </c>
      <c r="I1203">
        <v>1999</v>
      </c>
      <c r="J1203">
        <v>0.130617806</v>
      </c>
      <c r="K1203">
        <v>2</v>
      </c>
      <c r="L1203">
        <v>2</v>
      </c>
      <c r="M1203">
        <v>39</v>
      </c>
      <c r="N1203">
        <v>10418</v>
      </c>
      <c r="O1203">
        <v>9</v>
      </c>
      <c r="P1203">
        <v>900</v>
      </c>
      <c r="Q1203">
        <v>1</v>
      </c>
      <c r="R1203">
        <v>9</v>
      </c>
      <c r="S1203">
        <v>2</v>
      </c>
      <c r="T1203">
        <v>395402.96028706478</v>
      </c>
    </row>
    <row r="1204" spans="1:20" x14ac:dyDescent="0.3">
      <c r="A1204">
        <v>9230</v>
      </c>
      <c r="B1204">
        <v>43</v>
      </c>
      <c r="C1204">
        <v>1</v>
      </c>
      <c r="D1204">
        <v>35.094211623218428</v>
      </c>
      <c r="E1204">
        <v>16.9586992255864</v>
      </c>
      <c r="F1204">
        <v>5</v>
      </c>
      <c r="G1204">
        <v>4</v>
      </c>
      <c r="H1204">
        <v>5</v>
      </c>
      <c r="I1204">
        <v>1960</v>
      </c>
      <c r="J1204">
        <v>1.50168919999999E-2</v>
      </c>
      <c r="K1204">
        <v>2</v>
      </c>
      <c r="L1204">
        <v>2</v>
      </c>
      <c r="M1204">
        <v>17</v>
      </c>
      <c r="N1204">
        <v>3079</v>
      </c>
      <c r="O1204">
        <v>59</v>
      </c>
      <c r="P1204">
        <v>2890</v>
      </c>
      <c r="Q1204">
        <v>0</v>
      </c>
      <c r="R1204">
        <v>8</v>
      </c>
      <c r="S1204">
        <v>2</v>
      </c>
      <c r="T1204">
        <v>243727.26665789069</v>
      </c>
    </row>
    <row r="1205" spans="1:20" x14ac:dyDescent="0.3">
      <c r="A1205">
        <v>9502</v>
      </c>
      <c r="B1205">
        <v>9</v>
      </c>
      <c r="C1205">
        <v>1</v>
      </c>
      <c r="D1205">
        <v>44.745677906643003</v>
      </c>
      <c r="E1205">
        <v>2.4732177030124212</v>
      </c>
      <c r="F1205">
        <v>1</v>
      </c>
      <c r="G1205">
        <v>7</v>
      </c>
      <c r="H1205">
        <v>1</v>
      </c>
      <c r="I1205">
        <v>1977</v>
      </c>
      <c r="J1205">
        <v>0.16153174100000001</v>
      </c>
      <c r="K1205">
        <v>2</v>
      </c>
      <c r="L1205">
        <v>2</v>
      </c>
      <c r="M1205">
        <v>25</v>
      </c>
      <c r="N1205">
        <v>5648</v>
      </c>
      <c r="O1205">
        <v>1</v>
      </c>
      <c r="P1205">
        <v>30</v>
      </c>
      <c r="Q1205">
        <v>2</v>
      </c>
      <c r="R1205">
        <v>4</v>
      </c>
      <c r="S1205">
        <v>2</v>
      </c>
      <c r="T1205">
        <v>135117.41996805271</v>
      </c>
    </row>
    <row r="1206" spans="1:20" x14ac:dyDescent="0.3">
      <c r="A1206">
        <v>14606</v>
      </c>
      <c r="B1206">
        <v>9</v>
      </c>
      <c r="C1206">
        <v>2</v>
      </c>
      <c r="D1206">
        <v>80.328859204564722</v>
      </c>
      <c r="E1206">
        <v>38</v>
      </c>
      <c r="F1206">
        <v>1</v>
      </c>
      <c r="G1206">
        <v>4</v>
      </c>
      <c r="H1206">
        <v>1</v>
      </c>
      <c r="I1206">
        <v>1977</v>
      </c>
      <c r="J1206">
        <v>0.16153174100000001</v>
      </c>
      <c r="K1206">
        <v>2</v>
      </c>
      <c r="L1206">
        <v>2</v>
      </c>
      <c r="M1206">
        <v>25</v>
      </c>
      <c r="N1206">
        <v>5648</v>
      </c>
      <c r="O1206">
        <v>1</v>
      </c>
      <c r="P1206">
        <v>30</v>
      </c>
      <c r="Q1206">
        <v>2</v>
      </c>
      <c r="R1206">
        <v>4</v>
      </c>
      <c r="S1206">
        <v>2</v>
      </c>
      <c r="T1206">
        <v>231908.27808894991</v>
      </c>
    </row>
    <row r="1207" spans="1:20" x14ac:dyDescent="0.3">
      <c r="A1207">
        <v>15747</v>
      </c>
      <c r="B1207">
        <v>31</v>
      </c>
      <c r="C1207">
        <v>3</v>
      </c>
      <c r="D1207">
        <v>81.128674188370923</v>
      </c>
      <c r="E1207">
        <v>48.855965876328362</v>
      </c>
      <c r="F1207">
        <v>10</v>
      </c>
      <c r="G1207">
        <v>16</v>
      </c>
      <c r="H1207">
        <v>16</v>
      </c>
      <c r="I1207">
        <v>1976</v>
      </c>
      <c r="J1207">
        <v>0.15134621600000001</v>
      </c>
      <c r="K1207">
        <v>2</v>
      </c>
      <c r="L1207">
        <v>1</v>
      </c>
      <c r="M1207">
        <v>32</v>
      </c>
      <c r="N1207">
        <v>5889</v>
      </c>
      <c r="O1207">
        <v>10</v>
      </c>
      <c r="P1207">
        <v>830</v>
      </c>
      <c r="Q1207">
        <v>4</v>
      </c>
      <c r="R1207">
        <v>1</v>
      </c>
      <c r="S1207">
        <v>2</v>
      </c>
      <c r="T1207">
        <v>499407.49435482151</v>
      </c>
    </row>
    <row r="1208" spans="1:20" x14ac:dyDescent="0.3">
      <c r="A1208">
        <v>3052</v>
      </c>
      <c r="B1208">
        <v>1</v>
      </c>
      <c r="C1208">
        <v>3</v>
      </c>
      <c r="D1208">
        <v>31.1139498294379</v>
      </c>
      <c r="E1208">
        <v>19.799742992569708</v>
      </c>
      <c r="F1208">
        <v>6</v>
      </c>
      <c r="G1208">
        <v>6</v>
      </c>
      <c r="H1208">
        <v>5</v>
      </c>
      <c r="I1208">
        <v>1975</v>
      </c>
      <c r="J1208">
        <v>1.4580716000000001E-2</v>
      </c>
      <c r="K1208">
        <v>2</v>
      </c>
      <c r="L1208">
        <v>2</v>
      </c>
      <c r="M1208">
        <v>3</v>
      </c>
      <c r="N1208">
        <v>760</v>
      </c>
      <c r="O1208">
        <v>1</v>
      </c>
      <c r="P1208">
        <v>500</v>
      </c>
      <c r="Q1208">
        <v>0</v>
      </c>
      <c r="R1208">
        <v>0</v>
      </c>
      <c r="S1208">
        <v>2</v>
      </c>
      <c r="T1208">
        <v>114756.61012088219</v>
      </c>
    </row>
    <row r="1209" spans="1:20" x14ac:dyDescent="0.3">
      <c r="A1209">
        <v>7750</v>
      </c>
      <c r="B1209">
        <v>36</v>
      </c>
      <c r="C1209">
        <v>3</v>
      </c>
      <c r="D1209">
        <v>59.309473972702953</v>
      </c>
      <c r="E1209">
        <v>42.129839170677393</v>
      </c>
      <c r="F1209">
        <v>7</v>
      </c>
      <c r="G1209">
        <v>3</v>
      </c>
      <c r="H1209">
        <v>9</v>
      </c>
      <c r="I1209">
        <v>1975</v>
      </c>
      <c r="J1209">
        <v>8.7619089999999997E-2</v>
      </c>
      <c r="K1209">
        <v>2</v>
      </c>
      <c r="L1209">
        <v>2</v>
      </c>
      <c r="M1209">
        <v>8</v>
      </c>
      <c r="N1209">
        <v>1497</v>
      </c>
      <c r="O1209">
        <v>5</v>
      </c>
      <c r="P1209">
        <v>500</v>
      </c>
      <c r="Q1209">
        <v>1</v>
      </c>
      <c r="R1209">
        <v>0</v>
      </c>
      <c r="S1209">
        <v>2</v>
      </c>
      <c r="T1209">
        <v>250434.0458276204</v>
      </c>
    </row>
    <row r="1210" spans="1:20" x14ac:dyDescent="0.3">
      <c r="A1210">
        <v>377</v>
      </c>
      <c r="B1210">
        <v>30</v>
      </c>
      <c r="C1210">
        <v>1</v>
      </c>
      <c r="D1210">
        <v>37.593866181114137</v>
      </c>
      <c r="E1210">
        <v>38</v>
      </c>
      <c r="F1210">
        <v>0</v>
      </c>
      <c r="G1210">
        <v>3</v>
      </c>
      <c r="H1210">
        <v>0</v>
      </c>
      <c r="I1210">
        <v>1977</v>
      </c>
      <c r="J1210">
        <v>7.8152799999999995E-5</v>
      </c>
      <c r="K1210">
        <v>2</v>
      </c>
      <c r="L1210">
        <v>2</v>
      </c>
      <c r="M1210">
        <v>22</v>
      </c>
      <c r="N1210">
        <v>6398</v>
      </c>
      <c r="O1210">
        <v>141</v>
      </c>
      <c r="P1210">
        <v>1046</v>
      </c>
      <c r="Q1210">
        <v>3</v>
      </c>
      <c r="R1210">
        <v>23</v>
      </c>
      <c r="S1210">
        <v>2</v>
      </c>
      <c r="T1210">
        <v>131908.21144078879</v>
      </c>
    </row>
    <row r="1211" spans="1:20" x14ac:dyDescent="0.3">
      <c r="A1211">
        <v>10224</v>
      </c>
      <c r="B1211">
        <v>6</v>
      </c>
      <c r="C1211">
        <v>1</v>
      </c>
      <c r="D1211">
        <v>41.762452560475722</v>
      </c>
      <c r="E1211">
        <v>38</v>
      </c>
      <c r="F1211">
        <v>1</v>
      </c>
      <c r="G1211">
        <v>12</v>
      </c>
      <c r="H1211">
        <v>17</v>
      </c>
      <c r="I1211">
        <v>1977</v>
      </c>
      <c r="J1211">
        <v>0.2432045189999999</v>
      </c>
      <c r="K1211">
        <v>2</v>
      </c>
      <c r="L1211">
        <v>2</v>
      </c>
      <c r="M1211">
        <v>5</v>
      </c>
      <c r="N1211">
        <v>1564</v>
      </c>
      <c r="O1211">
        <v>0</v>
      </c>
      <c r="P1211">
        <v>540</v>
      </c>
      <c r="Q1211">
        <v>0</v>
      </c>
      <c r="R1211">
        <v>0</v>
      </c>
      <c r="S1211">
        <v>2</v>
      </c>
      <c r="T1211">
        <v>132007.7499332701</v>
      </c>
    </row>
    <row r="1212" spans="1:20" x14ac:dyDescent="0.3">
      <c r="A1212">
        <v>15560</v>
      </c>
      <c r="B1212">
        <v>6</v>
      </c>
      <c r="C1212">
        <v>2</v>
      </c>
      <c r="D1212">
        <v>54.204702969683922</v>
      </c>
      <c r="E1212">
        <v>54.280666967402887</v>
      </c>
      <c r="F1212">
        <v>0</v>
      </c>
      <c r="G1212">
        <v>13</v>
      </c>
      <c r="H1212">
        <v>17</v>
      </c>
      <c r="I1212">
        <v>2016</v>
      </c>
      <c r="J1212">
        <v>0.2432045189999999</v>
      </c>
      <c r="K1212">
        <v>2</v>
      </c>
      <c r="L1212">
        <v>2</v>
      </c>
      <c r="M1212">
        <v>5</v>
      </c>
      <c r="N1212">
        <v>1564</v>
      </c>
      <c r="O1212">
        <v>0</v>
      </c>
      <c r="P1212">
        <v>540</v>
      </c>
      <c r="Q1212">
        <v>0</v>
      </c>
      <c r="R1212">
        <v>0</v>
      </c>
      <c r="S1212">
        <v>2</v>
      </c>
      <c r="T1212">
        <v>171441.32071225531</v>
      </c>
    </row>
    <row r="1213" spans="1:20" x14ac:dyDescent="0.3">
      <c r="A1213">
        <v>2598</v>
      </c>
      <c r="B1213">
        <v>37</v>
      </c>
      <c r="C1213">
        <v>3</v>
      </c>
      <c r="D1213">
        <v>60.492465319015167</v>
      </c>
      <c r="E1213">
        <v>45.495221517928186</v>
      </c>
      <c r="F1213">
        <v>5</v>
      </c>
      <c r="G1213">
        <v>11</v>
      </c>
      <c r="H1213">
        <v>9</v>
      </c>
      <c r="I1213">
        <v>1970</v>
      </c>
      <c r="J1213">
        <v>0.17891679599999999</v>
      </c>
      <c r="K1213">
        <v>2</v>
      </c>
      <c r="L1213">
        <v>2</v>
      </c>
      <c r="M1213">
        <v>18</v>
      </c>
      <c r="N1213">
        <v>3594</v>
      </c>
      <c r="O1213">
        <v>4</v>
      </c>
      <c r="P1213">
        <v>192</v>
      </c>
      <c r="Q1213">
        <v>1</v>
      </c>
      <c r="R1213">
        <v>5</v>
      </c>
      <c r="S1213">
        <v>2</v>
      </c>
      <c r="T1213">
        <v>342522.49921604752</v>
      </c>
    </row>
    <row r="1214" spans="1:20" x14ac:dyDescent="0.3">
      <c r="A1214">
        <v>4767</v>
      </c>
      <c r="B1214">
        <v>11</v>
      </c>
      <c r="C1214">
        <v>3</v>
      </c>
      <c r="D1214">
        <v>76.093025264970493</v>
      </c>
      <c r="E1214">
        <v>45.421461413177013</v>
      </c>
      <c r="F1214">
        <v>10</v>
      </c>
      <c r="G1214">
        <v>8</v>
      </c>
      <c r="H1214">
        <v>16</v>
      </c>
      <c r="I1214">
        <v>1978</v>
      </c>
      <c r="J1214">
        <v>1.6967599999989999E-4</v>
      </c>
      <c r="K1214">
        <v>2</v>
      </c>
      <c r="L1214">
        <v>2</v>
      </c>
      <c r="M1214">
        <v>36</v>
      </c>
      <c r="N1214">
        <v>5992</v>
      </c>
      <c r="O1214">
        <v>0</v>
      </c>
      <c r="P1214">
        <v>500</v>
      </c>
      <c r="Q1214">
        <v>1</v>
      </c>
      <c r="R1214">
        <v>1</v>
      </c>
      <c r="S1214">
        <v>2</v>
      </c>
      <c r="T1214">
        <v>303460.12302015361</v>
      </c>
    </row>
    <row r="1215" spans="1:20" x14ac:dyDescent="0.3">
      <c r="A1215">
        <v>697</v>
      </c>
      <c r="B1215">
        <v>73</v>
      </c>
      <c r="C1215">
        <v>1</v>
      </c>
      <c r="D1215">
        <v>39.442055390357297</v>
      </c>
      <c r="E1215">
        <v>22.186361333480399</v>
      </c>
      <c r="F1215">
        <v>9</v>
      </c>
      <c r="G1215">
        <v>6</v>
      </c>
      <c r="H1215">
        <v>12</v>
      </c>
      <c r="I1215">
        <v>1970</v>
      </c>
      <c r="J1215">
        <v>4.2031587000000002E-2</v>
      </c>
      <c r="K1215">
        <v>2</v>
      </c>
      <c r="L1215">
        <v>2</v>
      </c>
      <c r="M1215">
        <v>37</v>
      </c>
      <c r="N1215">
        <v>6856</v>
      </c>
      <c r="O1215">
        <v>84</v>
      </c>
      <c r="P1215">
        <v>1940</v>
      </c>
      <c r="Q1215">
        <v>2</v>
      </c>
      <c r="R1215">
        <v>5</v>
      </c>
      <c r="S1215">
        <v>2</v>
      </c>
      <c r="T1215">
        <v>246405.8672418216</v>
      </c>
    </row>
    <row r="1216" spans="1:20" x14ac:dyDescent="0.3">
      <c r="A1216">
        <v>12469</v>
      </c>
      <c r="B1216">
        <v>58</v>
      </c>
      <c r="C1216">
        <v>3</v>
      </c>
      <c r="D1216">
        <v>77.910890596832814</v>
      </c>
      <c r="E1216">
        <v>45.106706549761761</v>
      </c>
      <c r="F1216">
        <v>10</v>
      </c>
      <c r="G1216">
        <v>4</v>
      </c>
      <c r="H1216">
        <v>17</v>
      </c>
      <c r="I1216">
        <v>1997</v>
      </c>
      <c r="J1216">
        <v>5.0755569E-2</v>
      </c>
      <c r="K1216">
        <v>2</v>
      </c>
      <c r="L1216">
        <v>2</v>
      </c>
      <c r="M1216">
        <v>24</v>
      </c>
      <c r="N1216">
        <v>5469</v>
      </c>
      <c r="O1216">
        <v>1</v>
      </c>
      <c r="P1216">
        <v>145</v>
      </c>
      <c r="Q1216">
        <v>0</v>
      </c>
      <c r="R1216">
        <v>1</v>
      </c>
      <c r="S1216">
        <v>2</v>
      </c>
      <c r="T1216">
        <v>313755.98961216101</v>
      </c>
    </row>
    <row r="1217" spans="1:20" x14ac:dyDescent="0.3">
      <c r="A1217">
        <v>15825</v>
      </c>
      <c r="B1217">
        <v>47</v>
      </c>
      <c r="C1217">
        <v>2</v>
      </c>
      <c r="D1217">
        <v>54.716347034499051</v>
      </c>
      <c r="E1217">
        <v>34.965331256075729</v>
      </c>
      <c r="F1217">
        <v>8</v>
      </c>
      <c r="G1217">
        <v>6</v>
      </c>
      <c r="H1217">
        <v>12</v>
      </c>
      <c r="I1217">
        <v>1982</v>
      </c>
      <c r="J1217">
        <v>0.101872465</v>
      </c>
      <c r="K1217">
        <v>2</v>
      </c>
      <c r="L1217">
        <v>2</v>
      </c>
      <c r="M1217">
        <v>23</v>
      </c>
      <c r="N1217">
        <v>4583</v>
      </c>
      <c r="O1217">
        <v>3</v>
      </c>
      <c r="P1217">
        <v>500</v>
      </c>
      <c r="Q1217">
        <v>3</v>
      </c>
      <c r="R1217">
        <v>3</v>
      </c>
      <c r="S1217">
        <v>2</v>
      </c>
      <c r="T1217">
        <v>222907.7513803397</v>
      </c>
    </row>
    <row r="1218" spans="1:20" x14ac:dyDescent="0.3">
      <c r="A1218">
        <v>13785</v>
      </c>
      <c r="B1218">
        <v>41</v>
      </c>
      <c r="C1218">
        <v>1</v>
      </c>
      <c r="D1218">
        <v>38.433720150231942</v>
      </c>
      <c r="E1218">
        <v>23.042514825965569</v>
      </c>
      <c r="F1218">
        <v>6</v>
      </c>
      <c r="G1218">
        <v>3</v>
      </c>
      <c r="H1218">
        <v>9</v>
      </c>
      <c r="I1218">
        <v>1976</v>
      </c>
      <c r="J1218">
        <v>6.9989300000000004E-5</v>
      </c>
      <c r="K1218">
        <v>2</v>
      </c>
      <c r="L1218">
        <v>2</v>
      </c>
      <c r="M1218">
        <v>46</v>
      </c>
      <c r="N1218">
        <v>10309</v>
      </c>
      <c r="O1218">
        <v>1</v>
      </c>
      <c r="P1218">
        <v>240</v>
      </c>
      <c r="Q1218">
        <v>1</v>
      </c>
      <c r="R1218">
        <v>16</v>
      </c>
      <c r="S1218">
        <v>2</v>
      </c>
      <c r="T1218">
        <v>167850.17867780101</v>
      </c>
    </row>
    <row r="1219" spans="1:20" x14ac:dyDescent="0.3">
      <c r="A1219">
        <v>7496</v>
      </c>
      <c r="B1219">
        <v>30</v>
      </c>
      <c r="C1219">
        <v>1</v>
      </c>
      <c r="D1219">
        <v>117.37074612292621</v>
      </c>
      <c r="E1219">
        <v>102.18719873461271</v>
      </c>
      <c r="F1219">
        <v>6</v>
      </c>
      <c r="G1219">
        <v>14</v>
      </c>
      <c r="H1219">
        <v>40</v>
      </c>
      <c r="I1219">
        <v>2011</v>
      </c>
      <c r="J1219">
        <v>7.8152799999999995E-5</v>
      </c>
      <c r="K1219">
        <v>2</v>
      </c>
      <c r="L1219">
        <v>2</v>
      </c>
      <c r="M1219">
        <v>22</v>
      </c>
      <c r="N1219">
        <v>6398</v>
      </c>
      <c r="O1219">
        <v>141</v>
      </c>
      <c r="P1219">
        <v>1046</v>
      </c>
      <c r="Q1219">
        <v>3</v>
      </c>
      <c r="R1219">
        <v>23</v>
      </c>
      <c r="S1219">
        <v>2</v>
      </c>
      <c r="T1219">
        <v>521829.55044460652</v>
      </c>
    </row>
    <row r="1220" spans="1:20" x14ac:dyDescent="0.3">
      <c r="A1220">
        <v>8302</v>
      </c>
      <c r="B1220">
        <v>144</v>
      </c>
      <c r="C1220">
        <v>2</v>
      </c>
      <c r="D1220">
        <v>65.309189975573219</v>
      </c>
      <c r="E1220">
        <v>35.843178867312098</v>
      </c>
      <c r="F1220">
        <v>10</v>
      </c>
      <c r="G1220">
        <v>6</v>
      </c>
      <c r="H1220">
        <v>5</v>
      </c>
      <c r="I1220">
        <v>1958</v>
      </c>
      <c r="J1220">
        <v>0.30697748899999999</v>
      </c>
      <c r="K1220">
        <v>2</v>
      </c>
      <c r="L1220">
        <v>2</v>
      </c>
      <c r="M1220">
        <v>27</v>
      </c>
      <c r="N1220">
        <v>5148</v>
      </c>
      <c r="O1220">
        <v>14</v>
      </c>
      <c r="P1220">
        <v>1575</v>
      </c>
      <c r="Q1220">
        <v>5</v>
      </c>
      <c r="R1220">
        <v>7</v>
      </c>
      <c r="S1220">
        <v>2</v>
      </c>
      <c r="T1220">
        <v>211131.35307315341</v>
      </c>
    </row>
    <row r="1221" spans="1:20" x14ac:dyDescent="0.3">
      <c r="A1221">
        <v>2142</v>
      </c>
      <c r="B1221">
        <v>44</v>
      </c>
      <c r="C1221">
        <v>2</v>
      </c>
      <c r="D1221">
        <v>43.601723369357877</v>
      </c>
      <c r="E1221">
        <v>29.743441283639669</v>
      </c>
      <c r="F1221">
        <v>5</v>
      </c>
      <c r="G1221">
        <v>5</v>
      </c>
      <c r="H1221">
        <v>5</v>
      </c>
      <c r="I1221">
        <v>1964</v>
      </c>
      <c r="J1221">
        <v>3.6122292E-2</v>
      </c>
      <c r="K1221">
        <v>2</v>
      </c>
      <c r="L1221">
        <v>2</v>
      </c>
      <c r="M1221">
        <v>24</v>
      </c>
      <c r="N1221">
        <v>4378</v>
      </c>
      <c r="O1221">
        <v>0</v>
      </c>
      <c r="P1221">
        <v>1036</v>
      </c>
      <c r="Q1221">
        <v>1</v>
      </c>
      <c r="R1221">
        <v>1</v>
      </c>
      <c r="S1221">
        <v>2</v>
      </c>
      <c r="T1221">
        <v>180979.587461933</v>
      </c>
    </row>
    <row r="1222" spans="1:20" x14ac:dyDescent="0.3">
      <c r="A1222">
        <v>15726</v>
      </c>
      <c r="B1222">
        <v>52</v>
      </c>
      <c r="C1222">
        <v>1</v>
      </c>
      <c r="D1222">
        <v>39.983614148669481</v>
      </c>
      <c r="E1222">
        <v>22.647778004540221</v>
      </c>
      <c r="F1222">
        <v>7</v>
      </c>
      <c r="G1222">
        <v>10</v>
      </c>
      <c r="H1222">
        <v>17</v>
      </c>
      <c r="I1222">
        <v>2005</v>
      </c>
      <c r="J1222">
        <v>0.37114899899999998</v>
      </c>
      <c r="K1222">
        <v>2</v>
      </c>
      <c r="L1222">
        <v>2</v>
      </c>
      <c r="M1222">
        <v>34</v>
      </c>
      <c r="N1222">
        <v>7065</v>
      </c>
      <c r="O1222">
        <v>1</v>
      </c>
      <c r="P1222">
        <v>750</v>
      </c>
      <c r="Q1222">
        <v>2</v>
      </c>
      <c r="R1222">
        <v>5</v>
      </c>
      <c r="S1222">
        <v>2</v>
      </c>
      <c r="T1222">
        <v>196986.24243592491</v>
      </c>
    </row>
    <row r="1223" spans="1:20" x14ac:dyDescent="0.3">
      <c r="A1223">
        <v>5842</v>
      </c>
      <c r="B1223">
        <v>23</v>
      </c>
      <c r="C1223">
        <v>1</v>
      </c>
      <c r="D1223">
        <v>41.625368019252107</v>
      </c>
      <c r="E1223">
        <v>42.858807348838518</v>
      </c>
      <c r="F1223">
        <v>1</v>
      </c>
      <c r="G1223">
        <v>12</v>
      </c>
      <c r="H1223">
        <v>17</v>
      </c>
      <c r="I1223">
        <v>1977</v>
      </c>
      <c r="J1223">
        <v>7.5778755000000003E-2</v>
      </c>
      <c r="K1223">
        <v>2</v>
      </c>
      <c r="L1223">
        <v>2</v>
      </c>
      <c r="M1223">
        <v>6</v>
      </c>
      <c r="N1223">
        <v>1437</v>
      </c>
      <c r="O1223">
        <v>3</v>
      </c>
      <c r="P1223">
        <v>500</v>
      </c>
      <c r="Q1223">
        <v>0</v>
      </c>
      <c r="R1223">
        <v>2</v>
      </c>
      <c r="S1223">
        <v>2</v>
      </c>
      <c r="T1223">
        <v>120692.5209241189</v>
      </c>
    </row>
    <row r="1224" spans="1:20" x14ac:dyDescent="0.3">
      <c r="A1224">
        <v>6864</v>
      </c>
      <c r="B1224">
        <v>21</v>
      </c>
      <c r="C1224">
        <v>3</v>
      </c>
      <c r="D1224">
        <v>67.447833688050025</v>
      </c>
      <c r="E1224">
        <v>39.243234818082563</v>
      </c>
      <c r="F1224">
        <v>8</v>
      </c>
      <c r="G1224">
        <v>5</v>
      </c>
      <c r="H1224">
        <v>9</v>
      </c>
      <c r="I1224">
        <v>1973</v>
      </c>
      <c r="J1224">
        <v>0.19448926499999999</v>
      </c>
      <c r="K1224">
        <v>2</v>
      </c>
      <c r="L1224">
        <v>2</v>
      </c>
      <c r="M1224">
        <v>47</v>
      </c>
      <c r="N1224">
        <v>8004</v>
      </c>
      <c r="O1224">
        <v>3</v>
      </c>
      <c r="P1224">
        <v>125</v>
      </c>
      <c r="Q1224">
        <v>3</v>
      </c>
      <c r="R1224">
        <v>5</v>
      </c>
      <c r="S1224">
        <v>2</v>
      </c>
      <c r="T1224">
        <v>291635.22745171492</v>
      </c>
    </row>
    <row r="1225" spans="1:20" x14ac:dyDescent="0.3">
      <c r="A1225">
        <v>13385</v>
      </c>
      <c r="B1225">
        <v>11</v>
      </c>
      <c r="C1225">
        <v>3</v>
      </c>
      <c r="D1225">
        <v>72.956942620517509</v>
      </c>
      <c r="E1225">
        <v>44.77136206123874</v>
      </c>
      <c r="F1225">
        <v>9</v>
      </c>
      <c r="G1225">
        <v>12</v>
      </c>
      <c r="H1225">
        <v>14</v>
      </c>
      <c r="I1225">
        <v>1977</v>
      </c>
      <c r="J1225">
        <v>1.6967599999989999E-4</v>
      </c>
      <c r="K1225">
        <v>2</v>
      </c>
      <c r="L1225">
        <v>2</v>
      </c>
      <c r="M1225">
        <v>36</v>
      </c>
      <c r="N1225">
        <v>5992</v>
      </c>
      <c r="O1225">
        <v>0</v>
      </c>
      <c r="P1225">
        <v>500</v>
      </c>
      <c r="Q1225">
        <v>1</v>
      </c>
      <c r="R1225">
        <v>1</v>
      </c>
      <c r="S1225">
        <v>2</v>
      </c>
      <c r="T1225">
        <v>281025.55057236442</v>
      </c>
    </row>
    <row r="1226" spans="1:20" x14ac:dyDescent="0.3">
      <c r="A1226">
        <v>8475</v>
      </c>
      <c r="B1226">
        <v>74</v>
      </c>
      <c r="C1226">
        <v>1</v>
      </c>
      <c r="D1226">
        <v>33.250013099851337</v>
      </c>
      <c r="E1226">
        <v>20.19208789127244</v>
      </c>
      <c r="F1226">
        <v>5</v>
      </c>
      <c r="G1226">
        <v>3</v>
      </c>
      <c r="H1226">
        <v>5</v>
      </c>
      <c r="I1226">
        <v>1966</v>
      </c>
      <c r="J1226">
        <v>0.37114899899999998</v>
      </c>
      <c r="K1226">
        <v>2</v>
      </c>
      <c r="L1226">
        <v>2</v>
      </c>
      <c r="M1226">
        <v>34</v>
      </c>
      <c r="N1226">
        <v>7065</v>
      </c>
      <c r="O1226">
        <v>1</v>
      </c>
      <c r="P1226">
        <v>750</v>
      </c>
      <c r="Q1226">
        <v>2</v>
      </c>
      <c r="R1226">
        <v>5</v>
      </c>
      <c r="S1226">
        <v>2</v>
      </c>
      <c r="T1226">
        <v>111578.3924943302</v>
      </c>
    </row>
    <row r="1227" spans="1:20" x14ac:dyDescent="0.3">
      <c r="A1227">
        <v>5580</v>
      </c>
      <c r="B1227">
        <v>6</v>
      </c>
      <c r="C1227">
        <v>1</v>
      </c>
      <c r="D1227">
        <v>44.505066511573773</v>
      </c>
      <c r="E1227">
        <v>38</v>
      </c>
      <c r="F1227">
        <v>1</v>
      </c>
      <c r="G1227">
        <v>16</v>
      </c>
      <c r="H1227">
        <v>25</v>
      </c>
      <c r="I1227">
        <v>1977</v>
      </c>
      <c r="J1227">
        <v>0.2432045189999999</v>
      </c>
      <c r="K1227">
        <v>2</v>
      </c>
      <c r="L1227">
        <v>2</v>
      </c>
      <c r="M1227">
        <v>5</v>
      </c>
      <c r="N1227">
        <v>1564</v>
      </c>
      <c r="O1227">
        <v>0</v>
      </c>
      <c r="P1227">
        <v>540</v>
      </c>
      <c r="Q1227">
        <v>0</v>
      </c>
      <c r="R1227">
        <v>0</v>
      </c>
      <c r="S1227">
        <v>2</v>
      </c>
      <c r="T1227">
        <v>129020.3902889483</v>
      </c>
    </row>
    <row r="1228" spans="1:20" x14ac:dyDescent="0.3">
      <c r="A1228">
        <v>2777</v>
      </c>
      <c r="B1228">
        <v>27</v>
      </c>
      <c r="C1228">
        <v>1</v>
      </c>
      <c r="D1228">
        <v>47.268546202049812</v>
      </c>
      <c r="E1228">
        <v>43.03039184891248</v>
      </c>
      <c r="F1228">
        <v>1</v>
      </c>
      <c r="G1228">
        <v>2</v>
      </c>
      <c r="H1228">
        <v>17</v>
      </c>
      <c r="I1228">
        <v>1977</v>
      </c>
      <c r="J1228">
        <v>1.7647052999999999E-2</v>
      </c>
      <c r="K1228">
        <v>2</v>
      </c>
      <c r="L1228">
        <v>2</v>
      </c>
      <c r="M1228">
        <v>2</v>
      </c>
      <c r="N1228">
        <v>469</v>
      </c>
      <c r="O1228">
        <v>0</v>
      </c>
      <c r="P1228">
        <v>500</v>
      </c>
      <c r="Q1228">
        <v>0</v>
      </c>
      <c r="R1228">
        <v>0</v>
      </c>
      <c r="S1228">
        <v>2</v>
      </c>
      <c r="T1228">
        <v>126302.1863876744</v>
      </c>
    </row>
    <row r="1229" spans="1:20" x14ac:dyDescent="0.3">
      <c r="A1229">
        <v>4638</v>
      </c>
      <c r="B1229">
        <v>47</v>
      </c>
      <c r="C1229">
        <v>3</v>
      </c>
      <c r="D1229">
        <v>89.822946650362596</v>
      </c>
      <c r="E1229">
        <v>61.029895297584943</v>
      </c>
      <c r="F1229">
        <v>10</v>
      </c>
      <c r="G1229">
        <v>13</v>
      </c>
      <c r="H1229">
        <v>24</v>
      </c>
      <c r="I1229">
        <v>2010</v>
      </c>
      <c r="J1229">
        <v>0.101872465</v>
      </c>
      <c r="K1229">
        <v>2</v>
      </c>
      <c r="L1229">
        <v>2</v>
      </c>
      <c r="M1229">
        <v>23</v>
      </c>
      <c r="N1229">
        <v>4583</v>
      </c>
      <c r="O1229">
        <v>3</v>
      </c>
      <c r="P1229">
        <v>500</v>
      </c>
      <c r="Q1229">
        <v>3</v>
      </c>
      <c r="R1229">
        <v>3</v>
      </c>
      <c r="S1229">
        <v>2</v>
      </c>
      <c r="T1229">
        <v>312724.25984711759</v>
      </c>
    </row>
    <row r="1230" spans="1:20" x14ac:dyDescent="0.3">
      <c r="A1230">
        <v>3593</v>
      </c>
      <c r="B1230">
        <v>109</v>
      </c>
      <c r="C1230">
        <v>3</v>
      </c>
      <c r="D1230">
        <v>64.99183019524304</v>
      </c>
      <c r="E1230">
        <v>42.906285933498168</v>
      </c>
      <c r="F1230">
        <v>8</v>
      </c>
      <c r="G1230">
        <v>8</v>
      </c>
      <c r="H1230">
        <v>9</v>
      </c>
      <c r="I1230">
        <v>1979</v>
      </c>
      <c r="J1230">
        <v>0.13633029999999999</v>
      </c>
      <c r="K1230">
        <v>2</v>
      </c>
      <c r="L1230">
        <v>2</v>
      </c>
      <c r="M1230">
        <v>30</v>
      </c>
      <c r="N1230">
        <v>6141</v>
      </c>
      <c r="O1230">
        <v>10</v>
      </c>
      <c r="P1230">
        <v>262</v>
      </c>
      <c r="Q1230">
        <v>3</v>
      </c>
      <c r="R1230">
        <v>6</v>
      </c>
      <c r="S1230">
        <v>2</v>
      </c>
      <c r="T1230">
        <v>334503.57743907109</v>
      </c>
    </row>
    <row r="1231" spans="1:20" x14ac:dyDescent="0.3">
      <c r="A1231">
        <v>13201</v>
      </c>
      <c r="B1231">
        <v>37</v>
      </c>
      <c r="C1231">
        <v>2</v>
      </c>
      <c r="D1231">
        <v>49.179574473979777</v>
      </c>
      <c r="E1231">
        <v>33.818263842727063</v>
      </c>
      <c r="F1231">
        <v>6</v>
      </c>
      <c r="G1231">
        <v>7</v>
      </c>
      <c r="H1231">
        <v>9</v>
      </c>
      <c r="I1231">
        <v>1970</v>
      </c>
      <c r="J1231">
        <v>0.17891679599999999</v>
      </c>
      <c r="K1231">
        <v>2</v>
      </c>
      <c r="L1231">
        <v>2</v>
      </c>
      <c r="M1231">
        <v>18</v>
      </c>
      <c r="N1231">
        <v>3594</v>
      </c>
      <c r="O1231">
        <v>4</v>
      </c>
      <c r="P1231">
        <v>192</v>
      </c>
      <c r="Q1231">
        <v>1</v>
      </c>
      <c r="R1231">
        <v>5</v>
      </c>
      <c r="S1231">
        <v>2</v>
      </c>
      <c r="T1231">
        <v>136888.4512297406</v>
      </c>
    </row>
    <row r="1232" spans="1:20" x14ac:dyDescent="0.3">
      <c r="A1232">
        <v>11038</v>
      </c>
      <c r="B1232">
        <v>55</v>
      </c>
      <c r="C1232">
        <v>3</v>
      </c>
      <c r="D1232">
        <v>78.824355692708636</v>
      </c>
      <c r="E1232">
        <v>45.709655723265911</v>
      </c>
      <c r="F1232">
        <v>10</v>
      </c>
      <c r="G1232">
        <v>10</v>
      </c>
      <c r="H1232">
        <v>12</v>
      </c>
      <c r="I1232">
        <v>1997</v>
      </c>
      <c r="J1232">
        <v>4.1365446E-2</v>
      </c>
      <c r="K1232">
        <v>2</v>
      </c>
      <c r="L1232">
        <v>2</v>
      </c>
      <c r="M1232">
        <v>31</v>
      </c>
      <c r="N1232">
        <v>5569</v>
      </c>
      <c r="O1232">
        <v>0</v>
      </c>
      <c r="P1232">
        <v>500</v>
      </c>
      <c r="Q1232">
        <v>1</v>
      </c>
      <c r="R1232">
        <v>4</v>
      </c>
      <c r="S1232">
        <v>2</v>
      </c>
      <c r="T1232">
        <v>310638.32410907152</v>
      </c>
    </row>
    <row r="1233" spans="1:20" x14ac:dyDescent="0.3">
      <c r="A1233">
        <v>1316</v>
      </c>
      <c r="B1233">
        <v>146</v>
      </c>
      <c r="C1233">
        <v>2</v>
      </c>
      <c r="D1233">
        <v>55.924502951587023</v>
      </c>
      <c r="E1233">
        <v>31.18213115073393</v>
      </c>
      <c r="F1233">
        <v>8</v>
      </c>
      <c r="G1233">
        <v>16</v>
      </c>
      <c r="H1233">
        <v>17</v>
      </c>
      <c r="I1233">
        <v>1990</v>
      </c>
      <c r="J1233">
        <v>0.23610845799999999</v>
      </c>
      <c r="K1233">
        <v>2</v>
      </c>
      <c r="L1233">
        <v>2</v>
      </c>
      <c r="M1233">
        <v>16</v>
      </c>
      <c r="N1233">
        <v>3893</v>
      </c>
      <c r="O1233">
        <v>27</v>
      </c>
      <c r="P1233">
        <v>500</v>
      </c>
      <c r="Q1233">
        <v>3</v>
      </c>
      <c r="R1233">
        <v>10</v>
      </c>
      <c r="S1233">
        <v>2</v>
      </c>
      <c r="T1233">
        <v>308805.54912686488</v>
      </c>
    </row>
    <row r="1234" spans="1:20" x14ac:dyDescent="0.3">
      <c r="A1234">
        <v>6996</v>
      </c>
      <c r="B1234">
        <v>23</v>
      </c>
      <c r="C1234">
        <v>2</v>
      </c>
      <c r="D1234">
        <v>53.05441538427948</v>
      </c>
      <c r="E1234">
        <v>54.67769312132944</v>
      </c>
      <c r="F1234">
        <v>1</v>
      </c>
      <c r="G1234">
        <v>3</v>
      </c>
      <c r="H1234">
        <v>12</v>
      </c>
      <c r="I1234">
        <v>2017</v>
      </c>
      <c r="J1234">
        <v>3.4656081999999998E-2</v>
      </c>
      <c r="K1234">
        <v>2</v>
      </c>
      <c r="L1234">
        <v>2</v>
      </c>
      <c r="M1234">
        <v>0</v>
      </c>
      <c r="N1234">
        <v>168</v>
      </c>
      <c r="O1234">
        <v>0</v>
      </c>
      <c r="P1234">
        <v>500</v>
      </c>
      <c r="Q1234">
        <v>0</v>
      </c>
      <c r="R1234">
        <v>0</v>
      </c>
      <c r="S1234">
        <v>2</v>
      </c>
      <c r="T1234">
        <v>113758.66214698891</v>
      </c>
    </row>
    <row r="1235" spans="1:20" x14ac:dyDescent="0.3">
      <c r="A1235">
        <v>8308</v>
      </c>
      <c r="B1235">
        <v>27</v>
      </c>
      <c r="C1235">
        <v>1</v>
      </c>
      <c r="D1235">
        <v>42.475577014265838</v>
      </c>
      <c r="E1235">
        <v>38</v>
      </c>
      <c r="F1235">
        <v>10</v>
      </c>
      <c r="G1235">
        <v>12</v>
      </c>
      <c r="H1235">
        <v>20</v>
      </c>
      <c r="I1235">
        <v>1977</v>
      </c>
      <c r="J1235">
        <v>1.1654127E-2</v>
      </c>
      <c r="K1235">
        <v>2</v>
      </c>
      <c r="L1235">
        <v>2</v>
      </c>
      <c r="M1235">
        <v>4</v>
      </c>
      <c r="N1235">
        <v>915</v>
      </c>
      <c r="O1235">
        <v>0</v>
      </c>
      <c r="P1235">
        <v>500</v>
      </c>
      <c r="Q1235">
        <v>0</v>
      </c>
      <c r="R1235">
        <v>0</v>
      </c>
      <c r="S1235">
        <v>2</v>
      </c>
      <c r="T1235">
        <v>118594.7993545284</v>
      </c>
    </row>
    <row r="1236" spans="1:20" x14ac:dyDescent="0.3">
      <c r="A1236">
        <v>12968</v>
      </c>
      <c r="B1236">
        <v>101</v>
      </c>
      <c r="C1236">
        <v>1</v>
      </c>
      <c r="D1236">
        <v>36.091833866246724</v>
      </c>
      <c r="E1236">
        <v>20.062504561755929</v>
      </c>
      <c r="F1236">
        <v>8</v>
      </c>
      <c r="G1236">
        <v>4</v>
      </c>
      <c r="H1236">
        <v>4</v>
      </c>
      <c r="I1236">
        <v>1951</v>
      </c>
      <c r="J1236">
        <v>0.22582495399999999</v>
      </c>
      <c r="K1236">
        <v>1</v>
      </c>
      <c r="L1236">
        <v>2</v>
      </c>
      <c r="M1236">
        <v>41</v>
      </c>
      <c r="N1236">
        <v>6558</v>
      </c>
      <c r="O1236">
        <v>7</v>
      </c>
      <c r="P1236">
        <v>1548</v>
      </c>
      <c r="Q1236">
        <v>3</v>
      </c>
      <c r="R1236">
        <v>2</v>
      </c>
      <c r="S1236">
        <v>2</v>
      </c>
      <c r="T1236">
        <v>158502.77008309629</v>
      </c>
    </row>
    <row r="1237" spans="1:20" x14ac:dyDescent="0.3">
      <c r="A1237">
        <v>7074</v>
      </c>
      <c r="B1237">
        <v>6</v>
      </c>
      <c r="C1237">
        <v>1</v>
      </c>
      <c r="D1237">
        <v>49.204895505187487</v>
      </c>
      <c r="E1237">
        <v>38</v>
      </c>
      <c r="F1237">
        <v>1</v>
      </c>
      <c r="G1237">
        <v>21</v>
      </c>
      <c r="H1237">
        <v>25</v>
      </c>
      <c r="I1237">
        <v>1977</v>
      </c>
      <c r="J1237">
        <v>0.2432045189999999</v>
      </c>
      <c r="K1237">
        <v>2</v>
      </c>
      <c r="L1237">
        <v>2</v>
      </c>
      <c r="M1237">
        <v>5</v>
      </c>
      <c r="N1237">
        <v>1564</v>
      </c>
      <c r="O1237">
        <v>0</v>
      </c>
      <c r="P1237">
        <v>540</v>
      </c>
      <c r="Q1237">
        <v>0</v>
      </c>
      <c r="R1237">
        <v>0</v>
      </c>
      <c r="S1237">
        <v>2</v>
      </c>
      <c r="T1237">
        <v>140916.7448244541</v>
      </c>
    </row>
    <row r="1238" spans="1:20" x14ac:dyDescent="0.3">
      <c r="A1238">
        <v>5248</v>
      </c>
      <c r="B1238">
        <v>99</v>
      </c>
      <c r="C1238">
        <v>2</v>
      </c>
      <c r="D1238">
        <v>45.235458630552763</v>
      </c>
      <c r="E1238">
        <v>29.449072680454389</v>
      </c>
      <c r="F1238">
        <v>5</v>
      </c>
      <c r="G1238">
        <v>3</v>
      </c>
      <c r="H1238">
        <v>5</v>
      </c>
      <c r="I1238">
        <v>1971</v>
      </c>
      <c r="J1238">
        <v>3.3493707999999997E-2</v>
      </c>
      <c r="K1238">
        <v>2</v>
      </c>
      <c r="L1238">
        <v>2</v>
      </c>
      <c r="M1238">
        <v>66</v>
      </c>
      <c r="N1238">
        <v>10573</v>
      </c>
      <c r="O1238">
        <v>1</v>
      </c>
      <c r="P1238">
        <v>1322</v>
      </c>
      <c r="Q1238">
        <v>3</v>
      </c>
      <c r="R1238">
        <v>8</v>
      </c>
      <c r="S1238">
        <v>2</v>
      </c>
      <c r="T1238">
        <v>172864.611817378</v>
      </c>
    </row>
    <row r="1239" spans="1:20" x14ac:dyDescent="0.3">
      <c r="A1239">
        <v>11510</v>
      </c>
      <c r="B1239">
        <v>84</v>
      </c>
      <c r="C1239">
        <v>2</v>
      </c>
      <c r="D1239">
        <v>51.73155000358399</v>
      </c>
      <c r="E1239">
        <v>34.986673484728357</v>
      </c>
      <c r="F1239">
        <v>8</v>
      </c>
      <c r="G1239">
        <v>10</v>
      </c>
      <c r="H1239">
        <v>16</v>
      </c>
      <c r="I1239">
        <v>1982</v>
      </c>
      <c r="J1239">
        <v>0.14966637299999999</v>
      </c>
      <c r="K1239">
        <v>2</v>
      </c>
      <c r="L1239">
        <v>2</v>
      </c>
      <c r="M1239">
        <v>22</v>
      </c>
      <c r="N1239">
        <v>4789</v>
      </c>
      <c r="O1239">
        <v>2</v>
      </c>
      <c r="P1239">
        <v>4087</v>
      </c>
      <c r="Q1239">
        <v>4</v>
      </c>
      <c r="R1239">
        <v>1</v>
      </c>
      <c r="S1239">
        <v>2</v>
      </c>
      <c r="T1239">
        <v>299622.04405487672</v>
      </c>
    </row>
    <row r="1240" spans="1:20" x14ac:dyDescent="0.3">
      <c r="A1240">
        <v>13820</v>
      </c>
      <c r="B1240">
        <v>46</v>
      </c>
      <c r="C1240">
        <v>1</v>
      </c>
      <c r="D1240">
        <v>41.444793249515982</v>
      </c>
      <c r="E1240">
        <v>41.696593861137792</v>
      </c>
      <c r="F1240">
        <v>1</v>
      </c>
      <c r="G1240">
        <v>10</v>
      </c>
      <c r="H1240">
        <v>9</v>
      </c>
      <c r="I1240">
        <v>2015</v>
      </c>
      <c r="J1240">
        <v>0</v>
      </c>
      <c r="K1240">
        <v>2</v>
      </c>
      <c r="L1240">
        <v>2</v>
      </c>
      <c r="M1240">
        <v>47</v>
      </c>
      <c r="N1240">
        <v>11319</v>
      </c>
      <c r="O1240">
        <v>0</v>
      </c>
      <c r="P1240">
        <v>1145</v>
      </c>
      <c r="Q1240">
        <v>3</v>
      </c>
      <c r="R1240">
        <v>5</v>
      </c>
      <c r="S1240">
        <v>2</v>
      </c>
      <c r="T1240">
        <v>228851.9000290721</v>
      </c>
    </row>
    <row r="1241" spans="1:20" x14ac:dyDescent="0.3">
      <c r="A1241">
        <v>2555</v>
      </c>
      <c r="B1241">
        <v>121</v>
      </c>
      <c r="C1241">
        <v>1</v>
      </c>
      <c r="D1241">
        <v>41.339323770725443</v>
      </c>
      <c r="E1241">
        <v>21.061138085221721</v>
      </c>
      <c r="F1241">
        <v>8</v>
      </c>
      <c r="G1241">
        <v>8</v>
      </c>
      <c r="H1241">
        <v>14</v>
      </c>
      <c r="I1241">
        <v>1990</v>
      </c>
      <c r="J1241">
        <v>0.21251536100000001</v>
      </c>
      <c r="K1241">
        <v>2</v>
      </c>
      <c r="L1241">
        <v>2</v>
      </c>
      <c r="M1241">
        <v>19</v>
      </c>
      <c r="N1241">
        <v>3293</v>
      </c>
      <c r="O1241">
        <v>16</v>
      </c>
      <c r="P1241">
        <v>628</v>
      </c>
      <c r="Q1241">
        <v>3</v>
      </c>
      <c r="R1241">
        <v>7</v>
      </c>
      <c r="S1241">
        <v>2</v>
      </c>
      <c r="T1241">
        <v>242891.4285211208</v>
      </c>
    </row>
    <row r="1242" spans="1:20" x14ac:dyDescent="0.3">
      <c r="A1242">
        <v>3351</v>
      </c>
      <c r="B1242">
        <v>1</v>
      </c>
      <c r="C1242">
        <v>1</v>
      </c>
      <c r="D1242">
        <v>39.056020879943091</v>
      </c>
      <c r="E1242">
        <v>38</v>
      </c>
      <c r="F1242">
        <v>1</v>
      </c>
      <c r="G1242">
        <v>17</v>
      </c>
      <c r="H1242">
        <v>17</v>
      </c>
      <c r="I1242">
        <v>1977</v>
      </c>
      <c r="J1242">
        <v>7.1223169999998998E-3</v>
      </c>
      <c r="K1242">
        <v>2</v>
      </c>
      <c r="L1242">
        <v>2</v>
      </c>
      <c r="M1242">
        <v>1</v>
      </c>
      <c r="N1242">
        <v>264</v>
      </c>
      <c r="O1242">
        <v>0</v>
      </c>
      <c r="P1242">
        <v>500</v>
      </c>
      <c r="Q1242">
        <v>0</v>
      </c>
      <c r="R1242">
        <v>1</v>
      </c>
      <c r="S1242">
        <v>2</v>
      </c>
      <c r="T1242">
        <v>153217.0510721243</v>
      </c>
    </row>
    <row r="1243" spans="1:20" x14ac:dyDescent="0.3">
      <c r="A1243">
        <v>2057</v>
      </c>
      <c r="B1243">
        <v>58</v>
      </c>
      <c r="C1243">
        <v>1</v>
      </c>
      <c r="D1243">
        <v>42.952213989062507</v>
      </c>
      <c r="E1243">
        <v>38</v>
      </c>
      <c r="F1243">
        <v>0</v>
      </c>
      <c r="G1243">
        <v>11</v>
      </c>
      <c r="H1243">
        <v>17</v>
      </c>
      <c r="I1243">
        <v>1977</v>
      </c>
      <c r="J1243">
        <v>0.43788524000000001</v>
      </c>
      <c r="K1243">
        <v>2</v>
      </c>
      <c r="L1243">
        <v>2</v>
      </c>
      <c r="M1243">
        <v>23</v>
      </c>
      <c r="N1243">
        <v>5735</v>
      </c>
      <c r="O1243">
        <v>3</v>
      </c>
      <c r="P1243">
        <v>1084</v>
      </c>
      <c r="Q1243">
        <v>0</v>
      </c>
      <c r="R1243">
        <v>5</v>
      </c>
      <c r="S1243">
        <v>2</v>
      </c>
      <c r="T1243">
        <v>130980.3978234059</v>
      </c>
    </row>
    <row r="1244" spans="1:20" x14ac:dyDescent="0.3">
      <c r="A1244">
        <v>681</v>
      </c>
      <c r="B1244">
        <v>45</v>
      </c>
      <c r="C1244">
        <v>2</v>
      </c>
      <c r="D1244">
        <v>46.051236242407299</v>
      </c>
      <c r="E1244">
        <v>32.760108402863608</v>
      </c>
      <c r="F1244">
        <v>5</v>
      </c>
      <c r="G1244">
        <v>7</v>
      </c>
      <c r="H1244">
        <v>5</v>
      </c>
      <c r="I1244">
        <v>1964</v>
      </c>
      <c r="J1244">
        <v>1.44231139999999E-2</v>
      </c>
      <c r="K1244">
        <v>2</v>
      </c>
      <c r="L1244">
        <v>2</v>
      </c>
      <c r="M1244">
        <v>19</v>
      </c>
      <c r="N1244">
        <v>3806</v>
      </c>
      <c r="O1244">
        <v>4</v>
      </c>
      <c r="P1244">
        <v>500</v>
      </c>
      <c r="Q1244">
        <v>0</v>
      </c>
      <c r="R1244">
        <v>3</v>
      </c>
      <c r="S1244">
        <v>2</v>
      </c>
      <c r="T1244">
        <v>194476.62279145551</v>
      </c>
    </row>
    <row r="1245" spans="1:20" x14ac:dyDescent="0.3">
      <c r="A1245">
        <v>12115</v>
      </c>
      <c r="B1245">
        <v>23</v>
      </c>
      <c r="C1245">
        <v>1</v>
      </c>
      <c r="D1245">
        <v>31.230208606325569</v>
      </c>
      <c r="E1245">
        <v>38</v>
      </c>
      <c r="F1245">
        <v>1</v>
      </c>
      <c r="G1245">
        <v>8</v>
      </c>
      <c r="H1245">
        <v>14</v>
      </c>
      <c r="I1245">
        <v>1977</v>
      </c>
      <c r="J1245">
        <v>3.4656081999999998E-2</v>
      </c>
      <c r="K1245">
        <v>2</v>
      </c>
      <c r="L1245">
        <v>2</v>
      </c>
      <c r="M1245">
        <v>0</v>
      </c>
      <c r="N1245">
        <v>168</v>
      </c>
      <c r="O1245">
        <v>0</v>
      </c>
      <c r="P1245">
        <v>500</v>
      </c>
      <c r="Q1245">
        <v>0</v>
      </c>
      <c r="R1245">
        <v>0</v>
      </c>
      <c r="S1245">
        <v>2</v>
      </c>
      <c r="T1245">
        <v>68161.22284423541</v>
      </c>
    </row>
    <row r="1246" spans="1:20" x14ac:dyDescent="0.3">
      <c r="A1246">
        <v>6051</v>
      </c>
      <c r="B1246">
        <v>9</v>
      </c>
      <c r="C1246">
        <v>1</v>
      </c>
      <c r="D1246">
        <v>44.591437420670047</v>
      </c>
      <c r="E1246">
        <v>23.251475034365061</v>
      </c>
      <c r="F1246">
        <v>8</v>
      </c>
      <c r="G1246">
        <v>11</v>
      </c>
      <c r="H1246">
        <v>14</v>
      </c>
      <c r="I1246">
        <v>1991</v>
      </c>
      <c r="J1246">
        <v>0.16153174100000001</v>
      </c>
      <c r="K1246">
        <v>2</v>
      </c>
      <c r="L1246">
        <v>2</v>
      </c>
      <c r="M1246">
        <v>25</v>
      </c>
      <c r="N1246">
        <v>5648</v>
      </c>
      <c r="O1246">
        <v>1</v>
      </c>
      <c r="P1246">
        <v>30</v>
      </c>
      <c r="Q1246">
        <v>2</v>
      </c>
      <c r="R1246">
        <v>4</v>
      </c>
      <c r="S1246">
        <v>2</v>
      </c>
      <c r="T1246">
        <v>143023.445536596</v>
      </c>
    </row>
    <row r="1247" spans="1:20" x14ac:dyDescent="0.3">
      <c r="A1247">
        <v>431</v>
      </c>
      <c r="B1247">
        <v>61</v>
      </c>
      <c r="C1247">
        <v>1</v>
      </c>
      <c r="D1247">
        <v>42.614334909453973</v>
      </c>
      <c r="E1247">
        <v>22.401526440965331</v>
      </c>
      <c r="F1247">
        <v>8</v>
      </c>
      <c r="G1247">
        <v>1</v>
      </c>
      <c r="H1247">
        <v>12</v>
      </c>
      <c r="I1247">
        <v>1985</v>
      </c>
      <c r="J1247">
        <v>0.30032251799999998</v>
      </c>
      <c r="K1247">
        <v>2</v>
      </c>
      <c r="L1247">
        <v>2</v>
      </c>
      <c r="M1247">
        <v>52</v>
      </c>
      <c r="N1247">
        <v>10311</v>
      </c>
      <c r="O1247">
        <v>6</v>
      </c>
      <c r="P1247">
        <v>500</v>
      </c>
      <c r="Q1247">
        <v>1</v>
      </c>
      <c r="R1247">
        <v>9</v>
      </c>
      <c r="S1247">
        <v>2</v>
      </c>
      <c r="T1247">
        <v>183186.41245299851</v>
      </c>
    </row>
    <row r="1248" spans="1:20" x14ac:dyDescent="0.3">
      <c r="A1248">
        <v>9272</v>
      </c>
      <c r="B1248">
        <v>78</v>
      </c>
      <c r="C1248">
        <v>2</v>
      </c>
      <c r="D1248">
        <v>45.354477185314941</v>
      </c>
      <c r="E1248">
        <v>27.118243607553321</v>
      </c>
      <c r="F1248">
        <v>6</v>
      </c>
      <c r="G1248">
        <v>9</v>
      </c>
      <c r="H1248">
        <v>9</v>
      </c>
      <c r="I1248">
        <v>1973</v>
      </c>
      <c r="J1248">
        <v>9.2290641999999895E-2</v>
      </c>
      <c r="K1248">
        <v>2</v>
      </c>
      <c r="L1248">
        <v>2</v>
      </c>
      <c r="M1248">
        <v>21</v>
      </c>
      <c r="N1248">
        <v>4346</v>
      </c>
      <c r="O1248">
        <v>2</v>
      </c>
      <c r="P1248">
        <v>165</v>
      </c>
      <c r="Q1248">
        <v>1</v>
      </c>
      <c r="R1248">
        <v>2</v>
      </c>
      <c r="S1248">
        <v>2</v>
      </c>
      <c r="T1248">
        <v>191800.7378228204</v>
      </c>
    </row>
    <row r="1249" spans="1:20" x14ac:dyDescent="0.3">
      <c r="A1249">
        <v>13806</v>
      </c>
      <c r="B1249">
        <v>21</v>
      </c>
      <c r="C1249">
        <v>2</v>
      </c>
      <c r="D1249">
        <v>47.387411860304553</v>
      </c>
      <c r="E1249">
        <v>31.428896304287711</v>
      </c>
      <c r="F1249">
        <v>5</v>
      </c>
      <c r="G1249">
        <v>5</v>
      </c>
      <c r="H1249">
        <v>5</v>
      </c>
      <c r="I1249">
        <v>1967</v>
      </c>
      <c r="J1249">
        <v>0.19448926499999999</v>
      </c>
      <c r="K1249">
        <v>2</v>
      </c>
      <c r="L1249">
        <v>2</v>
      </c>
      <c r="M1249">
        <v>47</v>
      </c>
      <c r="N1249">
        <v>8004</v>
      </c>
      <c r="O1249">
        <v>3</v>
      </c>
      <c r="P1249">
        <v>125</v>
      </c>
      <c r="Q1249">
        <v>3</v>
      </c>
      <c r="R1249">
        <v>5</v>
      </c>
      <c r="S1249">
        <v>2</v>
      </c>
      <c r="T1249">
        <v>189794.27373942401</v>
      </c>
    </row>
    <row r="1250" spans="1:20" x14ac:dyDescent="0.3">
      <c r="A1250">
        <v>4004</v>
      </c>
      <c r="B1250">
        <v>32</v>
      </c>
      <c r="C1250">
        <v>1</v>
      </c>
      <c r="D1250">
        <v>35.23521120908584</v>
      </c>
      <c r="E1250">
        <v>19.681227953733579</v>
      </c>
      <c r="F1250">
        <v>7</v>
      </c>
      <c r="G1250">
        <v>8</v>
      </c>
      <c r="H1250">
        <v>9</v>
      </c>
      <c r="I1250">
        <v>1972</v>
      </c>
      <c r="J1250">
        <v>0.13564978899999999</v>
      </c>
      <c r="K1250">
        <v>2</v>
      </c>
      <c r="L1250">
        <v>2</v>
      </c>
      <c r="M1250">
        <v>46</v>
      </c>
      <c r="N1250">
        <v>7960</v>
      </c>
      <c r="O1250">
        <v>6</v>
      </c>
      <c r="P1250">
        <v>350</v>
      </c>
      <c r="Q1250">
        <v>3</v>
      </c>
      <c r="R1250">
        <v>11</v>
      </c>
      <c r="S1250">
        <v>2</v>
      </c>
      <c r="T1250">
        <v>181833.42577419919</v>
      </c>
    </row>
    <row r="1251" spans="1:20" x14ac:dyDescent="0.3">
      <c r="A1251">
        <v>7867</v>
      </c>
      <c r="B1251">
        <v>58</v>
      </c>
      <c r="C1251">
        <v>1</v>
      </c>
      <c r="D1251">
        <v>47.563701991935709</v>
      </c>
      <c r="E1251">
        <v>38</v>
      </c>
      <c r="F1251">
        <v>1</v>
      </c>
      <c r="G1251">
        <v>8</v>
      </c>
      <c r="H1251">
        <v>9</v>
      </c>
      <c r="I1251">
        <v>1977</v>
      </c>
      <c r="J1251">
        <v>0.43788524000000001</v>
      </c>
      <c r="K1251">
        <v>2</v>
      </c>
      <c r="L1251">
        <v>2</v>
      </c>
      <c r="M1251">
        <v>23</v>
      </c>
      <c r="N1251">
        <v>5735</v>
      </c>
      <c r="O1251">
        <v>3</v>
      </c>
      <c r="P1251">
        <v>1084</v>
      </c>
      <c r="Q1251">
        <v>0</v>
      </c>
      <c r="R1251">
        <v>5</v>
      </c>
      <c r="S1251">
        <v>2</v>
      </c>
      <c r="T1251">
        <v>97808.444176928038</v>
      </c>
    </row>
    <row r="1252" spans="1:20" x14ac:dyDescent="0.3">
      <c r="A1252">
        <v>4555</v>
      </c>
      <c r="B1252">
        <v>119</v>
      </c>
      <c r="C1252">
        <v>1</v>
      </c>
      <c r="D1252">
        <v>32.860028874438271</v>
      </c>
      <c r="E1252">
        <v>23.940883102657828</v>
      </c>
      <c r="F1252">
        <v>5</v>
      </c>
      <c r="G1252">
        <v>3</v>
      </c>
      <c r="H1252">
        <v>9</v>
      </c>
      <c r="I1252">
        <v>1968</v>
      </c>
      <c r="J1252">
        <v>9.9536299999999998E-4</v>
      </c>
      <c r="K1252">
        <v>2</v>
      </c>
      <c r="L1252">
        <v>2</v>
      </c>
      <c r="M1252">
        <v>42</v>
      </c>
      <c r="N1252">
        <v>7651</v>
      </c>
      <c r="O1252">
        <v>1</v>
      </c>
      <c r="P1252">
        <v>500</v>
      </c>
      <c r="Q1252">
        <v>1</v>
      </c>
      <c r="R1252">
        <v>5</v>
      </c>
      <c r="S1252">
        <v>2</v>
      </c>
      <c r="T1252">
        <v>129339.26816358849</v>
      </c>
    </row>
    <row r="1253" spans="1:20" x14ac:dyDescent="0.3">
      <c r="A1253">
        <v>8055</v>
      </c>
      <c r="B1253">
        <v>32</v>
      </c>
      <c r="C1253">
        <v>3</v>
      </c>
      <c r="D1253">
        <v>77.101496166330847</v>
      </c>
      <c r="E1253">
        <v>49.892747822556828</v>
      </c>
      <c r="F1253">
        <v>10</v>
      </c>
      <c r="G1253">
        <v>9</v>
      </c>
      <c r="H1253">
        <v>16</v>
      </c>
      <c r="I1253">
        <v>1984</v>
      </c>
      <c r="J1253">
        <v>0.13564978899999999</v>
      </c>
      <c r="K1253">
        <v>2</v>
      </c>
      <c r="L1253">
        <v>2</v>
      </c>
      <c r="M1253">
        <v>46</v>
      </c>
      <c r="N1253">
        <v>7960</v>
      </c>
      <c r="O1253">
        <v>6</v>
      </c>
      <c r="P1253">
        <v>350</v>
      </c>
      <c r="Q1253">
        <v>3</v>
      </c>
      <c r="R1253">
        <v>11</v>
      </c>
      <c r="S1253">
        <v>2</v>
      </c>
      <c r="T1253">
        <v>409862.39574052062</v>
      </c>
    </row>
    <row r="1254" spans="1:20" x14ac:dyDescent="0.3">
      <c r="A1254">
        <v>13455</v>
      </c>
      <c r="B1254">
        <v>8</v>
      </c>
      <c r="C1254">
        <v>3</v>
      </c>
      <c r="D1254">
        <v>79.881942308090245</v>
      </c>
      <c r="E1254">
        <v>57.63278895188968</v>
      </c>
      <c r="F1254">
        <v>8</v>
      </c>
      <c r="G1254">
        <v>1</v>
      </c>
      <c r="H1254">
        <v>7</v>
      </c>
      <c r="I1254">
        <v>1998</v>
      </c>
      <c r="J1254">
        <v>0.45817448599999999</v>
      </c>
      <c r="K1254">
        <v>2</v>
      </c>
      <c r="L1254">
        <v>1</v>
      </c>
      <c r="M1254">
        <v>26</v>
      </c>
      <c r="N1254">
        <v>4439</v>
      </c>
      <c r="O1254">
        <v>1</v>
      </c>
      <c r="P1254">
        <v>1130</v>
      </c>
      <c r="Q1254">
        <v>1</v>
      </c>
      <c r="R1254">
        <v>5</v>
      </c>
      <c r="S1254">
        <v>2</v>
      </c>
      <c r="T1254">
        <v>258478.47697748939</v>
      </c>
    </row>
    <row r="1255" spans="1:20" x14ac:dyDescent="0.3">
      <c r="A1255">
        <v>3452</v>
      </c>
      <c r="B1255">
        <v>46</v>
      </c>
      <c r="C1255">
        <v>3</v>
      </c>
      <c r="D1255">
        <v>75.417158910987453</v>
      </c>
      <c r="E1255">
        <v>38</v>
      </c>
      <c r="F1255">
        <v>1</v>
      </c>
      <c r="G1255">
        <v>17</v>
      </c>
      <c r="H1255">
        <v>24</v>
      </c>
      <c r="I1255">
        <v>2015</v>
      </c>
      <c r="J1255">
        <v>0</v>
      </c>
      <c r="K1255">
        <v>2</v>
      </c>
      <c r="L1255">
        <v>2</v>
      </c>
      <c r="M1255">
        <v>47</v>
      </c>
      <c r="N1255">
        <v>11319</v>
      </c>
      <c r="O1255">
        <v>0</v>
      </c>
      <c r="P1255">
        <v>1145</v>
      </c>
      <c r="Q1255">
        <v>3</v>
      </c>
      <c r="R1255">
        <v>5</v>
      </c>
      <c r="S1255">
        <v>2</v>
      </c>
      <c r="T1255">
        <v>424047.7111275685</v>
      </c>
    </row>
    <row r="1256" spans="1:20" x14ac:dyDescent="0.3">
      <c r="A1256">
        <v>4419</v>
      </c>
      <c r="B1256">
        <v>11</v>
      </c>
      <c r="C1256">
        <v>1</v>
      </c>
      <c r="D1256">
        <v>34.316770524348982</v>
      </c>
      <c r="E1256">
        <v>19.642950327606901</v>
      </c>
      <c r="F1256">
        <v>5</v>
      </c>
      <c r="G1256">
        <v>3</v>
      </c>
      <c r="H1256">
        <v>9</v>
      </c>
      <c r="I1256">
        <v>1972</v>
      </c>
      <c r="J1256">
        <v>1.6967599999989999E-4</v>
      </c>
      <c r="K1256">
        <v>2</v>
      </c>
      <c r="L1256">
        <v>2</v>
      </c>
      <c r="M1256">
        <v>36</v>
      </c>
      <c r="N1256">
        <v>5992</v>
      </c>
      <c r="O1256">
        <v>0</v>
      </c>
      <c r="P1256">
        <v>500</v>
      </c>
      <c r="Q1256">
        <v>1</v>
      </c>
      <c r="R1256">
        <v>1</v>
      </c>
      <c r="S1256">
        <v>2</v>
      </c>
      <c r="T1256">
        <v>173682.62594243509</v>
      </c>
    </row>
    <row r="1257" spans="1:20" x14ac:dyDescent="0.3">
      <c r="A1257">
        <v>9561</v>
      </c>
      <c r="B1257">
        <v>10</v>
      </c>
      <c r="C1257">
        <v>2</v>
      </c>
      <c r="D1257">
        <v>44.898877916751331</v>
      </c>
      <c r="E1257">
        <v>30.45522957407751</v>
      </c>
      <c r="F1257">
        <v>5</v>
      </c>
      <c r="G1257">
        <v>14</v>
      </c>
      <c r="H1257">
        <v>14</v>
      </c>
      <c r="I1257">
        <v>1971</v>
      </c>
      <c r="J1257">
        <v>8.9039719000000003E-2</v>
      </c>
      <c r="K1257">
        <v>2</v>
      </c>
      <c r="L1257">
        <v>2</v>
      </c>
      <c r="M1257">
        <v>33</v>
      </c>
      <c r="N1257">
        <v>7976</v>
      </c>
      <c r="O1257">
        <v>5</v>
      </c>
      <c r="P1257">
        <v>500</v>
      </c>
      <c r="Q1257">
        <v>0</v>
      </c>
      <c r="R1257">
        <v>11</v>
      </c>
      <c r="S1257">
        <v>2</v>
      </c>
      <c r="T1257">
        <v>204373.1333068471</v>
      </c>
    </row>
    <row r="1258" spans="1:20" x14ac:dyDescent="0.3">
      <c r="A1258">
        <v>10565</v>
      </c>
      <c r="B1258">
        <v>52</v>
      </c>
      <c r="C1258">
        <v>2</v>
      </c>
      <c r="D1258">
        <v>56.646657622913331</v>
      </c>
      <c r="E1258">
        <v>38</v>
      </c>
      <c r="F1258">
        <v>1</v>
      </c>
      <c r="G1258">
        <v>13</v>
      </c>
      <c r="H1258">
        <v>17</v>
      </c>
      <c r="I1258">
        <v>1977</v>
      </c>
      <c r="J1258">
        <v>0.37114899899999998</v>
      </c>
      <c r="K1258">
        <v>2</v>
      </c>
      <c r="L1258">
        <v>2</v>
      </c>
      <c r="M1258">
        <v>34</v>
      </c>
      <c r="N1258">
        <v>7065</v>
      </c>
      <c r="O1258">
        <v>1</v>
      </c>
      <c r="P1258">
        <v>750</v>
      </c>
      <c r="Q1258">
        <v>2</v>
      </c>
      <c r="R1258">
        <v>5</v>
      </c>
      <c r="S1258">
        <v>2</v>
      </c>
      <c r="T1258">
        <v>168671.138513176</v>
      </c>
    </row>
    <row r="1259" spans="1:20" x14ac:dyDescent="0.3">
      <c r="A1259">
        <v>9440</v>
      </c>
      <c r="B1259">
        <v>130</v>
      </c>
      <c r="C1259">
        <v>1</v>
      </c>
      <c r="D1259">
        <v>35.853898572645733</v>
      </c>
      <c r="E1259">
        <v>20.270545851098682</v>
      </c>
      <c r="F1259">
        <v>7</v>
      </c>
      <c r="G1259">
        <v>6</v>
      </c>
      <c r="H1259">
        <v>8</v>
      </c>
      <c r="I1259">
        <v>1960</v>
      </c>
      <c r="J1259">
        <v>0.34107194499999999</v>
      </c>
      <c r="K1259">
        <v>2</v>
      </c>
      <c r="L1259">
        <v>2</v>
      </c>
      <c r="M1259">
        <v>27</v>
      </c>
      <c r="N1259">
        <v>5664</v>
      </c>
      <c r="O1259">
        <v>48</v>
      </c>
      <c r="P1259">
        <v>2300</v>
      </c>
      <c r="Q1259">
        <v>3</v>
      </c>
      <c r="R1259">
        <v>11</v>
      </c>
      <c r="S1259">
        <v>2</v>
      </c>
      <c r="T1259">
        <v>131261.77526393751</v>
      </c>
    </row>
    <row r="1260" spans="1:20" x14ac:dyDescent="0.3">
      <c r="A1260">
        <v>8887</v>
      </c>
      <c r="B1260">
        <v>128</v>
      </c>
      <c r="C1260">
        <v>2</v>
      </c>
      <c r="D1260">
        <v>55.410051074772973</v>
      </c>
      <c r="E1260">
        <v>30.245471686365509</v>
      </c>
      <c r="F1260">
        <v>8</v>
      </c>
      <c r="G1260">
        <v>17</v>
      </c>
      <c r="H1260">
        <v>17</v>
      </c>
      <c r="I1260">
        <v>1992</v>
      </c>
      <c r="J1260">
        <v>0</v>
      </c>
      <c r="K1260">
        <v>2</v>
      </c>
      <c r="L1260">
        <v>2</v>
      </c>
      <c r="M1260">
        <v>27</v>
      </c>
      <c r="N1260">
        <v>4798</v>
      </c>
      <c r="O1260">
        <v>0</v>
      </c>
      <c r="P1260">
        <v>30</v>
      </c>
      <c r="Q1260">
        <v>2</v>
      </c>
      <c r="R1260">
        <v>8</v>
      </c>
      <c r="S1260">
        <v>2</v>
      </c>
      <c r="T1260">
        <v>264622.73922898219</v>
      </c>
    </row>
    <row r="1261" spans="1:20" x14ac:dyDescent="0.3">
      <c r="A1261">
        <v>12837</v>
      </c>
      <c r="B1261">
        <v>46</v>
      </c>
      <c r="C1261">
        <v>1</v>
      </c>
      <c r="D1261">
        <v>40.097662615117542</v>
      </c>
      <c r="E1261">
        <v>2.7524361753645361</v>
      </c>
      <c r="F1261">
        <v>1</v>
      </c>
      <c r="G1261">
        <v>3</v>
      </c>
      <c r="H1261">
        <v>30</v>
      </c>
      <c r="I1261">
        <v>2017</v>
      </c>
      <c r="J1261">
        <v>0</v>
      </c>
      <c r="K1261">
        <v>2</v>
      </c>
      <c r="L1261">
        <v>2</v>
      </c>
      <c r="M1261">
        <v>47</v>
      </c>
      <c r="N1261">
        <v>11319</v>
      </c>
      <c r="O1261">
        <v>0</v>
      </c>
      <c r="P1261">
        <v>1145</v>
      </c>
      <c r="Q1261">
        <v>3</v>
      </c>
      <c r="R1261">
        <v>5</v>
      </c>
      <c r="S1261">
        <v>2</v>
      </c>
      <c r="T1261">
        <v>214054.328691267</v>
      </c>
    </row>
    <row r="1262" spans="1:20" x14ac:dyDescent="0.3">
      <c r="A1262">
        <v>9164</v>
      </c>
      <c r="B1262">
        <v>59</v>
      </c>
      <c r="C1262">
        <v>1</v>
      </c>
      <c r="D1262">
        <v>39.29231861420709</v>
      </c>
      <c r="E1262">
        <v>20.884799628700289</v>
      </c>
      <c r="F1262">
        <v>8</v>
      </c>
      <c r="G1262">
        <v>16</v>
      </c>
      <c r="H1262">
        <v>17</v>
      </c>
      <c r="I1262">
        <v>1986</v>
      </c>
      <c r="J1262">
        <v>1.9508795999999998E-2</v>
      </c>
      <c r="K1262">
        <v>2</v>
      </c>
      <c r="L1262">
        <v>2</v>
      </c>
      <c r="M1262">
        <v>37</v>
      </c>
      <c r="N1262">
        <v>7687</v>
      </c>
      <c r="O1262">
        <v>11</v>
      </c>
      <c r="P1262">
        <v>176</v>
      </c>
      <c r="Q1262">
        <v>5</v>
      </c>
      <c r="R1262">
        <v>5</v>
      </c>
      <c r="S1262">
        <v>2</v>
      </c>
      <c r="T1262">
        <v>216252.1745381247</v>
      </c>
    </row>
    <row r="1263" spans="1:20" x14ac:dyDescent="0.3">
      <c r="A1263">
        <v>16393</v>
      </c>
      <c r="B1263">
        <v>88</v>
      </c>
      <c r="C1263">
        <v>2</v>
      </c>
      <c r="D1263">
        <v>43.255565163774392</v>
      </c>
      <c r="E1263">
        <v>29.604417832798081</v>
      </c>
      <c r="F1263">
        <v>6</v>
      </c>
      <c r="G1263">
        <v>8</v>
      </c>
      <c r="H1263">
        <v>9</v>
      </c>
      <c r="I1263">
        <v>1974</v>
      </c>
      <c r="J1263">
        <v>0.12737590500000001</v>
      </c>
      <c r="K1263">
        <v>2</v>
      </c>
      <c r="L1263">
        <v>2</v>
      </c>
      <c r="M1263">
        <v>43</v>
      </c>
      <c r="N1263">
        <v>8429</v>
      </c>
      <c r="O1263">
        <v>3</v>
      </c>
      <c r="P1263">
        <v>500</v>
      </c>
      <c r="Q1263">
        <v>3</v>
      </c>
      <c r="R1263">
        <v>9</v>
      </c>
      <c r="S1263">
        <v>2</v>
      </c>
      <c r="T1263">
        <v>197723.41072142101</v>
      </c>
    </row>
    <row r="1264" spans="1:20" x14ac:dyDescent="0.3">
      <c r="A1264">
        <v>6598</v>
      </c>
      <c r="B1264">
        <v>77</v>
      </c>
      <c r="C1264">
        <v>2</v>
      </c>
      <c r="D1264">
        <v>48.162053767713999</v>
      </c>
      <c r="E1264">
        <v>33.587789430286882</v>
      </c>
      <c r="F1264">
        <v>6</v>
      </c>
      <c r="G1264">
        <v>8</v>
      </c>
      <c r="H1264">
        <v>12</v>
      </c>
      <c r="I1264">
        <v>1976</v>
      </c>
      <c r="J1264">
        <v>6.9989300000000004E-5</v>
      </c>
      <c r="K1264">
        <v>2</v>
      </c>
      <c r="L1264">
        <v>2</v>
      </c>
      <c r="M1264">
        <v>46</v>
      </c>
      <c r="N1264">
        <v>10309</v>
      </c>
      <c r="O1264">
        <v>1</v>
      </c>
      <c r="P1264">
        <v>240</v>
      </c>
      <c r="Q1264">
        <v>1</v>
      </c>
      <c r="R1264">
        <v>16</v>
      </c>
      <c r="S1264">
        <v>2</v>
      </c>
      <c r="T1264">
        <v>212077.27479215601</v>
      </c>
    </row>
    <row r="1265" spans="1:20" x14ac:dyDescent="0.3">
      <c r="A1265">
        <v>6101</v>
      </c>
      <c r="B1265">
        <v>45</v>
      </c>
      <c r="C1265">
        <v>2</v>
      </c>
      <c r="D1265">
        <v>60.351510698246813</v>
      </c>
      <c r="E1265">
        <v>38</v>
      </c>
      <c r="F1265">
        <v>1</v>
      </c>
      <c r="G1265">
        <v>12</v>
      </c>
      <c r="H1265">
        <v>10</v>
      </c>
      <c r="I1265">
        <v>1977</v>
      </c>
      <c r="J1265">
        <v>0.19578105300000001</v>
      </c>
      <c r="K1265">
        <v>2</v>
      </c>
      <c r="L1265">
        <v>2</v>
      </c>
      <c r="M1265">
        <v>23</v>
      </c>
      <c r="N1265">
        <v>5212</v>
      </c>
      <c r="O1265">
        <v>6</v>
      </c>
      <c r="P1265">
        <v>500</v>
      </c>
      <c r="Q1265">
        <v>3</v>
      </c>
      <c r="R1265">
        <v>2</v>
      </c>
      <c r="S1265">
        <v>2</v>
      </c>
      <c r="T1265">
        <v>350843.21243250999</v>
      </c>
    </row>
    <row r="1266" spans="1:20" x14ac:dyDescent="0.3">
      <c r="A1266">
        <v>11288</v>
      </c>
      <c r="B1266">
        <v>1</v>
      </c>
      <c r="C1266">
        <v>3</v>
      </c>
      <c r="D1266">
        <v>80.9506346503385</v>
      </c>
      <c r="E1266">
        <v>38</v>
      </c>
      <c r="F1266">
        <v>1</v>
      </c>
      <c r="G1266">
        <v>13</v>
      </c>
      <c r="H1266">
        <v>17</v>
      </c>
      <c r="I1266">
        <v>1977</v>
      </c>
      <c r="J1266">
        <v>7.1223169999998998E-3</v>
      </c>
      <c r="K1266">
        <v>2</v>
      </c>
      <c r="L1266">
        <v>2</v>
      </c>
      <c r="M1266">
        <v>1</v>
      </c>
      <c r="N1266">
        <v>264</v>
      </c>
      <c r="O1266">
        <v>0</v>
      </c>
      <c r="P1266">
        <v>500</v>
      </c>
      <c r="Q1266">
        <v>0</v>
      </c>
      <c r="R1266">
        <v>1</v>
      </c>
      <c r="S1266">
        <v>2</v>
      </c>
      <c r="T1266">
        <v>261980.74657755409</v>
      </c>
    </row>
    <row r="1267" spans="1:20" x14ac:dyDescent="0.3">
      <c r="A1267">
        <v>7194</v>
      </c>
      <c r="B1267">
        <v>1</v>
      </c>
      <c r="C1267">
        <v>2</v>
      </c>
      <c r="D1267">
        <v>54.831160090347467</v>
      </c>
      <c r="E1267">
        <v>55.028624799616438</v>
      </c>
      <c r="F1267">
        <v>0</v>
      </c>
      <c r="G1267">
        <v>17</v>
      </c>
      <c r="H1267">
        <v>17</v>
      </c>
      <c r="I1267">
        <v>1977</v>
      </c>
      <c r="J1267">
        <v>7.1223169999998998E-3</v>
      </c>
      <c r="K1267">
        <v>2</v>
      </c>
      <c r="L1267">
        <v>2</v>
      </c>
      <c r="M1267">
        <v>1</v>
      </c>
      <c r="N1267">
        <v>264</v>
      </c>
      <c r="O1267">
        <v>0</v>
      </c>
      <c r="P1267">
        <v>500</v>
      </c>
      <c r="Q1267">
        <v>0</v>
      </c>
      <c r="R1267">
        <v>1</v>
      </c>
      <c r="S1267">
        <v>2</v>
      </c>
      <c r="T1267">
        <v>180819.76770201081</v>
      </c>
    </row>
    <row r="1268" spans="1:20" x14ac:dyDescent="0.3">
      <c r="A1268">
        <v>15043</v>
      </c>
      <c r="B1268">
        <v>67</v>
      </c>
      <c r="C1268">
        <v>1</v>
      </c>
      <c r="D1268">
        <v>38.274062956534038</v>
      </c>
      <c r="E1268">
        <v>18.566182254468181</v>
      </c>
      <c r="F1268">
        <v>10</v>
      </c>
      <c r="G1268">
        <v>11</v>
      </c>
      <c r="H1268">
        <v>16</v>
      </c>
      <c r="I1268">
        <v>1980</v>
      </c>
      <c r="J1268">
        <v>0.100455735</v>
      </c>
      <c r="K1268">
        <v>2</v>
      </c>
      <c r="L1268">
        <v>2</v>
      </c>
      <c r="M1268">
        <v>43</v>
      </c>
      <c r="N1268">
        <v>7227</v>
      </c>
      <c r="O1268">
        <v>0</v>
      </c>
      <c r="P1268">
        <v>500</v>
      </c>
      <c r="Q1268">
        <v>1</v>
      </c>
      <c r="R1268">
        <v>6</v>
      </c>
      <c r="S1268">
        <v>1</v>
      </c>
      <c r="T1268">
        <v>178422.61944562491</v>
      </c>
    </row>
    <row r="1269" spans="1:20" x14ac:dyDescent="0.3">
      <c r="A1269">
        <v>6756</v>
      </c>
      <c r="B1269">
        <v>49</v>
      </c>
      <c r="C1269">
        <v>1</v>
      </c>
      <c r="D1269">
        <v>34.983599818687487</v>
      </c>
      <c r="E1269">
        <v>21.814350076974581</v>
      </c>
      <c r="F1269">
        <v>9</v>
      </c>
      <c r="G1269">
        <v>10</v>
      </c>
      <c r="H1269">
        <v>9</v>
      </c>
      <c r="I1269">
        <v>1968</v>
      </c>
      <c r="J1269">
        <v>2.0741326000000001E-2</v>
      </c>
      <c r="K1269">
        <v>2</v>
      </c>
      <c r="L1269">
        <v>2</v>
      </c>
      <c r="M1269">
        <v>24</v>
      </c>
      <c r="N1269">
        <v>5613</v>
      </c>
      <c r="O1269">
        <v>5</v>
      </c>
      <c r="P1269">
        <v>1340</v>
      </c>
      <c r="Q1269">
        <v>2</v>
      </c>
      <c r="R1269">
        <v>5</v>
      </c>
      <c r="S1269">
        <v>2</v>
      </c>
      <c r="T1269">
        <v>250014.91091512499</v>
      </c>
    </row>
    <row r="1270" spans="1:20" x14ac:dyDescent="0.3">
      <c r="A1270">
        <v>8394</v>
      </c>
      <c r="B1270">
        <v>5</v>
      </c>
      <c r="C1270">
        <v>3</v>
      </c>
      <c r="D1270">
        <v>62.721247761389478</v>
      </c>
      <c r="E1270">
        <v>44.383187339889119</v>
      </c>
      <c r="F1270">
        <v>7</v>
      </c>
      <c r="G1270">
        <v>4</v>
      </c>
      <c r="H1270">
        <v>7</v>
      </c>
      <c r="I1270">
        <v>1957</v>
      </c>
      <c r="J1270">
        <v>0.150817539</v>
      </c>
      <c r="K1270">
        <v>2</v>
      </c>
      <c r="L1270">
        <v>2</v>
      </c>
      <c r="M1270">
        <v>16</v>
      </c>
      <c r="N1270">
        <v>3433</v>
      </c>
      <c r="O1270">
        <v>4</v>
      </c>
      <c r="P1270">
        <v>2643</v>
      </c>
      <c r="Q1270">
        <v>4</v>
      </c>
      <c r="R1270">
        <v>5</v>
      </c>
      <c r="S1270">
        <v>2</v>
      </c>
      <c r="T1270">
        <v>314422.36701444042</v>
      </c>
    </row>
    <row r="1271" spans="1:20" x14ac:dyDescent="0.3">
      <c r="A1271">
        <v>12242</v>
      </c>
      <c r="B1271">
        <v>1</v>
      </c>
      <c r="C1271">
        <v>1</v>
      </c>
      <c r="D1271">
        <v>40.171861581503883</v>
      </c>
      <c r="E1271">
        <v>38</v>
      </c>
      <c r="F1271">
        <v>0</v>
      </c>
      <c r="G1271">
        <v>4</v>
      </c>
      <c r="H1271">
        <v>17</v>
      </c>
      <c r="I1271">
        <v>1977</v>
      </c>
      <c r="J1271">
        <v>7.1223169999998998E-3</v>
      </c>
      <c r="K1271">
        <v>2</v>
      </c>
      <c r="L1271">
        <v>2</v>
      </c>
      <c r="M1271">
        <v>1</v>
      </c>
      <c r="N1271">
        <v>264</v>
      </c>
      <c r="O1271">
        <v>0</v>
      </c>
      <c r="P1271">
        <v>500</v>
      </c>
      <c r="Q1271">
        <v>0</v>
      </c>
      <c r="R1271">
        <v>1</v>
      </c>
      <c r="S1271">
        <v>2</v>
      </c>
      <c r="T1271">
        <v>160295.69401670541</v>
      </c>
    </row>
    <row r="1272" spans="1:20" x14ac:dyDescent="0.3">
      <c r="A1272">
        <v>1307</v>
      </c>
      <c r="B1272">
        <v>75</v>
      </c>
      <c r="C1272">
        <v>1</v>
      </c>
      <c r="D1272">
        <v>42.721897651972903</v>
      </c>
      <c r="E1272">
        <v>20.226567375473198</v>
      </c>
      <c r="F1272">
        <v>7</v>
      </c>
      <c r="G1272">
        <v>12</v>
      </c>
      <c r="H1272">
        <v>17</v>
      </c>
      <c r="I1272">
        <v>2005</v>
      </c>
      <c r="J1272">
        <v>0.30746665899999998</v>
      </c>
      <c r="K1272">
        <v>2</v>
      </c>
      <c r="L1272">
        <v>1</v>
      </c>
      <c r="M1272">
        <v>30</v>
      </c>
      <c r="N1272">
        <v>5048</v>
      </c>
      <c r="O1272">
        <v>9</v>
      </c>
      <c r="P1272">
        <v>325</v>
      </c>
      <c r="Q1272">
        <v>2</v>
      </c>
      <c r="R1272">
        <v>5</v>
      </c>
      <c r="S1272">
        <v>2</v>
      </c>
      <c r="T1272">
        <v>217605.4249581804</v>
      </c>
    </row>
    <row r="1273" spans="1:20" x14ac:dyDescent="0.3">
      <c r="A1273">
        <v>5540</v>
      </c>
      <c r="B1273">
        <v>27</v>
      </c>
      <c r="C1273">
        <v>3</v>
      </c>
      <c r="D1273">
        <v>57.643612746915501</v>
      </c>
      <c r="E1273">
        <v>59.425077538699362</v>
      </c>
      <c r="F1273">
        <v>9</v>
      </c>
      <c r="G1273">
        <v>16</v>
      </c>
      <c r="H1273">
        <v>10</v>
      </c>
      <c r="I1273">
        <v>1977</v>
      </c>
      <c r="J1273">
        <v>7.2157580999999998E-2</v>
      </c>
      <c r="K1273">
        <v>2</v>
      </c>
      <c r="L1273">
        <v>2</v>
      </c>
      <c r="M1273">
        <v>2</v>
      </c>
      <c r="N1273">
        <v>629</v>
      </c>
      <c r="O1273">
        <v>1</v>
      </c>
      <c r="P1273">
        <v>500</v>
      </c>
      <c r="Q1273">
        <v>0</v>
      </c>
      <c r="R1273">
        <v>0</v>
      </c>
      <c r="S1273">
        <v>1</v>
      </c>
      <c r="T1273">
        <v>198351.89245479499</v>
      </c>
    </row>
    <row r="1274" spans="1:20" x14ac:dyDescent="0.3">
      <c r="A1274">
        <v>3021</v>
      </c>
      <c r="B1274">
        <v>6</v>
      </c>
      <c r="C1274">
        <v>3</v>
      </c>
      <c r="D1274">
        <v>77.615655064235455</v>
      </c>
      <c r="E1274">
        <v>44.801297516099673</v>
      </c>
      <c r="F1274">
        <v>12</v>
      </c>
      <c r="G1274">
        <v>7</v>
      </c>
      <c r="H1274">
        <v>17</v>
      </c>
      <c r="I1274">
        <v>2014</v>
      </c>
      <c r="J1274">
        <v>0.2432045189999999</v>
      </c>
      <c r="K1274">
        <v>2</v>
      </c>
      <c r="L1274">
        <v>2</v>
      </c>
      <c r="M1274">
        <v>5</v>
      </c>
      <c r="N1274">
        <v>1564</v>
      </c>
      <c r="O1274">
        <v>0</v>
      </c>
      <c r="P1274">
        <v>540</v>
      </c>
      <c r="Q1274">
        <v>0</v>
      </c>
      <c r="R1274">
        <v>0</v>
      </c>
      <c r="S1274">
        <v>2</v>
      </c>
      <c r="T1274">
        <v>209198.0013597181</v>
      </c>
    </row>
    <row r="1275" spans="1:20" x14ac:dyDescent="0.3">
      <c r="A1275">
        <v>13928</v>
      </c>
      <c r="B1275">
        <v>98</v>
      </c>
      <c r="C1275">
        <v>4</v>
      </c>
      <c r="D1275">
        <v>96.924230800649838</v>
      </c>
      <c r="E1275">
        <v>62.806354902408451</v>
      </c>
      <c r="F1275">
        <v>10</v>
      </c>
      <c r="G1275">
        <v>19</v>
      </c>
      <c r="H1275">
        <v>3</v>
      </c>
      <c r="I1275">
        <v>2006</v>
      </c>
      <c r="J1275">
        <v>0.19578105300000001</v>
      </c>
      <c r="K1275">
        <v>2</v>
      </c>
      <c r="L1275">
        <v>2</v>
      </c>
      <c r="M1275">
        <v>23</v>
      </c>
      <c r="N1275">
        <v>5212</v>
      </c>
      <c r="O1275">
        <v>6</v>
      </c>
      <c r="P1275">
        <v>500</v>
      </c>
      <c r="Q1275">
        <v>3</v>
      </c>
      <c r="R1275">
        <v>2</v>
      </c>
      <c r="S1275">
        <v>2</v>
      </c>
      <c r="T1275">
        <v>450946.45936506637</v>
      </c>
    </row>
    <row r="1276" spans="1:20" x14ac:dyDescent="0.3">
      <c r="A1276">
        <v>6879</v>
      </c>
      <c r="B1276">
        <v>2</v>
      </c>
      <c r="C1276">
        <v>1</v>
      </c>
      <c r="D1276">
        <v>30.835348872733821</v>
      </c>
      <c r="E1276">
        <v>12.18133501642097</v>
      </c>
      <c r="F1276">
        <v>5</v>
      </c>
      <c r="G1276">
        <v>4</v>
      </c>
      <c r="H1276">
        <v>5</v>
      </c>
      <c r="I1276">
        <v>1967</v>
      </c>
      <c r="J1276">
        <v>0.130617806</v>
      </c>
      <c r="K1276">
        <v>2</v>
      </c>
      <c r="L1276">
        <v>2</v>
      </c>
      <c r="M1276">
        <v>39</v>
      </c>
      <c r="N1276">
        <v>10418</v>
      </c>
      <c r="O1276">
        <v>9</v>
      </c>
      <c r="P1276">
        <v>900</v>
      </c>
      <c r="Q1276">
        <v>1</v>
      </c>
      <c r="R1276">
        <v>9</v>
      </c>
      <c r="S1276">
        <v>2</v>
      </c>
      <c r="T1276">
        <v>149976.60452018271</v>
      </c>
    </row>
    <row r="1277" spans="1:20" x14ac:dyDescent="0.3">
      <c r="A1277">
        <v>13715</v>
      </c>
      <c r="B1277">
        <v>91</v>
      </c>
      <c r="C1277">
        <v>2</v>
      </c>
      <c r="D1277">
        <v>41.881138836130098</v>
      </c>
      <c r="E1277">
        <v>25.494645360615529</v>
      </c>
      <c r="F1277">
        <v>7</v>
      </c>
      <c r="G1277">
        <v>6</v>
      </c>
      <c r="H1277">
        <v>9</v>
      </c>
      <c r="I1277">
        <v>1970</v>
      </c>
      <c r="J1277">
        <v>9.9536299999999998E-4</v>
      </c>
      <c r="K1277">
        <v>2</v>
      </c>
      <c r="L1277">
        <v>2</v>
      </c>
      <c r="M1277">
        <v>42</v>
      </c>
      <c r="N1277">
        <v>7651</v>
      </c>
      <c r="O1277">
        <v>1</v>
      </c>
      <c r="P1277">
        <v>500</v>
      </c>
      <c r="Q1277">
        <v>1</v>
      </c>
      <c r="R1277">
        <v>5</v>
      </c>
      <c r="S1277">
        <v>2</v>
      </c>
      <c r="T1277">
        <v>62483.977997905553</v>
      </c>
    </row>
    <row r="1278" spans="1:20" x14ac:dyDescent="0.3">
      <c r="A1278">
        <v>7557</v>
      </c>
      <c r="B1278">
        <v>105</v>
      </c>
      <c r="C1278">
        <v>2</v>
      </c>
      <c r="D1278">
        <v>46.858621967543527</v>
      </c>
      <c r="E1278">
        <v>29.174824825797629</v>
      </c>
      <c r="F1278">
        <v>5</v>
      </c>
      <c r="G1278">
        <v>3</v>
      </c>
      <c r="H1278">
        <v>9</v>
      </c>
      <c r="I1278">
        <v>1973</v>
      </c>
      <c r="J1278">
        <v>4.0242764E-2</v>
      </c>
      <c r="K1278">
        <v>2</v>
      </c>
      <c r="L1278">
        <v>2</v>
      </c>
      <c r="M1278">
        <v>25</v>
      </c>
      <c r="N1278">
        <v>3478</v>
      </c>
      <c r="O1278">
        <v>11</v>
      </c>
      <c r="P1278">
        <v>2729</v>
      </c>
      <c r="Q1278">
        <v>3</v>
      </c>
      <c r="R1278">
        <v>1</v>
      </c>
      <c r="S1278">
        <v>2</v>
      </c>
      <c r="T1278">
        <v>196256.1295301581</v>
      </c>
    </row>
    <row r="1279" spans="1:20" x14ac:dyDescent="0.3">
      <c r="A1279">
        <v>13357</v>
      </c>
      <c r="B1279">
        <v>1</v>
      </c>
      <c r="C1279">
        <v>3</v>
      </c>
      <c r="D1279">
        <v>81.867163186177805</v>
      </c>
      <c r="E1279">
        <v>38</v>
      </c>
      <c r="F1279">
        <v>1</v>
      </c>
      <c r="G1279">
        <v>7</v>
      </c>
      <c r="H1279">
        <v>17</v>
      </c>
      <c r="I1279">
        <v>1977</v>
      </c>
      <c r="J1279">
        <v>7.1223169999998998E-3</v>
      </c>
      <c r="K1279">
        <v>2</v>
      </c>
      <c r="L1279">
        <v>2</v>
      </c>
      <c r="M1279">
        <v>1</v>
      </c>
      <c r="N1279">
        <v>264</v>
      </c>
      <c r="O1279">
        <v>0</v>
      </c>
      <c r="P1279">
        <v>500</v>
      </c>
      <c r="Q1279">
        <v>0</v>
      </c>
      <c r="R1279">
        <v>1</v>
      </c>
      <c r="S1279">
        <v>2</v>
      </c>
      <c r="T1279">
        <v>281374.07050163782</v>
      </c>
    </row>
    <row r="1280" spans="1:20" x14ac:dyDescent="0.3">
      <c r="A1280">
        <v>3254</v>
      </c>
      <c r="B1280">
        <v>47</v>
      </c>
      <c r="C1280">
        <v>3</v>
      </c>
      <c r="D1280">
        <v>76.624789551050554</v>
      </c>
      <c r="E1280">
        <v>46.198752173049421</v>
      </c>
      <c r="F1280">
        <v>9</v>
      </c>
      <c r="G1280">
        <v>7</v>
      </c>
      <c r="H1280">
        <v>22</v>
      </c>
      <c r="I1280">
        <v>1985</v>
      </c>
      <c r="J1280">
        <v>6.9989300000000004E-5</v>
      </c>
      <c r="K1280">
        <v>2</v>
      </c>
      <c r="L1280">
        <v>2</v>
      </c>
      <c r="M1280">
        <v>46</v>
      </c>
      <c r="N1280">
        <v>10309</v>
      </c>
      <c r="O1280">
        <v>1</v>
      </c>
      <c r="P1280">
        <v>240</v>
      </c>
      <c r="Q1280">
        <v>1</v>
      </c>
      <c r="R1280">
        <v>16</v>
      </c>
      <c r="S1280">
        <v>2</v>
      </c>
      <c r="T1280">
        <v>319240.30342226458</v>
      </c>
    </row>
    <row r="1281" spans="1:20" x14ac:dyDescent="0.3">
      <c r="A1281">
        <v>5294</v>
      </c>
      <c r="B1281">
        <v>21</v>
      </c>
      <c r="C1281">
        <v>2</v>
      </c>
      <c r="D1281">
        <v>38.642407384322702</v>
      </c>
      <c r="E1281">
        <v>22.82433873639226</v>
      </c>
      <c r="F1281">
        <v>7</v>
      </c>
      <c r="G1281">
        <v>4</v>
      </c>
      <c r="H1281">
        <v>12</v>
      </c>
      <c r="I1281">
        <v>1966</v>
      </c>
      <c r="J1281">
        <v>0.19448926499999999</v>
      </c>
      <c r="K1281">
        <v>2</v>
      </c>
      <c r="L1281">
        <v>2</v>
      </c>
      <c r="M1281">
        <v>47</v>
      </c>
      <c r="N1281">
        <v>8004</v>
      </c>
      <c r="O1281">
        <v>3</v>
      </c>
      <c r="P1281">
        <v>125</v>
      </c>
      <c r="Q1281">
        <v>3</v>
      </c>
      <c r="R1281">
        <v>5</v>
      </c>
      <c r="S1281">
        <v>2</v>
      </c>
      <c r="T1281">
        <v>170593.58649318171</v>
      </c>
    </row>
    <row r="1282" spans="1:20" x14ac:dyDescent="0.3">
      <c r="A1282">
        <v>12875</v>
      </c>
      <c r="B1282">
        <v>47</v>
      </c>
      <c r="C1282">
        <v>2</v>
      </c>
      <c r="D1282">
        <v>42.898036887803777</v>
      </c>
      <c r="E1282">
        <v>29.491609927145699</v>
      </c>
      <c r="F1282">
        <v>5</v>
      </c>
      <c r="G1282">
        <v>11</v>
      </c>
      <c r="H1282">
        <v>9</v>
      </c>
      <c r="I1282">
        <v>1966</v>
      </c>
      <c r="J1282">
        <v>0.45817448599999999</v>
      </c>
      <c r="K1282">
        <v>2</v>
      </c>
      <c r="L1282">
        <v>1</v>
      </c>
      <c r="M1282">
        <v>26</v>
      </c>
      <c r="N1282">
        <v>4439</v>
      </c>
      <c r="O1282">
        <v>1</v>
      </c>
      <c r="P1282">
        <v>1130</v>
      </c>
      <c r="Q1282">
        <v>1</v>
      </c>
      <c r="R1282">
        <v>5</v>
      </c>
      <c r="S1282">
        <v>2</v>
      </c>
      <c r="T1282">
        <v>182323.57743138171</v>
      </c>
    </row>
    <row r="1283" spans="1:20" x14ac:dyDescent="0.3">
      <c r="A1283">
        <v>7245</v>
      </c>
      <c r="B1283">
        <v>119</v>
      </c>
      <c r="C1283">
        <v>1</v>
      </c>
      <c r="D1283">
        <v>36.643292104894464</v>
      </c>
      <c r="E1283">
        <v>23.90230304168092</v>
      </c>
      <c r="F1283">
        <v>5</v>
      </c>
      <c r="G1283">
        <v>6</v>
      </c>
      <c r="H1283">
        <v>5</v>
      </c>
      <c r="I1283">
        <v>1965</v>
      </c>
      <c r="J1283">
        <v>9.9536299999999998E-4</v>
      </c>
      <c r="K1283">
        <v>2</v>
      </c>
      <c r="L1283">
        <v>2</v>
      </c>
      <c r="M1283">
        <v>42</v>
      </c>
      <c r="N1283">
        <v>7651</v>
      </c>
      <c r="O1283">
        <v>1</v>
      </c>
      <c r="P1283">
        <v>500</v>
      </c>
      <c r="Q1283">
        <v>1</v>
      </c>
      <c r="R1283">
        <v>5</v>
      </c>
      <c r="S1283">
        <v>2</v>
      </c>
      <c r="T1283">
        <v>151461.94209115641</v>
      </c>
    </row>
    <row r="1284" spans="1:20" x14ac:dyDescent="0.3">
      <c r="A1284">
        <v>6146</v>
      </c>
      <c r="B1284">
        <v>62</v>
      </c>
      <c r="C1284">
        <v>3</v>
      </c>
      <c r="D1284">
        <v>102.95862681939199</v>
      </c>
      <c r="E1284">
        <v>101.9815822482127</v>
      </c>
      <c r="F1284">
        <v>1</v>
      </c>
      <c r="G1284">
        <v>6</v>
      </c>
      <c r="H1284">
        <v>6</v>
      </c>
      <c r="I1284">
        <v>2017</v>
      </c>
      <c r="J1284">
        <v>7.2157580999999998E-2</v>
      </c>
      <c r="K1284">
        <v>2</v>
      </c>
      <c r="L1284">
        <v>2</v>
      </c>
      <c r="M1284">
        <v>2</v>
      </c>
      <c r="N1284">
        <v>629</v>
      </c>
      <c r="O1284">
        <v>1</v>
      </c>
      <c r="P1284">
        <v>500</v>
      </c>
      <c r="Q1284">
        <v>0</v>
      </c>
      <c r="R1284">
        <v>0</v>
      </c>
      <c r="S1284">
        <v>1</v>
      </c>
      <c r="T1284">
        <v>223222.8292500969</v>
      </c>
    </row>
    <row r="1285" spans="1:20" x14ac:dyDescent="0.3">
      <c r="A1285">
        <v>3195</v>
      </c>
      <c r="B1285">
        <v>27</v>
      </c>
      <c r="C1285">
        <v>3</v>
      </c>
      <c r="D1285">
        <v>84.694959239566771</v>
      </c>
      <c r="E1285">
        <v>38</v>
      </c>
      <c r="F1285">
        <v>1</v>
      </c>
      <c r="G1285">
        <v>15</v>
      </c>
      <c r="H1285">
        <v>1</v>
      </c>
      <c r="I1285">
        <v>1977</v>
      </c>
      <c r="J1285">
        <v>7.2157580999999998E-2</v>
      </c>
      <c r="K1285">
        <v>2</v>
      </c>
      <c r="L1285">
        <v>2</v>
      </c>
      <c r="M1285">
        <v>2</v>
      </c>
      <c r="N1285">
        <v>629</v>
      </c>
      <c r="O1285">
        <v>1</v>
      </c>
      <c r="P1285">
        <v>500</v>
      </c>
      <c r="Q1285">
        <v>0</v>
      </c>
      <c r="R1285">
        <v>0</v>
      </c>
      <c r="S1285">
        <v>1</v>
      </c>
      <c r="T1285">
        <v>244004.6215438027</v>
      </c>
    </row>
    <row r="1286" spans="1:20" x14ac:dyDescent="0.3">
      <c r="A1286">
        <v>14218</v>
      </c>
      <c r="B1286">
        <v>23</v>
      </c>
      <c r="C1286">
        <v>2</v>
      </c>
      <c r="D1286">
        <v>63.414094885129863</v>
      </c>
      <c r="E1286">
        <v>34.154674889480567</v>
      </c>
      <c r="F1286">
        <v>12</v>
      </c>
      <c r="G1286">
        <v>14</v>
      </c>
      <c r="H1286">
        <v>17</v>
      </c>
      <c r="I1286">
        <v>2016</v>
      </c>
      <c r="J1286">
        <v>7.5778755000000003E-2</v>
      </c>
      <c r="K1286">
        <v>2</v>
      </c>
      <c r="L1286">
        <v>2</v>
      </c>
      <c r="M1286">
        <v>6</v>
      </c>
      <c r="N1286">
        <v>1437</v>
      </c>
      <c r="O1286">
        <v>3</v>
      </c>
      <c r="P1286">
        <v>500</v>
      </c>
      <c r="Q1286">
        <v>0</v>
      </c>
      <c r="R1286">
        <v>2</v>
      </c>
      <c r="S1286">
        <v>2</v>
      </c>
      <c r="T1286">
        <v>128775.4054708662</v>
      </c>
    </row>
    <row r="1287" spans="1:20" x14ac:dyDescent="0.3">
      <c r="A1287">
        <v>3410</v>
      </c>
      <c r="B1287">
        <v>87</v>
      </c>
      <c r="C1287">
        <v>3</v>
      </c>
      <c r="D1287">
        <v>61.052434162598807</v>
      </c>
      <c r="E1287">
        <v>45.511257345189868</v>
      </c>
      <c r="F1287">
        <v>6</v>
      </c>
      <c r="G1287">
        <v>3</v>
      </c>
      <c r="H1287">
        <v>9</v>
      </c>
      <c r="I1287">
        <v>1978</v>
      </c>
      <c r="J1287">
        <v>0</v>
      </c>
      <c r="K1287">
        <v>2</v>
      </c>
      <c r="L1287">
        <v>2</v>
      </c>
      <c r="M1287">
        <v>39</v>
      </c>
      <c r="N1287">
        <v>8647</v>
      </c>
      <c r="O1287">
        <v>0</v>
      </c>
      <c r="P1287">
        <v>810</v>
      </c>
      <c r="Q1287">
        <v>0</v>
      </c>
      <c r="R1287">
        <v>5</v>
      </c>
      <c r="S1287">
        <v>2</v>
      </c>
      <c r="T1287">
        <v>284057.26871086401</v>
      </c>
    </row>
    <row r="1288" spans="1:20" x14ac:dyDescent="0.3">
      <c r="A1288">
        <v>5215</v>
      </c>
      <c r="B1288">
        <v>94</v>
      </c>
      <c r="C1288">
        <v>2</v>
      </c>
      <c r="D1288">
        <v>45.293987981250403</v>
      </c>
      <c r="E1288">
        <v>28.148337027932168</v>
      </c>
      <c r="F1288">
        <v>6</v>
      </c>
      <c r="G1288">
        <v>1</v>
      </c>
      <c r="H1288">
        <v>12</v>
      </c>
      <c r="I1288">
        <v>1977</v>
      </c>
      <c r="J1288">
        <v>0.521867054</v>
      </c>
      <c r="K1288">
        <v>2</v>
      </c>
      <c r="L1288">
        <v>2</v>
      </c>
      <c r="M1288">
        <v>25</v>
      </c>
      <c r="N1288">
        <v>6149</v>
      </c>
      <c r="O1288">
        <v>0</v>
      </c>
      <c r="P1288">
        <v>500</v>
      </c>
      <c r="Q1288">
        <v>0</v>
      </c>
      <c r="R1288">
        <v>0</v>
      </c>
      <c r="S1288">
        <v>2</v>
      </c>
      <c r="T1288">
        <v>158095.61594760319</v>
      </c>
    </row>
    <row r="1289" spans="1:20" x14ac:dyDescent="0.3">
      <c r="A1289">
        <v>6695</v>
      </c>
      <c r="B1289">
        <v>9</v>
      </c>
      <c r="C1289">
        <v>1</v>
      </c>
      <c r="D1289">
        <v>38.49655230548651</v>
      </c>
      <c r="E1289">
        <v>19.7126156761122</v>
      </c>
      <c r="F1289">
        <v>10</v>
      </c>
      <c r="G1289">
        <v>12</v>
      </c>
      <c r="H1289">
        <v>12</v>
      </c>
      <c r="I1289">
        <v>1968</v>
      </c>
      <c r="J1289">
        <v>0.31019912999999999</v>
      </c>
      <c r="K1289">
        <v>2</v>
      </c>
      <c r="L1289">
        <v>2</v>
      </c>
      <c r="M1289">
        <v>11</v>
      </c>
      <c r="N1289">
        <v>2748</v>
      </c>
      <c r="O1289">
        <v>1</v>
      </c>
      <c r="P1289">
        <v>500</v>
      </c>
      <c r="Q1289">
        <v>0</v>
      </c>
      <c r="R1289">
        <v>0</v>
      </c>
      <c r="S1289">
        <v>2</v>
      </c>
      <c r="T1289">
        <v>155335.32745423989</v>
      </c>
    </row>
    <row r="1290" spans="1:20" x14ac:dyDescent="0.3">
      <c r="A1290">
        <v>7019</v>
      </c>
      <c r="B1290">
        <v>75</v>
      </c>
      <c r="C1290">
        <v>2</v>
      </c>
      <c r="D1290">
        <v>51.600867614183286</v>
      </c>
      <c r="E1290">
        <v>21.19538682200756</v>
      </c>
      <c r="F1290">
        <v>11</v>
      </c>
      <c r="G1290">
        <v>4</v>
      </c>
      <c r="H1290">
        <v>12</v>
      </c>
      <c r="I1290">
        <v>1968</v>
      </c>
      <c r="J1290">
        <v>0.1220903469999999</v>
      </c>
      <c r="K1290">
        <v>2</v>
      </c>
      <c r="L1290">
        <v>2</v>
      </c>
      <c r="M1290">
        <v>29</v>
      </c>
      <c r="N1290">
        <v>6566</v>
      </c>
      <c r="O1290">
        <v>7</v>
      </c>
      <c r="P1290">
        <v>1894</v>
      </c>
      <c r="Q1290">
        <v>4</v>
      </c>
      <c r="R1290">
        <v>0</v>
      </c>
      <c r="S1290">
        <v>2</v>
      </c>
      <c r="T1290">
        <v>260593.96227617591</v>
      </c>
    </row>
    <row r="1291" spans="1:20" x14ac:dyDescent="0.3">
      <c r="A1291">
        <v>14433</v>
      </c>
      <c r="B1291">
        <v>1</v>
      </c>
      <c r="C1291">
        <v>1</v>
      </c>
      <c r="D1291">
        <v>41.57308553401726</v>
      </c>
      <c r="E1291">
        <v>21.872712065808479</v>
      </c>
      <c r="F1291">
        <v>8</v>
      </c>
      <c r="G1291">
        <v>2</v>
      </c>
      <c r="H1291">
        <v>17</v>
      </c>
      <c r="I1291">
        <v>2019</v>
      </c>
      <c r="J1291">
        <v>7.1223169999998998E-3</v>
      </c>
      <c r="K1291">
        <v>2</v>
      </c>
      <c r="L1291">
        <v>2</v>
      </c>
      <c r="M1291">
        <v>1</v>
      </c>
      <c r="N1291">
        <v>264</v>
      </c>
      <c r="O1291">
        <v>0</v>
      </c>
      <c r="P1291">
        <v>500</v>
      </c>
      <c r="Q1291">
        <v>0</v>
      </c>
      <c r="R1291">
        <v>1</v>
      </c>
      <c r="S1291">
        <v>2</v>
      </c>
      <c r="T1291">
        <v>132269.3711385956</v>
      </c>
    </row>
    <row r="1292" spans="1:20" x14ac:dyDescent="0.3">
      <c r="A1292">
        <v>12702</v>
      </c>
      <c r="B1292">
        <v>58</v>
      </c>
      <c r="C1292">
        <v>1</v>
      </c>
      <c r="D1292">
        <v>44.817722767435377</v>
      </c>
      <c r="E1292">
        <v>38</v>
      </c>
      <c r="F1292">
        <v>1</v>
      </c>
      <c r="G1292">
        <v>11</v>
      </c>
      <c r="H1292">
        <v>17</v>
      </c>
      <c r="I1292">
        <v>1977</v>
      </c>
      <c r="J1292">
        <v>0.43788524000000001</v>
      </c>
      <c r="K1292">
        <v>2</v>
      </c>
      <c r="L1292">
        <v>2</v>
      </c>
      <c r="M1292">
        <v>23</v>
      </c>
      <c r="N1292">
        <v>5735</v>
      </c>
      <c r="O1292">
        <v>3</v>
      </c>
      <c r="P1292">
        <v>1084</v>
      </c>
      <c r="Q1292">
        <v>0</v>
      </c>
      <c r="R1292">
        <v>5</v>
      </c>
      <c r="S1292">
        <v>2</v>
      </c>
      <c r="T1292">
        <v>121387.711289371</v>
      </c>
    </row>
    <row r="1293" spans="1:20" x14ac:dyDescent="0.3">
      <c r="A1293">
        <v>15060</v>
      </c>
      <c r="B1293">
        <v>93</v>
      </c>
      <c r="C1293">
        <v>1</v>
      </c>
      <c r="D1293">
        <v>42.490395422937027</v>
      </c>
      <c r="E1293">
        <v>20.122177968213951</v>
      </c>
      <c r="F1293">
        <v>8</v>
      </c>
      <c r="G1293">
        <v>15</v>
      </c>
      <c r="H1293">
        <v>17</v>
      </c>
      <c r="I1293">
        <v>2009</v>
      </c>
      <c r="J1293">
        <v>4.1116354000000001E-2</v>
      </c>
      <c r="K1293">
        <v>2</v>
      </c>
      <c r="L1293">
        <v>2</v>
      </c>
      <c r="M1293">
        <v>53</v>
      </c>
      <c r="N1293">
        <v>14892</v>
      </c>
      <c r="O1293">
        <v>4</v>
      </c>
      <c r="P1293">
        <v>500</v>
      </c>
      <c r="Q1293">
        <v>1</v>
      </c>
      <c r="R1293">
        <v>4</v>
      </c>
      <c r="S1293">
        <v>2</v>
      </c>
      <c r="T1293">
        <v>155642.20810429181</v>
      </c>
    </row>
    <row r="1294" spans="1:20" x14ac:dyDescent="0.3">
      <c r="A1294">
        <v>3395</v>
      </c>
      <c r="B1294">
        <v>1</v>
      </c>
      <c r="C1294">
        <v>2</v>
      </c>
      <c r="D1294">
        <v>63.690670749214881</v>
      </c>
      <c r="E1294">
        <v>62.798996474833537</v>
      </c>
      <c r="F1294">
        <v>1</v>
      </c>
      <c r="G1294">
        <v>17</v>
      </c>
      <c r="H1294">
        <v>22</v>
      </c>
      <c r="I1294">
        <v>1977</v>
      </c>
      <c r="J1294">
        <v>7.1223169999998998E-3</v>
      </c>
      <c r="K1294">
        <v>2</v>
      </c>
      <c r="L1294">
        <v>2</v>
      </c>
      <c r="M1294">
        <v>1</v>
      </c>
      <c r="N1294">
        <v>264</v>
      </c>
      <c r="O1294">
        <v>0</v>
      </c>
      <c r="P1294">
        <v>500</v>
      </c>
      <c r="Q1294">
        <v>0</v>
      </c>
      <c r="R1294">
        <v>1</v>
      </c>
      <c r="S1294">
        <v>2</v>
      </c>
      <c r="T1294">
        <v>207971.98534406369</v>
      </c>
    </row>
    <row r="1295" spans="1:20" x14ac:dyDescent="0.3">
      <c r="A1295">
        <v>9854</v>
      </c>
      <c r="B1295">
        <v>29</v>
      </c>
      <c r="C1295">
        <v>2</v>
      </c>
      <c r="D1295">
        <v>43.950391230344863</v>
      </c>
      <c r="E1295">
        <v>26.637170052700721</v>
      </c>
      <c r="F1295">
        <v>6</v>
      </c>
      <c r="G1295">
        <v>7</v>
      </c>
      <c r="H1295">
        <v>5</v>
      </c>
      <c r="I1295">
        <v>1961</v>
      </c>
      <c r="J1295">
        <v>6.9660343999999999E-2</v>
      </c>
      <c r="K1295">
        <v>2</v>
      </c>
      <c r="L1295">
        <v>2</v>
      </c>
      <c r="M1295">
        <v>31</v>
      </c>
      <c r="N1295">
        <v>6119</v>
      </c>
      <c r="O1295">
        <v>4</v>
      </c>
      <c r="P1295">
        <v>500</v>
      </c>
      <c r="Q1295">
        <v>1</v>
      </c>
      <c r="R1295">
        <v>2</v>
      </c>
      <c r="S1295">
        <v>2</v>
      </c>
      <c r="T1295">
        <v>180526.6483975841</v>
      </c>
    </row>
    <row r="1296" spans="1:20" x14ac:dyDescent="0.3">
      <c r="A1296">
        <v>9006</v>
      </c>
      <c r="B1296">
        <v>9</v>
      </c>
      <c r="C1296">
        <v>2</v>
      </c>
      <c r="D1296">
        <v>54.561843257703003</v>
      </c>
      <c r="E1296">
        <v>31.64677595531289</v>
      </c>
      <c r="F1296">
        <v>8</v>
      </c>
      <c r="G1296">
        <v>10</v>
      </c>
      <c r="H1296">
        <v>14</v>
      </c>
      <c r="I1296">
        <v>1990</v>
      </c>
      <c r="J1296">
        <v>0.16153174100000001</v>
      </c>
      <c r="K1296">
        <v>2</v>
      </c>
      <c r="L1296">
        <v>2</v>
      </c>
      <c r="M1296">
        <v>25</v>
      </c>
      <c r="N1296">
        <v>5648</v>
      </c>
      <c r="O1296">
        <v>1</v>
      </c>
      <c r="P1296">
        <v>30</v>
      </c>
      <c r="Q1296">
        <v>2</v>
      </c>
      <c r="R1296">
        <v>4</v>
      </c>
      <c r="S1296">
        <v>2</v>
      </c>
      <c r="T1296">
        <v>167968.005884179</v>
      </c>
    </row>
    <row r="1297" spans="1:20" x14ac:dyDescent="0.3">
      <c r="A1297">
        <v>12786</v>
      </c>
      <c r="B1297">
        <v>27</v>
      </c>
      <c r="C1297">
        <v>1</v>
      </c>
      <c r="D1297">
        <v>43.528129431471442</v>
      </c>
      <c r="E1297">
        <v>22.401497466102558</v>
      </c>
      <c r="F1297">
        <v>1</v>
      </c>
      <c r="G1297">
        <v>8</v>
      </c>
      <c r="H1297">
        <v>17</v>
      </c>
      <c r="I1297">
        <v>2014</v>
      </c>
      <c r="J1297">
        <v>1.7647052999999999E-2</v>
      </c>
      <c r="K1297">
        <v>2</v>
      </c>
      <c r="L1297">
        <v>2</v>
      </c>
      <c r="M1297">
        <v>2</v>
      </c>
      <c r="N1297">
        <v>469</v>
      </c>
      <c r="O1297">
        <v>0</v>
      </c>
      <c r="P1297">
        <v>500</v>
      </c>
      <c r="Q1297">
        <v>0</v>
      </c>
      <c r="R1297">
        <v>0</v>
      </c>
      <c r="S1297">
        <v>2</v>
      </c>
      <c r="T1297">
        <v>129628.80431044839</v>
      </c>
    </row>
    <row r="1298" spans="1:20" x14ac:dyDescent="0.3">
      <c r="A1298">
        <v>4252</v>
      </c>
      <c r="B1298">
        <v>9</v>
      </c>
      <c r="C1298">
        <v>3</v>
      </c>
      <c r="D1298">
        <v>73.20261628969692</v>
      </c>
      <c r="E1298">
        <v>50.400041100269902</v>
      </c>
      <c r="F1298">
        <v>7</v>
      </c>
      <c r="G1298">
        <v>17</v>
      </c>
      <c r="H1298">
        <v>16</v>
      </c>
      <c r="I1298">
        <v>1976</v>
      </c>
      <c r="J1298">
        <v>0.13012277</v>
      </c>
      <c r="K1298">
        <v>2</v>
      </c>
      <c r="L1298">
        <v>2</v>
      </c>
      <c r="M1298">
        <v>8</v>
      </c>
      <c r="N1298">
        <v>1986</v>
      </c>
      <c r="O1298">
        <v>0</v>
      </c>
      <c r="P1298">
        <v>500</v>
      </c>
      <c r="Q1298">
        <v>0</v>
      </c>
      <c r="R1298">
        <v>0</v>
      </c>
      <c r="S1298">
        <v>2</v>
      </c>
      <c r="T1298">
        <v>221671.01502859569</v>
      </c>
    </row>
    <row r="1299" spans="1:20" x14ac:dyDescent="0.3">
      <c r="A1299">
        <v>8122</v>
      </c>
      <c r="B1299">
        <v>57</v>
      </c>
      <c r="C1299">
        <v>1</v>
      </c>
      <c r="D1299">
        <v>40.597310938424378</v>
      </c>
      <c r="E1299">
        <v>21.316753102906961</v>
      </c>
      <c r="F1299">
        <v>10</v>
      </c>
      <c r="G1299">
        <v>20</v>
      </c>
      <c r="H1299">
        <v>22</v>
      </c>
      <c r="I1299">
        <v>2004</v>
      </c>
      <c r="J1299">
        <v>0.13321533299999999</v>
      </c>
      <c r="K1299">
        <v>2</v>
      </c>
      <c r="L1299">
        <v>2</v>
      </c>
      <c r="M1299">
        <v>49</v>
      </c>
      <c r="N1299">
        <v>11395</v>
      </c>
      <c r="O1299">
        <v>3</v>
      </c>
      <c r="P1299">
        <v>1406</v>
      </c>
      <c r="Q1299">
        <v>3</v>
      </c>
      <c r="R1299">
        <v>4</v>
      </c>
      <c r="S1299">
        <v>1</v>
      </c>
      <c r="T1299">
        <v>204141.82529135729</v>
      </c>
    </row>
    <row r="1300" spans="1:20" x14ac:dyDescent="0.3">
      <c r="A1300">
        <v>642</v>
      </c>
      <c r="B1300">
        <v>137</v>
      </c>
      <c r="C1300">
        <v>3</v>
      </c>
      <c r="D1300">
        <v>66.674213617412036</v>
      </c>
      <c r="E1300">
        <v>43.17475771708385</v>
      </c>
      <c r="F1300">
        <v>9</v>
      </c>
      <c r="G1300">
        <v>8</v>
      </c>
      <c r="H1300">
        <v>10</v>
      </c>
      <c r="I1300">
        <v>1954</v>
      </c>
      <c r="J1300">
        <v>0.2001468019999999</v>
      </c>
      <c r="K1300">
        <v>2</v>
      </c>
      <c r="L1300">
        <v>2</v>
      </c>
      <c r="M1300">
        <v>23</v>
      </c>
      <c r="N1300">
        <v>3975</v>
      </c>
      <c r="O1300">
        <v>8</v>
      </c>
      <c r="P1300">
        <v>770</v>
      </c>
      <c r="Q1300">
        <v>2</v>
      </c>
      <c r="R1300">
        <v>0</v>
      </c>
      <c r="S1300">
        <v>2</v>
      </c>
      <c r="T1300">
        <v>469792.45589082612</v>
      </c>
    </row>
    <row r="1301" spans="1:20" x14ac:dyDescent="0.3">
      <c r="A1301">
        <v>11648</v>
      </c>
      <c r="B1301">
        <v>31</v>
      </c>
      <c r="C1301">
        <v>2</v>
      </c>
      <c r="D1301">
        <v>54.967660940638531</v>
      </c>
      <c r="E1301">
        <v>34.337372735484138</v>
      </c>
      <c r="F1301">
        <v>8</v>
      </c>
      <c r="G1301">
        <v>9</v>
      </c>
      <c r="H1301">
        <v>16</v>
      </c>
      <c r="I1301">
        <v>1984</v>
      </c>
      <c r="J1301">
        <v>0.15134621600000001</v>
      </c>
      <c r="K1301">
        <v>2</v>
      </c>
      <c r="L1301">
        <v>1</v>
      </c>
      <c r="M1301">
        <v>32</v>
      </c>
      <c r="N1301">
        <v>5889</v>
      </c>
      <c r="O1301">
        <v>10</v>
      </c>
      <c r="P1301">
        <v>830</v>
      </c>
      <c r="Q1301">
        <v>4</v>
      </c>
      <c r="R1301">
        <v>1</v>
      </c>
      <c r="S1301">
        <v>2</v>
      </c>
      <c r="T1301">
        <v>278600.67116835568</v>
      </c>
    </row>
    <row r="1302" spans="1:20" x14ac:dyDescent="0.3">
      <c r="A1302">
        <v>15540</v>
      </c>
      <c r="B1302">
        <v>22</v>
      </c>
      <c r="C1302">
        <v>2</v>
      </c>
      <c r="D1302">
        <v>43.24573387339472</v>
      </c>
      <c r="E1302">
        <v>28.30442007173648</v>
      </c>
      <c r="F1302">
        <v>5</v>
      </c>
      <c r="G1302">
        <v>5</v>
      </c>
      <c r="H1302">
        <v>5</v>
      </c>
      <c r="I1302">
        <v>1965</v>
      </c>
      <c r="J1302">
        <v>0.118537385</v>
      </c>
      <c r="K1302">
        <v>2</v>
      </c>
      <c r="L1302">
        <v>2</v>
      </c>
      <c r="M1302">
        <v>30</v>
      </c>
      <c r="N1302">
        <v>6207</v>
      </c>
      <c r="O1302">
        <v>1</v>
      </c>
      <c r="P1302">
        <v>1183</v>
      </c>
      <c r="Q1302">
        <v>1</v>
      </c>
      <c r="R1302">
        <v>0</v>
      </c>
      <c r="S1302">
        <v>2</v>
      </c>
      <c r="T1302">
        <v>230538.1702018067</v>
      </c>
    </row>
    <row r="1303" spans="1:20" x14ac:dyDescent="0.3">
      <c r="A1303">
        <v>7358</v>
      </c>
      <c r="B1303">
        <v>27</v>
      </c>
      <c r="C1303">
        <v>1</v>
      </c>
      <c r="D1303">
        <v>51.561610773863549</v>
      </c>
      <c r="E1303">
        <v>47.609065548896183</v>
      </c>
      <c r="F1303">
        <v>1</v>
      </c>
      <c r="G1303">
        <v>6</v>
      </c>
      <c r="H1303">
        <v>17</v>
      </c>
      <c r="I1303">
        <v>1977</v>
      </c>
      <c r="J1303">
        <v>1.7647052999999999E-2</v>
      </c>
      <c r="K1303">
        <v>2</v>
      </c>
      <c r="L1303">
        <v>2</v>
      </c>
      <c r="M1303">
        <v>2</v>
      </c>
      <c r="N1303">
        <v>469</v>
      </c>
      <c r="O1303">
        <v>0</v>
      </c>
      <c r="P1303">
        <v>500</v>
      </c>
      <c r="Q1303">
        <v>0</v>
      </c>
      <c r="R1303">
        <v>0</v>
      </c>
      <c r="S1303">
        <v>2</v>
      </c>
      <c r="T1303">
        <v>147107.94248506421</v>
      </c>
    </row>
    <row r="1304" spans="1:20" x14ac:dyDescent="0.3">
      <c r="A1304">
        <v>2664</v>
      </c>
      <c r="B1304">
        <v>52</v>
      </c>
      <c r="C1304">
        <v>1</v>
      </c>
      <c r="D1304">
        <v>42.192302686505172</v>
      </c>
      <c r="E1304">
        <v>21.380561719117829</v>
      </c>
      <c r="F1304">
        <v>7</v>
      </c>
      <c r="G1304">
        <v>7</v>
      </c>
      <c r="H1304">
        <v>17</v>
      </c>
      <c r="I1304">
        <v>2008</v>
      </c>
      <c r="J1304">
        <v>0.37114899899999998</v>
      </c>
      <c r="K1304">
        <v>2</v>
      </c>
      <c r="L1304">
        <v>2</v>
      </c>
      <c r="M1304">
        <v>34</v>
      </c>
      <c r="N1304">
        <v>7065</v>
      </c>
      <c r="O1304">
        <v>1</v>
      </c>
      <c r="P1304">
        <v>750</v>
      </c>
      <c r="Q1304">
        <v>2</v>
      </c>
      <c r="R1304">
        <v>5</v>
      </c>
      <c r="S1304">
        <v>2</v>
      </c>
      <c r="T1304">
        <v>173656.609717318</v>
      </c>
    </row>
    <row r="1305" spans="1:20" x14ac:dyDescent="0.3">
      <c r="A1305">
        <v>9804</v>
      </c>
      <c r="B1305">
        <v>23</v>
      </c>
      <c r="C1305">
        <v>3</v>
      </c>
      <c r="D1305">
        <v>68.934166367523403</v>
      </c>
      <c r="E1305">
        <v>38</v>
      </c>
      <c r="F1305">
        <v>0</v>
      </c>
      <c r="G1305">
        <v>3</v>
      </c>
      <c r="H1305">
        <v>4</v>
      </c>
      <c r="I1305">
        <v>1977</v>
      </c>
      <c r="J1305">
        <v>3.4656081999999998E-2</v>
      </c>
      <c r="K1305">
        <v>2</v>
      </c>
      <c r="L1305">
        <v>2</v>
      </c>
      <c r="M1305">
        <v>0</v>
      </c>
      <c r="N1305">
        <v>168</v>
      </c>
      <c r="O1305">
        <v>0</v>
      </c>
      <c r="P1305">
        <v>500</v>
      </c>
      <c r="Q1305">
        <v>0</v>
      </c>
      <c r="R1305">
        <v>0</v>
      </c>
      <c r="S1305">
        <v>2</v>
      </c>
      <c r="T1305">
        <v>124577.0899447657</v>
      </c>
    </row>
    <row r="1306" spans="1:20" x14ac:dyDescent="0.3">
      <c r="A1306">
        <v>16685</v>
      </c>
      <c r="B1306">
        <v>58</v>
      </c>
      <c r="C1306">
        <v>2</v>
      </c>
      <c r="D1306">
        <v>51.025726736745163</v>
      </c>
      <c r="E1306">
        <v>32.789128507853484</v>
      </c>
      <c r="F1306">
        <v>7</v>
      </c>
      <c r="G1306">
        <v>4</v>
      </c>
      <c r="H1306">
        <v>14</v>
      </c>
      <c r="I1306">
        <v>2005</v>
      </c>
      <c r="J1306">
        <v>0.1489038909999999</v>
      </c>
      <c r="K1306">
        <v>2</v>
      </c>
      <c r="L1306">
        <v>2</v>
      </c>
      <c r="M1306">
        <v>9</v>
      </c>
      <c r="N1306">
        <v>1952</v>
      </c>
      <c r="O1306">
        <v>1</v>
      </c>
      <c r="P1306">
        <v>1430</v>
      </c>
      <c r="Q1306">
        <v>3</v>
      </c>
      <c r="R1306">
        <v>2</v>
      </c>
      <c r="S1306">
        <v>2</v>
      </c>
      <c r="T1306">
        <v>187852.58758088149</v>
      </c>
    </row>
    <row r="1307" spans="1:20" x14ac:dyDescent="0.3">
      <c r="A1307">
        <v>4257</v>
      </c>
      <c r="B1307">
        <v>163</v>
      </c>
      <c r="C1307">
        <v>2</v>
      </c>
      <c r="D1307">
        <v>50.252074734278771</v>
      </c>
      <c r="E1307">
        <v>29.991990867243999</v>
      </c>
      <c r="F1307">
        <v>10</v>
      </c>
      <c r="G1307">
        <v>9</v>
      </c>
      <c r="H1307">
        <v>12</v>
      </c>
      <c r="I1307">
        <v>1975</v>
      </c>
      <c r="J1307">
        <v>7.6585150000000003E-3</v>
      </c>
      <c r="K1307">
        <v>2</v>
      </c>
      <c r="L1307">
        <v>2</v>
      </c>
      <c r="M1307">
        <v>35</v>
      </c>
      <c r="N1307">
        <v>7077</v>
      </c>
      <c r="O1307">
        <v>56</v>
      </c>
      <c r="P1307">
        <v>2301</v>
      </c>
      <c r="Q1307">
        <v>3</v>
      </c>
      <c r="R1307">
        <v>19</v>
      </c>
      <c r="S1307">
        <v>2</v>
      </c>
      <c r="T1307">
        <v>301856.49715254293</v>
      </c>
    </row>
    <row r="1308" spans="1:20" x14ac:dyDescent="0.3">
      <c r="A1308">
        <v>9777</v>
      </c>
      <c r="B1308">
        <v>45</v>
      </c>
      <c r="C1308">
        <v>2</v>
      </c>
      <c r="D1308">
        <v>45.857592952551528</v>
      </c>
      <c r="E1308">
        <v>29.689175176024118</v>
      </c>
      <c r="F1308">
        <v>5</v>
      </c>
      <c r="G1308">
        <v>3</v>
      </c>
      <c r="H1308">
        <v>5</v>
      </c>
      <c r="I1308">
        <v>1961</v>
      </c>
      <c r="J1308">
        <v>1.44231139999999E-2</v>
      </c>
      <c r="K1308">
        <v>2</v>
      </c>
      <c r="L1308">
        <v>2</v>
      </c>
      <c r="M1308">
        <v>19</v>
      </c>
      <c r="N1308">
        <v>3806</v>
      </c>
      <c r="O1308">
        <v>4</v>
      </c>
      <c r="P1308">
        <v>500</v>
      </c>
      <c r="Q1308">
        <v>0</v>
      </c>
      <c r="R1308">
        <v>3</v>
      </c>
      <c r="S1308">
        <v>2</v>
      </c>
      <c r="T1308">
        <v>196486.57450866411</v>
      </c>
    </row>
    <row r="1309" spans="1:20" x14ac:dyDescent="0.3">
      <c r="A1309">
        <v>80</v>
      </c>
      <c r="B1309">
        <v>46</v>
      </c>
      <c r="C1309">
        <v>2</v>
      </c>
      <c r="D1309">
        <v>60.257212415618639</v>
      </c>
      <c r="E1309">
        <v>31.035147854991859</v>
      </c>
      <c r="F1309">
        <v>9</v>
      </c>
      <c r="G1309">
        <v>18</v>
      </c>
      <c r="H1309">
        <v>22</v>
      </c>
      <c r="I1309">
        <v>1989</v>
      </c>
      <c r="J1309">
        <v>0.18878376599999999</v>
      </c>
      <c r="K1309">
        <v>2</v>
      </c>
      <c r="L1309">
        <v>2</v>
      </c>
      <c r="M1309">
        <v>31</v>
      </c>
      <c r="N1309">
        <v>6137</v>
      </c>
      <c r="O1309">
        <v>4</v>
      </c>
      <c r="P1309">
        <v>500</v>
      </c>
      <c r="Q1309">
        <v>0</v>
      </c>
      <c r="R1309">
        <v>1</v>
      </c>
      <c r="S1309">
        <v>2</v>
      </c>
      <c r="T1309">
        <v>275398.33006114513</v>
      </c>
    </row>
    <row r="1310" spans="1:20" x14ac:dyDescent="0.3">
      <c r="A1310">
        <v>13669</v>
      </c>
      <c r="B1310">
        <v>6</v>
      </c>
      <c r="C1310">
        <v>1</v>
      </c>
      <c r="D1310">
        <v>38.11818907521873</v>
      </c>
      <c r="E1310">
        <v>38</v>
      </c>
      <c r="F1310">
        <v>1</v>
      </c>
      <c r="G1310">
        <v>15</v>
      </c>
      <c r="H1310">
        <v>17</v>
      </c>
      <c r="I1310">
        <v>1977</v>
      </c>
      <c r="J1310">
        <v>0.2432045189999999</v>
      </c>
      <c r="K1310">
        <v>2</v>
      </c>
      <c r="L1310">
        <v>2</v>
      </c>
      <c r="M1310">
        <v>5</v>
      </c>
      <c r="N1310">
        <v>1564</v>
      </c>
      <c r="O1310">
        <v>0</v>
      </c>
      <c r="P1310">
        <v>540</v>
      </c>
      <c r="Q1310">
        <v>0</v>
      </c>
      <c r="R1310">
        <v>0</v>
      </c>
      <c r="S1310">
        <v>2</v>
      </c>
      <c r="T1310">
        <v>121198.1822321884</v>
      </c>
    </row>
    <row r="1311" spans="1:20" x14ac:dyDescent="0.3">
      <c r="A1311">
        <v>10143</v>
      </c>
      <c r="B1311">
        <v>1</v>
      </c>
      <c r="C1311">
        <v>3</v>
      </c>
      <c r="D1311">
        <v>83.65077252278202</v>
      </c>
      <c r="E1311">
        <v>38</v>
      </c>
      <c r="F1311">
        <v>1</v>
      </c>
      <c r="G1311">
        <v>18</v>
      </c>
      <c r="H1311">
        <v>17</v>
      </c>
      <c r="I1311">
        <v>1977</v>
      </c>
      <c r="J1311">
        <v>7.1223169999998998E-3</v>
      </c>
      <c r="K1311">
        <v>2</v>
      </c>
      <c r="L1311">
        <v>2</v>
      </c>
      <c r="M1311">
        <v>1</v>
      </c>
      <c r="N1311">
        <v>264</v>
      </c>
      <c r="O1311">
        <v>0</v>
      </c>
      <c r="P1311">
        <v>500</v>
      </c>
      <c r="Q1311">
        <v>0</v>
      </c>
      <c r="R1311">
        <v>1</v>
      </c>
      <c r="S1311">
        <v>2</v>
      </c>
      <c r="T1311">
        <v>271505.0675456365</v>
      </c>
    </row>
    <row r="1312" spans="1:20" x14ac:dyDescent="0.3">
      <c r="A1312">
        <v>12836</v>
      </c>
      <c r="B1312">
        <v>36</v>
      </c>
      <c r="C1312">
        <v>2</v>
      </c>
      <c r="D1312">
        <v>59.032699790044433</v>
      </c>
      <c r="E1312">
        <v>36.482832216123597</v>
      </c>
      <c r="F1312">
        <v>10</v>
      </c>
      <c r="G1312">
        <v>12</v>
      </c>
      <c r="H1312">
        <v>25</v>
      </c>
      <c r="I1312">
        <v>2004</v>
      </c>
      <c r="J1312">
        <v>8.7619089999999997E-2</v>
      </c>
      <c r="K1312">
        <v>2</v>
      </c>
      <c r="L1312">
        <v>2</v>
      </c>
      <c r="M1312">
        <v>8</v>
      </c>
      <c r="N1312">
        <v>1497</v>
      </c>
      <c r="O1312">
        <v>5</v>
      </c>
      <c r="P1312">
        <v>500</v>
      </c>
      <c r="Q1312">
        <v>1</v>
      </c>
      <c r="R1312">
        <v>0</v>
      </c>
      <c r="S1312">
        <v>2</v>
      </c>
      <c r="T1312">
        <v>295553.17996266863</v>
      </c>
    </row>
    <row r="1313" spans="1:20" x14ac:dyDescent="0.3">
      <c r="A1313">
        <v>7123</v>
      </c>
      <c r="B1313">
        <v>8</v>
      </c>
      <c r="C1313">
        <v>3</v>
      </c>
      <c r="D1313">
        <v>68.918864232606609</v>
      </c>
      <c r="E1313">
        <v>46.047862486365453</v>
      </c>
      <c r="F1313">
        <v>9</v>
      </c>
      <c r="G1313">
        <v>3</v>
      </c>
      <c r="H1313">
        <v>12</v>
      </c>
      <c r="I1313">
        <v>1969</v>
      </c>
      <c r="J1313">
        <v>0.43788524000000001</v>
      </c>
      <c r="K1313">
        <v>2</v>
      </c>
      <c r="L1313">
        <v>2</v>
      </c>
      <c r="M1313">
        <v>23</v>
      </c>
      <c r="N1313">
        <v>5735</v>
      </c>
      <c r="O1313">
        <v>3</v>
      </c>
      <c r="P1313">
        <v>1084</v>
      </c>
      <c r="Q1313">
        <v>0</v>
      </c>
      <c r="R1313">
        <v>5</v>
      </c>
      <c r="S1313">
        <v>2</v>
      </c>
      <c r="T1313">
        <v>238328.53746274969</v>
      </c>
    </row>
    <row r="1314" spans="1:20" x14ac:dyDescent="0.3">
      <c r="A1314">
        <v>755</v>
      </c>
      <c r="B1314">
        <v>52</v>
      </c>
      <c r="C1314">
        <v>3</v>
      </c>
      <c r="D1314">
        <v>69.416876876773287</v>
      </c>
      <c r="E1314">
        <v>46.364814325493363</v>
      </c>
      <c r="F1314">
        <v>9</v>
      </c>
      <c r="G1314">
        <v>10</v>
      </c>
      <c r="H1314">
        <v>12</v>
      </c>
      <c r="I1314">
        <v>1971</v>
      </c>
      <c r="J1314">
        <v>0.37114899899999998</v>
      </c>
      <c r="K1314">
        <v>2</v>
      </c>
      <c r="L1314">
        <v>2</v>
      </c>
      <c r="M1314">
        <v>34</v>
      </c>
      <c r="N1314">
        <v>7065</v>
      </c>
      <c r="O1314">
        <v>1</v>
      </c>
      <c r="P1314">
        <v>750</v>
      </c>
      <c r="Q1314">
        <v>2</v>
      </c>
      <c r="R1314">
        <v>5</v>
      </c>
      <c r="S1314">
        <v>2</v>
      </c>
      <c r="T1314">
        <v>248501.66865310201</v>
      </c>
    </row>
    <row r="1315" spans="1:20" x14ac:dyDescent="0.3">
      <c r="A1315">
        <v>9992</v>
      </c>
      <c r="B1315">
        <v>56</v>
      </c>
      <c r="C1315">
        <v>2</v>
      </c>
      <c r="D1315">
        <v>57.347993236195762</v>
      </c>
      <c r="E1315">
        <v>33.912918443006276</v>
      </c>
      <c r="F1315">
        <v>9</v>
      </c>
      <c r="G1315">
        <v>8</v>
      </c>
      <c r="H1315">
        <v>17</v>
      </c>
      <c r="I1315">
        <v>1987</v>
      </c>
      <c r="J1315">
        <v>0</v>
      </c>
      <c r="K1315">
        <v>2</v>
      </c>
      <c r="L1315">
        <v>2</v>
      </c>
      <c r="M1315">
        <v>23</v>
      </c>
      <c r="N1315">
        <v>5067</v>
      </c>
      <c r="O1315">
        <v>4</v>
      </c>
      <c r="P1315">
        <v>500</v>
      </c>
      <c r="Q1315">
        <v>2</v>
      </c>
      <c r="R1315">
        <v>6</v>
      </c>
      <c r="S1315">
        <v>2</v>
      </c>
      <c r="T1315">
        <v>360952.74960449449</v>
      </c>
    </row>
    <row r="1316" spans="1:20" x14ac:dyDescent="0.3">
      <c r="A1316">
        <v>10018</v>
      </c>
      <c r="B1316">
        <v>1</v>
      </c>
      <c r="C1316">
        <v>2</v>
      </c>
      <c r="D1316">
        <v>67.825862212633609</v>
      </c>
      <c r="E1316">
        <v>66.368199702450923</v>
      </c>
      <c r="F1316">
        <v>10</v>
      </c>
      <c r="G1316">
        <v>3</v>
      </c>
      <c r="H1316">
        <v>17</v>
      </c>
      <c r="I1316">
        <v>2015</v>
      </c>
      <c r="J1316">
        <v>7.1223169999998998E-3</v>
      </c>
      <c r="K1316">
        <v>2</v>
      </c>
      <c r="L1316">
        <v>2</v>
      </c>
      <c r="M1316">
        <v>1</v>
      </c>
      <c r="N1316">
        <v>264</v>
      </c>
      <c r="O1316">
        <v>0</v>
      </c>
      <c r="P1316">
        <v>500</v>
      </c>
      <c r="Q1316">
        <v>0</v>
      </c>
      <c r="R1316">
        <v>1</v>
      </c>
      <c r="S1316">
        <v>2</v>
      </c>
      <c r="T1316">
        <v>228782.78012628219</v>
      </c>
    </row>
    <row r="1317" spans="1:20" x14ac:dyDescent="0.3">
      <c r="A1317">
        <v>10074</v>
      </c>
      <c r="B1317">
        <v>48</v>
      </c>
      <c r="C1317">
        <v>3</v>
      </c>
      <c r="D1317">
        <v>98.115037542117918</v>
      </c>
      <c r="E1317">
        <v>38</v>
      </c>
      <c r="F1317">
        <v>1</v>
      </c>
      <c r="G1317">
        <v>22</v>
      </c>
      <c r="H1317">
        <v>22</v>
      </c>
      <c r="I1317">
        <v>2015</v>
      </c>
      <c r="J1317">
        <v>4.1124634E-2</v>
      </c>
      <c r="K1317">
        <v>2</v>
      </c>
      <c r="L1317">
        <v>2</v>
      </c>
      <c r="M1317">
        <v>46</v>
      </c>
      <c r="N1317">
        <v>9515</v>
      </c>
      <c r="O1317">
        <v>5</v>
      </c>
      <c r="P1317">
        <v>500</v>
      </c>
      <c r="Q1317">
        <v>1</v>
      </c>
      <c r="R1317">
        <v>10</v>
      </c>
      <c r="S1317">
        <v>2</v>
      </c>
      <c r="T1317">
        <v>481112.16620200261</v>
      </c>
    </row>
    <row r="1318" spans="1:20" x14ac:dyDescent="0.3">
      <c r="A1318">
        <v>400</v>
      </c>
      <c r="B1318">
        <v>52</v>
      </c>
      <c r="C1318">
        <v>3</v>
      </c>
      <c r="D1318">
        <v>84.801725853354327</v>
      </c>
      <c r="E1318">
        <v>38</v>
      </c>
      <c r="F1318">
        <v>1</v>
      </c>
      <c r="G1318">
        <v>6</v>
      </c>
      <c r="H1318">
        <v>17</v>
      </c>
      <c r="I1318">
        <v>1977</v>
      </c>
      <c r="J1318">
        <v>0.37114899899999998</v>
      </c>
      <c r="K1318">
        <v>2</v>
      </c>
      <c r="L1318">
        <v>2</v>
      </c>
      <c r="M1318">
        <v>34</v>
      </c>
      <c r="N1318">
        <v>7065</v>
      </c>
      <c r="O1318">
        <v>1</v>
      </c>
      <c r="P1318">
        <v>750</v>
      </c>
      <c r="Q1318">
        <v>2</v>
      </c>
      <c r="R1318">
        <v>5</v>
      </c>
      <c r="S1318">
        <v>2</v>
      </c>
      <c r="T1318">
        <v>228688.14721028751</v>
      </c>
    </row>
    <row r="1319" spans="1:20" x14ac:dyDescent="0.3">
      <c r="A1319">
        <v>8802</v>
      </c>
      <c r="B1319">
        <v>13</v>
      </c>
      <c r="C1319">
        <v>1</v>
      </c>
      <c r="D1319">
        <v>41.83883312976549</v>
      </c>
      <c r="E1319">
        <v>20.988075893308189</v>
      </c>
      <c r="F1319">
        <v>10</v>
      </c>
      <c r="G1319">
        <v>8</v>
      </c>
      <c r="H1319">
        <v>22</v>
      </c>
      <c r="I1319">
        <v>1998</v>
      </c>
      <c r="J1319">
        <v>9.0799103000000006E-2</v>
      </c>
      <c r="K1319">
        <v>2</v>
      </c>
      <c r="L1319">
        <v>2</v>
      </c>
      <c r="M1319">
        <v>74</v>
      </c>
      <c r="N1319">
        <v>19083</v>
      </c>
      <c r="O1319">
        <v>2</v>
      </c>
      <c r="P1319">
        <v>500</v>
      </c>
      <c r="Q1319">
        <v>5</v>
      </c>
      <c r="R1319">
        <v>15</v>
      </c>
      <c r="S1319">
        <v>2</v>
      </c>
      <c r="T1319">
        <v>184648.56353065479</v>
      </c>
    </row>
    <row r="1320" spans="1:20" x14ac:dyDescent="0.3">
      <c r="A1320">
        <v>5632</v>
      </c>
      <c r="B1320">
        <v>17</v>
      </c>
      <c r="C1320">
        <v>3</v>
      </c>
      <c r="D1320">
        <v>54.036554170045392</v>
      </c>
      <c r="E1320">
        <v>43.891271815262037</v>
      </c>
      <c r="F1320">
        <v>8</v>
      </c>
      <c r="G1320">
        <v>6</v>
      </c>
      <c r="H1320">
        <v>21</v>
      </c>
      <c r="I1320">
        <v>2017</v>
      </c>
      <c r="J1320">
        <v>9.3442564000000006E-2</v>
      </c>
      <c r="K1320">
        <v>2</v>
      </c>
      <c r="L1320">
        <v>2</v>
      </c>
      <c r="M1320">
        <v>23</v>
      </c>
      <c r="N1320">
        <v>4635</v>
      </c>
      <c r="O1320">
        <v>5</v>
      </c>
      <c r="P1320">
        <v>3300</v>
      </c>
      <c r="Q1320">
        <v>2</v>
      </c>
      <c r="R1320">
        <v>4</v>
      </c>
      <c r="S1320">
        <v>2</v>
      </c>
      <c r="T1320">
        <v>556053.82049945719</v>
      </c>
    </row>
    <row r="1321" spans="1:20" x14ac:dyDescent="0.3">
      <c r="A1321">
        <v>4613</v>
      </c>
      <c r="B1321">
        <v>57</v>
      </c>
      <c r="C1321">
        <v>3</v>
      </c>
      <c r="D1321">
        <v>82.777182043860222</v>
      </c>
      <c r="E1321">
        <v>52.591066364615727</v>
      </c>
      <c r="F1321">
        <v>11</v>
      </c>
      <c r="G1321">
        <v>7</v>
      </c>
      <c r="H1321">
        <v>7</v>
      </c>
      <c r="I1321">
        <v>2004</v>
      </c>
      <c r="J1321">
        <v>0.13321533299999999</v>
      </c>
      <c r="K1321">
        <v>2</v>
      </c>
      <c r="L1321">
        <v>2</v>
      </c>
      <c r="M1321">
        <v>49</v>
      </c>
      <c r="N1321">
        <v>11395</v>
      </c>
      <c r="O1321">
        <v>3</v>
      </c>
      <c r="P1321">
        <v>1406</v>
      </c>
      <c r="Q1321">
        <v>3</v>
      </c>
      <c r="R1321">
        <v>4</v>
      </c>
      <c r="S1321">
        <v>1</v>
      </c>
      <c r="T1321">
        <v>280222.60923998069</v>
      </c>
    </row>
    <row r="1322" spans="1:20" x14ac:dyDescent="0.3">
      <c r="A1322">
        <v>10608</v>
      </c>
      <c r="B1322">
        <v>52</v>
      </c>
      <c r="C1322">
        <v>1</v>
      </c>
      <c r="D1322">
        <v>42.036850982045877</v>
      </c>
      <c r="E1322">
        <v>41.70081859120765</v>
      </c>
      <c r="F1322">
        <v>1</v>
      </c>
      <c r="G1322">
        <v>12</v>
      </c>
      <c r="H1322">
        <v>17</v>
      </c>
      <c r="I1322">
        <v>2016</v>
      </c>
      <c r="J1322">
        <v>0.37114899899999998</v>
      </c>
      <c r="K1322">
        <v>2</v>
      </c>
      <c r="L1322">
        <v>2</v>
      </c>
      <c r="M1322">
        <v>34</v>
      </c>
      <c r="N1322">
        <v>7065</v>
      </c>
      <c r="O1322">
        <v>1</v>
      </c>
      <c r="P1322">
        <v>750</v>
      </c>
      <c r="Q1322">
        <v>2</v>
      </c>
      <c r="R1322">
        <v>5</v>
      </c>
      <c r="S1322">
        <v>2</v>
      </c>
      <c r="T1322">
        <v>113791.9507297543</v>
      </c>
    </row>
    <row r="1323" spans="1:20" x14ac:dyDescent="0.3">
      <c r="A1323">
        <v>7342</v>
      </c>
      <c r="B1323">
        <v>62</v>
      </c>
      <c r="C1323">
        <v>1</v>
      </c>
      <c r="D1323">
        <v>49.036077597937812</v>
      </c>
      <c r="E1323">
        <v>38</v>
      </c>
      <c r="F1323">
        <v>1</v>
      </c>
      <c r="G1323">
        <v>1</v>
      </c>
      <c r="H1323">
        <v>17</v>
      </c>
      <c r="I1323">
        <v>1977</v>
      </c>
      <c r="J1323">
        <v>7.2157580999999998E-2</v>
      </c>
      <c r="K1323">
        <v>2</v>
      </c>
      <c r="L1323">
        <v>2</v>
      </c>
      <c r="M1323">
        <v>2</v>
      </c>
      <c r="N1323">
        <v>629</v>
      </c>
      <c r="O1323">
        <v>1</v>
      </c>
      <c r="P1323">
        <v>500</v>
      </c>
      <c r="Q1323">
        <v>0</v>
      </c>
      <c r="R1323">
        <v>0</v>
      </c>
      <c r="S1323">
        <v>1</v>
      </c>
      <c r="T1323">
        <v>145690.74877655221</v>
      </c>
    </row>
    <row r="1324" spans="1:20" x14ac:dyDescent="0.3">
      <c r="A1324">
        <v>13520</v>
      </c>
      <c r="B1324">
        <v>47</v>
      </c>
      <c r="C1324">
        <v>1</v>
      </c>
      <c r="D1324">
        <v>36.95082073991334</v>
      </c>
      <c r="E1324">
        <v>21.276792485719309</v>
      </c>
      <c r="F1324">
        <v>5</v>
      </c>
      <c r="G1324">
        <v>10</v>
      </c>
      <c r="H1324">
        <v>9</v>
      </c>
      <c r="I1324">
        <v>1978</v>
      </c>
      <c r="J1324">
        <v>0.101872465</v>
      </c>
      <c r="K1324">
        <v>2</v>
      </c>
      <c r="L1324">
        <v>2</v>
      </c>
      <c r="M1324">
        <v>23</v>
      </c>
      <c r="N1324">
        <v>4583</v>
      </c>
      <c r="O1324">
        <v>3</v>
      </c>
      <c r="P1324">
        <v>500</v>
      </c>
      <c r="Q1324">
        <v>3</v>
      </c>
      <c r="R1324">
        <v>3</v>
      </c>
      <c r="S1324">
        <v>2</v>
      </c>
      <c r="T1324">
        <v>154167.81779217921</v>
      </c>
    </row>
    <row r="1325" spans="1:20" x14ac:dyDescent="0.3">
      <c r="A1325">
        <v>2296</v>
      </c>
      <c r="B1325">
        <v>3</v>
      </c>
      <c r="C1325">
        <v>1</v>
      </c>
      <c r="D1325">
        <v>46.828638397129609</v>
      </c>
      <c r="E1325">
        <v>21.616361591964932</v>
      </c>
      <c r="F1325">
        <v>8</v>
      </c>
      <c r="G1325">
        <v>13</v>
      </c>
      <c r="H1325">
        <v>16</v>
      </c>
      <c r="I1325">
        <v>2007</v>
      </c>
      <c r="J1325">
        <v>5.0900057999999998E-2</v>
      </c>
      <c r="K1325">
        <v>2</v>
      </c>
      <c r="L1325">
        <v>2</v>
      </c>
      <c r="M1325">
        <v>43</v>
      </c>
      <c r="N1325">
        <v>10621</v>
      </c>
      <c r="O1325">
        <v>1</v>
      </c>
      <c r="P1325">
        <v>30</v>
      </c>
      <c r="Q1325">
        <v>2</v>
      </c>
      <c r="R1325">
        <v>3</v>
      </c>
      <c r="S1325">
        <v>2</v>
      </c>
      <c r="T1325">
        <v>163482.2824760447</v>
      </c>
    </row>
    <row r="1326" spans="1:20" x14ac:dyDescent="0.3">
      <c r="A1326">
        <v>4577</v>
      </c>
      <c r="B1326">
        <v>110</v>
      </c>
      <c r="C1326">
        <v>2</v>
      </c>
      <c r="D1326">
        <v>60.490238786175432</v>
      </c>
      <c r="E1326">
        <v>31.186670771737749</v>
      </c>
      <c r="F1326">
        <v>11</v>
      </c>
      <c r="G1326">
        <v>8</v>
      </c>
      <c r="H1326">
        <v>7</v>
      </c>
      <c r="I1326">
        <v>1996</v>
      </c>
      <c r="J1326">
        <v>3.3493707999999997E-2</v>
      </c>
      <c r="K1326">
        <v>2</v>
      </c>
      <c r="L1326">
        <v>2</v>
      </c>
      <c r="M1326">
        <v>66</v>
      </c>
      <c r="N1326">
        <v>10573</v>
      </c>
      <c r="O1326">
        <v>1</v>
      </c>
      <c r="P1326">
        <v>1322</v>
      </c>
      <c r="Q1326">
        <v>3</v>
      </c>
      <c r="R1326">
        <v>8</v>
      </c>
      <c r="S1326">
        <v>2</v>
      </c>
      <c r="T1326">
        <v>267866.07271557697</v>
      </c>
    </row>
    <row r="1327" spans="1:20" x14ac:dyDescent="0.3">
      <c r="A1327">
        <v>7015</v>
      </c>
      <c r="B1327">
        <v>119</v>
      </c>
      <c r="C1327">
        <v>1</v>
      </c>
      <c r="D1327">
        <v>54.389177416990002</v>
      </c>
      <c r="E1327">
        <v>27.777539939887561</v>
      </c>
      <c r="F1327">
        <v>11</v>
      </c>
      <c r="G1327">
        <v>8</v>
      </c>
      <c r="H1327">
        <v>14</v>
      </c>
      <c r="I1327">
        <v>2006</v>
      </c>
      <c r="J1327">
        <v>9.9536299999999998E-4</v>
      </c>
      <c r="K1327">
        <v>2</v>
      </c>
      <c r="L1327">
        <v>2</v>
      </c>
      <c r="M1327">
        <v>42</v>
      </c>
      <c r="N1327">
        <v>7651</v>
      </c>
      <c r="O1327">
        <v>1</v>
      </c>
      <c r="P1327">
        <v>500</v>
      </c>
      <c r="Q1327">
        <v>1</v>
      </c>
      <c r="R1327">
        <v>5</v>
      </c>
      <c r="S1327">
        <v>2</v>
      </c>
      <c r="T1327">
        <v>269852.49511753488</v>
      </c>
    </row>
    <row r="1328" spans="1:20" x14ac:dyDescent="0.3">
      <c r="A1328">
        <v>1227</v>
      </c>
      <c r="B1328">
        <v>27</v>
      </c>
      <c r="C1328">
        <v>3</v>
      </c>
      <c r="D1328">
        <v>76.082449695407135</v>
      </c>
      <c r="E1328">
        <v>41.5228056607342</v>
      </c>
      <c r="F1328">
        <v>10</v>
      </c>
      <c r="G1328">
        <v>11</v>
      </c>
      <c r="H1328">
        <v>16</v>
      </c>
      <c r="I1328">
        <v>2002</v>
      </c>
      <c r="J1328">
        <v>7.5423680000000007E-2</v>
      </c>
      <c r="K1328">
        <v>2</v>
      </c>
      <c r="L1328">
        <v>2</v>
      </c>
      <c r="M1328">
        <v>11</v>
      </c>
      <c r="N1328">
        <v>3097</v>
      </c>
      <c r="O1328">
        <v>0</v>
      </c>
      <c r="P1328">
        <v>500</v>
      </c>
      <c r="Q1328">
        <v>0</v>
      </c>
      <c r="R1328">
        <v>0</v>
      </c>
      <c r="S1328">
        <v>2</v>
      </c>
      <c r="T1328">
        <v>214532.5758554342</v>
      </c>
    </row>
    <row r="1329" spans="1:20" x14ac:dyDescent="0.3">
      <c r="A1329">
        <v>15876</v>
      </c>
      <c r="B1329">
        <v>42</v>
      </c>
      <c r="C1329">
        <v>2</v>
      </c>
      <c r="D1329">
        <v>56.079769290044588</v>
      </c>
      <c r="E1329">
        <v>54.347146024229929</v>
      </c>
      <c r="F1329">
        <v>9</v>
      </c>
      <c r="G1329">
        <v>8</v>
      </c>
      <c r="H1329">
        <v>12</v>
      </c>
      <c r="I1329">
        <v>2007</v>
      </c>
      <c r="J1329">
        <v>0.15824904300000001</v>
      </c>
      <c r="K1329">
        <v>2</v>
      </c>
      <c r="L1329">
        <v>2</v>
      </c>
      <c r="M1329">
        <v>21</v>
      </c>
      <c r="N1329">
        <v>5731</v>
      </c>
      <c r="O1329">
        <v>0</v>
      </c>
      <c r="P1329">
        <v>500</v>
      </c>
      <c r="Q1329">
        <v>1</v>
      </c>
      <c r="R1329">
        <v>0</v>
      </c>
      <c r="S1329">
        <v>2</v>
      </c>
      <c r="T1329">
        <v>217211.21544221949</v>
      </c>
    </row>
    <row r="1330" spans="1:20" x14ac:dyDescent="0.3">
      <c r="A1330">
        <v>15997</v>
      </c>
      <c r="B1330">
        <v>138</v>
      </c>
      <c r="C1330">
        <v>2</v>
      </c>
      <c r="D1330">
        <v>36.28033417674996</v>
      </c>
      <c r="E1330">
        <v>22.421794149610829</v>
      </c>
      <c r="F1330">
        <v>5</v>
      </c>
      <c r="G1330">
        <v>7</v>
      </c>
      <c r="H1330">
        <v>9</v>
      </c>
      <c r="I1330">
        <v>1968</v>
      </c>
      <c r="J1330">
        <v>0.19578105300000001</v>
      </c>
      <c r="K1330">
        <v>2</v>
      </c>
      <c r="L1330">
        <v>2</v>
      </c>
      <c r="M1330">
        <v>23</v>
      </c>
      <c r="N1330">
        <v>5212</v>
      </c>
      <c r="O1330">
        <v>6</v>
      </c>
      <c r="P1330">
        <v>500</v>
      </c>
      <c r="Q1330">
        <v>3</v>
      </c>
      <c r="R1330">
        <v>2</v>
      </c>
      <c r="S1330">
        <v>2</v>
      </c>
      <c r="T1330">
        <v>214654.84228591411</v>
      </c>
    </row>
    <row r="1331" spans="1:20" x14ac:dyDescent="0.3">
      <c r="A1331">
        <v>10139</v>
      </c>
      <c r="B1331">
        <v>27</v>
      </c>
      <c r="C1331">
        <v>1</v>
      </c>
      <c r="D1331">
        <v>43.961736000765953</v>
      </c>
      <c r="E1331">
        <v>24.985450690896119</v>
      </c>
      <c r="F1331">
        <v>8</v>
      </c>
      <c r="G1331">
        <v>3</v>
      </c>
      <c r="H1331">
        <v>9</v>
      </c>
      <c r="I1331">
        <v>2003</v>
      </c>
      <c r="J1331">
        <v>4.1116354000000001E-2</v>
      </c>
      <c r="K1331">
        <v>2</v>
      </c>
      <c r="L1331">
        <v>2</v>
      </c>
      <c r="M1331">
        <v>53</v>
      </c>
      <c r="N1331">
        <v>14892</v>
      </c>
      <c r="O1331">
        <v>4</v>
      </c>
      <c r="P1331">
        <v>500</v>
      </c>
      <c r="Q1331">
        <v>1</v>
      </c>
      <c r="R1331">
        <v>4</v>
      </c>
      <c r="S1331">
        <v>2</v>
      </c>
      <c r="T1331">
        <v>151888.7361518027</v>
      </c>
    </row>
    <row r="1332" spans="1:20" x14ac:dyDescent="0.3">
      <c r="A1332">
        <v>14767</v>
      </c>
      <c r="B1332">
        <v>58</v>
      </c>
      <c r="C1332">
        <v>2</v>
      </c>
      <c r="D1332">
        <v>48.739764486276641</v>
      </c>
      <c r="E1332">
        <v>31.762800714804708</v>
      </c>
      <c r="F1332">
        <v>6</v>
      </c>
      <c r="G1332">
        <v>3</v>
      </c>
      <c r="H1332">
        <v>12</v>
      </c>
      <c r="I1332">
        <v>1986</v>
      </c>
      <c r="J1332">
        <v>6.0753049000000003E-2</v>
      </c>
      <c r="K1332">
        <v>2</v>
      </c>
      <c r="L1332">
        <v>2</v>
      </c>
      <c r="M1332">
        <v>15</v>
      </c>
      <c r="N1332">
        <v>2787</v>
      </c>
      <c r="O1332">
        <v>2</v>
      </c>
      <c r="P1332">
        <v>520</v>
      </c>
      <c r="Q1332">
        <v>0</v>
      </c>
      <c r="R1332">
        <v>7</v>
      </c>
      <c r="S1332">
        <v>2</v>
      </c>
      <c r="T1332">
        <v>185219.528845261</v>
      </c>
    </row>
    <row r="1333" spans="1:20" x14ac:dyDescent="0.3">
      <c r="A1333">
        <v>1643</v>
      </c>
      <c r="B1333">
        <v>1</v>
      </c>
      <c r="C1333">
        <v>2</v>
      </c>
      <c r="D1333">
        <v>61.392429249246689</v>
      </c>
      <c r="E1333">
        <v>62.426932380796963</v>
      </c>
      <c r="F1333">
        <v>10</v>
      </c>
      <c r="G1333">
        <v>3</v>
      </c>
      <c r="H1333">
        <v>17</v>
      </c>
      <c r="I1333">
        <v>1977</v>
      </c>
      <c r="J1333">
        <v>7.1223169999998998E-3</v>
      </c>
      <c r="K1333">
        <v>2</v>
      </c>
      <c r="L1333">
        <v>2</v>
      </c>
      <c r="M1333">
        <v>1</v>
      </c>
      <c r="N1333">
        <v>264</v>
      </c>
      <c r="O1333">
        <v>0</v>
      </c>
      <c r="P1333">
        <v>500</v>
      </c>
      <c r="Q1333">
        <v>0</v>
      </c>
      <c r="R1333">
        <v>1</v>
      </c>
      <c r="S1333">
        <v>2</v>
      </c>
      <c r="T1333">
        <v>200014.33614923389</v>
      </c>
    </row>
    <row r="1334" spans="1:20" x14ac:dyDescent="0.3">
      <c r="A1334">
        <v>15643</v>
      </c>
      <c r="B1334">
        <v>0</v>
      </c>
      <c r="C1334">
        <v>2</v>
      </c>
      <c r="D1334">
        <v>77.331037760680431</v>
      </c>
      <c r="E1334">
        <v>39.500077344564161</v>
      </c>
      <c r="F1334">
        <v>11</v>
      </c>
      <c r="G1334">
        <v>8</v>
      </c>
      <c r="H1334">
        <v>12</v>
      </c>
      <c r="I1334">
        <v>2014</v>
      </c>
      <c r="J1334">
        <v>6.0761519999999996E-3</v>
      </c>
      <c r="K1334">
        <v>2</v>
      </c>
      <c r="L1334">
        <v>2</v>
      </c>
      <c r="M1334">
        <v>30</v>
      </c>
      <c r="N1334">
        <v>5285</v>
      </c>
      <c r="O1334">
        <v>0</v>
      </c>
      <c r="P1334">
        <v>645</v>
      </c>
      <c r="Q1334">
        <v>6</v>
      </c>
      <c r="R1334">
        <v>6</v>
      </c>
      <c r="S1334">
        <v>2</v>
      </c>
      <c r="T1334">
        <v>237878.32670088339</v>
      </c>
    </row>
    <row r="1335" spans="1:20" x14ac:dyDescent="0.3">
      <c r="A1335">
        <v>7262</v>
      </c>
      <c r="B1335">
        <v>27</v>
      </c>
      <c r="C1335">
        <v>1</v>
      </c>
      <c r="D1335">
        <v>46.002956344571501</v>
      </c>
      <c r="E1335">
        <v>22.040549443796841</v>
      </c>
      <c r="F1335">
        <v>13</v>
      </c>
      <c r="G1335">
        <v>3</v>
      </c>
      <c r="H1335">
        <v>17</v>
      </c>
      <c r="I1335">
        <v>2003</v>
      </c>
      <c r="J1335">
        <v>7.5423680000000007E-2</v>
      </c>
      <c r="K1335">
        <v>2</v>
      </c>
      <c r="L1335">
        <v>2</v>
      </c>
      <c r="M1335">
        <v>11</v>
      </c>
      <c r="N1335">
        <v>3097</v>
      </c>
      <c r="O1335">
        <v>0</v>
      </c>
      <c r="P1335">
        <v>500</v>
      </c>
      <c r="Q1335">
        <v>0</v>
      </c>
      <c r="R1335">
        <v>0</v>
      </c>
      <c r="S1335">
        <v>2</v>
      </c>
      <c r="T1335">
        <v>146028.87105183821</v>
      </c>
    </row>
    <row r="1336" spans="1:20" x14ac:dyDescent="0.3">
      <c r="A1336">
        <v>15579</v>
      </c>
      <c r="B1336">
        <v>29</v>
      </c>
      <c r="C1336">
        <v>2</v>
      </c>
      <c r="D1336">
        <v>47.146314177922036</v>
      </c>
      <c r="E1336">
        <v>29.017163924590111</v>
      </c>
      <c r="F1336">
        <v>5</v>
      </c>
      <c r="G1336">
        <v>4</v>
      </c>
      <c r="H1336">
        <v>5</v>
      </c>
      <c r="I1336">
        <v>1964</v>
      </c>
      <c r="J1336">
        <v>6.9660343999999999E-2</v>
      </c>
      <c r="K1336">
        <v>2</v>
      </c>
      <c r="L1336">
        <v>2</v>
      </c>
      <c r="M1336">
        <v>31</v>
      </c>
      <c r="N1336">
        <v>6119</v>
      </c>
      <c r="O1336">
        <v>4</v>
      </c>
      <c r="P1336">
        <v>500</v>
      </c>
      <c r="Q1336">
        <v>1</v>
      </c>
      <c r="R1336">
        <v>2</v>
      </c>
      <c r="S1336">
        <v>2</v>
      </c>
      <c r="T1336">
        <v>182068.39219269439</v>
      </c>
    </row>
    <row r="1337" spans="1:20" x14ac:dyDescent="0.3">
      <c r="A1337">
        <v>16219</v>
      </c>
      <c r="B1337">
        <v>101</v>
      </c>
      <c r="C1337">
        <v>2</v>
      </c>
      <c r="D1337">
        <v>44.796092299184629</v>
      </c>
      <c r="E1337">
        <v>29.14711511589514</v>
      </c>
      <c r="F1337">
        <v>5</v>
      </c>
      <c r="G1337">
        <v>6</v>
      </c>
      <c r="H1337">
        <v>5</v>
      </c>
      <c r="I1337">
        <v>1966</v>
      </c>
      <c r="J1337">
        <v>3.8692986999999998E-2</v>
      </c>
      <c r="K1337">
        <v>2</v>
      </c>
      <c r="L1337">
        <v>2</v>
      </c>
      <c r="M1337">
        <v>28</v>
      </c>
      <c r="N1337">
        <v>6533</v>
      </c>
      <c r="O1337">
        <v>1</v>
      </c>
      <c r="P1337">
        <v>1015</v>
      </c>
      <c r="Q1337">
        <v>2</v>
      </c>
      <c r="R1337">
        <v>5</v>
      </c>
      <c r="S1337">
        <v>2</v>
      </c>
      <c r="T1337">
        <v>173498.19442436111</v>
      </c>
    </row>
    <row r="1338" spans="1:20" x14ac:dyDescent="0.3">
      <c r="A1338">
        <v>1393</v>
      </c>
      <c r="B1338">
        <v>30</v>
      </c>
      <c r="C1338">
        <v>2</v>
      </c>
      <c r="D1338">
        <v>71.294558348875171</v>
      </c>
      <c r="E1338">
        <v>70.173158365851464</v>
      </c>
      <c r="F1338">
        <v>1</v>
      </c>
      <c r="G1338">
        <v>4</v>
      </c>
      <c r="H1338">
        <v>4</v>
      </c>
      <c r="I1338">
        <v>2015</v>
      </c>
      <c r="J1338">
        <v>7.8152799999999995E-5</v>
      </c>
      <c r="K1338">
        <v>2</v>
      </c>
      <c r="L1338">
        <v>2</v>
      </c>
      <c r="M1338">
        <v>22</v>
      </c>
      <c r="N1338">
        <v>6398</v>
      </c>
      <c r="O1338">
        <v>141</v>
      </c>
      <c r="P1338">
        <v>1046</v>
      </c>
      <c r="Q1338">
        <v>3</v>
      </c>
      <c r="R1338">
        <v>23</v>
      </c>
      <c r="S1338">
        <v>2</v>
      </c>
      <c r="T1338">
        <v>161825.4060525946</v>
      </c>
    </row>
    <row r="1339" spans="1:20" x14ac:dyDescent="0.3">
      <c r="A1339">
        <v>11396</v>
      </c>
      <c r="B1339">
        <v>27</v>
      </c>
      <c r="C1339">
        <v>3</v>
      </c>
      <c r="D1339">
        <v>85.814246634877207</v>
      </c>
      <c r="E1339">
        <v>86.234909029119009</v>
      </c>
      <c r="F1339">
        <v>10</v>
      </c>
      <c r="G1339">
        <v>3</v>
      </c>
      <c r="H1339">
        <v>17</v>
      </c>
      <c r="I1339">
        <v>2016</v>
      </c>
      <c r="J1339">
        <v>7.2157580999999998E-2</v>
      </c>
      <c r="K1339">
        <v>2</v>
      </c>
      <c r="L1339">
        <v>2</v>
      </c>
      <c r="M1339">
        <v>2</v>
      </c>
      <c r="N1339">
        <v>629</v>
      </c>
      <c r="O1339">
        <v>1</v>
      </c>
      <c r="P1339">
        <v>500</v>
      </c>
      <c r="Q1339">
        <v>0</v>
      </c>
      <c r="R1339">
        <v>0</v>
      </c>
      <c r="S1339">
        <v>1</v>
      </c>
      <c r="T1339">
        <v>237651.01434877509</v>
      </c>
    </row>
    <row r="1340" spans="1:20" x14ac:dyDescent="0.3">
      <c r="A1340">
        <v>1531</v>
      </c>
      <c r="B1340">
        <v>23</v>
      </c>
      <c r="C1340">
        <v>3</v>
      </c>
      <c r="D1340">
        <v>72.432434212969525</v>
      </c>
      <c r="E1340">
        <v>40.203828342503407</v>
      </c>
      <c r="F1340">
        <v>11</v>
      </c>
      <c r="G1340">
        <v>1</v>
      </c>
      <c r="H1340">
        <v>17</v>
      </c>
      <c r="I1340">
        <v>2013</v>
      </c>
      <c r="J1340">
        <v>7.5778755000000003E-2</v>
      </c>
      <c r="K1340">
        <v>2</v>
      </c>
      <c r="L1340">
        <v>2</v>
      </c>
      <c r="M1340">
        <v>6</v>
      </c>
      <c r="N1340">
        <v>1437</v>
      </c>
      <c r="O1340">
        <v>3</v>
      </c>
      <c r="P1340">
        <v>500</v>
      </c>
      <c r="Q1340">
        <v>0</v>
      </c>
      <c r="R1340">
        <v>2</v>
      </c>
      <c r="S1340">
        <v>2</v>
      </c>
      <c r="T1340">
        <v>224719.29054586129</v>
      </c>
    </row>
    <row r="1341" spans="1:20" x14ac:dyDescent="0.3">
      <c r="A1341">
        <v>4970</v>
      </c>
      <c r="B1341">
        <v>3</v>
      </c>
      <c r="C1341">
        <v>2</v>
      </c>
      <c r="D1341">
        <v>48.363473722825248</v>
      </c>
      <c r="E1341">
        <v>33.862694956725832</v>
      </c>
      <c r="F1341">
        <v>5</v>
      </c>
      <c r="G1341">
        <v>4</v>
      </c>
      <c r="H1341">
        <v>5</v>
      </c>
      <c r="I1341">
        <v>1966</v>
      </c>
      <c r="J1341">
        <v>0.26508867600000002</v>
      </c>
      <c r="K1341">
        <v>2</v>
      </c>
      <c r="L1341">
        <v>2</v>
      </c>
      <c r="M1341">
        <v>37</v>
      </c>
      <c r="N1341">
        <v>5288</v>
      </c>
      <c r="O1341">
        <v>0</v>
      </c>
      <c r="P1341">
        <v>1937</v>
      </c>
      <c r="Q1341">
        <v>3</v>
      </c>
      <c r="R1341">
        <v>2</v>
      </c>
      <c r="S1341">
        <v>2</v>
      </c>
      <c r="T1341">
        <v>204101.09269042331</v>
      </c>
    </row>
    <row r="1342" spans="1:20" x14ac:dyDescent="0.3">
      <c r="A1342">
        <v>729</v>
      </c>
      <c r="B1342">
        <v>58</v>
      </c>
      <c r="C1342">
        <v>2</v>
      </c>
      <c r="D1342">
        <v>45.118603905308071</v>
      </c>
      <c r="E1342">
        <v>33.759011136626533</v>
      </c>
      <c r="F1342">
        <v>5</v>
      </c>
      <c r="G1342">
        <v>8</v>
      </c>
      <c r="H1342">
        <v>12</v>
      </c>
      <c r="I1342">
        <v>1968</v>
      </c>
      <c r="J1342">
        <v>5.0755569E-2</v>
      </c>
      <c r="K1342">
        <v>2</v>
      </c>
      <c r="L1342">
        <v>2</v>
      </c>
      <c r="M1342">
        <v>24</v>
      </c>
      <c r="N1342">
        <v>5469</v>
      </c>
      <c r="O1342">
        <v>1</v>
      </c>
      <c r="P1342">
        <v>145</v>
      </c>
      <c r="Q1342">
        <v>0</v>
      </c>
      <c r="R1342">
        <v>1</v>
      </c>
      <c r="S1342">
        <v>2</v>
      </c>
      <c r="T1342">
        <v>227361.50159509401</v>
      </c>
    </row>
    <row r="1343" spans="1:20" x14ac:dyDescent="0.3">
      <c r="A1343">
        <v>16303</v>
      </c>
      <c r="B1343">
        <v>93</v>
      </c>
      <c r="C1343">
        <v>1</v>
      </c>
      <c r="D1343">
        <v>37.13732861038023</v>
      </c>
      <c r="E1343">
        <v>20.090204956495711</v>
      </c>
      <c r="F1343">
        <v>6</v>
      </c>
      <c r="G1343">
        <v>13</v>
      </c>
      <c r="H1343">
        <v>17</v>
      </c>
      <c r="I1343">
        <v>2011</v>
      </c>
      <c r="J1343">
        <v>4.1116354000000001E-2</v>
      </c>
      <c r="K1343">
        <v>2</v>
      </c>
      <c r="L1343">
        <v>2</v>
      </c>
      <c r="M1343">
        <v>53</v>
      </c>
      <c r="N1343">
        <v>14892</v>
      </c>
      <c r="O1343">
        <v>4</v>
      </c>
      <c r="P1343">
        <v>500</v>
      </c>
      <c r="Q1343">
        <v>1</v>
      </c>
      <c r="R1343">
        <v>4</v>
      </c>
      <c r="S1343">
        <v>2</v>
      </c>
      <c r="T1343">
        <v>137070.01077558199</v>
      </c>
    </row>
    <row r="1344" spans="1:20" x14ac:dyDescent="0.3">
      <c r="A1344">
        <v>737</v>
      </c>
      <c r="B1344">
        <v>27</v>
      </c>
      <c r="C1344">
        <v>3</v>
      </c>
      <c r="D1344">
        <v>87.208545296774233</v>
      </c>
      <c r="E1344">
        <v>51.844336806696489</v>
      </c>
      <c r="F1344">
        <v>10</v>
      </c>
      <c r="G1344">
        <v>5</v>
      </c>
      <c r="H1344">
        <v>17</v>
      </c>
      <c r="I1344">
        <v>2005</v>
      </c>
      <c r="J1344">
        <v>4.1116354000000001E-2</v>
      </c>
      <c r="K1344">
        <v>2</v>
      </c>
      <c r="L1344">
        <v>2</v>
      </c>
      <c r="M1344">
        <v>53</v>
      </c>
      <c r="N1344">
        <v>14892</v>
      </c>
      <c r="O1344">
        <v>4</v>
      </c>
      <c r="P1344">
        <v>500</v>
      </c>
      <c r="Q1344">
        <v>1</v>
      </c>
      <c r="R1344">
        <v>4</v>
      </c>
      <c r="S1344">
        <v>2</v>
      </c>
      <c r="T1344">
        <v>360751.05684591457</v>
      </c>
    </row>
    <row r="1345" spans="1:20" x14ac:dyDescent="0.3">
      <c r="A1345">
        <v>985</v>
      </c>
      <c r="B1345">
        <v>66</v>
      </c>
      <c r="C1345">
        <v>2</v>
      </c>
      <c r="D1345">
        <v>47.010094505243373</v>
      </c>
      <c r="E1345">
        <v>31.837018250300439</v>
      </c>
      <c r="F1345">
        <v>5</v>
      </c>
      <c r="G1345">
        <v>4</v>
      </c>
      <c r="H1345">
        <v>5</v>
      </c>
      <c r="I1345">
        <v>1964</v>
      </c>
      <c r="J1345">
        <v>0.16197556799999999</v>
      </c>
      <c r="K1345">
        <v>2</v>
      </c>
      <c r="L1345">
        <v>1</v>
      </c>
      <c r="M1345">
        <v>31</v>
      </c>
      <c r="N1345">
        <v>7010</v>
      </c>
      <c r="O1345">
        <v>5</v>
      </c>
      <c r="P1345">
        <v>4508</v>
      </c>
      <c r="Q1345">
        <v>3</v>
      </c>
      <c r="R1345">
        <v>7</v>
      </c>
      <c r="S1345">
        <v>2</v>
      </c>
      <c r="T1345">
        <v>228337.51843071851</v>
      </c>
    </row>
    <row r="1346" spans="1:20" x14ac:dyDescent="0.3">
      <c r="A1346">
        <v>14720</v>
      </c>
      <c r="B1346">
        <v>27</v>
      </c>
      <c r="C1346">
        <v>3</v>
      </c>
      <c r="D1346">
        <v>75.197788077287001</v>
      </c>
      <c r="E1346">
        <v>38</v>
      </c>
      <c r="F1346">
        <v>0</v>
      </c>
      <c r="G1346">
        <v>16</v>
      </c>
      <c r="H1346">
        <v>19</v>
      </c>
      <c r="I1346">
        <v>1977</v>
      </c>
      <c r="J1346">
        <v>0.21140121399999989</v>
      </c>
      <c r="K1346">
        <v>2</v>
      </c>
      <c r="L1346">
        <v>2</v>
      </c>
      <c r="M1346">
        <v>9</v>
      </c>
      <c r="N1346">
        <v>1892</v>
      </c>
      <c r="O1346">
        <v>0</v>
      </c>
      <c r="P1346">
        <v>500</v>
      </c>
      <c r="Q1346">
        <v>0</v>
      </c>
      <c r="R1346">
        <v>1</v>
      </c>
      <c r="S1346">
        <v>2</v>
      </c>
      <c r="T1346">
        <v>162549.7752796906</v>
      </c>
    </row>
    <row r="1347" spans="1:20" x14ac:dyDescent="0.3">
      <c r="A1347">
        <v>8514</v>
      </c>
      <c r="B1347">
        <v>18</v>
      </c>
      <c r="C1347">
        <v>1</v>
      </c>
      <c r="D1347">
        <v>39.493878850501311</v>
      </c>
      <c r="E1347">
        <v>21.91909816373861</v>
      </c>
      <c r="F1347">
        <v>8</v>
      </c>
      <c r="G1347">
        <v>4</v>
      </c>
      <c r="H1347">
        <v>14</v>
      </c>
      <c r="I1347">
        <v>1988</v>
      </c>
      <c r="J1347">
        <v>0</v>
      </c>
      <c r="K1347">
        <v>2</v>
      </c>
      <c r="L1347">
        <v>2</v>
      </c>
      <c r="M1347">
        <v>30</v>
      </c>
      <c r="N1347">
        <v>5562</v>
      </c>
      <c r="O1347">
        <v>0</v>
      </c>
      <c r="P1347">
        <v>500</v>
      </c>
      <c r="Q1347">
        <v>0</v>
      </c>
      <c r="R1347">
        <v>5</v>
      </c>
      <c r="S1347">
        <v>1</v>
      </c>
      <c r="T1347">
        <v>142548.25961523171</v>
      </c>
    </row>
    <row r="1348" spans="1:20" x14ac:dyDescent="0.3">
      <c r="A1348">
        <v>12819</v>
      </c>
      <c r="B1348">
        <v>37</v>
      </c>
      <c r="C1348">
        <v>3</v>
      </c>
      <c r="D1348">
        <v>80.401991753928925</v>
      </c>
      <c r="E1348">
        <v>47.590930853228933</v>
      </c>
      <c r="F1348">
        <v>12</v>
      </c>
      <c r="G1348">
        <v>18</v>
      </c>
      <c r="H1348">
        <v>17</v>
      </c>
      <c r="I1348">
        <v>2005</v>
      </c>
      <c r="J1348">
        <v>0.127811589</v>
      </c>
      <c r="K1348">
        <v>2</v>
      </c>
      <c r="L1348">
        <v>2</v>
      </c>
      <c r="M1348">
        <v>28</v>
      </c>
      <c r="N1348">
        <v>7287</v>
      </c>
      <c r="O1348">
        <v>5</v>
      </c>
      <c r="P1348">
        <v>320</v>
      </c>
      <c r="Q1348">
        <v>1</v>
      </c>
      <c r="R1348">
        <v>3</v>
      </c>
      <c r="S1348">
        <v>2</v>
      </c>
      <c r="T1348">
        <v>389942.53280588542</v>
      </c>
    </row>
    <row r="1349" spans="1:20" x14ac:dyDescent="0.3">
      <c r="A1349">
        <v>12388</v>
      </c>
      <c r="B1349">
        <v>46</v>
      </c>
      <c r="C1349">
        <v>2</v>
      </c>
      <c r="D1349">
        <v>43.848635878090633</v>
      </c>
      <c r="E1349">
        <v>25.2880140633027</v>
      </c>
      <c r="F1349">
        <v>5</v>
      </c>
      <c r="G1349">
        <v>5</v>
      </c>
      <c r="H1349">
        <v>12</v>
      </c>
      <c r="I1349">
        <v>1971</v>
      </c>
      <c r="J1349">
        <v>0</v>
      </c>
      <c r="K1349">
        <v>2</v>
      </c>
      <c r="L1349">
        <v>2</v>
      </c>
      <c r="M1349">
        <v>47</v>
      </c>
      <c r="N1349">
        <v>11319</v>
      </c>
      <c r="O1349">
        <v>0</v>
      </c>
      <c r="P1349">
        <v>1145</v>
      </c>
      <c r="Q1349">
        <v>3</v>
      </c>
      <c r="R1349">
        <v>5</v>
      </c>
      <c r="S1349">
        <v>2</v>
      </c>
      <c r="T1349">
        <v>206269.7617152922</v>
      </c>
    </row>
    <row r="1350" spans="1:20" x14ac:dyDescent="0.3">
      <c r="A1350">
        <v>9746</v>
      </c>
      <c r="B1350">
        <v>62</v>
      </c>
      <c r="C1350">
        <v>3</v>
      </c>
      <c r="D1350">
        <v>85.465107446727629</v>
      </c>
      <c r="E1350">
        <v>38</v>
      </c>
      <c r="F1350">
        <v>1</v>
      </c>
      <c r="G1350">
        <v>4</v>
      </c>
      <c r="H1350">
        <v>1</v>
      </c>
      <c r="I1350">
        <v>1977</v>
      </c>
      <c r="J1350">
        <v>7.2157580999999998E-2</v>
      </c>
      <c r="K1350">
        <v>2</v>
      </c>
      <c r="L1350">
        <v>2</v>
      </c>
      <c r="M1350">
        <v>2</v>
      </c>
      <c r="N1350">
        <v>629</v>
      </c>
      <c r="O1350">
        <v>1</v>
      </c>
      <c r="P1350">
        <v>500</v>
      </c>
      <c r="Q1350">
        <v>0</v>
      </c>
      <c r="R1350">
        <v>0</v>
      </c>
      <c r="S1350">
        <v>1</v>
      </c>
      <c r="T1350">
        <v>181127.34406451689</v>
      </c>
    </row>
    <row r="1351" spans="1:20" x14ac:dyDescent="0.3">
      <c r="A1351">
        <v>6262</v>
      </c>
      <c r="B1351">
        <v>6</v>
      </c>
      <c r="C1351">
        <v>1</v>
      </c>
      <c r="D1351">
        <v>41.969453833982818</v>
      </c>
      <c r="E1351">
        <v>38</v>
      </c>
      <c r="F1351">
        <v>1</v>
      </c>
      <c r="G1351">
        <v>7</v>
      </c>
      <c r="H1351">
        <v>17</v>
      </c>
      <c r="I1351">
        <v>1977</v>
      </c>
      <c r="J1351">
        <v>0.2432045189999999</v>
      </c>
      <c r="K1351">
        <v>2</v>
      </c>
      <c r="L1351">
        <v>2</v>
      </c>
      <c r="M1351">
        <v>5</v>
      </c>
      <c r="N1351">
        <v>1564</v>
      </c>
      <c r="O1351">
        <v>0</v>
      </c>
      <c r="P1351">
        <v>540</v>
      </c>
      <c r="Q1351">
        <v>0</v>
      </c>
      <c r="R1351">
        <v>0</v>
      </c>
      <c r="S1351">
        <v>2</v>
      </c>
      <c r="T1351">
        <v>122011.9538217591</v>
      </c>
    </row>
    <row r="1352" spans="1:20" x14ac:dyDescent="0.3">
      <c r="A1352">
        <v>7525</v>
      </c>
      <c r="B1352">
        <v>80</v>
      </c>
      <c r="C1352">
        <v>1</v>
      </c>
      <c r="D1352">
        <v>37.062752640685282</v>
      </c>
      <c r="E1352">
        <v>20.611208487526</v>
      </c>
      <c r="F1352">
        <v>6</v>
      </c>
      <c r="G1352">
        <v>3</v>
      </c>
      <c r="H1352">
        <v>9</v>
      </c>
      <c r="I1352">
        <v>1980</v>
      </c>
      <c r="J1352">
        <v>0</v>
      </c>
      <c r="K1352">
        <v>2</v>
      </c>
      <c r="L1352">
        <v>2</v>
      </c>
      <c r="M1352">
        <v>39</v>
      </c>
      <c r="N1352">
        <v>8647</v>
      </c>
      <c r="O1352">
        <v>0</v>
      </c>
      <c r="P1352">
        <v>810</v>
      </c>
      <c r="Q1352">
        <v>0</v>
      </c>
      <c r="R1352">
        <v>5</v>
      </c>
      <c r="S1352">
        <v>2</v>
      </c>
      <c r="T1352">
        <v>154711.9179386145</v>
      </c>
    </row>
    <row r="1353" spans="1:20" x14ac:dyDescent="0.3">
      <c r="A1353">
        <v>11581</v>
      </c>
      <c r="B1353">
        <v>24</v>
      </c>
      <c r="C1353">
        <v>1</v>
      </c>
      <c r="D1353">
        <v>41.307928430700649</v>
      </c>
      <c r="E1353">
        <v>23.462862516885249</v>
      </c>
      <c r="F1353">
        <v>8</v>
      </c>
      <c r="G1353">
        <v>10</v>
      </c>
      <c r="H1353">
        <v>12</v>
      </c>
      <c r="I1353">
        <v>1978</v>
      </c>
      <c r="J1353">
        <v>0.11162739300000001</v>
      </c>
      <c r="K1353">
        <v>2</v>
      </c>
      <c r="L1353">
        <v>2</v>
      </c>
      <c r="M1353">
        <v>50</v>
      </c>
      <c r="N1353">
        <v>12238</v>
      </c>
      <c r="O1353">
        <v>8</v>
      </c>
      <c r="P1353">
        <v>1970</v>
      </c>
      <c r="Q1353">
        <v>2</v>
      </c>
      <c r="R1353">
        <v>3</v>
      </c>
      <c r="S1353">
        <v>2</v>
      </c>
      <c r="T1353">
        <v>217607.40889612539</v>
      </c>
    </row>
    <row r="1354" spans="1:20" x14ac:dyDescent="0.3">
      <c r="A1354">
        <v>8131</v>
      </c>
      <c r="B1354">
        <v>13</v>
      </c>
      <c r="C1354">
        <v>3</v>
      </c>
      <c r="D1354">
        <v>75.505001467950507</v>
      </c>
      <c r="E1354">
        <v>46.205123944966928</v>
      </c>
      <c r="F1354">
        <v>9</v>
      </c>
      <c r="G1354">
        <v>12</v>
      </c>
      <c r="H1354">
        <v>17</v>
      </c>
      <c r="I1354">
        <v>2001</v>
      </c>
      <c r="J1354">
        <v>9.0799103000000006E-2</v>
      </c>
      <c r="K1354">
        <v>2</v>
      </c>
      <c r="L1354">
        <v>2</v>
      </c>
      <c r="M1354">
        <v>74</v>
      </c>
      <c r="N1354">
        <v>19083</v>
      </c>
      <c r="O1354">
        <v>2</v>
      </c>
      <c r="P1354">
        <v>500</v>
      </c>
      <c r="Q1354">
        <v>5</v>
      </c>
      <c r="R1354">
        <v>15</v>
      </c>
      <c r="S1354">
        <v>2</v>
      </c>
      <c r="T1354">
        <v>311829.62319380359</v>
      </c>
    </row>
    <row r="1355" spans="1:20" x14ac:dyDescent="0.3">
      <c r="A1355">
        <v>9709</v>
      </c>
      <c r="B1355">
        <v>139</v>
      </c>
      <c r="C1355">
        <v>2</v>
      </c>
      <c r="D1355">
        <v>45.275759195239587</v>
      </c>
      <c r="E1355">
        <v>30.00947514403348</v>
      </c>
      <c r="F1355">
        <v>5</v>
      </c>
      <c r="G1355">
        <v>3</v>
      </c>
      <c r="H1355">
        <v>5</v>
      </c>
      <c r="I1355">
        <v>1965</v>
      </c>
      <c r="J1355">
        <v>0.1220903469999999</v>
      </c>
      <c r="K1355">
        <v>2</v>
      </c>
      <c r="L1355">
        <v>2</v>
      </c>
      <c r="M1355">
        <v>29</v>
      </c>
      <c r="N1355">
        <v>6566</v>
      </c>
      <c r="O1355">
        <v>7</v>
      </c>
      <c r="P1355">
        <v>1894</v>
      </c>
      <c r="Q1355">
        <v>4</v>
      </c>
      <c r="R1355">
        <v>0</v>
      </c>
      <c r="S1355">
        <v>2</v>
      </c>
      <c r="T1355">
        <v>177677.92495313869</v>
      </c>
    </row>
    <row r="1356" spans="1:20" x14ac:dyDescent="0.3">
      <c r="A1356">
        <v>10936</v>
      </c>
      <c r="B1356">
        <v>101</v>
      </c>
      <c r="C1356">
        <v>2</v>
      </c>
      <c r="D1356">
        <v>57.15908439834719</v>
      </c>
      <c r="E1356">
        <v>33.272613838782988</v>
      </c>
      <c r="F1356">
        <v>5</v>
      </c>
      <c r="G1356">
        <v>12</v>
      </c>
      <c r="H1356">
        <v>14</v>
      </c>
      <c r="I1356">
        <v>2003</v>
      </c>
      <c r="J1356">
        <v>3.8692986999999998E-2</v>
      </c>
      <c r="K1356">
        <v>2</v>
      </c>
      <c r="L1356">
        <v>2</v>
      </c>
      <c r="M1356">
        <v>28</v>
      </c>
      <c r="N1356">
        <v>6533</v>
      </c>
      <c r="O1356">
        <v>1</v>
      </c>
      <c r="P1356">
        <v>1015</v>
      </c>
      <c r="Q1356">
        <v>2</v>
      </c>
      <c r="R1356">
        <v>5</v>
      </c>
      <c r="S1356">
        <v>2</v>
      </c>
      <c r="T1356">
        <v>271366.3518465911</v>
      </c>
    </row>
    <row r="1357" spans="1:20" x14ac:dyDescent="0.3">
      <c r="A1357">
        <v>16508</v>
      </c>
      <c r="B1357">
        <v>81</v>
      </c>
      <c r="C1357">
        <v>1</v>
      </c>
      <c r="D1357">
        <v>49.75437029126654</v>
      </c>
      <c r="E1357">
        <v>17.700077398797902</v>
      </c>
      <c r="F1357">
        <v>10</v>
      </c>
      <c r="G1357">
        <v>18</v>
      </c>
      <c r="H1357">
        <v>17</v>
      </c>
      <c r="I1357">
        <v>2009</v>
      </c>
      <c r="J1357">
        <v>6.0761519999999996E-3</v>
      </c>
      <c r="K1357">
        <v>2</v>
      </c>
      <c r="L1357">
        <v>2</v>
      </c>
      <c r="M1357">
        <v>30</v>
      </c>
      <c r="N1357">
        <v>5285</v>
      </c>
      <c r="O1357">
        <v>0</v>
      </c>
      <c r="P1357">
        <v>645</v>
      </c>
      <c r="Q1357">
        <v>6</v>
      </c>
      <c r="R1357">
        <v>6</v>
      </c>
      <c r="S1357">
        <v>2</v>
      </c>
      <c r="T1357">
        <v>173432.02595300469</v>
      </c>
    </row>
    <row r="1358" spans="1:20" x14ac:dyDescent="0.3">
      <c r="A1358">
        <v>6938</v>
      </c>
      <c r="B1358">
        <v>105</v>
      </c>
      <c r="C1358">
        <v>4</v>
      </c>
      <c r="D1358">
        <v>70.736512081929249</v>
      </c>
      <c r="E1358">
        <v>51.011688667724158</v>
      </c>
      <c r="F1358">
        <v>6</v>
      </c>
      <c r="G1358">
        <v>15</v>
      </c>
      <c r="H1358">
        <v>16</v>
      </c>
      <c r="I1358">
        <v>1971</v>
      </c>
      <c r="J1358">
        <v>4.0242764E-2</v>
      </c>
      <c r="K1358">
        <v>2</v>
      </c>
      <c r="L1358">
        <v>2</v>
      </c>
      <c r="M1358">
        <v>25</v>
      </c>
      <c r="N1358">
        <v>3478</v>
      </c>
      <c r="O1358">
        <v>11</v>
      </c>
      <c r="P1358">
        <v>2729</v>
      </c>
      <c r="Q1358">
        <v>3</v>
      </c>
      <c r="R1358">
        <v>1</v>
      </c>
      <c r="S1358">
        <v>2</v>
      </c>
      <c r="T1358">
        <v>400651.04814763431</v>
      </c>
    </row>
    <row r="1359" spans="1:20" x14ac:dyDescent="0.3">
      <c r="A1359">
        <v>12566</v>
      </c>
      <c r="B1359">
        <v>13</v>
      </c>
      <c r="C1359">
        <v>1</v>
      </c>
      <c r="D1359">
        <v>40.234939993709183</v>
      </c>
      <c r="E1359">
        <v>20.648797809731491</v>
      </c>
      <c r="F1359">
        <v>7</v>
      </c>
      <c r="G1359">
        <v>10</v>
      </c>
      <c r="H1359">
        <v>17</v>
      </c>
      <c r="I1359">
        <v>2002</v>
      </c>
      <c r="J1359">
        <v>9.0799103000000006E-2</v>
      </c>
      <c r="K1359">
        <v>2</v>
      </c>
      <c r="L1359">
        <v>2</v>
      </c>
      <c r="M1359">
        <v>74</v>
      </c>
      <c r="N1359">
        <v>19083</v>
      </c>
      <c r="O1359">
        <v>2</v>
      </c>
      <c r="P1359">
        <v>500</v>
      </c>
      <c r="Q1359">
        <v>5</v>
      </c>
      <c r="R1359">
        <v>15</v>
      </c>
      <c r="S1359">
        <v>2</v>
      </c>
      <c r="T1359">
        <v>177118.4788233056</v>
      </c>
    </row>
    <row r="1360" spans="1:20" x14ac:dyDescent="0.3">
      <c r="A1360">
        <v>8745</v>
      </c>
      <c r="B1360">
        <v>1</v>
      </c>
      <c r="C1360">
        <v>3</v>
      </c>
      <c r="D1360">
        <v>85.146438737879521</v>
      </c>
      <c r="E1360">
        <v>45.071180522699677</v>
      </c>
      <c r="F1360">
        <v>10</v>
      </c>
      <c r="G1360">
        <v>8</v>
      </c>
      <c r="H1360">
        <v>22</v>
      </c>
      <c r="I1360">
        <v>2009</v>
      </c>
      <c r="J1360">
        <v>2.5609157E-2</v>
      </c>
      <c r="K1360">
        <v>2</v>
      </c>
      <c r="L1360">
        <v>2</v>
      </c>
      <c r="M1360">
        <v>33</v>
      </c>
      <c r="N1360">
        <v>5261</v>
      </c>
      <c r="O1360">
        <v>0</v>
      </c>
      <c r="P1360">
        <v>240</v>
      </c>
      <c r="Q1360">
        <v>3</v>
      </c>
      <c r="R1360">
        <v>1</v>
      </c>
      <c r="S1360">
        <v>2</v>
      </c>
      <c r="T1360">
        <v>321975.36437079799</v>
      </c>
    </row>
    <row r="1361" spans="1:20" x14ac:dyDescent="0.3">
      <c r="A1361">
        <v>461</v>
      </c>
      <c r="B1361">
        <v>1</v>
      </c>
      <c r="C1361">
        <v>1</v>
      </c>
      <c r="D1361">
        <v>42.813864961320569</v>
      </c>
      <c r="E1361">
        <v>19.585385526220868</v>
      </c>
      <c r="F1361">
        <v>8</v>
      </c>
      <c r="G1361">
        <v>15</v>
      </c>
      <c r="H1361">
        <v>17</v>
      </c>
      <c r="I1361">
        <v>1991</v>
      </c>
      <c r="J1361">
        <v>2.5609157E-2</v>
      </c>
      <c r="K1361">
        <v>2</v>
      </c>
      <c r="L1361">
        <v>2</v>
      </c>
      <c r="M1361">
        <v>33</v>
      </c>
      <c r="N1361">
        <v>5261</v>
      </c>
      <c r="O1361">
        <v>0</v>
      </c>
      <c r="P1361">
        <v>240</v>
      </c>
      <c r="Q1361">
        <v>3</v>
      </c>
      <c r="R1361">
        <v>1</v>
      </c>
      <c r="S1361">
        <v>2</v>
      </c>
      <c r="T1361">
        <v>169850.2175151587</v>
      </c>
    </row>
    <row r="1362" spans="1:20" x14ac:dyDescent="0.3">
      <c r="A1362">
        <v>3475</v>
      </c>
      <c r="B1362">
        <v>27</v>
      </c>
      <c r="C1362">
        <v>1</v>
      </c>
      <c r="D1362">
        <v>50.071204678558942</v>
      </c>
      <c r="E1362">
        <v>53.004802989589621</v>
      </c>
      <c r="F1362">
        <v>10</v>
      </c>
      <c r="G1362">
        <v>8</v>
      </c>
      <c r="H1362">
        <v>12</v>
      </c>
      <c r="I1362">
        <v>2016</v>
      </c>
      <c r="J1362">
        <v>7.2157580999999998E-2</v>
      </c>
      <c r="K1362">
        <v>2</v>
      </c>
      <c r="L1362">
        <v>2</v>
      </c>
      <c r="M1362">
        <v>2</v>
      </c>
      <c r="N1362">
        <v>629</v>
      </c>
      <c r="O1362">
        <v>1</v>
      </c>
      <c r="P1362">
        <v>500</v>
      </c>
      <c r="Q1362">
        <v>0</v>
      </c>
      <c r="R1362">
        <v>0</v>
      </c>
      <c r="S1362">
        <v>1</v>
      </c>
      <c r="T1362">
        <v>135239.64066294901</v>
      </c>
    </row>
    <row r="1363" spans="1:20" x14ac:dyDescent="0.3">
      <c r="A1363">
        <v>13699</v>
      </c>
      <c r="B1363">
        <v>30</v>
      </c>
      <c r="C1363">
        <v>3</v>
      </c>
      <c r="D1363">
        <v>80.489751886958999</v>
      </c>
      <c r="E1363">
        <v>44.414846588161147</v>
      </c>
      <c r="F1363">
        <v>10</v>
      </c>
      <c r="G1363">
        <v>4</v>
      </c>
      <c r="H1363">
        <v>14</v>
      </c>
      <c r="I1363">
        <v>1977</v>
      </c>
      <c r="J1363">
        <v>7.8152799999999995E-5</v>
      </c>
      <c r="K1363">
        <v>2</v>
      </c>
      <c r="L1363">
        <v>2</v>
      </c>
      <c r="M1363">
        <v>22</v>
      </c>
      <c r="N1363">
        <v>6398</v>
      </c>
      <c r="O1363">
        <v>141</v>
      </c>
      <c r="P1363">
        <v>1046</v>
      </c>
      <c r="Q1363">
        <v>3</v>
      </c>
      <c r="R1363">
        <v>23</v>
      </c>
      <c r="S1363">
        <v>2</v>
      </c>
      <c r="T1363">
        <v>233331.07731853539</v>
      </c>
    </row>
    <row r="1364" spans="1:20" x14ac:dyDescent="0.3">
      <c r="A1364">
        <v>5001</v>
      </c>
      <c r="B1364">
        <v>85</v>
      </c>
      <c r="C1364">
        <v>3</v>
      </c>
      <c r="D1364">
        <v>82.573211324175631</v>
      </c>
      <c r="E1364">
        <v>47.820840274336121</v>
      </c>
      <c r="F1364">
        <v>10</v>
      </c>
      <c r="G1364">
        <v>16</v>
      </c>
      <c r="H1364">
        <v>16</v>
      </c>
      <c r="I1364">
        <v>1981</v>
      </c>
      <c r="J1364">
        <v>3.7177818000000001E-2</v>
      </c>
      <c r="K1364">
        <v>2</v>
      </c>
      <c r="L1364">
        <v>2</v>
      </c>
      <c r="M1364">
        <v>52</v>
      </c>
      <c r="N1364">
        <v>11217</v>
      </c>
      <c r="O1364">
        <v>1</v>
      </c>
      <c r="P1364">
        <v>2300</v>
      </c>
      <c r="Q1364">
        <v>1</v>
      </c>
      <c r="R1364">
        <v>7</v>
      </c>
      <c r="S1364">
        <v>2</v>
      </c>
      <c r="T1364">
        <v>313068.86564670812</v>
      </c>
    </row>
    <row r="1365" spans="1:20" x14ac:dyDescent="0.3">
      <c r="A1365">
        <v>7764</v>
      </c>
      <c r="B1365">
        <v>53</v>
      </c>
      <c r="C1365">
        <v>2</v>
      </c>
      <c r="D1365">
        <v>58.171617231599328</v>
      </c>
      <c r="E1365">
        <v>38</v>
      </c>
      <c r="F1365">
        <v>1</v>
      </c>
      <c r="G1365">
        <v>19</v>
      </c>
      <c r="H1365">
        <v>22</v>
      </c>
      <c r="I1365">
        <v>1977</v>
      </c>
      <c r="J1365">
        <v>4.9637256999999997E-2</v>
      </c>
      <c r="K1365">
        <v>2</v>
      </c>
      <c r="L1365">
        <v>2</v>
      </c>
      <c r="M1365">
        <v>34</v>
      </c>
      <c r="N1365">
        <v>7759</v>
      </c>
      <c r="O1365">
        <v>0</v>
      </c>
      <c r="P1365">
        <v>229</v>
      </c>
      <c r="Q1365">
        <v>1</v>
      </c>
      <c r="R1365">
        <v>3</v>
      </c>
      <c r="S1365">
        <v>2</v>
      </c>
      <c r="T1365">
        <v>293594.10532659659</v>
      </c>
    </row>
    <row r="1366" spans="1:20" x14ac:dyDescent="0.3">
      <c r="A1366">
        <v>6013</v>
      </c>
      <c r="B1366">
        <v>53</v>
      </c>
      <c r="C1366">
        <v>2</v>
      </c>
      <c r="D1366">
        <v>41.085074987195703</v>
      </c>
      <c r="E1366">
        <v>26.99175181476572</v>
      </c>
      <c r="F1366">
        <v>6</v>
      </c>
      <c r="G1366">
        <v>14</v>
      </c>
      <c r="H1366">
        <v>12</v>
      </c>
      <c r="I1366">
        <v>1972</v>
      </c>
      <c r="J1366">
        <v>4.9637256999999997E-2</v>
      </c>
      <c r="K1366">
        <v>2</v>
      </c>
      <c r="L1366">
        <v>2</v>
      </c>
      <c r="M1366">
        <v>34</v>
      </c>
      <c r="N1366">
        <v>7759</v>
      </c>
      <c r="O1366">
        <v>0</v>
      </c>
      <c r="P1366">
        <v>229</v>
      </c>
      <c r="Q1366">
        <v>1</v>
      </c>
      <c r="R1366">
        <v>3</v>
      </c>
      <c r="S1366">
        <v>2</v>
      </c>
      <c r="T1366">
        <v>216505.67591236901</v>
      </c>
    </row>
    <row r="1367" spans="1:20" x14ac:dyDescent="0.3">
      <c r="A1367">
        <v>1748</v>
      </c>
      <c r="B1367">
        <v>88</v>
      </c>
      <c r="C1367">
        <v>2</v>
      </c>
      <c r="D1367">
        <v>5.4970614008799696</v>
      </c>
      <c r="E1367">
        <v>67.628717448271928</v>
      </c>
      <c r="F1367">
        <v>1</v>
      </c>
      <c r="G1367">
        <v>24</v>
      </c>
      <c r="H1367">
        <v>22</v>
      </c>
      <c r="I1367">
        <v>1977</v>
      </c>
      <c r="J1367">
        <v>0.12737590500000001</v>
      </c>
      <c r="K1367">
        <v>2</v>
      </c>
      <c r="L1367">
        <v>2</v>
      </c>
      <c r="M1367">
        <v>43</v>
      </c>
      <c r="N1367">
        <v>8429</v>
      </c>
      <c r="O1367">
        <v>3</v>
      </c>
      <c r="P1367">
        <v>500</v>
      </c>
      <c r="Q1367">
        <v>3</v>
      </c>
      <c r="R1367">
        <v>9</v>
      </c>
      <c r="S1367">
        <v>2</v>
      </c>
      <c r="T1367">
        <v>412511.08876429929</v>
      </c>
    </row>
    <row r="1368" spans="1:20" x14ac:dyDescent="0.3">
      <c r="A1368">
        <v>11149</v>
      </c>
      <c r="B1368">
        <v>27</v>
      </c>
      <c r="C1368">
        <v>1</v>
      </c>
      <c r="D1368">
        <v>39.285713497769692</v>
      </c>
      <c r="E1368">
        <v>38</v>
      </c>
      <c r="F1368">
        <v>1</v>
      </c>
      <c r="G1368">
        <v>14</v>
      </c>
      <c r="H1368">
        <v>1</v>
      </c>
      <c r="I1368">
        <v>2017</v>
      </c>
      <c r="J1368">
        <v>1.1654127E-2</v>
      </c>
      <c r="K1368">
        <v>2</v>
      </c>
      <c r="L1368">
        <v>2</v>
      </c>
      <c r="M1368">
        <v>4</v>
      </c>
      <c r="N1368">
        <v>915</v>
      </c>
      <c r="O1368">
        <v>0</v>
      </c>
      <c r="P1368">
        <v>500</v>
      </c>
      <c r="Q1368">
        <v>0</v>
      </c>
      <c r="R1368">
        <v>0</v>
      </c>
      <c r="S1368">
        <v>2</v>
      </c>
      <c r="T1368">
        <v>108174.7800143427</v>
      </c>
    </row>
    <row r="1369" spans="1:20" x14ac:dyDescent="0.3">
      <c r="A1369">
        <v>3584</v>
      </c>
      <c r="B1369">
        <v>33</v>
      </c>
      <c r="C1369">
        <v>1</v>
      </c>
      <c r="D1369">
        <v>60.22234182323664</v>
      </c>
      <c r="E1369">
        <v>38</v>
      </c>
      <c r="F1369">
        <v>1</v>
      </c>
      <c r="G1369">
        <v>21</v>
      </c>
      <c r="H1369">
        <v>25</v>
      </c>
      <c r="I1369">
        <v>1977</v>
      </c>
      <c r="J1369">
        <v>0.23610845799999999</v>
      </c>
      <c r="K1369">
        <v>2</v>
      </c>
      <c r="L1369">
        <v>2</v>
      </c>
      <c r="M1369">
        <v>16</v>
      </c>
      <c r="N1369">
        <v>3893</v>
      </c>
      <c r="O1369">
        <v>27</v>
      </c>
      <c r="P1369">
        <v>500</v>
      </c>
      <c r="Q1369">
        <v>3</v>
      </c>
      <c r="R1369">
        <v>10</v>
      </c>
      <c r="S1369">
        <v>2</v>
      </c>
      <c r="T1369">
        <v>411959.30073961639</v>
      </c>
    </row>
    <row r="1370" spans="1:20" x14ac:dyDescent="0.3">
      <c r="A1370">
        <v>10831</v>
      </c>
      <c r="B1370">
        <v>145</v>
      </c>
      <c r="C1370">
        <v>3</v>
      </c>
      <c r="D1370">
        <v>78.384593056672244</v>
      </c>
      <c r="E1370">
        <v>46.41492150144407</v>
      </c>
      <c r="F1370">
        <v>10</v>
      </c>
      <c r="G1370">
        <v>6</v>
      </c>
      <c r="H1370">
        <v>17</v>
      </c>
      <c r="I1370">
        <v>1986</v>
      </c>
      <c r="J1370">
        <v>0</v>
      </c>
      <c r="K1370">
        <v>2</v>
      </c>
      <c r="L1370">
        <v>2</v>
      </c>
      <c r="M1370">
        <v>30</v>
      </c>
      <c r="N1370">
        <v>5562</v>
      </c>
      <c r="O1370">
        <v>0</v>
      </c>
      <c r="P1370">
        <v>500</v>
      </c>
      <c r="Q1370">
        <v>0</v>
      </c>
      <c r="R1370">
        <v>5</v>
      </c>
      <c r="S1370">
        <v>1</v>
      </c>
      <c r="T1370">
        <v>320177.69928258378</v>
      </c>
    </row>
    <row r="1371" spans="1:20" x14ac:dyDescent="0.3">
      <c r="A1371">
        <v>10144</v>
      </c>
      <c r="B1371">
        <v>30</v>
      </c>
      <c r="C1371">
        <v>2</v>
      </c>
      <c r="D1371">
        <v>62.180283274058453</v>
      </c>
      <c r="E1371">
        <v>38</v>
      </c>
      <c r="F1371">
        <v>1</v>
      </c>
      <c r="G1371">
        <v>8</v>
      </c>
      <c r="H1371">
        <v>17</v>
      </c>
      <c r="I1371">
        <v>1977</v>
      </c>
      <c r="J1371">
        <v>7.8152799999999995E-5</v>
      </c>
      <c r="K1371">
        <v>2</v>
      </c>
      <c r="L1371">
        <v>2</v>
      </c>
      <c r="M1371">
        <v>22</v>
      </c>
      <c r="N1371">
        <v>6398</v>
      </c>
      <c r="O1371">
        <v>141</v>
      </c>
      <c r="P1371">
        <v>1046</v>
      </c>
      <c r="Q1371">
        <v>3</v>
      </c>
      <c r="R1371">
        <v>23</v>
      </c>
      <c r="S1371">
        <v>2</v>
      </c>
      <c r="T1371">
        <v>165895.4869225997</v>
      </c>
    </row>
    <row r="1372" spans="1:20" x14ac:dyDescent="0.3">
      <c r="A1372">
        <v>14554</v>
      </c>
      <c r="B1372">
        <v>23</v>
      </c>
      <c r="C1372">
        <v>2</v>
      </c>
      <c r="D1372">
        <v>65.582166985161223</v>
      </c>
      <c r="E1372">
        <v>38</v>
      </c>
      <c r="F1372">
        <v>1</v>
      </c>
      <c r="G1372">
        <v>11</v>
      </c>
      <c r="H1372">
        <v>17</v>
      </c>
      <c r="I1372">
        <v>1977</v>
      </c>
      <c r="J1372">
        <v>7.5778755000000003E-2</v>
      </c>
      <c r="K1372">
        <v>2</v>
      </c>
      <c r="L1372">
        <v>2</v>
      </c>
      <c r="M1372">
        <v>6</v>
      </c>
      <c r="N1372">
        <v>1437</v>
      </c>
      <c r="O1372">
        <v>3</v>
      </c>
      <c r="P1372">
        <v>500</v>
      </c>
      <c r="Q1372">
        <v>0</v>
      </c>
      <c r="R1372">
        <v>2</v>
      </c>
      <c r="S1372">
        <v>2</v>
      </c>
      <c r="T1372">
        <v>161884.49795418439</v>
      </c>
    </row>
    <row r="1373" spans="1:20" x14ac:dyDescent="0.3">
      <c r="A1373">
        <v>5052</v>
      </c>
      <c r="B1373">
        <v>28</v>
      </c>
      <c r="C1373">
        <v>2</v>
      </c>
      <c r="D1373">
        <v>51.360705215274713</v>
      </c>
      <c r="E1373">
        <v>31.044942151030369</v>
      </c>
      <c r="F1373">
        <v>9</v>
      </c>
      <c r="G1373">
        <v>13</v>
      </c>
      <c r="H1373">
        <v>12</v>
      </c>
      <c r="I1373">
        <v>1972</v>
      </c>
      <c r="J1373">
        <v>0.118537385</v>
      </c>
      <c r="K1373">
        <v>2</v>
      </c>
      <c r="L1373">
        <v>2</v>
      </c>
      <c r="M1373">
        <v>30</v>
      </c>
      <c r="N1373">
        <v>6207</v>
      </c>
      <c r="O1373">
        <v>1</v>
      </c>
      <c r="P1373">
        <v>1183</v>
      </c>
      <c r="Q1373">
        <v>1</v>
      </c>
      <c r="R1373">
        <v>0</v>
      </c>
      <c r="S1373">
        <v>2</v>
      </c>
      <c r="T1373">
        <v>204684.27888537481</v>
      </c>
    </row>
    <row r="1374" spans="1:20" x14ac:dyDescent="0.3">
      <c r="A1374">
        <v>1682</v>
      </c>
      <c r="B1374">
        <v>27</v>
      </c>
      <c r="C1374">
        <v>1</v>
      </c>
      <c r="D1374">
        <v>38.140865539230468</v>
      </c>
      <c r="E1374">
        <v>38</v>
      </c>
      <c r="F1374">
        <v>0</v>
      </c>
      <c r="G1374">
        <v>12</v>
      </c>
      <c r="H1374">
        <v>0</v>
      </c>
      <c r="I1374">
        <v>1977</v>
      </c>
      <c r="J1374">
        <v>1.1654127E-2</v>
      </c>
      <c r="K1374">
        <v>2</v>
      </c>
      <c r="L1374">
        <v>2</v>
      </c>
      <c r="M1374">
        <v>4</v>
      </c>
      <c r="N1374">
        <v>915</v>
      </c>
      <c r="O1374">
        <v>0</v>
      </c>
      <c r="P1374">
        <v>500</v>
      </c>
      <c r="Q1374">
        <v>0</v>
      </c>
      <c r="R1374">
        <v>0</v>
      </c>
      <c r="S1374">
        <v>2</v>
      </c>
      <c r="T1374">
        <v>116722.0252760429</v>
      </c>
    </row>
    <row r="1375" spans="1:20" x14ac:dyDescent="0.3">
      <c r="A1375">
        <v>15979</v>
      </c>
      <c r="B1375">
        <v>27</v>
      </c>
      <c r="C1375">
        <v>1</v>
      </c>
      <c r="D1375">
        <v>47.426349307656807</v>
      </c>
      <c r="E1375">
        <v>38</v>
      </c>
      <c r="F1375">
        <v>10</v>
      </c>
      <c r="G1375">
        <v>9</v>
      </c>
      <c r="H1375">
        <v>1</v>
      </c>
      <c r="I1375">
        <v>1977</v>
      </c>
      <c r="J1375">
        <v>7.2157580999999998E-2</v>
      </c>
      <c r="K1375">
        <v>2</v>
      </c>
      <c r="L1375">
        <v>2</v>
      </c>
      <c r="M1375">
        <v>2</v>
      </c>
      <c r="N1375">
        <v>629</v>
      </c>
      <c r="O1375">
        <v>1</v>
      </c>
      <c r="P1375">
        <v>500</v>
      </c>
      <c r="Q1375">
        <v>0</v>
      </c>
      <c r="R1375">
        <v>0</v>
      </c>
      <c r="S1375">
        <v>1</v>
      </c>
      <c r="T1375">
        <v>148330.64862328471</v>
      </c>
    </row>
    <row r="1376" spans="1:20" x14ac:dyDescent="0.3">
      <c r="A1376">
        <v>16137</v>
      </c>
      <c r="B1376">
        <v>23</v>
      </c>
      <c r="C1376">
        <v>1</v>
      </c>
      <c r="D1376">
        <v>28.333221448510919</v>
      </c>
      <c r="E1376">
        <v>26.43801240235257</v>
      </c>
      <c r="F1376">
        <v>0</v>
      </c>
      <c r="G1376">
        <v>4</v>
      </c>
      <c r="H1376">
        <v>3</v>
      </c>
      <c r="I1376">
        <v>2017</v>
      </c>
      <c r="J1376">
        <v>3.4656081999999998E-2</v>
      </c>
      <c r="K1376">
        <v>2</v>
      </c>
      <c r="L1376">
        <v>2</v>
      </c>
      <c r="M1376">
        <v>0</v>
      </c>
      <c r="N1376">
        <v>168</v>
      </c>
      <c r="O1376">
        <v>0</v>
      </c>
      <c r="P1376">
        <v>500</v>
      </c>
      <c r="Q1376">
        <v>0</v>
      </c>
      <c r="R1376">
        <v>0</v>
      </c>
      <c r="S1376">
        <v>2</v>
      </c>
      <c r="T1376">
        <v>66818.85992191406</v>
      </c>
    </row>
    <row r="1377" spans="1:20" x14ac:dyDescent="0.3">
      <c r="A1377">
        <v>10183</v>
      </c>
      <c r="B1377">
        <v>32</v>
      </c>
      <c r="C1377">
        <v>2</v>
      </c>
      <c r="D1377">
        <v>47.109101450444847</v>
      </c>
      <c r="E1377">
        <v>32.353268560332459</v>
      </c>
      <c r="F1377">
        <v>6</v>
      </c>
      <c r="G1377">
        <v>4</v>
      </c>
      <c r="H1377">
        <v>9</v>
      </c>
      <c r="I1377">
        <v>1966</v>
      </c>
      <c r="J1377">
        <v>0.13564978899999999</v>
      </c>
      <c r="K1377">
        <v>2</v>
      </c>
      <c r="L1377">
        <v>2</v>
      </c>
      <c r="M1377">
        <v>46</v>
      </c>
      <c r="N1377">
        <v>7960</v>
      </c>
      <c r="O1377">
        <v>6</v>
      </c>
      <c r="P1377">
        <v>350</v>
      </c>
      <c r="Q1377">
        <v>3</v>
      </c>
      <c r="R1377">
        <v>11</v>
      </c>
      <c r="S1377">
        <v>2</v>
      </c>
      <c r="T1377">
        <v>233599.11597506251</v>
      </c>
    </row>
    <row r="1378" spans="1:20" x14ac:dyDescent="0.3">
      <c r="A1378">
        <v>10540</v>
      </c>
      <c r="B1378">
        <v>21</v>
      </c>
      <c r="C1378">
        <v>2</v>
      </c>
      <c r="D1378">
        <v>48.502000560949853</v>
      </c>
      <c r="E1378">
        <v>32.840141895086838</v>
      </c>
      <c r="F1378">
        <v>6</v>
      </c>
      <c r="G1378">
        <v>8</v>
      </c>
      <c r="H1378">
        <v>9</v>
      </c>
      <c r="I1378">
        <v>1975</v>
      </c>
      <c r="J1378">
        <v>0.19448926499999999</v>
      </c>
      <c r="K1378">
        <v>2</v>
      </c>
      <c r="L1378">
        <v>2</v>
      </c>
      <c r="M1378">
        <v>47</v>
      </c>
      <c r="N1378">
        <v>8004</v>
      </c>
      <c r="O1378">
        <v>3</v>
      </c>
      <c r="P1378">
        <v>125</v>
      </c>
      <c r="Q1378">
        <v>3</v>
      </c>
      <c r="R1378">
        <v>5</v>
      </c>
      <c r="S1378">
        <v>2</v>
      </c>
      <c r="T1378">
        <v>182897.30081693269</v>
      </c>
    </row>
    <row r="1379" spans="1:20" x14ac:dyDescent="0.3">
      <c r="A1379">
        <v>4802</v>
      </c>
      <c r="B1379">
        <v>9</v>
      </c>
      <c r="C1379">
        <v>3</v>
      </c>
      <c r="D1379">
        <v>102.05696818897211</v>
      </c>
      <c r="E1379">
        <v>105.2723351628326</v>
      </c>
      <c r="F1379">
        <v>10</v>
      </c>
      <c r="G1379">
        <v>2</v>
      </c>
      <c r="H1379">
        <v>17</v>
      </c>
      <c r="I1379">
        <v>2014</v>
      </c>
      <c r="J1379">
        <v>0.16153174100000001</v>
      </c>
      <c r="K1379">
        <v>2</v>
      </c>
      <c r="L1379">
        <v>2</v>
      </c>
      <c r="M1379">
        <v>25</v>
      </c>
      <c r="N1379">
        <v>5648</v>
      </c>
      <c r="O1379">
        <v>1</v>
      </c>
      <c r="P1379">
        <v>30</v>
      </c>
      <c r="Q1379">
        <v>2</v>
      </c>
      <c r="R1379">
        <v>4</v>
      </c>
      <c r="S1379">
        <v>2</v>
      </c>
      <c r="T1379">
        <v>136963.32342470609</v>
      </c>
    </row>
    <row r="1380" spans="1:20" x14ac:dyDescent="0.3">
      <c r="A1380">
        <v>3219</v>
      </c>
      <c r="B1380">
        <v>27</v>
      </c>
      <c r="C1380">
        <v>2</v>
      </c>
      <c r="D1380">
        <v>75.378682977911296</v>
      </c>
      <c r="E1380">
        <v>53.904773640050728</v>
      </c>
      <c r="F1380">
        <v>12</v>
      </c>
      <c r="G1380">
        <v>3</v>
      </c>
      <c r="H1380">
        <v>18</v>
      </c>
      <c r="I1380">
        <v>2017</v>
      </c>
      <c r="J1380">
        <v>7.2157580999999998E-2</v>
      </c>
      <c r="K1380">
        <v>2</v>
      </c>
      <c r="L1380">
        <v>2</v>
      </c>
      <c r="M1380">
        <v>2</v>
      </c>
      <c r="N1380">
        <v>629</v>
      </c>
      <c r="O1380">
        <v>1</v>
      </c>
      <c r="P1380">
        <v>500</v>
      </c>
      <c r="Q1380">
        <v>0</v>
      </c>
      <c r="R1380">
        <v>0</v>
      </c>
      <c r="S1380">
        <v>1</v>
      </c>
      <c r="T1380">
        <v>159497.1564101321</v>
      </c>
    </row>
    <row r="1381" spans="1:20" x14ac:dyDescent="0.3">
      <c r="A1381">
        <v>3408</v>
      </c>
      <c r="B1381">
        <v>119</v>
      </c>
      <c r="C1381">
        <v>2</v>
      </c>
      <c r="D1381">
        <v>53.269413860155232</v>
      </c>
      <c r="E1381">
        <v>32.845679753791259</v>
      </c>
      <c r="F1381">
        <v>9</v>
      </c>
      <c r="G1381">
        <v>7</v>
      </c>
      <c r="H1381">
        <v>17</v>
      </c>
      <c r="I1381">
        <v>2013</v>
      </c>
      <c r="J1381">
        <v>9.9536299999999998E-4</v>
      </c>
      <c r="K1381">
        <v>2</v>
      </c>
      <c r="L1381">
        <v>2</v>
      </c>
      <c r="M1381">
        <v>42</v>
      </c>
      <c r="N1381">
        <v>7651</v>
      </c>
      <c r="O1381">
        <v>1</v>
      </c>
      <c r="P1381">
        <v>500</v>
      </c>
      <c r="Q1381">
        <v>1</v>
      </c>
      <c r="R1381">
        <v>5</v>
      </c>
      <c r="S1381">
        <v>2</v>
      </c>
      <c r="T1381">
        <v>113171.39796078989</v>
      </c>
    </row>
    <row r="1382" spans="1:20" x14ac:dyDescent="0.3">
      <c r="A1382">
        <v>3996</v>
      </c>
      <c r="B1382">
        <v>21</v>
      </c>
      <c r="C1382">
        <v>2</v>
      </c>
      <c r="D1382">
        <v>47.509322473370943</v>
      </c>
      <c r="E1382">
        <v>31.02731439719869</v>
      </c>
      <c r="F1382">
        <v>5</v>
      </c>
      <c r="G1382">
        <v>5</v>
      </c>
      <c r="H1382">
        <v>5</v>
      </c>
      <c r="I1382">
        <v>1968</v>
      </c>
      <c r="J1382">
        <v>0.19448926499999999</v>
      </c>
      <c r="K1382">
        <v>2</v>
      </c>
      <c r="L1382">
        <v>2</v>
      </c>
      <c r="M1382">
        <v>47</v>
      </c>
      <c r="N1382">
        <v>8004</v>
      </c>
      <c r="O1382">
        <v>3</v>
      </c>
      <c r="P1382">
        <v>125</v>
      </c>
      <c r="Q1382">
        <v>3</v>
      </c>
      <c r="R1382">
        <v>5</v>
      </c>
      <c r="S1382">
        <v>2</v>
      </c>
      <c r="T1382">
        <v>178056.2910740565</v>
      </c>
    </row>
    <row r="1383" spans="1:20" x14ac:dyDescent="0.3">
      <c r="A1383">
        <v>11072</v>
      </c>
      <c r="B1383">
        <v>74</v>
      </c>
      <c r="C1383">
        <v>1</v>
      </c>
      <c r="D1383">
        <v>42.22008203240793</v>
      </c>
      <c r="E1383">
        <v>20.815259716889411</v>
      </c>
      <c r="F1383">
        <v>7</v>
      </c>
      <c r="G1383">
        <v>5</v>
      </c>
      <c r="H1383">
        <v>17</v>
      </c>
      <c r="I1383">
        <v>2003</v>
      </c>
      <c r="J1383">
        <v>0.37114899899999998</v>
      </c>
      <c r="K1383">
        <v>2</v>
      </c>
      <c r="L1383">
        <v>2</v>
      </c>
      <c r="M1383">
        <v>34</v>
      </c>
      <c r="N1383">
        <v>7065</v>
      </c>
      <c r="O1383">
        <v>1</v>
      </c>
      <c r="P1383">
        <v>750</v>
      </c>
      <c r="Q1383">
        <v>2</v>
      </c>
      <c r="R1383">
        <v>5</v>
      </c>
      <c r="S1383">
        <v>2</v>
      </c>
      <c r="T1383">
        <v>173732.9400071924</v>
      </c>
    </row>
    <row r="1384" spans="1:20" x14ac:dyDescent="0.3">
      <c r="A1384">
        <v>9573</v>
      </c>
      <c r="B1384">
        <v>23</v>
      </c>
      <c r="C1384">
        <v>1</v>
      </c>
      <c r="D1384">
        <v>44.107564971842663</v>
      </c>
      <c r="E1384">
        <v>38</v>
      </c>
      <c r="F1384">
        <v>1</v>
      </c>
      <c r="G1384">
        <v>6</v>
      </c>
      <c r="H1384">
        <v>25</v>
      </c>
      <c r="I1384">
        <v>1977</v>
      </c>
      <c r="J1384">
        <v>7.5778755000000003E-2</v>
      </c>
      <c r="K1384">
        <v>2</v>
      </c>
      <c r="L1384">
        <v>2</v>
      </c>
      <c r="M1384">
        <v>6</v>
      </c>
      <c r="N1384">
        <v>1437</v>
      </c>
      <c r="O1384">
        <v>3</v>
      </c>
      <c r="P1384">
        <v>500</v>
      </c>
      <c r="Q1384">
        <v>0</v>
      </c>
      <c r="R1384">
        <v>2</v>
      </c>
      <c r="S1384">
        <v>2</v>
      </c>
      <c r="T1384">
        <v>158818.81557062431</v>
      </c>
    </row>
    <row r="1385" spans="1:20" x14ac:dyDescent="0.3">
      <c r="A1385">
        <v>3094</v>
      </c>
      <c r="B1385">
        <v>41</v>
      </c>
      <c r="C1385">
        <v>3</v>
      </c>
      <c r="D1385">
        <v>70.733226656788418</v>
      </c>
      <c r="E1385">
        <v>41.161561673966922</v>
      </c>
      <c r="F1385">
        <v>8</v>
      </c>
      <c r="G1385">
        <v>7</v>
      </c>
      <c r="H1385">
        <v>16</v>
      </c>
      <c r="I1385">
        <v>1988</v>
      </c>
      <c r="J1385">
        <v>0.175054867</v>
      </c>
      <c r="K1385">
        <v>2</v>
      </c>
      <c r="L1385">
        <v>2</v>
      </c>
      <c r="M1385">
        <v>36</v>
      </c>
      <c r="N1385">
        <v>10055</v>
      </c>
      <c r="O1385">
        <v>3</v>
      </c>
      <c r="P1385">
        <v>500</v>
      </c>
      <c r="Q1385">
        <v>1</v>
      </c>
      <c r="R1385">
        <v>0</v>
      </c>
      <c r="S1385">
        <v>2</v>
      </c>
      <c r="T1385">
        <v>293973.84543427773</v>
      </c>
    </row>
    <row r="1386" spans="1:20" x14ac:dyDescent="0.3">
      <c r="A1386">
        <v>10629</v>
      </c>
      <c r="B1386">
        <v>23</v>
      </c>
      <c r="C1386">
        <v>2</v>
      </c>
      <c r="D1386">
        <v>65.890230721651221</v>
      </c>
      <c r="E1386">
        <v>38</v>
      </c>
      <c r="F1386">
        <v>1</v>
      </c>
      <c r="G1386">
        <v>10</v>
      </c>
      <c r="H1386">
        <v>17</v>
      </c>
      <c r="I1386">
        <v>2015</v>
      </c>
      <c r="J1386">
        <v>7.5778755000000003E-2</v>
      </c>
      <c r="K1386">
        <v>2</v>
      </c>
      <c r="L1386">
        <v>2</v>
      </c>
      <c r="M1386">
        <v>6</v>
      </c>
      <c r="N1386">
        <v>1437</v>
      </c>
      <c r="O1386">
        <v>3</v>
      </c>
      <c r="P1386">
        <v>500</v>
      </c>
      <c r="Q1386">
        <v>0</v>
      </c>
      <c r="R1386">
        <v>2</v>
      </c>
      <c r="S1386">
        <v>2</v>
      </c>
      <c r="T1386">
        <v>153884.67669931901</v>
      </c>
    </row>
    <row r="1387" spans="1:20" x14ac:dyDescent="0.3">
      <c r="A1387">
        <v>663</v>
      </c>
      <c r="B1387">
        <v>6</v>
      </c>
      <c r="C1387">
        <v>1</v>
      </c>
      <c r="D1387">
        <v>45.501811143108164</v>
      </c>
      <c r="E1387">
        <v>20.303630155821349</v>
      </c>
      <c r="F1387">
        <v>10</v>
      </c>
      <c r="G1387">
        <v>17</v>
      </c>
      <c r="H1387">
        <v>25</v>
      </c>
      <c r="I1387">
        <v>2014</v>
      </c>
      <c r="J1387">
        <v>0.2432045189999999</v>
      </c>
      <c r="K1387">
        <v>2</v>
      </c>
      <c r="L1387">
        <v>2</v>
      </c>
      <c r="M1387">
        <v>5</v>
      </c>
      <c r="N1387">
        <v>1564</v>
      </c>
      <c r="O1387">
        <v>0</v>
      </c>
      <c r="P1387">
        <v>540</v>
      </c>
      <c r="Q1387">
        <v>0</v>
      </c>
      <c r="R1387">
        <v>0</v>
      </c>
      <c r="S1387">
        <v>2</v>
      </c>
      <c r="T1387">
        <v>97026.190854583081</v>
      </c>
    </row>
    <row r="1388" spans="1:20" x14ac:dyDescent="0.3">
      <c r="A1388">
        <v>9423</v>
      </c>
      <c r="B1388">
        <v>58</v>
      </c>
      <c r="C1388">
        <v>3</v>
      </c>
      <c r="D1388">
        <v>70.565913709042064</v>
      </c>
      <c r="E1388">
        <v>40.194265294161383</v>
      </c>
      <c r="F1388">
        <v>9</v>
      </c>
      <c r="G1388">
        <v>13</v>
      </c>
      <c r="H1388">
        <v>15</v>
      </c>
      <c r="I1388">
        <v>2008</v>
      </c>
      <c r="J1388">
        <v>0.1489038909999999</v>
      </c>
      <c r="K1388">
        <v>2</v>
      </c>
      <c r="L1388">
        <v>2</v>
      </c>
      <c r="M1388">
        <v>9</v>
      </c>
      <c r="N1388">
        <v>1952</v>
      </c>
      <c r="O1388">
        <v>1</v>
      </c>
      <c r="P1388">
        <v>1430</v>
      </c>
      <c r="Q1388">
        <v>3</v>
      </c>
      <c r="R1388">
        <v>2</v>
      </c>
      <c r="S1388">
        <v>2</v>
      </c>
      <c r="T1388">
        <v>265063.0375768849</v>
      </c>
    </row>
    <row r="1389" spans="1:20" x14ac:dyDescent="0.3">
      <c r="A1389">
        <v>15408</v>
      </c>
      <c r="B1389">
        <v>53</v>
      </c>
      <c r="C1389">
        <v>3</v>
      </c>
      <c r="D1389">
        <v>79.873766319924854</v>
      </c>
      <c r="E1389">
        <v>78.817291518589201</v>
      </c>
      <c r="F1389">
        <v>1</v>
      </c>
      <c r="G1389">
        <v>9</v>
      </c>
      <c r="H1389">
        <v>8</v>
      </c>
      <c r="I1389">
        <v>2014</v>
      </c>
      <c r="J1389">
        <v>4.9637256999999997E-2</v>
      </c>
      <c r="K1389">
        <v>2</v>
      </c>
      <c r="L1389">
        <v>2</v>
      </c>
      <c r="M1389">
        <v>34</v>
      </c>
      <c r="N1389">
        <v>7759</v>
      </c>
      <c r="O1389">
        <v>0</v>
      </c>
      <c r="P1389">
        <v>229</v>
      </c>
      <c r="Q1389">
        <v>1</v>
      </c>
      <c r="R1389">
        <v>3</v>
      </c>
      <c r="S1389">
        <v>2</v>
      </c>
      <c r="T1389">
        <v>327011.54058491782</v>
      </c>
    </row>
    <row r="1390" spans="1:20" x14ac:dyDescent="0.3">
      <c r="A1390">
        <v>7715</v>
      </c>
      <c r="B1390">
        <v>74</v>
      </c>
      <c r="C1390">
        <v>2</v>
      </c>
      <c r="D1390">
        <v>73.297966094621415</v>
      </c>
      <c r="E1390">
        <v>38</v>
      </c>
      <c r="F1390">
        <v>1</v>
      </c>
      <c r="G1390">
        <v>2</v>
      </c>
      <c r="H1390">
        <v>17</v>
      </c>
      <c r="I1390">
        <v>1977</v>
      </c>
      <c r="J1390">
        <v>7.5778755000000003E-2</v>
      </c>
      <c r="K1390">
        <v>2</v>
      </c>
      <c r="L1390">
        <v>2</v>
      </c>
      <c r="M1390">
        <v>6</v>
      </c>
      <c r="N1390">
        <v>1437</v>
      </c>
      <c r="O1390">
        <v>3</v>
      </c>
      <c r="P1390">
        <v>500</v>
      </c>
      <c r="Q1390">
        <v>0</v>
      </c>
      <c r="R1390">
        <v>2</v>
      </c>
      <c r="S1390">
        <v>2</v>
      </c>
      <c r="T1390">
        <v>231056.49684687241</v>
      </c>
    </row>
    <row r="1391" spans="1:20" x14ac:dyDescent="0.3">
      <c r="A1391">
        <v>15944</v>
      </c>
      <c r="B1391">
        <v>94</v>
      </c>
      <c r="C1391">
        <v>1</v>
      </c>
      <c r="D1391">
        <v>36.990846406422143</v>
      </c>
      <c r="E1391">
        <v>19.131393451355009</v>
      </c>
      <c r="F1391">
        <v>9</v>
      </c>
      <c r="G1391">
        <v>9</v>
      </c>
      <c r="H1391">
        <v>16</v>
      </c>
      <c r="I1391">
        <v>1978</v>
      </c>
      <c r="J1391">
        <v>0.521867054</v>
      </c>
      <c r="K1391">
        <v>2</v>
      </c>
      <c r="L1391">
        <v>2</v>
      </c>
      <c r="M1391">
        <v>25</v>
      </c>
      <c r="N1391">
        <v>6149</v>
      </c>
      <c r="O1391">
        <v>0</v>
      </c>
      <c r="P1391">
        <v>500</v>
      </c>
      <c r="Q1391">
        <v>0</v>
      </c>
      <c r="R1391">
        <v>0</v>
      </c>
      <c r="S1391">
        <v>2</v>
      </c>
      <c r="T1391">
        <v>156339.25454934061</v>
      </c>
    </row>
    <row r="1392" spans="1:20" x14ac:dyDescent="0.3">
      <c r="A1392">
        <v>14753</v>
      </c>
      <c r="B1392">
        <v>44</v>
      </c>
      <c r="C1392">
        <v>2</v>
      </c>
      <c r="D1392">
        <v>59.449464919124928</v>
      </c>
      <c r="E1392">
        <v>36.005791636578238</v>
      </c>
      <c r="F1392">
        <v>8</v>
      </c>
      <c r="G1392">
        <v>4</v>
      </c>
      <c r="H1392">
        <v>5</v>
      </c>
      <c r="I1392">
        <v>1963</v>
      </c>
      <c r="J1392">
        <v>3.6122292E-2</v>
      </c>
      <c r="K1392">
        <v>2</v>
      </c>
      <c r="L1392">
        <v>2</v>
      </c>
      <c r="M1392">
        <v>24</v>
      </c>
      <c r="N1392">
        <v>4378</v>
      </c>
      <c r="O1392">
        <v>0</v>
      </c>
      <c r="P1392">
        <v>1036</v>
      </c>
      <c r="Q1392">
        <v>1</v>
      </c>
      <c r="R1392">
        <v>1</v>
      </c>
      <c r="S1392">
        <v>2</v>
      </c>
      <c r="T1392">
        <v>232379.3149739627</v>
      </c>
    </row>
    <row r="1393" spans="1:20" x14ac:dyDescent="0.3">
      <c r="A1393">
        <v>12391</v>
      </c>
      <c r="B1393">
        <v>8</v>
      </c>
      <c r="C1393">
        <v>1</v>
      </c>
      <c r="D1393">
        <v>32.726125177153833</v>
      </c>
      <c r="E1393">
        <v>21.68991696965206</v>
      </c>
      <c r="F1393">
        <v>6</v>
      </c>
      <c r="G1393">
        <v>9</v>
      </c>
      <c r="H1393">
        <v>9</v>
      </c>
      <c r="I1393">
        <v>1979</v>
      </c>
      <c r="J1393">
        <v>0.45817448599999999</v>
      </c>
      <c r="K1393">
        <v>2</v>
      </c>
      <c r="L1393">
        <v>1</v>
      </c>
      <c r="M1393">
        <v>26</v>
      </c>
      <c r="N1393">
        <v>4439</v>
      </c>
      <c r="O1393">
        <v>1</v>
      </c>
      <c r="P1393">
        <v>1130</v>
      </c>
      <c r="Q1393">
        <v>1</v>
      </c>
      <c r="R1393">
        <v>5</v>
      </c>
      <c r="S1393">
        <v>2</v>
      </c>
      <c r="T1393">
        <v>160716.61637948471</v>
      </c>
    </row>
    <row r="1394" spans="1:20" x14ac:dyDescent="0.3">
      <c r="A1394">
        <v>8094</v>
      </c>
      <c r="B1394">
        <v>6</v>
      </c>
      <c r="C1394">
        <v>3</v>
      </c>
      <c r="D1394">
        <v>79.867476673205132</v>
      </c>
      <c r="E1394">
        <v>75.085125382715773</v>
      </c>
      <c r="F1394">
        <v>1</v>
      </c>
      <c r="G1394">
        <v>3</v>
      </c>
      <c r="H1394">
        <v>17</v>
      </c>
      <c r="I1394">
        <v>2014</v>
      </c>
      <c r="J1394">
        <v>0.2432045189999999</v>
      </c>
      <c r="K1394">
        <v>2</v>
      </c>
      <c r="L1394">
        <v>2</v>
      </c>
      <c r="M1394">
        <v>5</v>
      </c>
      <c r="N1394">
        <v>1564</v>
      </c>
      <c r="O1394">
        <v>0</v>
      </c>
      <c r="P1394">
        <v>540</v>
      </c>
      <c r="Q1394">
        <v>0</v>
      </c>
      <c r="R1394">
        <v>0</v>
      </c>
      <c r="S1394">
        <v>2</v>
      </c>
      <c r="T1394">
        <v>194756.02394527619</v>
      </c>
    </row>
    <row r="1395" spans="1:20" x14ac:dyDescent="0.3">
      <c r="A1395">
        <v>5928</v>
      </c>
      <c r="B1395">
        <v>145</v>
      </c>
      <c r="C1395">
        <v>3</v>
      </c>
      <c r="D1395">
        <v>76.292389042368342</v>
      </c>
      <c r="E1395">
        <v>48.566447640477691</v>
      </c>
      <c r="F1395">
        <v>10</v>
      </c>
      <c r="G1395">
        <v>12</v>
      </c>
      <c r="H1395">
        <v>17</v>
      </c>
      <c r="I1395">
        <v>1987</v>
      </c>
      <c r="J1395">
        <v>0</v>
      </c>
      <c r="K1395">
        <v>2</v>
      </c>
      <c r="L1395">
        <v>2</v>
      </c>
      <c r="M1395">
        <v>30</v>
      </c>
      <c r="N1395">
        <v>5562</v>
      </c>
      <c r="O1395">
        <v>0</v>
      </c>
      <c r="P1395">
        <v>500</v>
      </c>
      <c r="Q1395">
        <v>0</v>
      </c>
      <c r="R1395">
        <v>5</v>
      </c>
      <c r="S1395">
        <v>1</v>
      </c>
      <c r="T1395">
        <v>286609.77854150347</v>
      </c>
    </row>
    <row r="1396" spans="1:20" x14ac:dyDescent="0.3">
      <c r="A1396">
        <v>13294</v>
      </c>
      <c r="B1396">
        <v>25</v>
      </c>
      <c r="C1396">
        <v>3</v>
      </c>
      <c r="D1396">
        <v>86.88267298393788</v>
      </c>
      <c r="E1396">
        <v>38</v>
      </c>
      <c r="F1396">
        <v>1</v>
      </c>
      <c r="G1396">
        <v>6</v>
      </c>
      <c r="H1396">
        <v>25</v>
      </c>
      <c r="I1396">
        <v>2016</v>
      </c>
      <c r="J1396">
        <v>6.9753361E-2</v>
      </c>
      <c r="K1396">
        <v>2</v>
      </c>
      <c r="L1396">
        <v>2</v>
      </c>
      <c r="M1396">
        <v>53</v>
      </c>
      <c r="N1396">
        <v>13670</v>
      </c>
      <c r="O1396">
        <v>4</v>
      </c>
      <c r="P1396">
        <v>500</v>
      </c>
      <c r="Q1396">
        <v>1</v>
      </c>
      <c r="R1396">
        <v>11</v>
      </c>
      <c r="S1396">
        <v>2</v>
      </c>
      <c r="T1396">
        <v>279451.68982968171</v>
      </c>
    </row>
    <row r="1397" spans="1:20" x14ac:dyDescent="0.3">
      <c r="A1397">
        <v>13594</v>
      </c>
      <c r="B1397">
        <v>62</v>
      </c>
      <c r="C1397">
        <v>3</v>
      </c>
      <c r="D1397">
        <v>87.454971005533551</v>
      </c>
      <c r="E1397">
        <v>38</v>
      </c>
      <c r="F1397">
        <v>10</v>
      </c>
      <c r="G1397">
        <v>4</v>
      </c>
      <c r="H1397">
        <v>12</v>
      </c>
      <c r="I1397">
        <v>1977</v>
      </c>
      <c r="J1397">
        <v>7.2157580999999998E-2</v>
      </c>
      <c r="K1397">
        <v>2</v>
      </c>
      <c r="L1397">
        <v>2</v>
      </c>
      <c r="M1397">
        <v>2</v>
      </c>
      <c r="N1397">
        <v>629</v>
      </c>
      <c r="O1397">
        <v>1</v>
      </c>
      <c r="P1397">
        <v>500</v>
      </c>
      <c r="Q1397">
        <v>0</v>
      </c>
      <c r="R1397">
        <v>0</v>
      </c>
      <c r="S1397">
        <v>1</v>
      </c>
      <c r="T1397">
        <v>245362.55139342</v>
      </c>
    </row>
    <row r="1398" spans="1:20" x14ac:dyDescent="0.3">
      <c r="A1398">
        <v>8789</v>
      </c>
      <c r="B1398">
        <v>58</v>
      </c>
      <c r="C1398">
        <v>1</v>
      </c>
      <c r="D1398">
        <v>42.280539056526941</v>
      </c>
      <c r="E1398">
        <v>24.41091318040985</v>
      </c>
      <c r="F1398">
        <v>8</v>
      </c>
      <c r="G1398">
        <v>7</v>
      </c>
      <c r="H1398">
        <v>12</v>
      </c>
      <c r="I1398">
        <v>1982</v>
      </c>
      <c r="J1398">
        <v>0.1489038909999999</v>
      </c>
      <c r="K1398">
        <v>2</v>
      </c>
      <c r="L1398">
        <v>2</v>
      </c>
      <c r="M1398">
        <v>9</v>
      </c>
      <c r="N1398">
        <v>1952</v>
      </c>
      <c r="O1398">
        <v>1</v>
      </c>
      <c r="P1398">
        <v>1430</v>
      </c>
      <c r="Q1398">
        <v>3</v>
      </c>
      <c r="R1398">
        <v>2</v>
      </c>
      <c r="S1398">
        <v>2</v>
      </c>
      <c r="T1398">
        <v>147584.98830430451</v>
      </c>
    </row>
    <row r="1399" spans="1:20" x14ac:dyDescent="0.3">
      <c r="A1399">
        <v>6434</v>
      </c>
      <c r="B1399">
        <v>123</v>
      </c>
      <c r="C1399">
        <v>3</v>
      </c>
      <c r="D1399">
        <v>54.516087566674258</v>
      </c>
      <c r="E1399">
        <v>38.319021216759552</v>
      </c>
      <c r="F1399">
        <v>6</v>
      </c>
      <c r="G1399">
        <v>7</v>
      </c>
      <c r="H1399">
        <v>9</v>
      </c>
      <c r="I1399">
        <v>1972</v>
      </c>
      <c r="J1399">
        <v>0</v>
      </c>
      <c r="K1399">
        <v>2</v>
      </c>
      <c r="L1399">
        <v>2</v>
      </c>
      <c r="M1399">
        <v>47</v>
      </c>
      <c r="N1399">
        <v>11319</v>
      </c>
      <c r="O1399">
        <v>0</v>
      </c>
      <c r="P1399">
        <v>1145</v>
      </c>
      <c r="Q1399">
        <v>3</v>
      </c>
      <c r="R1399">
        <v>5</v>
      </c>
      <c r="S1399">
        <v>2</v>
      </c>
      <c r="T1399">
        <v>251356.3964501259</v>
      </c>
    </row>
    <row r="1400" spans="1:20" x14ac:dyDescent="0.3">
      <c r="A1400">
        <v>9375</v>
      </c>
      <c r="B1400">
        <v>29</v>
      </c>
      <c r="C1400">
        <v>1</v>
      </c>
      <c r="D1400">
        <v>36.626256050070772</v>
      </c>
      <c r="E1400">
        <v>20.332343137825749</v>
      </c>
      <c r="F1400">
        <v>5</v>
      </c>
      <c r="G1400">
        <v>4</v>
      </c>
      <c r="H1400">
        <v>5</v>
      </c>
      <c r="I1400">
        <v>1962</v>
      </c>
      <c r="J1400">
        <v>6.9660343999999999E-2</v>
      </c>
      <c r="K1400">
        <v>2</v>
      </c>
      <c r="L1400">
        <v>2</v>
      </c>
      <c r="M1400">
        <v>31</v>
      </c>
      <c r="N1400">
        <v>6119</v>
      </c>
      <c r="O1400">
        <v>4</v>
      </c>
      <c r="P1400">
        <v>500</v>
      </c>
      <c r="Q1400">
        <v>1</v>
      </c>
      <c r="R1400">
        <v>2</v>
      </c>
      <c r="S1400">
        <v>2</v>
      </c>
      <c r="T1400">
        <v>166205.098447172</v>
      </c>
    </row>
    <row r="1401" spans="1:20" x14ac:dyDescent="0.3">
      <c r="A1401">
        <v>11133</v>
      </c>
      <c r="B1401">
        <v>111</v>
      </c>
      <c r="C1401">
        <v>2</v>
      </c>
      <c r="D1401">
        <v>64.117903622774733</v>
      </c>
      <c r="E1401">
        <v>38.336145071320033</v>
      </c>
      <c r="F1401">
        <v>10</v>
      </c>
      <c r="G1401">
        <v>7</v>
      </c>
      <c r="H1401">
        <v>18</v>
      </c>
      <c r="I1401">
        <v>2007</v>
      </c>
      <c r="J1401">
        <v>9.3442564000000006E-2</v>
      </c>
      <c r="K1401">
        <v>2</v>
      </c>
      <c r="L1401">
        <v>2</v>
      </c>
      <c r="M1401">
        <v>23</v>
      </c>
      <c r="N1401">
        <v>4635</v>
      </c>
      <c r="O1401">
        <v>5</v>
      </c>
      <c r="P1401">
        <v>3300</v>
      </c>
      <c r="Q1401">
        <v>2</v>
      </c>
      <c r="R1401">
        <v>4</v>
      </c>
      <c r="S1401">
        <v>2</v>
      </c>
      <c r="T1401">
        <v>375823.72321326472</v>
      </c>
    </row>
    <row r="1402" spans="1:20" x14ac:dyDescent="0.3">
      <c r="A1402">
        <v>15467</v>
      </c>
      <c r="B1402">
        <v>27</v>
      </c>
      <c r="C1402">
        <v>1</v>
      </c>
      <c r="D1402">
        <v>48.406065236679517</v>
      </c>
      <c r="E1402">
        <v>18.15484966517624</v>
      </c>
      <c r="F1402">
        <v>1</v>
      </c>
      <c r="G1402">
        <v>16</v>
      </c>
      <c r="H1402">
        <v>16</v>
      </c>
      <c r="I1402">
        <v>2014</v>
      </c>
      <c r="J1402">
        <v>1.7647052999999999E-2</v>
      </c>
      <c r="K1402">
        <v>2</v>
      </c>
      <c r="L1402">
        <v>2</v>
      </c>
      <c r="M1402">
        <v>2</v>
      </c>
      <c r="N1402">
        <v>469</v>
      </c>
      <c r="O1402">
        <v>0</v>
      </c>
      <c r="P1402">
        <v>500</v>
      </c>
      <c r="Q1402">
        <v>0</v>
      </c>
      <c r="R1402">
        <v>0</v>
      </c>
      <c r="S1402">
        <v>2</v>
      </c>
      <c r="T1402">
        <v>143622.60240056441</v>
      </c>
    </row>
    <row r="1403" spans="1:20" x14ac:dyDescent="0.3">
      <c r="A1403">
        <v>2986</v>
      </c>
      <c r="B1403">
        <v>27</v>
      </c>
      <c r="C1403">
        <v>2</v>
      </c>
      <c r="D1403">
        <v>68.499953028223828</v>
      </c>
      <c r="E1403">
        <v>38</v>
      </c>
      <c r="F1403">
        <v>1</v>
      </c>
      <c r="G1403">
        <v>8</v>
      </c>
      <c r="H1403">
        <v>12</v>
      </c>
      <c r="I1403">
        <v>1977</v>
      </c>
      <c r="J1403">
        <v>7.2157580999999998E-2</v>
      </c>
      <c r="K1403">
        <v>2</v>
      </c>
      <c r="L1403">
        <v>2</v>
      </c>
      <c r="M1403">
        <v>2</v>
      </c>
      <c r="N1403">
        <v>629</v>
      </c>
      <c r="O1403">
        <v>1</v>
      </c>
      <c r="P1403">
        <v>500</v>
      </c>
      <c r="Q1403">
        <v>0</v>
      </c>
      <c r="R1403">
        <v>0</v>
      </c>
      <c r="S1403">
        <v>1</v>
      </c>
      <c r="T1403">
        <v>207568.51179002321</v>
      </c>
    </row>
    <row r="1404" spans="1:20" x14ac:dyDescent="0.3">
      <c r="A1404">
        <v>16475</v>
      </c>
      <c r="B1404">
        <v>45</v>
      </c>
      <c r="C1404">
        <v>2</v>
      </c>
      <c r="D1404">
        <v>63.688043073663003</v>
      </c>
      <c r="E1404">
        <v>38</v>
      </c>
      <c r="F1404">
        <v>1</v>
      </c>
      <c r="G1404">
        <v>13</v>
      </c>
      <c r="H1404">
        <v>16</v>
      </c>
      <c r="I1404">
        <v>2014</v>
      </c>
      <c r="J1404">
        <v>0.19578105300000001</v>
      </c>
      <c r="K1404">
        <v>2</v>
      </c>
      <c r="L1404">
        <v>2</v>
      </c>
      <c r="M1404">
        <v>23</v>
      </c>
      <c r="N1404">
        <v>5212</v>
      </c>
      <c r="O1404">
        <v>6</v>
      </c>
      <c r="P1404">
        <v>500</v>
      </c>
      <c r="Q1404">
        <v>3</v>
      </c>
      <c r="R1404">
        <v>2</v>
      </c>
      <c r="S1404">
        <v>2</v>
      </c>
      <c r="T1404">
        <v>375544.21358878241</v>
      </c>
    </row>
    <row r="1405" spans="1:20" x14ac:dyDescent="0.3">
      <c r="A1405">
        <v>13780</v>
      </c>
      <c r="B1405">
        <v>37</v>
      </c>
      <c r="C1405">
        <v>2</v>
      </c>
      <c r="D1405">
        <v>67.86750577339636</v>
      </c>
      <c r="E1405">
        <v>37.407968974638287</v>
      </c>
      <c r="F1405">
        <v>8</v>
      </c>
      <c r="G1405">
        <v>4</v>
      </c>
      <c r="H1405">
        <v>5</v>
      </c>
      <c r="I1405">
        <v>1957</v>
      </c>
      <c r="J1405">
        <v>0.17891679599999999</v>
      </c>
      <c r="K1405">
        <v>2</v>
      </c>
      <c r="L1405">
        <v>2</v>
      </c>
      <c r="M1405">
        <v>18</v>
      </c>
      <c r="N1405">
        <v>3594</v>
      </c>
      <c r="O1405">
        <v>4</v>
      </c>
      <c r="P1405">
        <v>192</v>
      </c>
      <c r="Q1405">
        <v>1</v>
      </c>
      <c r="R1405">
        <v>5</v>
      </c>
      <c r="S1405">
        <v>2</v>
      </c>
      <c r="T1405">
        <v>288455.11100915552</v>
      </c>
    </row>
    <row r="1406" spans="1:20" x14ac:dyDescent="0.3">
      <c r="A1406">
        <v>12771</v>
      </c>
      <c r="B1406">
        <v>44</v>
      </c>
      <c r="C1406">
        <v>2</v>
      </c>
      <c r="D1406">
        <v>51.994888557701543</v>
      </c>
      <c r="E1406">
        <v>31.811567724922121</v>
      </c>
      <c r="F1406">
        <v>6</v>
      </c>
      <c r="G1406">
        <v>5</v>
      </c>
      <c r="H1406">
        <v>12</v>
      </c>
      <c r="I1406">
        <v>1981</v>
      </c>
      <c r="J1406">
        <v>0.175054867</v>
      </c>
      <c r="K1406">
        <v>2</v>
      </c>
      <c r="L1406">
        <v>2</v>
      </c>
      <c r="M1406">
        <v>36</v>
      </c>
      <c r="N1406">
        <v>10055</v>
      </c>
      <c r="O1406">
        <v>3</v>
      </c>
      <c r="P1406">
        <v>500</v>
      </c>
      <c r="Q1406">
        <v>1</v>
      </c>
      <c r="R1406">
        <v>0</v>
      </c>
      <c r="S1406">
        <v>2</v>
      </c>
      <c r="T1406">
        <v>226706.2516144586</v>
      </c>
    </row>
    <row r="1407" spans="1:20" x14ac:dyDescent="0.3">
      <c r="A1407">
        <v>3893</v>
      </c>
      <c r="B1407">
        <v>39</v>
      </c>
      <c r="C1407">
        <v>1</v>
      </c>
      <c r="D1407">
        <v>35.802254038565962</v>
      </c>
      <c r="E1407">
        <v>20.598622211484209</v>
      </c>
      <c r="F1407">
        <v>9</v>
      </c>
      <c r="G1407">
        <v>9</v>
      </c>
      <c r="H1407">
        <v>12</v>
      </c>
      <c r="I1407">
        <v>1970</v>
      </c>
      <c r="J1407">
        <v>0.42882581799999991</v>
      </c>
      <c r="K1407">
        <v>2</v>
      </c>
      <c r="L1407">
        <v>2</v>
      </c>
      <c r="M1407">
        <v>25</v>
      </c>
      <c r="N1407">
        <v>5011</v>
      </c>
      <c r="O1407">
        <v>8</v>
      </c>
      <c r="P1407">
        <v>730</v>
      </c>
      <c r="Q1407">
        <v>0</v>
      </c>
      <c r="R1407">
        <v>2</v>
      </c>
      <c r="S1407">
        <v>2</v>
      </c>
      <c r="T1407">
        <v>181888.65155540869</v>
      </c>
    </row>
    <row r="1408" spans="1:20" x14ac:dyDescent="0.3">
      <c r="A1408">
        <v>1322</v>
      </c>
      <c r="B1408">
        <v>67</v>
      </c>
      <c r="C1408">
        <v>3</v>
      </c>
      <c r="D1408">
        <v>74.963740303987763</v>
      </c>
      <c r="E1408">
        <v>47.761990002161291</v>
      </c>
      <c r="F1408">
        <v>10</v>
      </c>
      <c r="G1408">
        <v>13</v>
      </c>
      <c r="H1408">
        <v>16</v>
      </c>
      <c r="I1408">
        <v>1976</v>
      </c>
      <c r="J1408">
        <v>0.100455735</v>
      </c>
      <c r="K1408">
        <v>2</v>
      </c>
      <c r="L1408">
        <v>2</v>
      </c>
      <c r="M1408">
        <v>43</v>
      </c>
      <c r="N1408">
        <v>7227</v>
      </c>
      <c r="O1408">
        <v>0</v>
      </c>
      <c r="P1408">
        <v>500</v>
      </c>
      <c r="Q1408">
        <v>1</v>
      </c>
      <c r="R1408">
        <v>6</v>
      </c>
      <c r="S1408">
        <v>1</v>
      </c>
      <c r="T1408">
        <v>302116.93278534478</v>
      </c>
    </row>
    <row r="1409" spans="1:20" x14ac:dyDescent="0.3">
      <c r="A1409">
        <v>13102</v>
      </c>
      <c r="B1409">
        <v>14</v>
      </c>
      <c r="C1409">
        <v>1</v>
      </c>
      <c r="D1409">
        <v>36.796570219081516</v>
      </c>
      <c r="E1409">
        <v>23.443823744316241</v>
      </c>
      <c r="F1409">
        <v>9</v>
      </c>
      <c r="G1409">
        <v>12</v>
      </c>
      <c r="H1409">
        <v>12</v>
      </c>
      <c r="I1409">
        <v>1974</v>
      </c>
      <c r="J1409">
        <v>4.2031587000000002E-2</v>
      </c>
      <c r="K1409">
        <v>2</v>
      </c>
      <c r="L1409">
        <v>2</v>
      </c>
      <c r="M1409">
        <v>37</v>
      </c>
      <c r="N1409">
        <v>6856</v>
      </c>
      <c r="O1409">
        <v>84</v>
      </c>
      <c r="P1409">
        <v>1940</v>
      </c>
      <c r="Q1409">
        <v>2</v>
      </c>
      <c r="R1409">
        <v>5</v>
      </c>
      <c r="S1409">
        <v>2</v>
      </c>
      <c r="T1409">
        <v>179619.3554513593</v>
      </c>
    </row>
    <row r="1410" spans="1:20" x14ac:dyDescent="0.3">
      <c r="A1410">
        <v>8983</v>
      </c>
      <c r="B1410">
        <v>9</v>
      </c>
      <c r="C1410">
        <v>2</v>
      </c>
      <c r="D1410">
        <v>55.892716215451102</v>
      </c>
      <c r="E1410">
        <v>32.258764522432678</v>
      </c>
      <c r="F1410">
        <v>9</v>
      </c>
      <c r="G1410">
        <v>4</v>
      </c>
      <c r="H1410">
        <v>17</v>
      </c>
      <c r="I1410">
        <v>2011</v>
      </c>
      <c r="J1410">
        <v>0.16153174100000001</v>
      </c>
      <c r="K1410">
        <v>2</v>
      </c>
      <c r="L1410">
        <v>2</v>
      </c>
      <c r="M1410">
        <v>25</v>
      </c>
      <c r="N1410">
        <v>5648</v>
      </c>
      <c r="O1410">
        <v>1</v>
      </c>
      <c r="P1410">
        <v>30</v>
      </c>
      <c r="Q1410">
        <v>2</v>
      </c>
      <c r="R1410">
        <v>4</v>
      </c>
      <c r="S1410">
        <v>2</v>
      </c>
      <c r="T1410">
        <v>206198.281666216</v>
      </c>
    </row>
    <row r="1411" spans="1:20" x14ac:dyDescent="0.3">
      <c r="A1411">
        <v>14996</v>
      </c>
      <c r="B1411">
        <v>3</v>
      </c>
      <c r="C1411">
        <v>1</v>
      </c>
      <c r="D1411">
        <v>28.95953380017249</v>
      </c>
      <c r="E1411">
        <v>10.845368342403789</v>
      </c>
      <c r="F1411">
        <v>1</v>
      </c>
      <c r="G1411">
        <v>5</v>
      </c>
      <c r="H1411">
        <v>9</v>
      </c>
      <c r="I1411">
        <v>1972</v>
      </c>
      <c r="J1411">
        <v>0.26508867600000002</v>
      </c>
      <c r="K1411">
        <v>2</v>
      </c>
      <c r="L1411">
        <v>2</v>
      </c>
      <c r="M1411">
        <v>37</v>
      </c>
      <c r="N1411">
        <v>5288</v>
      </c>
      <c r="O1411">
        <v>0</v>
      </c>
      <c r="P1411">
        <v>1937</v>
      </c>
      <c r="Q1411">
        <v>3</v>
      </c>
      <c r="R1411">
        <v>2</v>
      </c>
      <c r="S1411">
        <v>2</v>
      </c>
      <c r="T1411">
        <v>125722.66146616871</v>
      </c>
    </row>
    <row r="1412" spans="1:20" x14ac:dyDescent="0.3">
      <c r="A1412">
        <v>11836</v>
      </c>
      <c r="B1412">
        <v>31</v>
      </c>
      <c r="C1412">
        <v>3</v>
      </c>
      <c r="D1412">
        <v>79.206416093557308</v>
      </c>
      <c r="E1412">
        <v>51.891665911744319</v>
      </c>
      <c r="F1412">
        <v>8</v>
      </c>
      <c r="G1412">
        <v>7</v>
      </c>
      <c r="H1412">
        <v>5</v>
      </c>
      <c r="I1412">
        <v>1958</v>
      </c>
      <c r="J1412">
        <v>0.15134621600000001</v>
      </c>
      <c r="K1412">
        <v>2</v>
      </c>
      <c r="L1412">
        <v>1</v>
      </c>
      <c r="M1412">
        <v>32</v>
      </c>
      <c r="N1412">
        <v>5889</v>
      </c>
      <c r="O1412">
        <v>10</v>
      </c>
      <c r="P1412">
        <v>830</v>
      </c>
      <c r="Q1412">
        <v>4</v>
      </c>
      <c r="R1412">
        <v>1</v>
      </c>
      <c r="S1412">
        <v>2</v>
      </c>
      <c r="T1412">
        <v>423845.45940638823</v>
      </c>
    </row>
    <row r="1413" spans="1:20" x14ac:dyDescent="0.3">
      <c r="A1413">
        <v>4086</v>
      </c>
      <c r="B1413">
        <v>6</v>
      </c>
      <c r="C1413">
        <v>2</v>
      </c>
      <c r="D1413">
        <v>65.351132922931768</v>
      </c>
      <c r="E1413">
        <v>61.794489355539113</v>
      </c>
      <c r="F1413">
        <v>1</v>
      </c>
      <c r="G1413">
        <v>8</v>
      </c>
      <c r="H1413">
        <v>25</v>
      </c>
      <c r="I1413">
        <v>2015</v>
      </c>
      <c r="J1413">
        <v>0.2432045189999999</v>
      </c>
      <c r="K1413">
        <v>2</v>
      </c>
      <c r="L1413">
        <v>2</v>
      </c>
      <c r="M1413">
        <v>5</v>
      </c>
      <c r="N1413">
        <v>1564</v>
      </c>
      <c r="O1413">
        <v>0</v>
      </c>
      <c r="P1413">
        <v>540</v>
      </c>
      <c r="Q1413">
        <v>0</v>
      </c>
      <c r="R1413">
        <v>0</v>
      </c>
      <c r="S1413">
        <v>2</v>
      </c>
      <c r="T1413">
        <v>184583.7491638608</v>
      </c>
    </row>
    <row r="1414" spans="1:20" x14ac:dyDescent="0.3">
      <c r="A1414">
        <v>2582</v>
      </c>
      <c r="B1414">
        <v>47</v>
      </c>
      <c r="C1414">
        <v>3</v>
      </c>
      <c r="D1414">
        <v>79.148545086497379</v>
      </c>
      <c r="E1414">
        <v>49.527373680082498</v>
      </c>
      <c r="F1414">
        <v>10</v>
      </c>
      <c r="G1414">
        <v>5</v>
      </c>
      <c r="H1414">
        <v>16</v>
      </c>
      <c r="I1414">
        <v>1983</v>
      </c>
      <c r="J1414">
        <v>0.101872465</v>
      </c>
      <c r="K1414">
        <v>2</v>
      </c>
      <c r="L1414">
        <v>2</v>
      </c>
      <c r="M1414">
        <v>23</v>
      </c>
      <c r="N1414">
        <v>4583</v>
      </c>
      <c r="O1414">
        <v>3</v>
      </c>
      <c r="P1414">
        <v>500</v>
      </c>
      <c r="Q1414">
        <v>3</v>
      </c>
      <c r="R1414">
        <v>3</v>
      </c>
      <c r="S1414">
        <v>2</v>
      </c>
      <c r="T1414">
        <v>293760.74931540119</v>
      </c>
    </row>
    <row r="1415" spans="1:20" x14ac:dyDescent="0.3">
      <c r="A1415">
        <v>15498</v>
      </c>
      <c r="B1415">
        <v>34</v>
      </c>
      <c r="C1415">
        <v>4</v>
      </c>
      <c r="D1415">
        <v>97.474379034618025</v>
      </c>
      <c r="E1415">
        <v>38</v>
      </c>
      <c r="F1415">
        <v>1</v>
      </c>
      <c r="G1415">
        <v>25</v>
      </c>
      <c r="H1415">
        <v>1</v>
      </c>
      <c r="I1415">
        <v>1977</v>
      </c>
      <c r="J1415">
        <v>6.9753361E-2</v>
      </c>
      <c r="K1415">
        <v>2</v>
      </c>
      <c r="L1415">
        <v>2</v>
      </c>
      <c r="M1415">
        <v>53</v>
      </c>
      <c r="N1415">
        <v>13670</v>
      </c>
      <c r="O1415">
        <v>4</v>
      </c>
      <c r="P1415">
        <v>500</v>
      </c>
      <c r="Q1415">
        <v>1</v>
      </c>
      <c r="R1415">
        <v>11</v>
      </c>
      <c r="S1415">
        <v>2</v>
      </c>
      <c r="T1415">
        <v>415453.72751246748</v>
      </c>
    </row>
    <row r="1416" spans="1:20" x14ac:dyDescent="0.3">
      <c r="A1416">
        <v>5331</v>
      </c>
      <c r="B1416">
        <v>23</v>
      </c>
      <c r="C1416">
        <v>2</v>
      </c>
      <c r="D1416">
        <v>71.317559815275274</v>
      </c>
      <c r="E1416">
        <v>44.513259882641059</v>
      </c>
      <c r="F1416">
        <v>10</v>
      </c>
      <c r="G1416">
        <v>6</v>
      </c>
      <c r="H1416">
        <v>16</v>
      </c>
      <c r="I1416">
        <v>2019</v>
      </c>
      <c r="J1416">
        <v>5.7674509999999998E-3</v>
      </c>
      <c r="K1416">
        <v>2</v>
      </c>
      <c r="L1416">
        <v>2</v>
      </c>
      <c r="M1416">
        <v>1</v>
      </c>
      <c r="N1416">
        <v>388</v>
      </c>
      <c r="O1416">
        <v>0</v>
      </c>
      <c r="P1416">
        <v>500</v>
      </c>
      <c r="Q1416">
        <v>0</v>
      </c>
      <c r="R1416">
        <v>0</v>
      </c>
      <c r="S1416">
        <v>2</v>
      </c>
      <c r="T1416">
        <v>103515.5860849686</v>
      </c>
    </row>
    <row r="1417" spans="1:20" x14ac:dyDescent="0.3">
      <c r="A1417">
        <v>12222</v>
      </c>
      <c r="B1417">
        <v>59</v>
      </c>
      <c r="C1417">
        <v>3</v>
      </c>
      <c r="D1417">
        <v>76.334358141246867</v>
      </c>
      <c r="E1417">
        <v>47.592405281691534</v>
      </c>
      <c r="F1417">
        <v>10</v>
      </c>
      <c r="G1417">
        <v>2</v>
      </c>
      <c r="H1417">
        <v>17</v>
      </c>
      <c r="I1417">
        <v>1986</v>
      </c>
      <c r="J1417">
        <v>1.9508795999999998E-2</v>
      </c>
      <c r="K1417">
        <v>2</v>
      </c>
      <c r="L1417">
        <v>2</v>
      </c>
      <c r="M1417">
        <v>37</v>
      </c>
      <c r="N1417">
        <v>7687</v>
      </c>
      <c r="O1417">
        <v>11</v>
      </c>
      <c r="P1417">
        <v>176</v>
      </c>
      <c r="Q1417">
        <v>5</v>
      </c>
      <c r="R1417">
        <v>5</v>
      </c>
      <c r="S1417">
        <v>2</v>
      </c>
      <c r="T1417">
        <v>345555.90935437992</v>
      </c>
    </row>
    <row r="1418" spans="1:20" x14ac:dyDescent="0.3">
      <c r="A1418">
        <v>12264</v>
      </c>
      <c r="B1418">
        <v>6</v>
      </c>
      <c r="C1418">
        <v>1</v>
      </c>
      <c r="D1418">
        <v>48.6118481040902</v>
      </c>
      <c r="E1418">
        <v>38</v>
      </c>
      <c r="F1418">
        <v>1</v>
      </c>
      <c r="G1418">
        <v>20</v>
      </c>
      <c r="H1418">
        <v>25</v>
      </c>
      <c r="I1418">
        <v>1977</v>
      </c>
      <c r="J1418">
        <v>0.2432045189999999</v>
      </c>
      <c r="K1418">
        <v>2</v>
      </c>
      <c r="L1418">
        <v>2</v>
      </c>
      <c r="M1418">
        <v>5</v>
      </c>
      <c r="N1418">
        <v>1564</v>
      </c>
      <c r="O1418">
        <v>0</v>
      </c>
      <c r="P1418">
        <v>540</v>
      </c>
      <c r="Q1418">
        <v>0</v>
      </c>
      <c r="R1418">
        <v>0</v>
      </c>
      <c r="S1418">
        <v>2</v>
      </c>
      <c r="T1418">
        <v>134462.48916939949</v>
      </c>
    </row>
    <row r="1419" spans="1:20" x14ac:dyDescent="0.3">
      <c r="A1419">
        <v>8568</v>
      </c>
      <c r="B1419">
        <v>11</v>
      </c>
      <c r="C1419">
        <v>3</v>
      </c>
      <c r="D1419">
        <v>59.896197362457819</v>
      </c>
      <c r="E1419">
        <v>41.312456657510097</v>
      </c>
      <c r="F1419">
        <v>6</v>
      </c>
      <c r="G1419">
        <v>5</v>
      </c>
      <c r="H1419">
        <v>9</v>
      </c>
      <c r="I1419">
        <v>1978</v>
      </c>
      <c r="J1419">
        <v>1.6967599999989999E-4</v>
      </c>
      <c r="K1419">
        <v>2</v>
      </c>
      <c r="L1419">
        <v>2</v>
      </c>
      <c r="M1419">
        <v>36</v>
      </c>
      <c r="N1419">
        <v>5992</v>
      </c>
      <c r="O1419">
        <v>0</v>
      </c>
      <c r="P1419">
        <v>500</v>
      </c>
      <c r="Q1419">
        <v>1</v>
      </c>
      <c r="R1419">
        <v>1</v>
      </c>
      <c r="S1419">
        <v>2</v>
      </c>
      <c r="T1419">
        <v>246508.48624784319</v>
      </c>
    </row>
    <row r="1420" spans="1:20" x14ac:dyDescent="0.3">
      <c r="A1420">
        <v>10665</v>
      </c>
      <c r="B1420">
        <v>27</v>
      </c>
      <c r="C1420">
        <v>2</v>
      </c>
      <c r="D1420">
        <v>51.063038046944072</v>
      </c>
      <c r="E1420">
        <v>34.89854833312755</v>
      </c>
      <c r="F1420">
        <v>7</v>
      </c>
      <c r="G1420">
        <v>11</v>
      </c>
      <c r="H1420">
        <v>12</v>
      </c>
      <c r="I1420">
        <v>1976</v>
      </c>
      <c r="J1420">
        <v>7.5423680000000007E-2</v>
      </c>
      <c r="K1420">
        <v>2</v>
      </c>
      <c r="L1420">
        <v>2</v>
      </c>
      <c r="M1420">
        <v>11</v>
      </c>
      <c r="N1420">
        <v>3097</v>
      </c>
      <c r="O1420">
        <v>0</v>
      </c>
      <c r="P1420">
        <v>500</v>
      </c>
      <c r="Q1420">
        <v>0</v>
      </c>
      <c r="R1420">
        <v>0</v>
      </c>
      <c r="S1420">
        <v>2</v>
      </c>
      <c r="T1420">
        <v>113913.8291053344</v>
      </c>
    </row>
    <row r="1421" spans="1:20" x14ac:dyDescent="0.3">
      <c r="A1421">
        <v>9279</v>
      </c>
      <c r="B1421">
        <v>53</v>
      </c>
      <c r="C1421">
        <v>1</v>
      </c>
      <c r="D1421">
        <v>43.719815313068857</v>
      </c>
      <c r="E1421">
        <v>22.779571440166048</v>
      </c>
      <c r="F1421">
        <v>8</v>
      </c>
      <c r="G1421">
        <v>5</v>
      </c>
      <c r="H1421">
        <v>12</v>
      </c>
      <c r="I1421">
        <v>1990</v>
      </c>
      <c r="J1421">
        <v>0.31392455199999991</v>
      </c>
      <c r="K1421">
        <v>2</v>
      </c>
      <c r="L1421">
        <v>2</v>
      </c>
      <c r="M1421">
        <v>22</v>
      </c>
      <c r="N1421">
        <v>4625</v>
      </c>
      <c r="O1421">
        <v>11</v>
      </c>
      <c r="P1421">
        <v>3855</v>
      </c>
      <c r="Q1421">
        <v>2</v>
      </c>
      <c r="R1421">
        <v>10</v>
      </c>
      <c r="S1421">
        <v>2</v>
      </c>
      <c r="T1421">
        <v>209798.54489390919</v>
      </c>
    </row>
    <row r="1422" spans="1:20" x14ac:dyDescent="0.3">
      <c r="A1422">
        <v>4875</v>
      </c>
      <c r="B1422">
        <v>46</v>
      </c>
      <c r="C1422">
        <v>3</v>
      </c>
      <c r="D1422">
        <v>87.036329092315825</v>
      </c>
      <c r="E1422">
        <v>38</v>
      </c>
      <c r="F1422">
        <v>0</v>
      </c>
      <c r="G1422">
        <v>11</v>
      </c>
      <c r="H1422">
        <v>12</v>
      </c>
      <c r="I1422">
        <v>1977</v>
      </c>
      <c r="J1422">
        <v>0.18878376599999999</v>
      </c>
      <c r="K1422">
        <v>2</v>
      </c>
      <c r="L1422">
        <v>2</v>
      </c>
      <c r="M1422">
        <v>31</v>
      </c>
      <c r="N1422">
        <v>6137</v>
      </c>
      <c r="O1422">
        <v>4</v>
      </c>
      <c r="P1422">
        <v>500</v>
      </c>
      <c r="Q1422">
        <v>0</v>
      </c>
      <c r="R1422">
        <v>1</v>
      </c>
      <c r="S1422">
        <v>2</v>
      </c>
      <c r="T1422">
        <v>196465.56319404999</v>
      </c>
    </row>
    <row r="1423" spans="1:20" x14ac:dyDescent="0.3">
      <c r="A1423">
        <v>14707</v>
      </c>
      <c r="B1423">
        <v>41</v>
      </c>
      <c r="C1423">
        <v>3</v>
      </c>
      <c r="D1423">
        <v>83.107480015799567</v>
      </c>
      <c r="E1423">
        <v>45.948414319265531</v>
      </c>
      <c r="F1423">
        <v>12</v>
      </c>
      <c r="G1423">
        <v>19</v>
      </c>
      <c r="H1423">
        <v>17</v>
      </c>
      <c r="I1423">
        <v>2009</v>
      </c>
      <c r="J1423">
        <v>0.175054867</v>
      </c>
      <c r="K1423">
        <v>2</v>
      </c>
      <c r="L1423">
        <v>2</v>
      </c>
      <c r="M1423">
        <v>36</v>
      </c>
      <c r="N1423">
        <v>10055</v>
      </c>
      <c r="O1423">
        <v>3</v>
      </c>
      <c r="P1423">
        <v>500</v>
      </c>
      <c r="Q1423">
        <v>1</v>
      </c>
      <c r="R1423">
        <v>0</v>
      </c>
      <c r="S1423">
        <v>2</v>
      </c>
      <c r="T1423">
        <v>394235.91417352413</v>
      </c>
    </row>
    <row r="1424" spans="1:20" x14ac:dyDescent="0.3">
      <c r="A1424">
        <v>2618</v>
      </c>
      <c r="B1424">
        <v>1</v>
      </c>
      <c r="C1424">
        <v>1</v>
      </c>
      <c r="D1424">
        <v>41.077511798038628</v>
      </c>
      <c r="E1424">
        <v>38</v>
      </c>
      <c r="F1424">
        <v>7</v>
      </c>
      <c r="G1424">
        <v>2</v>
      </c>
      <c r="H1424">
        <v>17</v>
      </c>
      <c r="I1424">
        <v>2016</v>
      </c>
      <c r="J1424">
        <v>7.1223169999998998E-3</v>
      </c>
      <c r="K1424">
        <v>2</v>
      </c>
      <c r="L1424">
        <v>2</v>
      </c>
      <c r="M1424">
        <v>1</v>
      </c>
      <c r="N1424">
        <v>264</v>
      </c>
      <c r="O1424">
        <v>0</v>
      </c>
      <c r="P1424">
        <v>500</v>
      </c>
      <c r="Q1424">
        <v>0</v>
      </c>
      <c r="R1424">
        <v>1</v>
      </c>
      <c r="S1424">
        <v>2</v>
      </c>
      <c r="T1424">
        <v>139830.86429014441</v>
      </c>
    </row>
    <row r="1425" spans="1:20" x14ac:dyDescent="0.3">
      <c r="A1425">
        <v>556</v>
      </c>
      <c r="B1425">
        <v>119</v>
      </c>
      <c r="C1425">
        <v>3</v>
      </c>
      <c r="D1425">
        <v>55.213181591978177</v>
      </c>
      <c r="E1425">
        <v>39.688166520184872</v>
      </c>
      <c r="F1425">
        <v>5</v>
      </c>
      <c r="G1425">
        <v>3</v>
      </c>
      <c r="H1425">
        <v>5</v>
      </c>
      <c r="I1425">
        <v>1965</v>
      </c>
      <c r="J1425">
        <v>9.9536299999999998E-4</v>
      </c>
      <c r="K1425">
        <v>2</v>
      </c>
      <c r="L1425">
        <v>2</v>
      </c>
      <c r="M1425">
        <v>42</v>
      </c>
      <c r="N1425">
        <v>7651</v>
      </c>
      <c r="O1425">
        <v>1</v>
      </c>
      <c r="P1425">
        <v>500</v>
      </c>
      <c r="Q1425">
        <v>1</v>
      </c>
      <c r="R1425">
        <v>5</v>
      </c>
      <c r="S1425">
        <v>2</v>
      </c>
      <c r="T1425">
        <v>214400.93941050419</v>
      </c>
    </row>
    <row r="1426" spans="1:20" x14ac:dyDescent="0.3">
      <c r="A1426">
        <v>15062</v>
      </c>
      <c r="B1426">
        <v>86</v>
      </c>
      <c r="C1426">
        <v>2</v>
      </c>
      <c r="D1426">
        <v>50.65470581994164</v>
      </c>
      <c r="E1426">
        <v>30.362328661041051</v>
      </c>
      <c r="F1426">
        <v>9</v>
      </c>
      <c r="G1426">
        <v>2</v>
      </c>
      <c r="H1426">
        <v>12</v>
      </c>
      <c r="I1426">
        <v>1968</v>
      </c>
      <c r="J1426">
        <v>0.16197556799999999</v>
      </c>
      <c r="K1426">
        <v>2</v>
      </c>
      <c r="L1426">
        <v>1</v>
      </c>
      <c r="M1426">
        <v>31</v>
      </c>
      <c r="N1426">
        <v>7010</v>
      </c>
      <c r="O1426">
        <v>5</v>
      </c>
      <c r="P1426">
        <v>4508</v>
      </c>
      <c r="Q1426">
        <v>3</v>
      </c>
      <c r="R1426">
        <v>7</v>
      </c>
      <c r="S1426">
        <v>2</v>
      </c>
      <c r="T1426">
        <v>265361.59117253649</v>
      </c>
    </row>
    <row r="1427" spans="1:20" x14ac:dyDescent="0.3">
      <c r="A1427">
        <v>11523</v>
      </c>
      <c r="B1427">
        <v>44</v>
      </c>
      <c r="C1427">
        <v>3</v>
      </c>
      <c r="D1427">
        <v>68.407596275977525</v>
      </c>
      <c r="E1427">
        <v>45.304077223077179</v>
      </c>
      <c r="F1427">
        <v>8</v>
      </c>
      <c r="G1427">
        <v>13</v>
      </c>
      <c r="H1427">
        <v>16</v>
      </c>
      <c r="I1427">
        <v>1981</v>
      </c>
      <c r="J1427">
        <v>3.6122292E-2</v>
      </c>
      <c r="K1427">
        <v>2</v>
      </c>
      <c r="L1427">
        <v>2</v>
      </c>
      <c r="M1427">
        <v>24</v>
      </c>
      <c r="N1427">
        <v>4378</v>
      </c>
      <c r="O1427">
        <v>0</v>
      </c>
      <c r="P1427">
        <v>1036</v>
      </c>
      <c r="Q1427">
        <v>1</v>
      </c>
      <c r="R1427">
        <v>1</v>
      </c>
      <c r="S1427">
        <v>2</v>
      </c>
      <c r="T1427">
        <v>271050.0227536516</v>
      </c>
    </row>
    <row r="1428" spans="1:20" x14ac:dyDescent="0.3">
      <c r="A1428">
        <v>16470</v>
      </c>
      <c r="B1428">
        <v>64</v>
      </c>
      <c r="C1428">
        <v>2</v>
      </c>
      <c r="D1428">
        <v>58.185599906860602</v>
      </c>
      <c r="E1428">
        <v>37.521393919284023</v>
      </c>
      <c r="F1428">
        <v>10</v>
      </c>
      <c r="G1428">
        <v>17</v>
      </c>
      <c r="H1428">
        <v>17</v>
      </c>
      <c r="I1428">
        <v>1988</v>
      </c>
      <c r="J1428">
        <v>0.13564978899999999</v>
      </c>
      <c r="K1428">
        <v>2</v>
      </c>
      <c r="L1428">
        <v>2</v>
      </c>
      <c r="M1428">
        <v>46</v>
      </c>
      <c r="N1428">
        <v>7960</v>
      </c>
      <c r="O1428">
        <v>6</v>
      </c>
      <c r="P1428">
        <v>350</v>
      </c>
      <c r="Q1428">
        <v>3</v>
      </c>
      <c r="R1428">
        <v>11</v>
      </c>
      <c r="S1428">
        <v>2</v>
      </c>
      <c r="T1428">
        <v>355123.95099773438</v>
      </c>
    </row>
    <row r="1429" spans="1:20" x14ac:dyDescent="0.3">
      <c r="A1429">
        <v>11293</v>
      </c>
      <c r="B1429">
        <v>17</v>
      </c>
      <c r="C1429">
        <v>2</v>
      </c>
      <c r="D1429">
        <v>46.421150020511718</v>
      </c>
      <c r="E1429">
        <v>30.595302773816648</v>
      </c>
      <c r="F1429">
        <v>1</v>
      </c>
      <c r="G1429">
        <v>7</v>
      </c>
      <c r="H1429">
        <v>5</v>
      </c>
      <c r="I1429">
        <v>1962</v>
      </c>
      <c r="J1429">
        <v>0</v>
      </c>
      <c r="K1429">
        <v>2</v>
      </c>
      <c r="L1429">
        <v>2</v>
      </c>
      <c r="M1429">
        <v>18</v>
      </c>
      <c r="N1429">
        <v>3374</v>
      </c>
      <c r="O1429">
        <v>5</v>
      </c>
      <c r="P1429">
        <v>620</v>
      </c>
      <c r="Q1429">
        <v>1</v>
      </c>
      <c r="R1429">
        <v>2</v>
      </c>
      <c r="S1429">
        <v>2</v>
      </c>
      <c r="T1429">
        <v>233488.34286951169</v>
      </c>
    </row>
    <row r="1430" spans="1:20" x14ac:dyDescent="0.3">
      <c r="A1430">
        <v>7476</v>
      </c>
      <c r="B1430">
        <v>102</v>
      </c>
      <c r="C1430">
        <v>2</v>
      </c>
      <c r="D1430">
        <v>44.957215513018717</v>
      </c>
      <c r="E1430">
        <v>31.545947550151819</v>
      </c>
      <c r="F1430">
        <v>6</v>
      </c>
      <c r="G1430">
        <v>1</v>
      </c>
      <c r="H1430">
        <v>5</v>
      </c>
      <c r="I1430">
        <v>1964</v>
      </c>
      <c r="J1430">
        <v>0.23861713000000001</v>
      </c>
      <c r="K1430">
        <v>2</v>
      </c>
      <c r="L1430">
        <v>2</v>
      </c>
      <c r="M1430">
        <v>26</v>
      </c>
      <c r="N1430">
        <v>3889</v>
      </c>
      <c r="O1430">
        <v>6</v>
      </c>
      <c r="P1430">
        <v>705</v>
      </c>
      <c r="Q1430">
        <v>3</v>
      </c>
      <c r="R1430">
        <v>6</v>
      </c>
      <c r="S1430">
        <v>2</v>
      </c>
      <c r="T1430">
        <v>195061.18036188179</v>
      </c>
    </row>
    <row r="1431" spans="1:20" x14ac:dyDescent="0.3">
      <c r="A1431">
        <v>6522</v>
      </c>
      <c r="B1431">
        <v>29</v>
      </c>
      <c r="C1431">
        <v>2</v>
      </c>
      <c r="D1431">
        <v>53.020529846478659</v>
      </c>
      <c r="E1431">
        <v>25.45336686708028</v>
      </c>
      <c r="F1431">
        <v>7</v>
      </c>
      <c r="G1431">
        <v>7</v>
      </c>
      <c r="H1431">
        <v>14</v>
      </c>
      <c r="I1431">
        <v>1974</v>
      </c>
      <c r="J1431">
        <v>4.0242764E-2</v>
      </c>
      <c r="K1431">
        <v>2</v>
      </c>
      <c r="L1431">
        <v>2</v>
      </c>
      <c r="M1431">
        <v>25</v>
      </c>
      <c r="N1431">
        <v>3478</v>
      </c>
      <c r="O1431">
        <v>11</v>
      </c>
      <c r="P1431">
        <v>2729</v>
      </c>
      <c r="Q1431">
        <v>3</v>
      </c>
      <c r="R1431">
        <v>1</v>
      </c>
      <c r="S1431">
        <v>2</v>
      </c>
      <c r="T1431">
        <v>259358.65800185289</v>
      </c>
    </row>
    <row r="1432" spans="1:20" x14ac:dyDescent="0.3">
      <c r="A1432">
        <v>3508</v>
      </c>
      <c r="B1432">
        <v>27</v>
      </c>
      <c r="C1432">
        <v>3</v>
      </c>
      <c r="D1432">
        <v>46.126589953667171</v>
      </c>
      <c r="E1432">
        <v>45.825690767517457</v>
      </c>
      <c r="F1432">
        <v>1</v>
      </c>
      <c r="G1432">
        <v>9</v>
      </c>
      <c r="H1432">
        <v>25</v>
      </c>
      <c r="I1432">
        <v>2013</v>
      </c>
      <c r="J1432">
        <v>7.2157580999999998E-2</v>
      </c>
      <c r="K1432">
        <v>2</v>
      </c>
      <c r="L1432">
        <v>2</v>
      </c>
      <c r="M1432">
        <v>2</v>
      </c>
      <c r="N1432">
        <v>629</v>
      </c>
      <c r="O1432">
        <v>1</v>
      </c>
      <c r="P1432">
        <v>500</v>
      </c>
      <c r="Q1432">
        <v>0</v>
      </c>
      <c r="R1432">
        <v>0</v>
      </c>
      <c r="S1432">
        <v>1</v>
      </c>
      <c r="T1432">
        <v>137578.16391178421</v>
      </c>
    </row>
    <row r="1433" spans="1:20" x14ac:dyDescent="0.3">
      <c r="A1433">
        <v>8115</v>
      </c>
      <c r="B1433">
        <v>9</v>
      </c>
      <c r="C1433">
        <v>2</v>
      </c>
      <c r="D1433">
        <v>57.085550218249558</v>
      </c>
      <c r="E1433">
        <v>28.421651870316062</v>
      </c>
      <c r="F1433">
        <v>9</v>
      </c>
      <c r="G1433">
        <v>14</v>
      </c>
      <c r="H1433">
        <v>15</v>
      </c>
      <c r="I1433">
        <v>2007</v>
      </c>
      <c r="J1433">
        <v>0.16153174100000001</v>
      </c>
      <c r="K1433">
        <v>2</v>
      </c>
      <c r="L1433">
        <v>2</v>
      </c>
      <c r="M1433">
        <v>25</v>
      </c>
      <c r="N1433">
        <v>5648</v>
      </c>
      <c r="O1433">
        <v>1</v>
      </c>
      <c r="P1433">
        <v>30</v>
      </c>
      <c r="Q1433">
        <v>2</v>
      </c>
      <c r="R1433">
        <v>4</v>
      </c>
      <c r="S1433">
        <v>2</v>
      </c>
      <c r="T1433">
        <v>202593.41393927741</v>
      </c>
    </row>
    <row r="1434" spans="1:20" x14ac:dyDescent="0.3">
      <c r="A1434">
        <v>569</v>
      </c>
      <c r="B1434">
        <v>6</v>
      </c>
      <c r="C1434">
        <v>3</v>
      </c>
      <c r="D1434">
        <v>82.950488017382696</v>
      </c>
      <c r="E1434">
        <v>38</v>
      </c>
      <c r="F1434">
        <v>1</v>
      </c>
      <c r="G1434">
        <v>5</v>
      </c>
      <c r="H1434">
        <v>1</v>
      </c>
      <c r="I1434">
        <v>1977</v>
      </c>
      <c r="J1434">
        <v>0.2432045189999999</v>
      </c>
      <c r="K1434">
        <v>2</v>
      </c>
      <c r="L1434">
        <v>2</v>
      </c>
      <c r="M1434">
        <v>5</v>
      </c>
      <c r="N1434">
        <v>1564</v>
      </c>
      <c r="O1434">
        <v>0</v>
      </c>
      <c r="P1434">
        <v>540</v>
      </c>
      <c r="Q1434">
        <v>0</v>
      </c>
      <c r="R1434">
        <v>0</v>
      </c>
      <c r="S1434">
        <v>2</v>
      </c>
      <c r="T1434">
        <v>223906.40005683631</v>
      </c>
    </row>
    <row r="1435" spans="1:20" x14ac:dyDescent="0.3">
      <c r="A1435">
        <v>13067</v>
      </c>
      <c r="B1435">
        <v>35</v>
      </c>
      <c r="C1435">
        <v>2</v>
      </c>
      <c r="D1435">
        <v>48.5886200681663</v>
      </c>
      <c r="E1435">
        <v>29.031231706471949</v>
      </c>
      <c r="F1435">
        <v>6</v>
      </c>
      <c r="G1435">
        <v>12</v>
      </c>
      <c r="H1435">
        <v>12</v>
      </c>
      <c r="I1435">
        <v>1975</v>
      </c>
      <c r="J1435">
        <v>8.9039719000000003E-2</v>
      </c>
      <c r="K1435">
        <v>2</v>
      </c>
      <c r="L1435">
        <v>2</v>
      </c>
      <c r="M1435">
        <v>33</v>
      </c>
      <c r="N1435">
        <v>7976</v>
      </c>
      <c r="O1435">
        <v>5</v>
      </c>
      <c r="P1435">
        <v>500</v>
      </c>
      <c r="Q1435">
        <v>0</v>
      </c>
      <c r="R1435">
        <v>11</v>
      </c>
      <c r="S1435">
        <v>2</v>
      </c>
      <c r="T1435">
        <v>212187.94364649089</v>
      </c>
    </row>
    <row r="1436" spans="1:20" x14ac:dyDescent="0.3">
      <c r="A1436">
        <v>14838</v>
      </c>
      <c r="B1436">
        <v>1</v>
      </c>
      <c r="C1436">
        <v>2</v>
      </c>
      <c r="D1436">
        <v>64.61500783015552</v>
      </c>
      <c r="E1436">
        <v>38</v>
      </c>
      <c r="F1436">
        <v>0</v>
      </c>
      <c r="G1436">
        <v>6</v>
      </c>
      <c r="H1436">
        <v>9</v>
      </c>
      <c r="I1436">
        <v>1977</v>
      </c>
      <c r="J1436">
        <v>7.1223169999998998E-3</v>
      </c>
      <c r="K1436">
        <v>2</v>
      </c>
      <c r="L1436">
        <v>2</v>
      </c>
      <c r="M1436">
        <v>1</v>
      </c>
      <c r="N1436">
        <v>264</v>
      </c>
      <c r="O1436">
        <v>0</v>
      </c>
      <c r="P1436">
        <v>500</v>
      </c>
      <c r="Q1436">
        <v>0</v>
      </c>
      <c r="R1436">
        <v>1</v>
      </c>
      <c r="S1436">
        <v>2</v>
      </c>
      <c r="T1436">
        <v>251895.84934666881</v>
      </c>
    </row>
    <row r="1437" spans="1:20" x14ac:dyDescent="0.3">
      <c r="A1437">
        <v>1884</v>
      </c>
      <c r="B1437">
        <v>57</v>
      </c>
      <c r="C1437">
        <v>3</v>
      </c>
      <c r="D1437">
        <v>80.107230254331171</v>
      </c>
      <c r="E1437">
        <v>47.07033430382107</v>
      </c>
      <c r="F1437">
        <v>12</v>
      </c>
      <c r="G1437">
        <v>10</v>
      </c>
      <c r="H1437">
        <v>17</v>
      </c>
      <c r="I1437">
        <v>2004</v>
      </c>
      <c r="J1437">
        <v>9.0799103000000006E-2</v>
      </c>
      <c r="K1437">
        <v>2</v>
      </c>
      <c r="L1437">
        <v>2</v>
      </c>
      <c r="M1437">
        <v>74</v>
      </c>
      <c r="N1437">
        <v>19083</v>
      </c>
      <c r="O1437">
        <v>2</v>
      </c>
      <c r="P1437">
        <v>500</v>
      </c>
      <c r="Q1437">
        <v>5</v>
      </c>
      <c r="R1437">
        <v>15</v>
      </c>
      <c r="S1437">
        <v>2</v>
      </c>
      <c r="T1437">
        <v>362517.71736473427</v>
      </c>
    </row>
    <row r="1438" spans="1:20" x14ac:dyDescent="0.3">
      <c r="A1438">
        <v>15236</v>
      </c>
      <c r="B1438">
        <v>20</v>
      </c>
      <c r="C1438">
        <v>1</v>
      </c>
      <c r="D1438">
        <v>38.916716411377308</v>
      </c>
      <c r="E1438">
        <v>20.63719776681868</v>
      </c>
      <c r="F1438">
        <v>8</v>
      </c>
      <c r="G1438">
        <v>5</v>
      </c>
      <c r="H1438">
        <v>17</v>
      </c>
      <c r="I1438">
        <v>1998</v>
      </c>
      <c r="J1438">
        <v>1.9508795999999998E-2</v>
      </c>
      <c r="K1438">
        <v>2</v>
      </c>
      <c r="L1438">
        <v>2</v>
      </c>
      <c r="M1438">
        <v>37</v>
      </c>
      <c r="N1438">
        <v>7687</v>
      </c>
      <c r="O1438">
        <v>11</v>
      </c>
      <c r="P1438">
        <v>176</v>
      </c>
      <c r="Q1438">
        <v>5</v>
      </c>
      <c r="R1438">
        <v>5</v>
      </c>
      <c r="S1438">
        <v>2</v>
      </c>
      <c r="T1438">
        <v>231972.74347477389</v>
      </c>
    </row>
    <row r="1439" spans="1:20" x14ac:dyDescent="0.3">
      <c r="A1439">
        <v>13775</v>
      </c>
      <c r="B1439">
        <v>53</v>
      </c>
      <c r="C1439">
        <v>1</v>
      </c>
      <c r="D1439">
        <v>31.6727754408852</v>
      </c>
      <c r="E1439">
        <v>19.817233290255491</v>
      </c>
      <c r="F1439">
        <v>8</v>
      </c>
      <c r="G1439">
        <v>7</v>
      </c>
      <c r="H1439">
        <v>9</v>
      </c>
      <c r="I1439">
        <v>1968</v>
      </c>
      <c r="J1439">
        <v>4.9637256999999997E-2</v>
      </c>
      <c r="K1439">
        <v>2</v>
      </c>
      <c r="L1439">
        <v>2</v>
      </c>
      <c r="M1439">
        <v>34</v>
      </c>
      <c r="N1439">
        <v>7759</v>
      </c>
      <c r="O1439">
        <v>0</v>
      </c>
      <c r="P1439">
        <v>229</v>
      </c>
      <c r="Q1439">
        <v>1</v>
      </c>
      <c r="R1439">
        <v>3</v>
      </c>
      <c r="S1439">
        <v>2</v>
      </c>
      <c r="T1439">
        <v>175903.57494500189</v>
      </c>
    </row>
    <row r="1440" spans="1:20" x14ac:dyDescent="0.3">
      <c r="A1440">
        <v>7370</v>
      </c>
      <c r="B1440">
        <v>62</v>
      </c>
      <c r="C1440">
        <v>1</v>
      </c>
      <c r="D1440">
        <v>49.172817547283287</v>
      </c>
      <c r="E1440">
        <v>38</v>
      </c>
      <c r="F1440">
        <v>1</v>
      </c>
      <c r="G1440">
        <v>3</v>
      </c>
      <c r="H1440">
        <v>17</v>
      </c>
      <c r="I1440">
        <v>2018</v>
      </c>
      <c r="J1440">
        <v>7.2157580999999998E-2</v>
      </c>
      <c r="K1440">
        <v>2</v>
      </c>
      <c r="L1440">
        <v>2</v>
      </c>
      <c r="M1440">
        <v>2</v>
      </c>
      <c r="N1440">
        <v>629</v>
      </c>
      <c r="O1440">
        <v>1</v>
      </c>
      <c r="P1440">
        <v>500</v>
      </c>
      <c r="Q1440">
        <v>0</v>
      </c>
      <c r="R1440">
        <v>0</v>
      </c>
      <c r="S1440">
        <v>1</v>
      </c>
      <c r="T1440">
        <v>153658.88285515961</v>
      </c>
    </row>
    <row r="1441" spans="1:20" x14ac:dyDescent="0.3">
      <c r="A1441">
        <v>3301</v>
      </c>
      <c r="B1441">
        <v>91</v>
      </c>
      <c r="C1441">
        <v>2</v>
      </c>
      <c r="D1441">
        <v>47.020253735734769</v>
      </c>
      <c r="E1441">
        <v>29.763345945829169</v>
      </c>
      <c r="F1441">
        <v>5</v>
      </c>
      <c r="G1441">
        <v>2</v>
      </c>
      <c r="H1441">
        <v>5</v>
      </c>
      <c r="I1441">
        <v>1965</v>
      </c>
      <c r="J1441">
        <v>9.9536299999999998E-4</v>
      </c>
      <c r="K1441">
        <v>2</v>
      </c>
      <c r="L1441">
        <v>2</v>
      </c>
      <c r="M1441">
        <v>42</v>
      </c>
      <c r="N1441">
        <v>7651</v>
      </c>
      <c r="O1441">
        <v>1</v>
      </c>
      <c r="P1441">
        <v>500</v>
      </c>
      <c r="Q1441">
        <v>1</v>
      </c>
      <c r="R1441">
        <v>5</v>
      </c>
      <c r="S1441">
        <v>2</v>
      </c>
      <c r="T1441">
        <v>152253.32497314099</v>
      </c>
    </row>
    <row r="1442" spans="1:20" x14ac:dyDescent="0.3">
      <c r="A1442">
        <v>10165</v>
      </c>
      <c r="B1442">
        <v>86</v>
      </c>
      <c r="C1442">
        <v>2</v>
      </c>
      <c r="D1442">
        <v>53.217085564160598</v>
      </c>
      <c r="E1442">
        <v>33.621143919366489</v>
      </c>
      <c r="F1442">
        <v>7</v>
      </c>
      <c r="G1442">
        <v>15</v>
      </c>
      <c r="H1442">
        <v>25</v>
      </c>
      <c r="I1442">
        <v>2006</v>
      </c>
      <c r="J1442">
        <v>0.16197556799999999</v>
      </c>
      <c r="K1442">
        <v>2</v>
      </c>
      <c r="L1442">
        <v>1</v>
      </c>
      <c r="M1442">
        <v>31</v>
      </c>
      <c r="N1442">
        <v>7010</v>
      </c>
      <c r="O1442">
        <v>5</v>
      </c>
      <c r="P1442">
        <v>4508</v>
      </c>
      <c r="Q1442">
        <v>3</v>
      </c>
      <c r="R1442">
        <v>7</v>
      </c>
      <c r="S1442">
        <v>2</v>
      </c>
      <c r="T1442">
        <v>316852.16908084019</v>
      </c>
    </row>
    <row r="1443" spans="1:20" x14ac:dyDescent="0.3">
      <c r="A1443">
        <v>580</v>
      </c>
      <c r="B1443">
        <v>27</v>
      </c>
      <c r="C1443">
        <v>2</v>
      </c>
      <c r="D1443">
        <v>65.518805821762768</v>
      </c>
      <c r="E1443">
        <v>36.166621938851883</v>
      </c>
      <c r="F1443">
        <v>0</v>
      </c>
      <c r="G1443">
        <v>2</v>
      </c>
      <c r="H1443">
        <v>0</v>
      </c>
      <c r="I1443">
        <v>1977</v>
      </c>
      <c r="J1443">
        <v>1.405792E-2</v>
      </c>
      <c r="K1443">
        <v>2</v>
      </c>
      <c r="L1443">
        <v>2</v>
      </c>
      <c r="M1443">
        <v>1</v>
      </c>
      <c r="N1443">
        <v>290</v>
      </c>
      <c r="O1443">
        <v>0</v>
      </c>
      <c r="P1443">
        <v>500</v>
      </c>
      <c r="Q1443">
        <v>0</v>
      </c>
      <c r="R1443">
        <v>0</v>
      </c>
      <c r="S1443">
        <v>2</v>
      </c>
      <c r="T1443">
        <v>118207.6353878449</v>
      </c>
    </row>
    <row r="1444" spans="1:20" x14ac:dyDescent="0.3">
      <c r="A1444">
        <v>9982</v>
      </c>
      <c r="B1444">
        <v>0</v>
      </c>
      <c r="C1444">
        <v>3</v>
      </c>
      <c r="D1444">
        <v>89.636582609450869</v>
      </c>
      <c r="E1444">
        <v>49.965887268763453</v>
      </c>
      <c r="F1444">
        <v>10</v>
      </c>
      <c r="G1444">
        <v>1</v>
      </c>
      <c r="H1444">
        <v>17</v>
      </c>
      <c r="I1444">
        <v>2009</v>
      </c>
      <c r="J1444">
        <v>6.0761519999999996E-3</v>
      </c>
      <c r="K1444">
        <v>2</v>
      </c>
      <c r="L1444">
        <v>2</v>
      </c>
      <c r="M1444">
        <v>30</v>
      </c>
      <c r="N1444">
        <v>5285</v>
      </c>
      <c r="O1444">
        <v>0</v>
      </c>
      <c r="P1444">
        <v>645</v>
      </c>
      <c r="Q1444">
        <v>6</v>
      </c>
      <c r="R1444">
        <v>6</v>
      </c>
      <c r="S1444">
        <v>2</v>
      </c>
      <c r="T1444">
        <v>184968.35782083101</v>
      </c>
    </row>
    <row r="1445" spans="1:20" x14ac:dyDescent="0.3">
      <c r="A1445">
        <v>9529</v>
      </c>
      <c r="B1445">
        <v>1</v>
      </c>
      <c r="C1445">
        <v>1</v>
      </c>
      <c r="D1445">
        <v>41.753750254852392</v>
      </c>
      <c r="E1445">
        <v>38</v>
      </c>
      <c r="F1445">
        <v>1</v>
      </c>
      <c r="G1445">
        <v>15</v>
      </c>
      <c r="H1445">
        <v>17</v>
      </c>
      <c r="I1445">
        <v>1977</v>
      </c>
      <c r="J1445">
        <v>7.1223169999998998E-3</v>
      </c>
      <c r="K1445">
        <v>2</v>
      </c>
      <c r="L1445">
        <v>2</v>
      </c>
      <c r="M1445">
        <v>1</v>
      </c>
      <c r="N1445">
        <v>264</v>
      </c>
      <c r="O1445">
        <v>0</v>
      </c>
      <c r="P1445">
        <v>500</v>
      </c>
      <c r="Q1445">
        <v>0</v>
      </c>
      <c r="R1445">
        <v>1</v>
      </c>
      <c r="S1445">
        <v>2</v>
      </c>
      <c r="T1445">
        <v>135630.04564262999</v>
      </c>
    </row>
    <row r="1446" spans="1:20" x14ac:dyDescent="0.3">
      <c r="A1446">
        <v>8104</v>
      </c>
      <c r="B1446">
        <v>52</v>
      </c>
      <c r="C1446">
        <v>1</v>
      </c>
      <c r="D1446">
        <v>37.496335700517562</v>
      </c>
      <c r="E1446">
        <v>38.964703888959178</v>
      </c>
      <c r="F1446">
        <v>10</v>
      </c>
      <c r="G1446">
        <v>7</v>
      </c>
      <c r="H1446">
        <v>17</v>
      </c>
      <c r="I1446">
        <v>1977</v>
      </c>
      <c r="J1446">
        <v>0.37114899899999998</v>
      </c>
      <c r="K1446">
        <v>2</v>
      </c>
      <c r="L1446">
        <v>2</v>
      </c>
      <c r="M1446">
        <v>34</v>
      </c>
      <c r="N1446">
        <v>7065</v>
      </c>
      <c r="O1446">
        <v>1</v>
      </c>
      <c r="P1446">
        <v>750</v>
      </c>
      <c r="Q1446">
        <v>2</v>
      </c>
      <c r="R1446">
        <v>5</v>
      </c>
      <c r="S1446">
        <v>2</v>
      </c>
      <c r="T1446">
        <v>105567.29655620579</v>
      </c>
    </row>
    <row r="1447" spans="1:20" x14ac:dyDescent="0.3">
      <c r="A1447">
        <v>3013</v>
      </c>
      <c r="B1447">
        <v>22</v>
      </c>
      <c r="C1447">
        <v>1</v>
      </c>
      <c r="D1447">
        <v>39.83252387029934</v>
      </c>
      <c r="E1447">
        <v>23.16922266530641</v>
      </c>
      <c r="F1447">
        <v>8</v>
      </c>
      <c r="G1447">
        <v>7</v>
      </c>
      <c r="H1447">
        <v>8</v>
      </c>
      <c r="I1447">
        <v>1966</v>
      </c>
      <c r="J1447">
        <v>0.118537385</v>
      </c>
      <c r="K1447">
        <v>2</v>
      </c>
      <c r="L1447">
        <v>2</v>
      </c>
      <c r="M1447">
        <v>30</v>
      </c>
      <c r="N1447">
        <v>6207</v>
      </c>
      <c r="O1447">
        <v>1</v>
      </c>
      <c r="P1447">
        <v>1183</v>
      </c>
      <c r="Q1447">
        <v>1</v>
      </c>
      <c r="R1447">
        <v>0</v>
      </c>
      <c r="S1447">
        <v>2</v>
      </c>
      <c r="T1447">
        <v>177734.55340714101</v>
      </c>
    </row>
    <row r="1448" spans="1:20" x14ac:dyDescent="0.3">
      <c r="A1448">
        <v>9223</v>
      </c>
      <c r="B1448">
        <v>9</v>
      </c>
      <c r="C1448">
        <v>3</v>
      </c>
      <c r="D1448">
        <v>86.392257462357918</v>
      </c>
      <c r="E1448">
        <v>84.058244085472495</v>
      </c>
      <c r="F1448">
        <v>1</v>
      </c>
      <c r="G1448">
        <v>6</v>
      </c>
      <c r="H1448">
        <v>6</v>
      </c>
      <c r="I1448">
        <v>2017</v>
      </c>
      <c r="J1448">
        <v>0.16153174100000001</v>
      </c>
      <c r="K1448">
        <v>2</v>
      </c>
      <c r="L1448">
        <v>2</v>
      </c>
      <c r="M1448">
        <v>25</v>
      </c>
      <c r="N1448">
        <v>5648</v>
      </c>
      <c r="O1448">
        <v>1</v>
      </c>
      <c r="P1448">
        <v>30</v>
      </c>
      <c r="Q1448">
        <v>2</v>
      </c>
      <c r="R1448">
        <v>4</v>
      </c>
      <c r="S1448">
        <v>2</v>
      </c>
      <c r="T1448">
        <v>235852.74664220971</v>
      </c>
    </row>
    <row r="1449" spans="1:20" x14ac:dyDescent="0.3">
      <c r="A1449">
        <v>5274</v>
      </c>
      <c r="B1449">
        <v>21</v>
      </c>
      <c r="C1449">
        <v>3</v>
      </c>
      <c r="D1449">
        <v>84.565746612631685</v>
      </c>
      <c r="E1449">
        <v>50.650808904678627</v>
      </c>
      <c r="F1449">
        <v>8</v>
      </c>
      <c r="G1449">
        <v>5</v>
      </c>
      <c r="H1449">
        <v>12</v>
      </c>
      <c r="I1449">
        <v>1985</v>
      </c>
      <c r="J1449">
        <v>0.19448926499999999</v>
      </c>
      <c r="K1449">
        <v>2</v>
      </c>
      <c r="L1449">
        <v>2</v>
      </c>
      <c r="M1449">
        <v>47</v>
      </c>
      <c r="N1449">
        <v>8004</v>
      </c>
      <c r="O1449">
        <v>3</v>
      </c>
      <c r="P1449">
        <v>125</v>
      </c>
      <c r="Q1449">
        <v>3</v>
      </c>
      <c r="R1449">
        <v>5</v>
      </c>
      <c r="S1449">
        <v>2</v>
      </c>
      <c r="T1449">
        <v>343760.81361313938</v>
      </c>
    </row>
    <row r="1450" spans="1:20" x14ac:dyDescent="0.3">
      <c r="A1450">
        <v>524</v>
      </c>
      <c r="B1450">
        <v>8</v>
      </c>
      <c r="C1450">
        <v>1</v>
      </c>
      <c r="D1450">
        <v>39.58445590212358</v>
      </c>
      <c r="E1450">
        <v>20.920546872265199</v>
      </c>
      <c r="F1450">
        <v>9</v>
      </c>
      <c r="G1450">
        <v>10</v>
      </c>
      <c r="H1450">
        <v>12</v>
      </c>
      <c r="I1450">
        <v>1970</v>
      </c>
      <c r="J1450">
        <v>0.45817448599999999</v>
      </c>
      <c r="K1450">
        <v>2</v>
      </c>
      <c r="L1450">
        <v>1</v>
      </c>
      <c r="M1450">
        <v>26</v>
      </c>
      <c r="N1450">
        <v>4439</v>
      </c>
      <c r="O1450">
        <v>1</v>
      </c>
      <c r="P1450">
        <v>1130</v>
      </c>
      <c r="Q1450">
        <v>1</v>
      </c>
      <c r="R1450">
        <v>5</v>
      </c>
      <c r="S1450">
        <v>2</v>
      </c>
      <c r="T1450">
        <v>162543.99188881091</v>
      </c>
    </row>
    <row r="1451" spans="1:20" x14ac:dyDescent="0.3">
      <c r="A1451">
        <v>112</v>
      </c>
      <c r="B1451">
        <v>6</v>
      </c>
      <c r="C1451">
        <v>1</v>
      </c>
      <c r="D1451">
        <v>41.784834893403087</v>
      </c>
      <c r="E1451">
        <v>38.399840053455982</v>
      </c>
      <c r="F1451">
        <v>10</v>
      </c>
      <c r="G1451">
        <v>12</v>
      </c>
      <c r="H1451">
        <v>17</v>
      </c>
      <c r="I1451">
        <v>2015</v>
      </c>
      <c r="J1451">
        <v>0.2432045189999999</v>
      </c>
      <c r="K1451">
        <v>2</v>
      </c>
      <c r="L1451">
        <v>2</v>
      </c>
      <c r="M1451">
        <v>5</v>
      </c>
      <c r="N1451">
        <v>1564</v>
      </c>
      <c r="O1451">
        <v>0</v>
      </c>
      <c r="P1451">
        <v>540</v>
      </c>
      <c r="Q1451">
        <v>0</v>
      </c>
      <c r="R1451">
        <v>0</v>
      </c>
      <c r="S1451">
        <v>2</v>
      </c>
      <c r="T1451">
        <v>141510.63997114569</v>
      </c>
    </row>
    <row r="1452" spans="1:20" x14ac:dyDescent="0.3">
      <c r="A1452">
        <v>16536</v>
      </c>
      <c r="B1452">
        <v>0</v>
      </c>
      <c r="C1452">
        <v>1</v>
      </c>
      <c r="D1452">
        <v>31.11431268118038</v>
      </c>
      <c r="E1452">
        <v>24.07612696230775</v>
      </c>
      <c r="F1452">
        <v>4</v>
      </c>
      <c r="G1452">
        <v>1</v>
      </c>
      <c r="H1452">
        <v>9</v>
      </c>
      <c r="I1452">
        <v>1965</v>
      </c>
      <c r="J1452">
        <v>0.31980935399999999</v>
      </c>
      <c r="K1452">
        <v>2</v>
      </c>
      <c r="L1452">
        <v>2</v>
      </c>
      <c r="M1452">
        <v>25</v>
      </c>
      <c r="N1452">
        <v>4756</v>
      </c>
      <c r="O1452">
        <v>16</v>
      </c>
      <c r="P1452">
        <v>2857</v>
      </c>
      <c r="Q1452">
        <v>5</v>
      </c>
      <c r="R1452">
        <v>8</v>
      </c>
      <c r="S1452">
        <v>2</v>
      </c>
      <c r="T1452">
        <v>156228.3784640193</v>
      </c>
    </row>
    <row r="1453" spans="1:20" x14ac:dyDescent="0.3">
      <c r="A1453">
        <v>8886</v>
      </c>
      <c r="B1453">
        <v>53</v>
      </c>
      <c r="C1453">
        <v>2</v>
      </c>
      <c r="D1453">
        <v>48.907749334660927</v>
      </c>
      <c r="E1453">
        <v>29.31826121358408</v>
      </c>
      <c r="F1453">
        <v>5</v>
      </c>
      <c r="G1453">
        <v>3</v>
      </c>
      <c r="H1453">
        <v>9</v>
      </c>
      <c r="I1453">
        <v>1968</v>
      </c>
      <c r="J1453">
        <v>0.34107194499999999</v>
      </c>
      <c r="K1453">
        <v>2</v>
      </c>
      <c r="L1453">
        <v>2</v>
      </c>
      <c r="M1453">
        <v>27</v>
      </c>
      <c r="N1453">
        <v>5664</v>
      </c>
      <c r="O1453">
        <v>48</v>
      </c>
      <c r="P1453">
        <v>2300</v>
      </c>
      <c r="Q1453">
        <v>3</v>
      </c>
      <c r="R1453">
        <v>11</v>
      </c>
      <c r="S1453">
        <v>2</v>
      </c>
      <c r="T1453">
        <v>201788.7108718268</v>
      </c>
    </row>
    <row r="1454" spans="1:20" x14ac:dyDescent="0.3">
      <c r="A1454">
        <v>5084</v>
      </c>
      <c r="B1454">
        <v>192</v>
      </c>
      <c r="C1454">
        <v>2</v>
      </c>
      <c r="D1454">
        <v>42.907811272546553</v>
      </c>
      <c r="E1454">
        <v>26.390248380706861</v>
      </c>
      <c r="F1454">
        <v>6</v>
      </c>
      <c r="G1454">
        <v>2</v>
      </c>
      <c r="H1454">
        <v>5</v>
      </c>
      <c r="I1454">
        <v>1963</v>
      </c>
      <c r="J1454">
        <v>0.31980935399999999</v>
      </c>
      <c r="K1454">
        <v>2</v>
      </c>
      <c r="L1454">
        <v>2</v>
      </c>
      <c r="M1454">
        <v>25</v>
      </c>
      <c r="N1454">
        <v>4756</v>
      </c>
      <c r="O1454">
        <v>16</v>
      </c>
      <c r="P1454">
        <v>2857</v>
      </c>
      <c r="Q1454">
        <v>5</v>
      </c>
      <c r="R1454">
        <v>8</v>
      </c>
      <c r="S1454">
        <v>2</v>
      </c>
      <c r="T1454">
        <v>183319.37102177559</v>
      </c>
    </row>
    <row r="1455" spans="1:20" x14ac:dyDescent="0.3">
      <c r="A1455">
        <v>16623</v>
      </c>
      <c r="B1455">
        <v>53</v>
      </c>
      <c r="C1455">
        <v>3</v>
      </c>
      <c r="D1455">
        <v>72.923473731407995</v>
      </c>
      <c r="E1455">
        <v>47.740865591899542</v>
      </c>
      <c r="F1455">
        <v>8</v>
      </c>
      <c r="G1455">
        <v>11</v>
      </c>
      <c r="H1455">
        <v>12</v>
      </c>
      <c r="I1455">
        <v>1982</v>
      </c>
      <c r="J1455">
        <v>4.9637256999999997E-2</v>
      </c>
      <c r="K1455">
        <v>2</v>
      </c>
      <c r="L1455">
        <v>2</v>
      </c>
      <c r="M1455">
        <v>34</v>
      </c>
      <c r="N1455">
        <v>7759</v>
      </c>
      <c r="O1455">
        <v>0</v>
      </c>
      <c r="P1455">
        <v>229</v>
      </c>
      <c r="Q1455">
        <v>1</v>
      </c>
      <c r="R1455">
        <v>3</v>
      </c>
      <c r="S1455">
        <v>2</v>
      </c>
      <c r="T1455">
        <v>191668.4000647502</v>
      </c>
    </row>
    <row r="1456" spans="1:20" x14ac:dyDescent="0.3">
      <c r="A1456">
        <v>15309</v>
      </c>
      <c r="B1456">
        <v>23</v>
      </c>
      <c r="C1456">
        <v>3</v>
      </c>
      <c r="D1456">
        <v>68.23329050537474</v>
      </c>
      <c r="E1456">
        <v>38</v>
      </c>
      <c r="F1456">
        <v>1</v>
      </c>
      <c r="G1456">
        <v>5</v>
      </c>
      <c r="H1456">
        <v>12</v>
      </c>
      <c r="I1456">
        <v>1977</v>
      </c>
      <c r="J1456">
        <v>3.4656081999999998E-2</v>
      </c>
      <c r="K1456">
        <v>2</v>
      </c>
      <c r="L1456">
        <v>2</v>
      </c>
      <c r="M1456">
        <v>0</v>
      </c>
      <c r="N1456">
        <v>168</v>
      </c>
      <c r="O1456">
        <v>0</v>
      </c>
      <c r="P1456">
        <v>500</v>
      </c>
      <c r="Q1456">
        <v>0</v>
      </c>
      <c r="R1456">
        <v>0</v>
      </c>
      <c r="S1456">
        <v>2</v>
      </c>
      <c r="T1456">
        <v>105113.793912319</v>
      </c>
    </row>
    <row r="1457" spans="1:20" x14ac:dyDescent="0.3">
      <c r="A1457">
        <v>4701</v>
      </c>
      <c r="B1457">
        <v>22</v>
      </c>
      <c r="C1457">
        <v>2</v>
      </c>
      <c r="D1457">
        <v>56.484305286038733</v>
      </c>
      <c r="E1457">
        <v>34.245661950951913</v>
      </c>
      <c r="F1457">
        <v>8</v>
      </c>
      <c r="G1457">
        <v>6</v>
      </c>
      <c r="H1457">
        <v>5</v>
      </c>
      <c r="I1457">
        <v>1962</v>
      </c>
      <c r="J1457">
        <v>0.118537385</v>
      </c>
      <c r="K1457">
        <v>2</v>
      </c>
      <c r="L1457">
        <v>2</v>
      </c>
      <c r="M1457">
        <v>30</v>
      </c>
      <c r="N1457">
        <v>6207</v>
      </c>
      <c r="O1457">
        <v>1</v>
      </c>
      <c r="P1457">
        <v>1183</v>
      </c>
      <c r="Q1457">
        <v>1</v>
      </c>
      <c r="R1457">
        <v>0</v>
      </c>
      <c r="S1457">
        <v>2</v>
      </c>
      <c r="T1457">
        <v>239277.45374284219</v>
      </c>
    </row>
    <row r="1458" spans="1:20" x14ac:dyDescent="0.3">
      <c r="A1458">
        <v>5472</v>
      </c>
      <c r="B1458">
        <v>52</v>
      </c>
      <c r="C1458">
        <v>1</v>
      </c>
      <c r="D1458">
        <v>37.38976733849772</v>
      </c>
      <c r="E1458">
        <v>21.354327912375361</v>
      </c>
      <c r="F1458">
        <v>7</v>
      </c>
      <c r="G1458">
        <v>15</v>
      </c>
      <c r="H1458">
        <v>17</v>
      </c>
      <c r="I1458">
        <v>2007</v>
      </c>
      <c r="J1458">
        <v>0.37114899899999998</v>
      </c>
      <c r="K1458">
        <v>2</v>
      </c>
      <c r="L1458">
        <v>2</v>
      </c>
      <c r="M1458">
        <v>34</v>
      </c>
      <c r="N1458">
        <v>7065</v>
      </c>
      <c r="O1458">
        <v>1</v>
      </c>
      <c r="P1458">
        <v>750</v>
      </c>
      <c r="Q1458">
        <v>2</v>
      </c>
      <c r="R1458">
        <v>5</v>
      </c>
      <c r="S1458">
        <v>2</v>
      </c>
      <c r="T1458">
        <v>85692.70867365539</v>
      </c>
    </row>
    <row r="1459" spans="1:20" x14ac:dyDescent="0.3">
      <c r="A1459">
        <v>15827</v>
      </c>
      <c r="B1459">
        <v>105</v>
      </c>
      <c r="C1459">
        <v>2</v>
      </c>
      <c r="D1459">
        <v>49.670413113425553</v>
      </c>
      <c r="E1459">
        <v>32.772431056458863</v>
      </c>
      <c r="F1459">
        <v>5</v>
      </c>
      <c r="G1459">
        <v>7</v>
      </c>
      <c r="H1459">
        <v>5</v>
      </c>
      <c r="I1459">
        <v>1961</v>
      </c>
      <c r="J1459">
        <v>4.0242764E-2</v>
      </c>
      <c r="K1459">
        <v>2</v>
      </c>
      <c r="L1459">
        <v>2</v>
      </c>
      <c r="M1459">
        <v>25</v>
      </c>
      <c r="N1459">
        <v>3478</v>
      </c>
      <c r="O1459">
        <v>11</v>
      </c>
      <c r="P1459">
        <v>2729</v>
      </c>
      <c r="Q1459">
        <v>3</v>
      </c>
      <c r="R1459">
        <v>1</v>
      </c>
      <c r="S1459">
        <v>2</v>
      </c>
      <c r="T1459">
        <v>197225.70910688199</v>
      </c>
    </row>
    <row r="1460" spans="1:20" x14ac:dyDescent="0.3">
      <c r="A1460">
        <v>3561</v>
      </c>
      <c r="B1460">
        <v>53</v>
      </c>
      <c r="C1460">
        <v>2</v>
      </c>
      <c r="D1460">
        <v>42.357696184611832</v>
      </c>
      <c r="E1460">
        <v>46.520148681640947</v>
      </c>
      <c r="F1460">
        <v>5</v>
      </c>
      <c r="G1460">
        <v>7</v>
      </c>
      <c r="H1460">
        <v>9</v>
      </c>
      <c r="I1460">
        <v>1970</v>
      </c>
      <c r="J1460">
        <v>0.31392455199999991</v>
      </c>
      <c r="K1460">
        <v>2</v>
      </c>
      <c r="L1460">
        <v>2</v>
      </c>
      <c r="M1460">
        <v>22</v>
      </c>
      <c r="N1460">
        <v>4625</v>
      </c>
      <c r="O1460">
        <v>11</v>
      </c>
      <c r="P1460">
        <v>3855</v>
      </c>
      <c r="Q1460">
        <v>2</v>
      </c>
      <c r="R1460">
        <v>10</v>
      </c>
      <c r="S1460">
        <v>2</v>
      </c>
      <c r="T1460">
        <v>216373.20629186611</v>
      </c>
    </row>
    <row r="1461" spans="1:20" x14ac:dyDescent="0.3">
      <c r="A1461">
        <v>6640</v>
      </c>
      <c r="B1461">
        <v>59</v>
      </c>
      <c r="C1461">
        <v>3</v>
      </c>
      <c r="D1461">
        <v>103.67665350585121</v>
      </c>
      <c r="E1461">
        <v>38</v>
      </c>
      <c r="F1461">
        <v>0</v>
      </c>
      <c r="G1461">
        <v>14</v>
      </c>
      <c r="H1461">
        <v>0</v>
      </c>
      <c r="I1461">
        <v>1977</v>
      </c>
      <c r="J1461">
        <v>1.9508795999999998E-2</v>
      </c>
      <c r="K1461">
        <v>2</v>
      </c>
      <c r="L1461">
        <v>2</v>
      </c>
      <c r="M1461">
        <v>37</v>
      </c>
      <c r="N1461">
        <v>7687</v>
      </c>
      <c r="O1461">
        <v>11</v>
      </c>
      <c r="P1461">
        <v>176</v>
      </c>
      <c r="Q1461">
        <v>5</v>
      </c>
      <c r="R1461">
        <v>5</v>
      </c>
      <c r="S1461">
        <v>2</v>
      </c>
      <c r="T1461">
        <v>474866.08212087082</v>
      </c>
    </row>
    <row r="1462" spans="1:20" x14ac:dyDescent="0.3">
      <c r="A1462">
        <v>9836</v>
      </c>
      <c r="B1462">
        <v>66</v>
      </c>
      <c r="C1462">
        <v>2</v>
      </c>
      <c r="D1462">
        <v>44.036560900412553</v>
      </c>
      <c r="E1462">
        <v>33.879739943077134</v>
      </c>
      <c r="F1462">
        <v>6</v>
      </c>
      <c r="G1462">
        <v>4</v>
      </c>
      <c r="H1462">
        <v>2</v>
      </c>
      <c r="I1462">
        <v>1961</v>
      </c>
      <c r="J1462">
        <v>0.11162739300000001</v>
      </c>
      <c r="K1462">
        <v>2</v>
      </c>
      <c r="L1462">
        <v>2</v>
      </c>
      <c r="M1462">
        <v>50</v>
      </c>
      <c r="N1462">
        <v>12238</v>
      </c>
      <c r="O1462">
        <v>8</v>
      </c>
      <c r="P1462">
        <v>1970</v>
      </c>
      <c r="Q1462">
        <v>2</v>
      </c>
      <c r="R1462">
        <v>3</v>
      </c>
      <c r="S1462">
        <v>2</v>
      </c>
      <c r="T1462">
        <v>188165.98765405931</v>
      </c>
    </row>
    <row r="1463" spans="1:20" x14ac:dyDescent="0.3">
      <c r="A1463">
        <v>9759</v>
      </c>
      <c r="B1463">
        <v>115</v>
      </c>
      <c r="C1463">
        <v>2</v>
      </c>
      <c r="D1463">
        <v>55.372495159244849</v>
      </c>
      <c r="E1463">
        <v>34.994506072950323</v>
      </c>
      <c r="F1463">
        <v>6</v>
      </c>
      <c r="G1463">
        <v>2</v>
      </c>
      <c r="H1463">
        <v>5</v>
      </c>
      <c r="I1463">
        <v>1958</v>
      </c>
      <c r="J1463">
        <v>1.8E-9</v>
      </c>
      <c r="K1463">
        <v>2</v>
      </c>
      <c r="L1463">
        <v>2</v>
      </c>
      <c r="M1463">
        <v>16</v>
      </c>
      <c r="N1463">
        <v>3681</v>
      </c>
      <c r="O1463">
        <v>73</v>
      </c>
      <c r="P1463">
        <v>1815</v>
      </c>
      <c r="Q1463">
        <v>2</v>
      </c>
      <c r="R1463">
        <v>5</v>
      </c>
      <c r="S1463">
        <v>2</v>
      </c>
      <c r="T1463">
        <v>362991.33102484827</v>
      </c>
    </row>
    <row r="1464" spans="1:20" x14ac:dyDescent="0.3">
      <c r="A1464">
        <v>603</v>
      </c>
      <c r="B1464">
        <v>93</v>
      </c>
      <c r="C1464">
        <v>2</v>
      </c>
      <c r="D1464">
        <v>48.214693459877452</v>
      </c>
      <c r="E1464">
        <v>31.741690229890931</v>
      </c>
      <c r="F1464">
        <v>6</v>
      </c>
      <c r="G1464">
        <v>10</v>
      </c>
      <c r="H1464">
        <v>12</v>
      </c>
      <c r="I1464">
        <v>1974</v>
      </c>
      <c r="J1464">
        <v>0.521867054</v>
      </c>
      <c r="K1464">
        <v>2</v>
      </c>
      <c r="L1464">
        <v>2</v>
      </c>
      <c r="M1464">
        <v>25</v>
      </c>
      <c r="N1464">
        <v>6149</v>
      </c>
      <c r="O1464">
        <v>0</v>
      </c>
      <c r="P1464">
        <v>500</v>
      </c>
      <c r="Q1464">
        <v>0</v>
      </c>
      <c r="R1464">
        <v>0</v>
      </c>
      <c r="S1464">
        <v>2</v>
      </c>
      <c r="T1464">
        <v>172509.13492796171</v>
      </c>
    </row>
    <row r="1465" spans="1:20" x14ac:dyDescent="0.3">
      <c r="A1465">
        <v>13246</v>
      </c>
      <c r="B1465">
        <v>21</v>
      </c>
      <c r="C1465">
        <v>2</v>
      </c>
      <c r="D1465">
        <v>49.602400674595103</v>
      </c>
      <c r="E1465">
        <v>30.611513298568699</v>
      </c>
      <c r="F1465">
        <v>6</v>
      </c>
      <c r="G1465">
        <v>2</v>
      </c>
      <c r="H1465">
        <v>14</v>
      </c>
      <c r="I1465">
        <v>1972</v>
      </c>
      <c r="J1465">
        <v>0.19448926499999999</v>
      </c>
      <c r="K1465">
        <v>2</v>
      </c>
      <c r="L1465">
        <v>2</v>
      </c>
      <c r="M1465">
        <v>47</v>
      </c>
      <c r="N1465">
        <v>8004</v>
      </c>
      <c r="O1465">
        <v>3</v>
      </c>
      <c r="P1465">
        <v>125</v>
      </c>
      <c r="Q1465">
        <v>3</v>
      </c>
      <c r="R1465">
        <v>5</v>
      </c>
      <c r="S1465">
        <v>2</v>
      </c>
      <c r="T1465">
        <v>189468.93157527599</v>
      </c>
    </row>
    <row r="1466" spans="1:20" x14ac:dyDescent="0.3">
      <c r="A1466">
        <v>14951</v>
      </c>
      <c r="B1466">
        <v>58</v>
      </c>
      <c r="C1466">
        <v>2</v>
      </c>
      <c r="D1466">
        <v>66.545931121059184</v>
      </c>
      <c r="E1466">
        <v>63.211877749206799</v>
      </c>
      <c r="F1466">
        <v>1</v>
      </c>
      <c r="G1466">
        <v>3</v>
      </c>
      <c r="H1466">
        <v>17</v>
      </c>
      <c r="I1466">
        <v>2015</v>
      </c>
      <c r="J1466">
        <v>0.43788524000000001</v>
      </c>
      <c r="K1466">
        <v>2</v>
      </c>
      <c r="L1466">
        <v>2</v>
      </c>
      <c r="M1466">
        <v>23</v>
      </c>
      <c r="N1466">
        <v>5735</v>
      </c>
      <c r="O1466">
        <v>3</v>
      </c>
      <c r="P1466">
        <v>1084</v>
      </c>
      <c r="Q1466">
        <v>0</v>
      </c>
      <c r="R1466">
        <v>5</v>
      </c>
      <c r="S1466">
        <v>2</v>
      </c>
      <c r="T1466">
        <v>149632.4825732591</v>
      </c>
    </row>
    <row r="1467" spans="1:20" x14ac:dyDescent="0.3">
      <c r="A1467">
        <v>4895</v>
      </c>
      <c r="B1467">
        <v>52</v>
      </c>
      <c r="C1467">
        <v>3</v>
      </c>
      <c r="D1467">
        <v>81.971849578302169</v>
      </c>
      <c r="E1467">
        <v>38</v>
      </c>
      <c r="F1467">
        <v>0</v>
      </c>
      <c r="G1467">
        <v>9</v>
      </c>
      <c r="H1467">
        <v>17</v>
      </c>
      <c r="I1467">
        <v>1977</v>
      </c>
      <c r="J1467">
        <v>0.37114899899999998</v>
      </c>
      <c r="K1467">
        <v>2</v>
      </c>
      <c r="L1467">
        <v>2</v>
      </c>
      <c r="M1467">
        <v>34</v>
      </c>
      <c r="N1467">
        <v>7065</v>
      </c>
      <c r="O1467">
        <v>1</v>
      </c>
      <c r="P1467">
        <v>750</v>
      </c>
      <c r="Q1467">
        <v>2</v>
      </c>
      <c r="R1467">
        <v>5</v>
      </c>
      <c r="S1467">
        <v>2</v>
      </c>
      <c r="T1467">
        <v>189650.90608846399</v>
      </c>
    </row>
    <row r="1468" spans="1:20" x14ac:dyDescent="0.3">
      <c r="A1468">
        <v>15685</v>
      </c>
      <c r="B1468">
        <v>62</v>
      </c>
      <c r="C1468">
        <v>2</v>
      </c>
      <c r="D1468">
        <v>73.747750014682609</v>
      </c>
      <c r="E1468">
        <v>73.432601714902816</v>
      </c>
      <c r="F1468">
        <v>0</v>
      </c>
      <c r="G1468">
        <v>14</v>
      </c>
      <c r="H1468">
        <v>17</v>
      </c>
      <c r="I1468">
        <v>2018</v>
      </c>
      <c r="J1468">
        <v>7.2157580999999998E-2</v>
      </c>
      <c r="K1468">
        <v>2</v>
      </c>
      <c r="L1468">
        <v>2</v>
      </c>
      <c r="M1468">
        <v>2</v>
      </c>
      <c r="N1468">
        <v>629</v>
      </c>
      <c r="O1468">
        <v>1</v>
      </c>
      <c r="P1468">
        <v>500</v>
      </c>
      <c r="Q1468">
        <v>0</v>
      </c>
      <c r="R1468">
        <v>0</v>
      </c>
      <c r="S1468">
        <v>1</v>
      </c>
      <c r="T1468">
        <v>204794.51276348159</v>
      </c>
    </row>
    <row r="1469" spans="1:20" x14ac:dyDescent="0.3">
      <c r="A1469">
        <v>771</v>
      </c>
      <c r="B1469">
        <v>5</v>
      </c>
      <c r="C1469">
        <v>1</v>
      </c>
      <c r="D1469">
        <v>39.023291935552322</v>
      </c>
      <c r="E1469">
        <v>20.90895823828556</v>
      </c>
      <c r="F1469">
        <v>8</v>
      </c>
      <c r="G1469">
        <v>10</v>
      </c>
      <c r="H1469">
        <v>14</v>
      </c>
      <c r="I1469">
        <v>1987</v>
      </c>
      <c r="J1469">
        <v>0.150817539</v>
      </c>
      <c r="K1469">
        <v>2</v>
      </c>
      <c r="L1469">
        <v>2</v>
      </c>
      <c r="M1469">
        <v>16</v>
      </c>
      <c r="N1469">
        <v>3433</v>
      </c>
      <c r="O1469">
        <v>4</v>
      </c>
      <c r="P1469">
        <v>2643</v>
      </c>
      <c r="Q1469">
        <v>4</v>
      </c>
      <c r="R1469">
        <v>5</v>
      </c>
      <c r="S1469">
        <v>2</v>
      </c>
      <c r="T1469">
        <v>195198.34351568099</v>
      </c>
    </row>
    <row r="1470" spans="1:20" x14ac:dyDescent="0.3">
      <c r="A1470">
        <v>13723</v>
      </c>
      <c r="B1470">
        <v>30</v>
      </c>
      <c r="C1470">
        <v>2</v>
      </c>
      <c r="D1470">
        <v>71.432743957219174</v>
      </c>
      <c r="E1470">
        <v>38</v>
      </c>
      <c r="F1470">
        <v>1</v>
      </c>
      <c r="G1470">
        <v>7</v>
      </c>
      <c r="H1470">
        <v>17</v>
      </c>
      <c r="I1470">
        <v>1977</v>
      </c>
      <c r="J1470">
        <v>7.8152799999999995E-5</v>
      </c>
      <c r="K1470">
        <v>2</v>
      </c>
      <c r="L1470">
        <v>2</v>
      </c>
      <c r="M1470">
        <v>22</v>
      </c>
      <c r="N1470">
        <v>6398</v>
      </c>
      <c r="O1470">
        <v>141</v>
      </c>
      <c r="P1470">
        <v>1046</v>
      </c>
      <c r="Q1470">
        <v>3</v>
      </c>
      <c r="R1470">
        <v>23</v>
      </c>
      <c r="S1470">
        <v>2</v>
      </c>
      <c r="T1470">
        <v>162922.34754349361</v>
      </c>
    </row>
    <row r="1471" spans="1:20" x14ac:dyDescent="0.3">
      <c r="A1471">
        <v>6403</v>
      </c>
      <c r="B1471">
        <v>27</v>
      </c>
      <c r="C1471">
        <v>2</v>
      </c>
      <c r="D1471">
        <v>59.774451919230337</v>
      </c>
      <c r="E1471">
        <v>38</v>
      </c>
      <c r="F1471">
        <v>0</v>
      </c>
      <c r="G1471">
        <v>9</v>
      </c>
      <c r="H1471">
        <v>17</v>
      </c>
      <c r="I1471">
        <v>1977</v>
      </c>
      <c r="J1471">
        <v>1.1654127E-2</v>
      </c>
      <c r="K1471">
        <v>2</v>
      </c>
      <c r="L1471">
        <v>2</v>
      </c>
      <c r="M1471">
        <v>4</v>
      </c>
      <c r="N1471">
        <v>915</v>
      </c>
      <c r="O1471">
        <v>0</v>
      </c>
      <c r="P1471">
        <v>500</v>
      </c>
      <c r="Q1471">
        <v>0</v>
      </c>
      <c r="R1471">
        <v>0</v>
      </c>
      <c r="S1471">
        <v>2</v>
      </c>
      <c r="T1471">
        <v>143280.5160016786</v>
      </c>
    </row>
    <row r="1472" spans="1:20" x14ac:dyDescent="0.3">
      <c r="A1472">
        <v>1710</v>
      </c>
      <c r="B1472">
        <v>152</v>
      </c>
      <c r="C1472">
        <v>1</v>
      </c>
      <c r="D1472">
        <v>34.516510499534547</v>
      </c>
      <c r="E1472">
        <v>22.343614192158689</v>
      </c>
      <c r="F1472">
        <v>5</v>
      </c>
      <c r="G1472">
        <v>3</v>
      </c>
      <c r="H1472">
        <v>9</v>
      </c>
      <c r="I1472">
        <v>1966</v>
      </c>
      <c r="J1472">
        <v>4.2031587000000002E-2</v>
      </c>
      <c r="K1472">
        <v>2</v>
      </c>
      <c r="L1472">
        <v>2</v>
      </c>
      <c r="M1472">
        <v>37</v>
      </c>
      <c r="N1472">
        <v>6856</v>
      </c>
      <c r="O1472">
        <v>84</v>
      </c>
      <c r="P1472">
        <v>1940</v>
      </c>
      <c r="Q1472">
        <v>2</v>
      </c>
      <c r="R1472">
        <v>5</v>
      </c>
      <c r="S1472">
        <v>2</v>
      </c>
      <c r="T1472">
        <v>227781.0972689701</v>
      </c>
    </row>
    <row r="1473" spans="1:20" x14ac:dyDescent="0.3">
      <c r="A1473">
        <v>13053</v>
      </c>
      <c r="B1473">
        <v>11</v>
      </c>
      <c r="C1473">
        <v>3</v>
      </c>
      <c r="D1473">
        <v>60.793244176858273</v>
      </c>
      <c r="E1473">
        <v>42.067413620919808</v>
      </c>
      <c r="F1473">
        <v>6</v>
      </c>
      <c r="G1473">
        <v>3</v>
      </c>
      <c r="H1473">
        <v>9</v>
      </c>
      <c r="I1473">
        <v>1974</v>
      </c>
      <c r="J1473">
        <v>1.2338886E-2</v>
      </c>
      <c r="K1473">
        <v>2</v>
      </c>
      <c r="L1473">
        <v>2</v>
      </c>
      <c r="M1473">
        <v>35</v>
      </c>
      <c r="N1473">
        <v>5776</v>
      </c>
      <c r="O1473">
        <v>1</v>
      </c>
      <c r="P1473">
        <v>2078</v>
      </c>
      <c r="Q1473">
        <v>2</v>
      </c>
      <c r="R1473">
        <v>4</v>
      </c>
      <c r="S1473">
        <v>2</v>
      </c>
      <c r="T1473">
        <v>226708.40794031919</v>
      </c>
    </row>
    <row r="1474" spans="1:20" x14ac:dyDescent="0.3">
      <c r="A1474">
        <v>1958</v>
      </c>
      <c r="B1474">
        <v>55</v>
      </c>
      <c r="C1474">
        <v>1</v>
      </c>
      <c r="D1474">
        <v>42.499129082866332</v>
      </c>
      <c r="E1474">
        <v>21.164556051976462</v>
      </c>
      <c r="F1474">
        <v>10</v>
      </c>
      <c r="G1474">
        <v>16</v>
      </c>
      <c r="H1474">
        <v>22</v>
      </c>
      <c r="I1474">
        <v>1987</v>
      </c>
      <c r="J1474">
        <v>4.1365446E-2</v>
      </c>
      <c r="K1474">
        <v>2</v>
      </c>
      <c r="L1474">
        <v>2</v>
      </c>
      <c r="M1474">
        <v>31</v>
      </c>
      <c r="N1474">
        <v>5569</v>
      </c>
      <c r="O1474">
        <v>0</v>
      </c>
      <c r="P1474">
        <v>500</v>
      </c>
      <c r="Q1474">
        <v>1</v>
      </c>
      <c r="R1474">
        <v>4</v>
      </c>
      <c r="S1474">
        <v>2</v>
      </c>
      <c r="T1474">
        <v>151976.07035832491</v>
      </c>
    </row>
    <row r="1475" spans="1:20" x14ac:dyDescent="0.3">
      <c r="A1475">
        <v>14900</v>
      </c>
      <c r="B1475">
        <v>1</v>
      </c>
      <c r="C1475">
        <v>1</v>
      </c>
      <c r="D1475">
        <v>46.817336895228067</v>
      </c>
      <c r="E1475">
        <v>48.629670473628678</v>
      </c>
      <c r="F1475">
        <v>1</v>
      </c>
      <c r="G1475">
        <v>8</v>
      </c>
      <c r="H1475">
        <v>24</v>
      </c>
      <c r="I1475">
        <v>1977</v>
      </c>
      <c r="J1475">
        <v>7.1223169999998998E-3</v>
      </c>
      <c r="K1475">
        <v>2</v>
      </c>
      <c r="L1475">
        <v>2</v>
      </c>
      <c r="M1475">
        <v>1</v>
      </c>
      <c r="N1475">
        <v>264</v>
      </c>
      <c r="O1475">
        <v>0</v>
      </c>
      <c r="P1475">
        <v>500</v>
      </c>
      <c r="Q1475">
        <v>0</v>
      </c>
      <c r="R1475">
        <v>1</v>
      </c>
      <c r="S1475">
        <v>2</v>
      </c>
      <c r="T1475">
        <v>168154.85494428701</v>
      </c>
    </row>
    <row r="1476" spans="1:20" x14ac:dyDescent="0.3">
      <c r="A1476">
        <v>11044</v>
      </c>
      <c r="B1476">
        <v>6</v>
      </c>
      <c r="C1476">
        <v>1</v>
      </c>
      <c r="D1476">
        <v>40.818141785097531</v>
      </c>
      <c r="E1476">
        <v>19.833021818545099</v>
      </c>
      <c r="F1476">
        <v>9</v>
      </c>
      <c r="G1476">
        <v>17</v>
      </c>
      <c r="H1476">
        <v>17</v>
      </c>
      <c r="I1476">
        <v>2013</v>
      </c>
      <c r="J1476">
        <v>0.2432045189999999</v>
      </c>
      <c r="K1476">
        <v>2</v>
      </c>
      <c r="L1476">
        <v>2</v>
      </c>
      <c r="M1476">
        <v>5</v>
      </c>
      <c r="N1476">
        <v>1564</v>
      </c>
      <c r="O1476">
        <v>0</v>
      </c>
      <c r="P1476">
        <v>540</v>
      </c>
      <c r="Q1476">
        <v>0</v>
      </c>
      <c r="R1476">
        <v>0</v>
      </c>
      <c r="S1476">
        <v>2</v>
      </c>
      <c r="T1476">
        <v>135102.90272266671</v>
      </c>
    </row>
    <row r="1477" spans="1:20" x14ac:dyDescent="0.3">
      <c r="A1477">
        <v>571</v>
      </c>
      <c r="B1477">
        <v>127</v>
      </c>
      <c r="C1477">
        <v>3</v>
      </c>
      <c r="D1477">
        <v>79.085961249327866</v>
      </c>
      <c r="E1477">
        <v>45.230706556263598</v>
      </c>
      <c r="F1477">
        <v>8</v>
      </c>
      <c r="G1477">
        <v>2</v>
      </c>
      <c r="H1477">
        <v>5</v>
      </c>
      <c r="I1477">
        <v>1958</v>
      </c>
      <c r="J1477">
        <v>0.48624562100000002</v>
      </c>
      <c r="K1477">
        <v>2</v>
      </c>
      <c r="L1477">
        <v>2</v>
      </c>
      <c r="M1477">
        <v>13</v>
      </c>
      <c r="N1477">
        <v>2514</v>
      </c>
      <c r="O1477">
        <v>19</v>
      </c>
      <c r="P1477">
        <v>500</v>
      </c>
      <c r="Q1477">
        <v>0</v>
      </c>
      <c r="R1477">
        <v>6</v>
      </c>
      <c r="S1477">
        <v>2</v>
      </c>
      <c r="T1477">
        <v>260118.69700379591</v>
      </c>
    </row>
    <row r="1478" spans="1:20" x14ac:dyDescent="0.3">
      <c r="A1478">
        <v>14251</v>
      </c>
      <c r="B1478">
        <v>62</v>
      </c>
      <c r="C1478">
        <v>1</v>
      </c>
      <c r="D1478">
        <v>39.972872645191401</v>
      </c>
      <c r="E1478">
        <v>22.557000016354252</v>
      </c>
      <c r="F1478">
        <v>10</v>
      </c>
      <c r="G1478">
        <v>10</v>
      </c>
      <c r="H1478">
        <v>16</v>
      </c>
      <c r="I1478">
        <v>1980</v>
      </c>
      <c r="J1478">
        <v>2.2116649999999998E-3</v>
      </c>
      <c r="K1478">
        <v>2</v>
      </c>
      <c r="L1478">
        <v>2</v>
      </c>
      <c r="M1478">
        <v>39</v>
      </c>
      <c r="N1478">
        <v>7614</v>
      </c>
      <c r="O1478">
        <v>3</v>
      </c>
      <c r="P1478">
        <v>500</v>
      </c>
      <c r="Q1478">
        <v>1</v>
      </c>
      <c r="R1478">
        <v>5</v>
      </c>
      <c r="S1478">
        <v>1</v>
      </c>
      <c r="T1478">
        <v>184350.59965618129</v>
      </c>
    </row>
    <row r="1479" spans="1:20" x14ac:dyDescent="0.3">
      <c r="A1479">
        <v>9589</v>
      </c>
      <c r="B1479">
        <v>18</v>
      </c>
      <c r="C1479">
        <v>1</v>
      </c>
      <c r="D1479">
        <v>40.765984229140017</v>
      </c>
      <c r="E1479">
        <v>21.15669016309435</v>
      </c>
      <c r="F1479">
        <v>8</v>
      </c>
      <c r="G1479">
        <v>2</v>
      </c>
      <c r="H1479">
        <v>17</v>
      </c>
      <c r="I1479">
        <v>1988</v>
      </c>
      <c r="J1479">
        <v>0</v>
      </c>
      <c r="K1479">
        <v>2</v>
      </c>
      <c r="L1479">
        <v>2</v>
      </c>
      <c r="M1479">
        <v>30</v>
      </c>
      <c r="N1479">
        <v>5562</v>
      </c>
      <c r="O1479">
        <v>0</v>
      </c>
      <c r="P1479">
        <v>500</v>
      </c>
      <c r="Q1479">
        <v>0</v>
      </c>
      <c r="R1479">
        <v>5</v>
      </c>
      <c r="S1479">
        <v>1</v>
      </c>
      <c r="T1479">
        <v>156041.9364671112</v>
      </c>
    </row>
    <row r="1480" spans="1:20" x14ac:dyDescent="0.3">
      <c r="A1480">
        <v>9643</v>
      </c>
      <c r="B1480">
        <v>11</v>
      </c>
      <c r="C1480">
        <v>1</v>
      </c>
      <c r="D1480">
        <v>36.683698478446999</v>
      </c>
      <c r="E1480">
        <v>23.61225757877834</v>
      </c>
      <c r="F1480">
        <v>9</v>
      </c>
      <c r="G1480">
        <v>7</v>
      </c>
      <c r="H1480">
        <v>12</v>
      </c>
      <c r="I1480">
        <v>1974</v>
      </c>
      <c r="J1480">
        <v>1.6967599999989999E-4</v>
      </c>
      <c r="K1480">
        <v>2</v>
      </c>
      <c r="L1480">
        <v>2</v>
      </c>
      <c r="M1480">
        <v>36</v>
      </c>
      <c r="N1480">
        <v>5992</v>
      </c>
      <c r="O1480">
        <v>0</v>
      </c>
      <c r="P1480">
        <v>500</v>
      </c>
      <c r="Q1480">
        <v>1</v>
      </c>
      <c r="R1480">
        <v>1</v>
      </c>
      <c r="S1480">
        <v>2</v>
      </c>
      <c r="T1480">
        <v>167687.50021459331</v>
      </c>
    </row>
    <row r="1481" spans="1:20" x14ac:dyDescent="0.3">
      <c r="A1481">
        <v>1540</v>
      </c>
      <c r="B1481">
        <v>34</v>
      </c>
      <c r="C1481">
        <v>1</v>
      </c>
      <c r="D1481">
        <v>42.48041162745433</v>
      </c>
      <c r="E1481">
        <v>44.222072459065657</v>
      </c>
      <c r="F1481">
        <v>1</v>
      </c>
      <c r="G1481">
        <v>24</v>
      </c>
      <c r="H1481">
        <v>25</v>
      </c>
      <c r="I1481">
        <v>2015</v>
      </c>
      <c r="J1481">
        <v>6.9753361E-2</v>
      </c>
      <c r="K1481">
        <v>2</v>
      </c>
      <c r="L1481">
        <v>2</v>
      </c>
      <c r="M1481">
        <v>53</v>
      </c>
      <c r="N1481">
        <v>13670</v>
      </c>
      <c r="O1481">
        <v>4</v>
      </c>
      <c r="P1481">
        <v>500</v>
      </c>
      <c r="Q1481">
        <v>1</v>
      </c>
      <c r="R1481">
        <v>11</v>
      </c>
      <c r="S1481">
        <v>2</v>
      </c>
      <c r="T1481">
        <v>267869.07527601888</v>
      </c>
    </row>
    <row r="1482" spans="1:20" x14ac:dyDescent="0.3">
      <c r="A1482">
        <v>11429</v>
      </c>
      <c r="B1482">
        <v>39</v>
      </c>
      <c r="C1482">
        <v>1</v>
      </c>
      <c r="D1482">
        <v>33.229994621381017</v>
      </c>
      <c r="E1482">
        <v>22.361966340771289</v>
      </c>
      <c r="F1482">
        <v>6</v>
      </c>
      <c r="G1482">
        <v>8</v>
      </c>
      <c r="H1482">
        <v>9</v>
      </c>
      <c r="I1482">
        <v>1969</v>
      </c>
      <c r="J1482">
        <v>0.42882581799999991</v>
      </c>
      <c r="K1482">
        <v>2</v>
      </c>
      <c r="L1482">
        <v>2</v>
      </c>
      <c r="M1482">
        <v>25</v>
      </c>
      <c r="N1482">
        <v>5011</v>
      </c>
      <c r="O1482">
        <v>8</v>
      </c>
      <c r="P1482">
        <v>730</v>
      </c>
      <c r="Q1482">
        <v>0</v>
      </c>
      <c r="R1482">
        <v>2</v>
      </c>
      <c r="S1482">
        <v>2</v>
      </c>
      <c r="T1482">
        <v>154071.2313528037</v>
      </c>
    </row>
    <row r="1483" spans="1:20" x14ac:dyDescent="0.3">
      <c r="A1483">
        <v>13016</v>
      </c>
      <c r="B1483">
        <v>6</v>
      </c>
      <c r="C1483">
        <v>2</v>
      </c>
      <c r="D1483">
        <v>61.220369968288423</v>
      </c>
      <c r="E1483">
        <v>32.18858636782187</v>
      </c>
      <c r="F1483">
        <v>12</v>
      </c>
      <c r="G1483">
        <v>16</v>
      </c>
      <c r="H1483">
        <v>17</v>
      </c>
      <c r="I1483">
        <v>2007</v>
      </c>
      <c r="J1483">
        <v>0.2432045189999999</v>
      </c>
      <c r="K1483">
        <v>2</v>
      </c>
      <c r="L1483">
        <v>2</v>
      </c>
      <c r="M1483">
        <v>5</v>
      </c>
      <c r="N1483">
        <v>1564</v>
      </c>
      <c r="O1483">
        <v>0</v>
      </c>
      <c r="P1483">
        <v>540</v>
      </c>
      <c r="Q1483">
        <v>0</v>
      </c>
      <c r="R1483">
        <v>0</v>
      </c>
      <c r="S1483">
        <v>2</v>
      </c>
      <c r="T1483">
        <v>220643.7367802228</v>
      </c>
    </row>
    <row r="1484" spans="1:20" x14ac:dyDescent="0.3">
      <c r="A1484">
        <v>11667</v>
      </c>
      <c r="B1484">
        <v>13</v>
      </c>
      <c r="C1484">
        <v>2</v>
      </c>
      <c r="D1484">
        <v>58.530653658598013</v>
      </c>
      <c r="E1484">
        <v>34.425658541230653</v>
      </c>
      <c r="F1484">
        <v>8</v>
      </c>
      <c r="G1484">
        <v>4</v>
      </c>
      <c r="H1484">
        <v>14</v>
      </c>
      <c r="I1484">
        <v>1987</v>
      </c>
      <c r="J1484">
        <v>9.0799103000000006E-2</v>
      </c>
      <c r="K1484">
        <v>2</v>
      </c>
      <c r="L1484">
        <v>2</v>
      </c>
      <c r="M1484">
        <v>74</v>
      </c>
      <c r="N1484">
        <v>19083</v>
      </c>
      <c r="O1484">
        <v>2</v>
      </c>
      <c r="P1484">
        <v>500</v>
      </c>
      <c r="Q1484">
        <v>5</v>
      </c>
      <c r="R1484">
        <v>15</v>
      </c>
      <c r="S1484">
        <v>2</v>
      </c>
      <c r="T1484">
        <v>267230.76222433773</v>
      </c>
    </row>
    <row r="1485" spans="1:20" x14ac:dyDescent="0.3">
      <c r="A1485">
        <v>7690</v>
      </c>
      <c r="B1485">
        <v>57</v>
      </c>
      <c r="C1485">
        <v>1</v>
      </c>
      <c r="D1485">
        <v>38.912446813446429</v>
      </c>
      <c r="E1485">
        <v>22.705070731759779</v>
      </c>
      <c r="F1485">
        <v>7</v>
      </c>
      <c r="G1485">
        <v>18</v>
      </c>
      <c r="H1485">
        <v>17</v>
      </c>
      <c r="I1485">
        <v>2002</v>
      </c>
      <c r="J1485">
        <v>9.0799103000000006E-2</v>
      </c>
      <c r="K1485">
        <v>2</v>
      </c>
      <c r="L1485">
        <v>2</v>
      </c>
      <c r="M1485">
        <v>74</v>
      </c>
      <c r="N1485">
        <v>19083</v>
      </c>
      <c r="O1485">
        <v>2</v>
      </c>
      <c r="P1485">
        <v>500</v>
      </c>
      <c r="Q1485">
        <v>5</v>
      </c>
      <c r="R1485">
        <v>15</v>
      </c>
      <c r="S1485">
        <v>2</v>
      </c>
      <c r="T1485">
        <v>178934.8432153886</v>
      </c>
    </row>
    <row r="1486" spans="1:20" x14ac:dyDescent="0.3">
      <c r="A1486">
        <v>10874</v>
      </c>
      <c r="B1486">
        <v>62</v>
      </c>
      <c r="C1486">
        <v>1</v>
      </c>
      <c r="D1486">
        <v>136.72722381119399</v>
      </c>
      <c r="E1486">
        <v>38</v>
      </c>
      <c r="F1486">
        <v>1</v>
      </c>
      <c r="G1486">
        <v>5</v>
      </c>
      <c r="H1486">
        <v>3</v>
      </c>
      <c r="I1486">
        <v>2017</v>
      </c>
      <c r="J1486">
        <v>7.2157580999999998E-2</v>
      </c>
      <c r="K1486">
        <v>2</v>
      </c>
      <c r="L1486">
        <v>2</v>
      </c>
      <c r="M1486">
        <v>2</v>
      </c>
      <c r="N1486">
        <v>629</v>
      </c>
      <c r="O1486">
        <v>1</v>
      </c>
      <c r="P1486">
        <v>500</v>
      </c>
      <c r="Q1486">
        <v>0</v>
      </c>
      <c r="R1486">
        <v>0</v>
      </c>
      <c r="S1486">
        <v>1</v>
      </c>
      <c r="T1486">
        <v>274592.85878724261</v>
      </c>
    </row>
    <row r="1487" spans="1:20" x14ac:dyDescent="0.3">
      <c r="A1487">
        <v>11355</v>
      </c>
      <c r="B1487">
        <v>27</v>
      </c>
      <c r="C1487">
        <v>1</v>
      </c>
      <c r="D1487">
        <v>44.260469076303629</v>
      </c>
      <c r="E1487">
        <v>41.792348851120373</v>
      </c>
      <c r="F1487">
        <v>1</v>
      </c>
      <c r="G1487">
        <v>9</v>
      </c>
      <c r="H1487">
        <v>17</v>
      </c>
      <c r="I1487">
        <v>2017</v>
      </c>
      <c r="J1487">
        <v>0.21140121399999989</v>
      </c>
      <c r="K1487">
        <v>2</v>
      </c>
      <c r="L1487">
        <v>2</v>
      </c>
      <c r="M1487">
        <v>9</v>
      </c>
      <c r="N1487">
        <v>1892</v>
      </c>
      <c r="O1487">
        <v>0</v>
      </c>
      <c r="P1487">
        <v>500</v>
      </c>
      <c r="Q1487">
        <v>0</v>
      </c>
      <c r="R1487">
        <v>1</v>
      </c>
      <c r="S1487">
        <v>2</v>
      </c>
      <c r="T1487">
        <v>100499.8233007024</v>
      </c>
    </row>
    <row r="1488" spans="1:20" x14ac:dyDescent="0.3">
      <c r="A1488">
        <v>11118</v>
      </c>
      <c r="B1488">
        <v>144</v>
      </c>
      <c r="C1488">
        <v>3</v>
      </c>
      <c r="D1488">
        <v>86.334910802079023</v>
      </c>
      <c r="E1488">
        <v>51.875895419861912</v>
      </c>
      <c r="F1488">
        <v>12</v>
      </c>
      <c r="G1488">
        <v>18</v>
      </c>
      <c r="H1488">
        <v>17</v>
      </c>
      <c r="I1488">
        <v>2004</v>
      </c>
      <c r="J1488">
        <v>0.30697748899999999</v>
      </c>
      <c r="K1488">
        <v>2</v>
      </c>
      <c r="L1488">
        <v>2</v>
      </c>
      <c r="M1488">
        <v>27</v>
      </c>
      <c r="N1488">
        <v>5148</v>
      </c>
      <c r="O1488">
        <v>14</v>
      </c>
      <c r="P1488">
        <v>1575</v>
      </c>
      <c r="Q1488">
        <v>5</v>
      </c>
      <c r="R1488">
        <v>7</v>
      </c>
      <c r="S1488">
        <v>2</v>
      </c>
      <c r="T1488">
        <v>597921.00910533976</v>
      </c>
    </row>
    <row r="1489" spans="1:20" x14ac:dyDescent="0.3">
      <c r="A1489">
        <v>8135</v>
      </c>
      <c r="B1489">
        <v>45</v>
      </c>
      <c r="C1489">
        <v>2</v>
      </c>
      <c r="D1489">
        <v>41.286238347874921</v>
      </c>
      <c r="E1489">
        <v>26.26263690947254</v>
      </c>
      <c r="F1489">
        <v>6</v>
      </c>
      <c r="G1489">
        <v>5</v>
      </c>
      <c r="H1489">
        <v>12</v>
      </c>
      <c r="I1489">
        <v>1972</v>
      </c>
      <c r="J1489">
        <v>1.44231139999999E-2</v>
      </c>
      <c r="K1489">
        <v>2</v>
      </c>
      <c r="L1489">
        <v>2</v>
      </c>
      <c r="M1489">
        <v>19</v>
      </c>
      <c r="N1489">
        <v>3806</v>
      </c>
      <c r="O1489">
        <v>4</v>
      </c>
      <c r="P1489">
        <v>500</v>
      </c>
      <c r="Q1489">
        <v>0</v>
      </c>
      <c r="R1489">
        <v>3</v>
      </c>
      <c r="S1489">
        <v>2</v>
      </c>
      <c r="T1489">
        <v>223101.97001867759</v>
      </c>
    </row>
    <row r="1490" spans="1:20" x14ac:dyDescent="0.3">
      <c r="A1490">
        <v>4880</v>
      </c>
      <c r="B1490">
        <v>27</v>
      </c>
      <c r="C1490">
        <v>2</v>
      </c>
      <c r="D1490">
        <v>66.740267079796311</v>
      </c>
      <c r="E1490">
        <v>38</v>
      </c>
      <c r="F1490">
        <v>0</v>
      </c>
      <c r="G1490">
        <v>8</v>
      </c>
      <c r="H1490">
        <v>22</v>
      </c>
      <c r="I1490">
        <v>1977</v>
      </c>
      <c r="J1490">
        <v>0.21140121399999989</v>
      </c>
      <c r="K1490">
        <v>2</v>
      </c>
      <c r="L1490">
        <v>2</v>
      </c>
      <c r="M1490">
        <v>9</v>
      </c>
      <c r="N1490">
        <v>1892</v>
      </c>
      <c r="O1490">
        <v>0</v>
      </c>
      <c r="P1490">
        <v>500</v>
      </c>
      <c r="Q1490">
        <v>0</v>
      </c>
      <c r="R1490">
        <v>1</v>
      </c>
      <c r="S1490">
        <v>2</v>
      </c>
      <c r="T1490">
        <v>144361.2532959487</v>
      </c>
    </row>
    <row r="1491" spans="1:20" x14ac:dyDescent="0.3">
      <c r="A1491">
        <v>6173</v>
      </c>
      <c r="B1491">
        <v>63</v>
      </c>
      <c r="C1491">
        <v>1</v>
      </c>
      <c r="D1491">
        <v>48.521465459042133</v>
      </c>
      <c r="E1491">
        <v>51.008362078129927</v>
      </c>
      <c r="F1491">
        <v>1</v>
      </c>
      <c r="G1491">
        <v>22</v>
      </c>
      <c r="H1491">
        <v>25</v>
      </c>
      <c r="I1491">
        <v>2015</v>
      </c>
      <c r="J1491">
        <v>0.23861713000000001</v>
      </c>
      <c r="K1491">
        <v>2</v>
      </c>
      <c r="L1491">
        <v>2</v>
      </c>
      <c r="M1491">
        <v>26</v>
      </c>
      <c r="N1491">
        <v>3889</v>
      </c>
      <c r="O1491">
        <v>6</v>
      </c>
      <c r="P1491">
        <v>705</v>
      </c>
      <c r="Q1491">
        <v>3</v>
      </c>
      <c r="R1491">
        <v>6</v>
      </c>
      <c r="S1491">
        <v>2</v>
      </c>
      <c r="T1491">
        <v>296128.60804227658</v>
      </c>
    </row>
    <row r="1492" spans="1:20" x14ac:dyDescent="0.3">
      <c r="A1492">
        <v>5738</v>
      </c>
      <c r="B1492">
        <v>52</v>
      </c>
      <c r="C1492">
        <v>2</v>
      </c>
      <c r="D1492">
        <v>66.795665995685795</v>
      </c>
      <c r="E1492">
        <v>67.051653769410009</v>
      </c>
      <c r="F1492">
        <v>1</v>
      </c>
      <c r="G1492">
        <v>3</v>
      </c>
      <c r="H1492">
        <v>17</v>
      </c>
      <c r="I1492">
        <v>1977</v>
      </c>
      <c r="J1492">
        <v>0.37114899899999998</v>
      </c>
      <c r="K1492">
        <v>2</v>
      </c>
      <c r="L1492">
        <v>2</v>
      </c>
      <c r="M1492">
        <v>34</v>
      </c>
      <c r="N1492">
        <v>7065</v>
      </c>
      <c r="O1492">
        <v>1</v>
      </c>
      <c r="P1492">
        <v>750</v>
      </c>
      <c r="Q1492">
        <v>2</v>
      </c>
      <c r="R1492">
        <v>5</v>
      </c>
      <c r="S1492">
        <v>2</v>
      </c>
      <c r="T1492">
        <v>163644.44198392841</v>
      </c>
    </row>
    <row r="1493" spans="1:20" x14ac:dyDescent="0.3">
      <c r="A1493">
        <v>3982</v>
      </c>
      <c r="B1493">
        <v>15</v>
      </c>
      <c r="C1493">
        <v>2</v>
      </c>
      <c r="D1493">
        <v>62.851544711337077</v>
      </c>
      <c r="E1493">
        <v>35.11993803896523</v>
      </c>
      <c r="F1493">
        <v>11</v>
      </c>
      <c r="G1493">
        <v>8</v>
      </c>
      <c r="H1493">
        <v>12</v>
      </c>
      <c r="I1493">
        <v>2006</v>
      </c>
      <c r="J1493">
        <v>0.15824904300000001</v>
      </c>
      <c r="K1493">
        <v>2</v>
      </c>
      <c r="L1493">
        <v>2</v>
      </c>
      <c r="M1493">
        <v>21</v>
      </c>
      <c r="N1493">
        <v>5731</v>
      </c>
      <c r="O1493">
        <v>0</v>
      </c>
      <c r="P1493">
        <v>500</v>
      </c>
      <c r="Q1493">
        <v>1</v>
      </c>
      <c r="R1493">
        <v>0</v>
      </c>
      <c r="S1493">
        <v>2</v>
      </c>
      <c r="T1493">
        <v>265502.62989601243</v>
      </c>
    </row>
    <row r="1494" spans="1:20" x14ac:dyDescent="0.3">
      <c r="A1494">
        <v>6682</v>
      </c>
      <c r="B1494">
        <v>100</v>
      </c>
      <c r="C1494">
        <v>3</v>
      </c>
      <c r="D1494">
        <v>81.980560147626235</v>
      </c>
      <c r="E1494">
        <v>55.637233181672769</v>
      </c>
      <c r="F1494">
        <v>8</v>
      </c>
      <c r="G1494">
        <v>2</v>
      </c>
      <c r="H1494">
        <v>8</v>
      </c>
      <c r="I1494">
        <v>1956</v>
      </c>
      <c r="J1494">
        <v>0.2001468019999999</v>
      </c>
      <c r="K1494">
        <v>2</v>
      </c>
      <c r="L1494">
        <v>2</v>
      </c>
      <c r="M1494">
        <v>23</v>
      </c>
      <c r="N1494">
        <v>3975</v>
      </c>
      <c r="O1494">
        <v>8</v>
      </c>
      <c r="P1494">
        <v>770</v>
      </c>
      <c r="Q1494">
        <v>2</v>
      </c>
      <c r="R1494">
        <v>0</v>
      </c>
      <c r="S1494">
        <v>2</v>
      </c>
      <c r="T1494">
        <v>518952.66724386573</v>
      </c>
    </row>
    <row r="1495" spans="1:20" x14ac:dyDescent="0.3">
      <c r="A1495">
        <v>13866</v>
      </c>
      <c r="B1495">
        <v>94</v>
      </c>
      <c r="C1495">
        <v>2</v>
      </c>
      <c r="D1495">
        <v>64.285067248285557</v>
      </c>
      <c r="E1495">
        <v>38.562516748040487</v>
      </c>
      <c r="F1495">
        <v>9</v>
      </c>
      <c r="G1495">
        <v>16</v>
      </c>
      <c r="H1495">
        <v>16</v>
      </c>
      <c r="I1495">
        <v>1972</v>
      </c>
      <c r="J1495">
        <v>0.28279766899999997</v>
      </c>
      <c r="K1495">
        <v>2</v>
      </c>
      <c r="L1495">
        <v>2</v>
      </c>
      <c r="M1495">
        <v>33</v>
      </c>
      <c r="N1495">
        <v>8667</v>
      </c>
      <c r="O1495">
        <v>2</v>
      </c>
      <c r="P1495">
        <v>500</v>
      </c>
      <c r="Q1495">
        <v>0</v>
      </c>
      <c r="R1495">
        <v>6</v>
      </c>
      <c r="S1495">
        <v>2</v>
      </c>
      <c r="T1495">
        <v>343995.10296205431</v>
      </c>
    </row>
    <row r="1496" spans="1:20" x14ac:dyDescent="0.3">
      <c r="A1496">
        <v>3748</v>
      </c>
      <c r="B1496">
        <v>66</v>
      </c>
      <c r="C1496">
        <v>1</v>
      </c>
      <c r="D1496">
        <v>40.774389256779891</v>
      </c>
      <c r="E1496">
        <v>22.41518640992857</v>
      </c>
      <c r="F1496">
        <v>8</v>
      </c>
      <c r="G1496">
        <v>9</v>
      </c>
      <c r="H1496">
        <v>14</v>
      </c>
      <c r="I1496">
        <v>1979</v>
      </c>
      <c r="J1496">
        <v>0.11162739300000001</v>
      </c>
      <c r="K1496">
        <v>2</v>
      </c>
      <c r="L1496">
        <v>2</v>
      </c>
      <c r="M1496">
        <v>50</v>
      </c>
      <c r="N1496">
        <v>12238</v>
      </c>
      <c r="O1496">
        <v>8</v>
      </c>
      <c r="P1496">
        <v>1970</v>
      </c>
      <c r="Q1496">
        <v>2</v>
      </c>
      <c r="R1496">
        <v>3</v>
      </c>
      <c r="S1496">
        <v>2</v>
      </c>
      <c r="T1496">
        <v>205603.2491091408</v>
      </c>
    </row>
    <row r="1497" spans="1:20" x14ac:dyDescent="0.3">
      <c r="A1497">
        <v>14422</v>
      </c>
      <c r="B1497">
        <v>30</v>
      </c>
      <c r="C1497">
        <v>2</v>
      </c>
      <c r="D1497">
        <v>61.668004394974822</v>
      </c>
      <c r="E1497">
        <v>38</v>
      </c>
      <c r="F1497">
        <v>1</v>
      </c>
      <c r="G1497">
        <v>18</v>
      </c>
      <c r="H1497">
        <v>16</v>
      </c>
      <c r="I1497">
        <v>2016</v>
      </c>
      <c r="J1497">
        <v>7.8152799999999995E-5</v>
      </c>
      <c r="K1497">
        <v>2</v>
      </c>
      <c r="L1497">
        <v>2</v>
      </c>
      <c r="M1497">
        <v>22</v>
      </c>
      <c r="N1497">
        <v>6398</v>
      </c>
      <c r="O1497">
        <v>141</v>
      </c>
      <c r="P1497">
        <v>1046</v>
      </c>
      <c r="Q1497">
        <v>3</v>
      </c>
      <c r="R1497">
        <v>23</v>
      </c>
      <c r="S1497">
        <v>2</v>
      </c>
      <c r="T1497">
        <v>143499.80516310531</v>
      </c>
    </row>
    <row r="1498" spans="1:20" x14ac:dyDescent="0.3">
      <c r="A1498">
        <v>16619</v>
      </c>
      <c r="B1498">
        <v>111</v>
      </c>
      <c r="C1498">
        <v>1</v>
      </c>
      <c r="D1498">
        <v>41.31232173755167</v>
      </c>
      <c r="E1498">
        <v>16.194495439233489</v>
      </c>
      <c r="F1498">
        <v>9</v>
      </c>
      <c r="G1498">
        <v>19</v>
      </c>
      <c r="H1498">
        <v>21</v>
      </c>
      <c r="I1498">
        <v>2007</v>
      </c>
      <c r="J1498">
        <v>9.3442564000000006E-2</v>
      </c>
      <c r="K1498">
        <v>2</v>
      </c>
      <c r="L1498">
        <v>2</v>
      </c>
      <c r="M1498">
        <v>23</v>
      </c>
      <c r="N1498">
        <v>4635</v>
      </c>
      <c r="O1498">
        <v>5</v>
      </c>
      <c r="P1498">
        <v>3300</v>
      </c>
      <c r="Q1498">
        <v>2</v>
      </c>
      <c r="R1498">
        <v>4</v>
      </c>
      <c r="S1498">
        <v>2</v>
      </c>
      <c r="T1498">
        <v>255884.77325588671</v>
      </c>
    </row>
    <row r="1499" spans="1:20" x14ac:dyDescent="0.3">
      <c r="A1499">
        <v>9953</v>
      </c>
      <c r="B1499">
        <v>23</v>
      </c>
      <c r="C1499">
        <v>2</v>
      </c>
      <c r="D1499">
        <v>66.799417549993706</v>
      </c>
      <c r="E1499">
        <v>38</v>
      </c>
      <c r="F1499">
        <v>1</v>
      </c>
      <c r="G1499">
        <v>10</v>
      </c>
      <c r="H1499">
        <v>17</v>
      </c>
      <c r="I1499">
        <v>1977</v>
      </c>
      <c r="J1499">
        <v>7.5778755000000003E-2</v>
      </c>
      <c r="K1499">
        <v>2</v>
      </c>
      <c r="L1499">
        <v>2</v>
      </c>
      <c r="M1499">
        <v>6</v>
      </c>
      <c r="N1499">
        <v>1437</v>
      </c>
      <c r="O1499">
        <v>3</v>
      </c>
      <c r="P1499">
        <v>500</v>
      </c>
      <c r="Q1499">
        <v>0</v>
      </c>
      <c r="R1499">
        <v>2</v>
      </c>
      <c r="S1499">
        <v>2</v>
      </c>
      <c r="T1499">
        <v>169584.42549847969</v>
      </c>
    </row>
    <row r="1500" spans="1:20" x14ac:dyDescent="0.3">
      <c r="A1500">
        <v>10177</v>
      </c>
      <c r="B1500">
        <v>27</v>
      </c>
      <c r="C1500">
        <v>1</v>
      </c>
      <c r="D1500">
        <v>41.625493081624583</v>
      </c>
      <c r="E1500">
        <v>39.070572345103891</v>
      </c>
      <c r="F1500">
        <v>10</v>
      </c>
      <c r="G1500">
        <v>17</v>
      </c>
      <c r="H1500">
        <v>17</v>
      </c>
      <c r="I1500">
        <v>1977</v>
      </c>
      <c r="J1500">
        <v>0.21140121399999989</v>
      </c>
      <c r="K1500">
        <v>2</v>
      </c>
      <c r="L1500">
        <v>2</v>
      </c>
      <c r="M1500">
        <v>9</v>
      </c>
      <c r="N1500">
        <v>1892</v>
      </c>
      <c r="O1500">
        <v>0</v>
      </c>
      <c r="P1500">
        <v>500</v>
      </c>
      <c r="Q1500">
        <v>0</v>
      </c>
      <c r="R1500">
        <v>1</v>
      </c>
      <c r="S1500">
        <v>2</v>
      </c>
      <c r="T1500">
        <v>91263.353943726077</v>
      </c>
    </row>
    <row r="1501" spans="1:20" x14ac:dyDescent="0.3">
      <c r="A1501">
        <v>14534</v>
      </c>
      <c r="B1501">
        <v>62</v>
      </c>
      <c r="C1501">
        <v>2</v>
      </c>
      <c r="D1501">
        <v>73.277010003522065</v>
      </c>
      <c r="E1501">
        <v>40.192381543615078</v>
      </c>
      <c r="F1501">
        <v>12</v>
      </c>
      <c r="G1501">
        <v>8</v>
      </c>
      <c r="H1501">
        <v>9</v>
      </c>
      <c r="I1501">
        <v>2014</v>
      </c>
      <c r="J1501">
        <v>7.2157580999999998E-2</v>
      </c>
      <c r="K1501">
        <v>2</v>
      </c>
      <c r="L1501">
        <v>2</v>
      </c>
      <c r="M1501">
        <v>2</v>
      </c>
      <c r="N1501">
        <v>629</v>
      </c>
      <c r="O1501">
        <v>1</v>
      </c>
      <c r="P1501">
        <v>500</v>
      </c>
      <c r="Q1501">
        <v>0</v>
      </c>
      <c r="R1501">
        <v>0</v>
      </c>
      <c r="S1501">
        <v>1</v>
      </c>
      <c r="T1501">
        <v>171255.85628725641</v>
      </c>
    </row>
    <row r="1502" spans="1:20" x14ac:dyDescent="0.3">
      <c r="A1502">
        <v>9815</v>
      </c>
      <c r="B1502">
        <v>12</v>
      </c>
      <c r="C1502">
        <v>3</v>
      </c>
      <c r="D1502">
        <v>85.780610139651046</v>
      </c>
      <c r="E1502">
        <v>51.107722615647042</v>
      </c>
      <c r="F1502">
        <v>8</v>
      </c>
      <c r="G1502">
        <v>2</v>
      </c>
      <c r="H1502">
        <v>12</v>
      </c>
      <c r="I1502">
        <v>1996</v>
      </c>
      <c r="J1502">
        <v>9.0799103000000006E-2</v>
      </c>
      <c r="K1502">
        <v>2</v>
      </c>
      <c r="L1502">
        <v>2</v>
      </c>
      <c r="M1502">
        <v>74</v>
      </c>
      <c r="N1502">
        <v>19083</v>
      </c>
      <c r="O1502">
        <v>2</v>
      </c>
      <c r="P1502">
        <v>500</v>
      </c>
      <c r="Q1502">
        <v>5</v>
      </c>
      <c r="R1502">
        <v>15</v>
      </c>
      <c r="S1502">
        <v>2</v>
      </c>
      <c r="T1502">
        <v>291231.80625030678</v>
      </c>
    </row>
    <row r="1503" spans="1:20" x14ac:dyDescent="0.3">
      <c r="A1503">
        <v>11789</v>
      </c>
      <c r="B1503">
        <v>58</v>
      </c>
      <c r="C1503">
        <v>1</v>
      </c>
      <c r="D1503">
        <v>44.496231736838801</v>
      </c>
      <c r="E1503">
        <v>24.416542116944932</v>
      </c>
      <c r="F1503">
        <v>8</v>
      </c>
      <c r="G1503">
        <v>8</v>
      </c>
      <c r="H1503">
        <v>14</v>
      </c>
      <c r="I1503">
        <v>2004</v>
      </c>
      <c r="J1503">
        <v>0.31019912999999999</v>
      </c>
      <c r="K1503">
        <v>2</v>
      </c>
      <c r="L1503">
        <v>2</v>
      </c>
      <c r="M1503">
        <v>11</v>
      </c>
      <c r="N1503">
        <v>2748</v>
      </c>
      <c r="O1503">
        <v>1</v>
      </c>
      <c r="P1503">
        <v>500</v>
      </c>
      <c r="Q1503">
        <v>0</v>
      </c>
      <c r="R1503">
        <v>0</v>
      </c>
      <c r="S1503">
        <v>2</v>
      </c>
      <c r="T1503">
        <v>149325.6218444315</v>
      </c>
    </row>
    <row r="1504" spans="1:20" x14ac:dyDescent="0.3">
      <c r="A1504">
        <v>13474</v>
      </c>
      <c r="B1504">
        <v>46</v>
      </c>
      <c r="C1504">
        <v>1</v>
      </c>
      <c r="D1504">
        <v>33.819952857881773</v>
      </c>
      <c r="E1504">
        <v>25.905766930667848</v>
      </c>
      <c r="F1504">
        <v>5</v>
      </c>
      <c r="G1504">
        <v>7</v>
      </c>
      <c r="H1504">
        <v>9</v>
      </c>
      <c r="I1504">
        <v>1967</v>
      </c>
      <c r="J1504">
        <v>0.18878376599999999</v>
      </c>
      <c r="K1504">
        <v>2</v>
      </c>
      <c r="L1504">
        <v>2</v>
      </c>
      <c r="M1504">
        <v>31</v>
      </c>
      <c r="N1504">
        <v>6137</v>
      </c>
      <c r="O1504">
        <v>4</v>
      </c>
      <c r="P1504">
        <v>500</v>
      </c>
      <c r="Q1504">
        <v>0</v>
      </c>
      <c r="R1504">
        <v>1</v>
      </c>
      <c r="S1504">
        <v>2</v>
      </c>
      <c r="T1504">
        <v>153506.2349119008</v>
      </c>
    </row>
    <row r="1505" spans="1:20" x14ac:dyDescent="0.3">
      <c r="A1505">
        <v>8118</v>
      </c>
      <c r="B1505">
        <v>58</v>
      </c>
      <c r="C1505">
        <v>2</v>
      </c>
      <c r="D1505">
        <v>67.833576930863273</v>
      </c>
      <c r="E1505">
        <v>38</v>
      </c>
      <c r="F1505">
        <v>1</v>
      </c>
      <c r="G1505">
        <v>5</v>
      </c>
      <c r="H1505">
        <v>17</v>
      </c>
      <c r="I1505">
        <v>1977</v>
      </c>
      <c r="J1505">
        <v>0.43788524000000001</v>
      </c>
      <c r="K1505">
        <v>2</v>
      </c>
      <c r="L1505">
        <v>2</v>
      </c>
      <c r="M1505">
        <v>23</v>
      </c>
      <c r="N1505">
        <v>5735</v>
      </c>
      <c r="O1505">
        <v>3</v>
      </c>
      <c r="P1505">
        <v>1084</v>
      </c>
      <c r="Q1505">
        <v>0</v>
      </c>
      <c r="R1505">
        <v>5</v>
      </c>
      <c r="S1505">
        <v>2</v>
      </c>
      <c r="T1505">
        <v>180054.66877845791</v>
      </c>
    </row>
    <row r="1506" spans="1:20" x14ac:dyDescent="0.3">
      <c r="A1506">
        <v>11698</v>
      </c>
      <c r="B1506">
        <v>23</v>
      </c>
      <c r="C1506">
        <v>1</v>
      </c>
      <c r="D1506">
        <v>29.35743491696476</v>
      </c>
      <c r="E1506">
        <v>31.458121168097492</v>
      </c>
      <c r="F1506">
        <v>1</v>
      </c>
      <c r="G1506">
        <v>12</v>
      </c>
      <c r="H1506">
        <v>17</v>
      </c>
      <c r="I1506">
        <v>2018</v>
      </c>
      <c r="J1506">
        <v>3.4656081999999998E-2</v>
      </c>
      <c r="K1506">
        <v>2</v>
      </c>
      <c r="L1506">
        <v>2</v>
      </c>
      <c r="M1506">
        <v>0</v>
      </c>
      <c r="N1506">
        <v>168</v>
      </c>
      <c r="O1506">
        <v>0</v>
      </c>
      <c r="P1506">
        <v>500</v>
      </c>
      <c r="Q1506">
        <v>0</v>
      </c>
      <c r="R1506">
        <v>0</v>
      </c>
      <c r="S1506">
        <v>2</v>
      </c>
      <c r="T1506">
        <v>66969.101123518194</v>
      </c>
    </row>
    <row r="1507" spans="1:20" x14ac:dyDescent="0.3">
      <c r="A1507">
        <v>12651</v>
      </c>
      <c r="B1507">
        <v>30</v>
      </c>
      <c r="C1507">
        <v>1</v>
      </c>
      <c r="D1507">
        <v>44.486742724191238</v>
      </c>
      <c r="E1507">
        <v>38</v>
      </c>
      <c r="F1507">
        <v>10</v>
      </c>
      <c r="G1507">
        <v>2</v>
      </c>
      <c r="H1507">
        <v>16</v>
      </c>
      <c r="I1507">
        <v>1977</v>
      </c>
      <c r="J1507">
        <v>7.8152799999999995E-5</v>
      </c>
      <c r="K1507">
        <v>2</v>
      </c>
      <c r="L1507">
        <v>2</v>
      </c>
      <c r="M1507">
        <v>22</v>
      </c>
      <c r="N1507">
        <v>6398</v>
      </c>
      <c r="O1507">
        <v>141</v>
      </c>
      <c r="P1507">
        <v>1046</v>
      </c>
      <c r="Q1507">
        <v>3</v>
      </c>
      <c r="R1507">
        <v>23</v>
      </c>
      <c r="S1507">
        <v>2</v>
      </c>
      <c r="T1507">
        <v>83387.123179573493</v>
      </c>
    </row>
    <row r="1508" spans="1:20" x14ac:dyDescent="0.3">
      <c r="A1508">
        <v>8251</v>
      </c>
      <c r="B1508">
        <v>57</v>
      </c>
      <c r="C1508">
        <v>2</v>
      </c>
      <c r="D1508">
        <v>53.115070159031227</v>
      </c>
      <c r="E1508">
        <v>31.40773610937358</v>
      </c>
      <c r="F1508">
        <v>9</v>
      </c>
      <c r="G1508">
        <v>3</v>
      </c>
      <c r="H1508">
        <v>12</v>
      </c>
      <c r="I1508">
        <v>2001</v>
      </c>
      <c r="J1508">
        <v>9.0799103000000006E-2</v>
      </c>
      <c r="K1508">
        <v>2</v>
      </c>
      <c r="L1508">
        <v>2</v>
      </c>
      <c r="M1508">
        <v>74</v>
      </c>
      <c r="N1508">
        <v>19083</v>
      </c>
      <c r="O1508">
        <v>2</v>
      </c>
      <c r="P1508">
        <v>500</v>
      </c>
      <c r="Q1508">
        <v>5</v>
      </c>
      <c r="R1508">
        <v>15</v>
      </c>
      <c r="S1508">
        <v>2</v>
      </c>
      <c r="T1508">
        <v>236226.1366476581</v>
      </c>
    </row>
    <row r="1509" spans="1:20" x14ac:dyDescent="0.3">
      <c r="A1509">
        <v>8397</v>
      </c>
      <c r="B1509">
        <v>70</v>
      </c>
      <c r="C1509">
        <v>1</v>
      </c>
      <c r="D1509">
        <v>50.337102174418078</v>
      </c>
      <c r="E1509">
        <v>27.720594711473591</v>
      </c>
      <c r="F1509">
        <v>11</v>
      </c>
      <c r="G1509">
        <v>18</v>
      </c>
      <c r="H1509">
        <v>16</v>
      </c>
      <c r="I1509">
        <v>2004</v>
      </c>
      <c r="J1509">
        <v>9.3442564000000006E-2</v>
      </c>
      <c r="K1509">
        <v>2</v>
      </c>
      <c r="L1509">
        <v>2</v>
      </c>
      <c r="M1509">
        <v>23</v>
      </c>
      <c r="N1509">
        <v>4635</v>
      </c>
      <c r="O1509">
        <v>5</v>
      </c>
      <c r="P1509">
        <v>3300</v>
      </c>
      <c r="Q1509">
        <v>2</v>
      </c>
      <c r="R1509">
        <v>4</v>
      </c>
      <c r="S1509">
        <v>2</v>
      </c>
      <c r="T1509">
        <v>337684.95983058919</v>
      </c>
    </row>
    <row r="1510" spans="1:20" x14ac:dyDescent="0.3">
      <c r="A1510">
        <v>13322</v>
      </c>
      <c r="B1510">
        <v>30</v>
      </c>
      <c r="C1510">
        <v>1</v>
      </c>
      <c r="D1510">
        <v>59.981058435345354</v>
      </c>
      <c r="E1510">
        <v>38</v>
      </c>
      <c r="F1510">
        <v>1</v>
      </c>
      <c r="G1510">
        <v>17</v>
      </c>
      <c r="H1510">
        <v>17</v>
      </c>
      <c r="I1510">
        <v>1977</v>
      </c>
      <c r="J1510">
        <v>7.8152799999999995E-5</v>
      </c>
      <c r="K1510">
        <v>2</v>
      </c>
      <c r="L1510">
        <v>2</v>
      </c>
      <c r="M1510">
        <v>22</v>
      </c>
      <c r="N1510">
        <v>6398</v>
      </c>
      <c r="O1510">
        <v>141</v>
      </c>
      <c r="P1510">
        <v>1046</v>
      </c>
      <c r="Q1510">
        <v>3</v>
      </c>
      <c r="R1510">
        <v>23</v>
      </c>
      <c r="S1510">
        <v>2</v>
      </c>
      <c r="T1510">
        <v>182642.0189774672</v>
      </c>
    </row>
    <row r="1511" spans="1:20" x14ac:dyDescent="0.3">
      <c r="A1511">
        <v>13004</v>
      </c>
      <c r="B1511">
        <v>25</v>
      </c>
      <c r="C1511">
        <v>1</v>
      </c>
      <c r="D1511">
        <v>43.322201442813338</v>
      </c>
      <c r="E1511">
        <v>41.515315557083809</v>
      </c>
      <c r="F1511">
        <v>10</v>
      </c>
      <c r="G1511">
        <v>19</v>
      </c>
      <c r="H1511">
        <v>25</v>
      </c>
      <c r="I1511">
        <v>2012</v>
      </c>
      <c r="J1511">
        <v>6.9753361E-2</v>
      </c>
      <c r="K1511">
        <v>2</v>
      </c>
      <c r="L1511">
        <v>2</v>
      </c>
      <c r="M1511">
        <v>53</v>
      </c>
      <c r="N1511">
        <v>13670</v>
      </c>
      <c r="O1511">
        <v>4</v>
      </c>
      <c r="P1511">
        <v>500</v>
      </c>
      <c r="Q1511">
        <v>1</v>
      </c>
      <c r="R1511">
        <v>11</v>
      </c>
      <c r="S1511">
        <v>2</v>
      </c>
      <c r="T1511">
        <v>151000.61975072551</v>
      </c>
    </row>
    <row r="1512" spans="1:20" x14ac:dyDescent="0.3">
      <c r="A1512">
        <v>6314</v>
      </c>
      <c r="B1512">
        <v>31</v>
      </c>
      <c r="C1512">
        <v>2</v>
      </c>
      <c r="D1512">
        <v>45.11012244168159</v>
      </c>
      <c r="E1512">
        <v>30.449661294376408</v>
      </c>
      <c r="F1512">
        <v>6</v>
      </c>
      <c r="G1512">
        <v>5</v>
      </c>
      <c r="H1512">
        <v>9</v>
      </c>
      <c r="I1512">
        <v>1970</v>
      </c>
      <c r="J1512">
        <v>0.15134621600000001</v>
      </c>
      <c r="K1512">
        <v>2</v>
      </c>
      <c r="L1512">
        <v>1</v>
      </c>
      <c r="M1512">
        <v>32</v>
      </c>
      <c r="N1512">
        <v>5889</v>
      </c>
      <c r="O1512">
        <v>10</v>
      </c>
      <c r="P1512">
        <v>830</v>
      </c>
      <c r="Q1512">
        <v>4</v>
      </c>
      <c r="R1512">
        <v>1</v>
      </c>
      <c r="S1512">
        <v>2</v>
      </c>
      <c r="T1512">
        <v>196934.9450430896</v>
      </c>
    </row>
    <row r="1513" spans="1:20" x14ac:dyDescent="0.3">
      <c r="A1513">
        <v>9135</v>
      </c>
      <c r="B1513">
        <v>101</v>
      </c>
      <c r="C1513">
        <v>2</v>
      </c>
      <c r="D1513">
        <v>57.485460789276971</v>
      </c>
      <c r="E1513">
        <v>36.10504022554727</v>
      </c>
      <c r="F1513">
        <v>7</v>
      </c>
      <c r="G1513">
        <v>2</v>
      </c>
      <c r="H1513">
        <v>5</v>
      </c>
      <c r="I1513">
        <v>1960</v>
      </c>
      <c r="J1513">
        <v>0.22582495399999999</v>
      </c>
      <c r="K1513">
        <v>1</v>
      </c>
      <c r="L1513">
        <v>2</v>
      </c>
      <c r="M1513">
        <v>41</v>
      </c>
      <c r="N1513">
        <v>6558</v>
      </c>
      <c r="O1513">
        <v>7</v>
      </c>
      <c r="P1513">
        <v>1548</v>
      </c>
      <c r="Q1513">
        <v>3</v>
      </c>
      <c r="R1513">
        <v>2</v>
      </c>
      <c r="S1513">
        <v>2</v>
      </c>
      <c r="T1513">
        <v>240772.9515723142</v>
      </c>
    </row>
    <row r="1514" spans="1:20" x14ac:dyDescent="0.3">
      <c r="A1514">
        <v>11391</v>
      </c>
      <c r="B1514">
        <v>62</v>
      </c>
      <c r="C1514">
        <v>3</v>
      </c>
      <c r="D1514">
        <v>122.1819366753807</v>
      </c>
      <c r="E1514">
        <v>38</v>
      </c>
      <c r="F1514">
        <v>1</v>
      </c>
      <c r="G1514">
        <v>3</v>
      </c>
      <c r="H1514">
        <v>3</v>
      </c>
      <c r="I1514">
        <v>1977</v>
      </c>
      <c r="J1514">
        <v>7.2157580999999998E-2</v>
      </c>
      <c r="K1514">
        <v>2</v>
      </c>
      <c r="L1514">
        <v>2</v>
      </c>
      <c r="M1514">
        <v>2</v>
      </c>
      <c r="N1514">
        <v>629</v>
      </c>
      <c r="O1514">
        <v>1</v>
      </c>
      <c r="P1514">
        <v>500</v>
      </c>
      <c r="Q1514">
        <v>0</v>
      </c>
      <c r="R1514">
        <v>0</v>
      </c>
      <c r="S1514">
        <v>1</v>
      </c>
      <c r="T1514">
        <v>259991.13722546049</v>
      </c>
    </row>
    <row r="1515" spans="1:20" x14ac:dyDescent="0.3">
      <c r="A1515">
        <v>540</v>
      </c>
      <c r="B1515">
        <v>23</v>
      </c>
      <c r="C1515">
        <v>4</v>
      </c>
      <c r="D1515">
        <v>104.313775420177</v>
      </c>
      <c r="E1515">
        <v>38</v>
      </c>
      <c r="F1515">
        <v>1</v>
      </c>
      <c r="G1515">
        <v>24</v>
      </c>
      <c r="H1515">
        <v>25</v>
      </c>
      <c r="I1515">
        <v>1977</v>
      </c>
      <c r="J1515">
        <v>7.5778755000000003E-2</v>
      </c>
      <c r="K1515">
        <v>2</v>
      </c>
      <c r="L1515">
        <v>2</v>
      </c>
      <c r="M1515">
        <v>6</v>
      </c>
      <c r="N1515">
        <v>1437</v>
      </c>
      <c r="O1515">
        <v>3</v>
      </c>
      <c r="P1515">
        <v>500</v>
      </c>
      <c r="Q1515">
        <v>0</v>
      </c>
      <c r="R1515">
        <v>2</v>
      </c>
      <c r="S1515">
        <v>2</v>
      </c>
      <c r="T1515">
        <v>248411.84233223399</v>
      </c>
    </row>
    <row r="1516" spans="1:20" x14ac:dyDescent="0.3">
      <c r="A1516">
        <v>13627</v>
      </c>
      <c r="B1516">
        <v>5</v>
      </c>
      <c r="C1516">
        <v>1</v>
      </c>
      <c r="D1516">
        <v>35.550064660287319</v>
      </c>
      <c r="E1516">
        <v>20.685067087324789</v>
      </c>
      <c r="F1516">
        <v>7</v>
      </c>
      <c r="G1516">
        <v>2</v>
      </c>
      <c r="H1516">
        <v>14</v>
      </c>
      <c r="I1516">
        <v>1977</v>
      </c>
      <c r="J1516">
        <v>0.150817539</v>
      </c>
      <c r="K1516">
        <v>2</v>
      </c>
      <c r="L1516">
        <v>2</v>
      </c>
      <c r="M1516">
        <v>16</v>
      </c>
      <c r="N1516">
        <v>3433</v>
      </c>
      <c r="O1516">
        <v>4</v>
      </c>
      <c r="P1516">
        <v>2643</v>
      </c>
      <c r="Q1516">
        <v>4</v>
      </c>
      <c r="R1516">
        <v>5</v>
      </c>
      <c r="S1516">
        <v>2</v>
      </c>
      <c r="T1516">
        <v>196094.77599743099</v>
      </c>
    </row>
    <row r="1517" spans="1:20" x14ac:dyDescent="0.3">
      <c r="A1517">
        <v>8562</v>
      </c>
      <c r="B1517">
        <v>27</v>
      </c>
      <c r="C1517">
        <v>2</v>
      </c>
      <c r="D1517">
        <v>55.43124154455586</v>
      </c>
      <c r="E1517">
        <v>55.898241224237822</v>
      </c>
      <c r="F1517">
        <v>1</v>
      </c>
      <c r="G1517">
        <v>5</v>
      </c>
      <c r="H1517">
        <v>17</v>
      </c>
      <c r="I1517">
        <v>2017</v>
      </c>
      <c r="J1517">
        <v>7.2157580999999998E-2</v>
      </c>
      <c r="K1517">
        <v>2</v>
      </c>
      <c r="L1517">
        <v>2</v>
      </c>
      <c r="M1517">
        <v>2</v>
      </c>
      <c r="N1517">
        <v>629</v>
      </c>
      <c r="O1517">
        <v>1</v>
      </c>
      <c r="P1517">
        <v>500</v>
      </c>
      <c r="Q1517">
        <v>0</v>
      </c>
      <c r="R1517">
        <v>0</v>
      </c>
      <c r="S1517">
        <v>1</v>
      </c>
      <c r="T1517">
        <v>155380.49435059159</v>
      </c>
    </row>
    <row r="1518" spans="1:20" x14ac:dyDescent="0.3">
      <c r="A1518">
        <v>10318</v>
      </c>
      <c r="B1518">
        <v>6</v>
      </c>
      <c r="C1518">
        <v>1</v>
      </c>
      <c r="D1518">
        <v>40.631541020693263</v>
      </c>
      <c r="E1518">
        <v>38.750052125275403</v>
      </c>
      <c r="F1518">
        <v>7</v>
      </c>
      <c r="G1518">
        <v>5</v>
      </c>
      <c r="H1518">
        <v>17</v>
      </c>
      <c r="I1518">
        <v>2013</v>
      </c>
      <c r="J1518">
        <v>0.2432045189999999</v>
      </c>
      <c r="K1518">
        <v>2</v>
      </c>
      <c r="L1518">
        <v>2</v>
      </c>
      <c r="M1518">
        <v>5</v>
      </c>
      <c r="N1518">
        <v>1564</v>
      </c>
      <c r="O1518">
        <v>0</v>
      </c>
      <c r="P1518">
        <v>540</v>
      </c>
      <c r="Q1518">
        <v>0</v>
      </c>
      <c r="R1518">
        <v>0</v>
      </c>
      <c r="S1518">
        <v>2</v>
      </c>
      <c r="T1518">
        <v>131271.92442496281</v>
      </c>
    </row>
    <row r="1519" spans="1:20" x14ac:dyDescent="0.3">
      <c r="A1519">
        <v>6831</v>
      </c>
      <c r="B1519">
        <v>27</v>
      </c>
      <c r="C1519">
        <v>1</v>
      </c>
      <c r="D1519">
        <v>40.096439268017278</v>
      </c>
      <c r="E1519">
        <v>38</v>
      </c>
      <c r="F1519">
        <v>0</v>
      </c>
      <c r="G1519">
        <v>12</v>
      </c>
      <c r="H1519">
        <v>12</v>
      </c>
      <c r="I1519">
        <v>1977</v>
      </c>
      <c r="J1519">
        <v>1.1654127E-2</v>
      </c>
      <c r="K1519">
        <v>2</v>
      </c>
      <c r="L1519">
        <v>2</v>
      </c>
      <c r="M1519">
        <v>4</v>
      </c>
      <c r="N1519">
        <v>915</v>
      </c>
      <c r="O1519">
        <v>0</v>
      </c>
      <c r="P1519">
        <v>500</v>
      </c>
      <c r="Q1519">
        <v>0</v>
      </c>
      <c r="R1519">
        <v>0</v>
      </c>
      <c r="S1519">
        <v>2</v>
      </c>
      <c r="T1519">
        <v>110733.7505993619</v>
      </c>
    </row>
    <row r="1520" spans="1:20" x14ac:dyDescent="0.3">
      <c r="A1520">
        <v>10498</v>
      </c>
      <c r="B1520">
        <v>41</v>
      </c>
      <c r="C1520">
        <v>3</v>
      </c>
      <c r="D1520">
        <v>52.585334290677032</v>
      </c>
      <c r="E1520">
        <v>37.463453406929091</v>
      </c>
      <c r="F1520">
        <v>6</v>
      </c>
      <c r="G1520">
        <v>9</v>
      </c>
      <c r="H1520">
        <v>9</v>
      </c>
      <c r="I1520">
        <v>1969</v>
      </c>
      <c r="J1520">
        <v>0.175054867</v>
      </c>
      <c r="K1520">
        <v>2</v>
      </c>
      <c r="L1520">
        <v>2</v>
      </c>
      <c r="M1520">
        <v>36</v>
      </c>
      <c r="N1520">
        <v>10055</v>
      </c>
      <c r="O1520">
        <v>3</v>
      </c>
      <c r="P1520">
        <v>500</v>
      </c>
      <c r="Q1520">
        <v>1</v>
      </c>
      <c r="R1520">
        <v>0</v>
      </c>
      <c r="S1520">
        <v>2</v>
      </c>
      <c r="T1520">
        <v>263378.37037576048</v>
      </c>
    </row>
    <row r="1521" spans="1:20" x14ac:dyDescent="0.3">
      <c r="A1521">
        <v>14254</v>
      </c>
      <c r="B1521">
        <v>27</v>
      </c>
      <c r="C1521">
        <v>2</v>
      </c>
      <c r="D1521">
        <v>73.275696979966739</v>
      </c>
      <c r="E1521">
        <v>2.861966442695167</v>
      </c>
      <c r="F1521">
        <v>1</v>
      </c>
      <c r="G1521">
        <v>2</v>
      </c>
      <c r="H1521">
        <v>25</v>
      </c>
      <c r="I1521">
        <v>1977</v>
      </c>
      <c r="J1521">
        <v>7.2157580999999998E-2</v>
      </c>
      <c r="K1521">
        <v>2</v>
      </c>
      <c r="L1521">
        <v>2</v>
      </c>
      <c r="M1521">
        <v>2</v>
      </c>
      <c r="N1521">
        <v>629</v>
      </c>
      <c r="O1521">
        <v>1</v>
      </c>
      <c r="P1521">
        <v>500</v>
      </c>
      <c r="Q1521">
        <v>0</v>
      </c>
      <c r="R1521">
        <v>0</v>
      </c>
      <c r="S1521">
        <v>1</v>
      </c>
      <c r="T1521">
        <v>171980.0014440481</v>
      </c>
    </row>
    <row r="1522" spans="1:20" x14ac:dyDescent="0.3">
      <c r="A1522">
        <v>6191</v>
      </c>
      <c r="B1522">
        <v>11</v>
      </c>
      <c r="C1522">
        <v>2</v>
      </c>
      <c r="D1522">
        <v>48.198669981533243</v>
      </c>
      <c r="E1522">
        <v>35.603927154289721</v>
      </c>
      <c r="F1522">
        <v>5</v>
      </c>
      <c r="G1522">
        <v>2</v>
      </c>
      <c r="H1522">
        <v>5</v>
      </c>
      <c r="I1522">
        <v>1967</v>
      </c>
      <c r="J1522">
        <v>3.8692986999999998E-2</v>
      </c>
      <c r="K1522">
        <v>2</v>
      </c>
      <c r="L1522">
        <v>2</v>
      </c>
      <c r="M1522">
        <v>28</v>
      </c>
      <c r="N1522">
        <v>6533</v>
      </c>
      <c r="O1522">
        <v>1</v>
      </c>
      <c r="P1522">
        <v>1015</v>
      </c>
      <c r="Q1522">
        <v>2</v>
      </c>
      <c r="R1522">
        <v>5</v>
      </c>
      <c r="S1522">
        <v>2</v>
      </c>
      <c r="T1522">
        <v>199395.9899207394</v>
      </c>
    </row>
    <row r="1523" spans="1:20" x14ac:dyDescent="0.3">
      <c r="A1523">
        <v>6602</v>
      </c>
      <c r="B1523">
        <v>45</v>
      </c>
      <c r="C1523">
        <v>2</v>
      </c>
      <c r="D1523">
        <v>46.381828017076323</v>
      </c>
      <c r="E1523">
        <v>31.223437341089259</v>
      </c>
      <c r="F1523">
        <v>5</v>
      </c>
      <c r="G1523">
        <v>6</v>
      </c>
      <c r="H1523">
        <v>5</v>
      </c>
      <c r="I1523">
        <v>1966</v>
      </c>
      <c r="J1523">
        <v>0.19578105300000001</v>
      </c>
      <c r="K1523">
        <v>2</v>
      </c>
      <c r="L1523">
        <v>2</v>
      </c>
      <c r="M1523">
        <v>23</v>
      </c>
      <c r="N1523">
        <v>5212</v>
      </c>
      <c r="O1523">
        <v>6</v>
      </c>
      <c r="P1523">
        <v>500</v>
      </c>
      <c r="Q1523">
        <v>3</v>
      </c>
      <c r="R1523">
        <v>2</v>
      </c>
      <c r="S1523">
        <v>2</v>
      </c>
      <c r="T1523">
        <v>176861.20258956429</v>
      </c>
    </row>
    <row r="1524" spans="1:20" x14ac:dyDescent="0.3">
      <c r="A1524">
        <v>7138</v>
      </c>
      <c r="B1524">
        <v>58</v>
      </c>
      <c r="C1524">
        <v>1</v>
      </c>
      <c r="D1524">
        <v>47.349872392977403</v>
      </c>
      <c r="E1524">
        <v>38</v>
      </c>
      <c r="F1524">
        <v>0</v>
      </c>
      <c r="G1524">
        <v>2</v>
      </c>
      <c r="H1524">
        <v>18</v>
      </c>
      <c r="I1524">
        <v>1977</v>
      </c>
      <c r="J1524">
        <v>0.43788524000000001</v>
      </c>
      <c r="K1524">
        <v>2</v>
      </c>
      <c r="L1524">
        <v>2</v>
      </c>
      <c r="M1524">
        <v>23</v>
      </c>
      <c r="N1524">
        <v>5735</v>
      </c>
      <c r="O1524">
        <v>3</v>
      </c>
      <c r="P1524">
        <v>1084</v>
      </c>
      <c r="Q1524">
        <v>0</v>
      </c>
      <c r="R1524">
        <v>5</v>
      </c>
      <c r="S1524">
        <v>2</v>
      </c>
      <c r="T1524">
        <v>121314.5145943173</v>
      </c>
    </row>
    <row r="1525" spans="1:20" x14ac:dyDescent="0.3">
      <c r="A1525">
        <v>12826</v>
      </c>
      <c r="B1525">
        <v>1</v>
      </c>
      <c r="C1525">
        <v>1</v>
      </c>
      <c r="D1525">
        <v>48.060539482967833</v>
      </c>
      <c r="E1525">
        <v>38</v>
      </c>
      <c r="F1525">
        <v>1</v>
      </c>
      <c r="G1525">
        <v>1</v>
      </c>
      <c r="H1525">
        <v>1</v>
      </c>
      <c r="I1525">
        <v>1977</v>
      </c>
      <c r="J1525">
        <v>7.1223169999998998E-3</v>
      </c>
      <c r="K1525">
        <v>2</v>
      </c>
      <c r="L1525">
        <v>2</v>
      </c>
      <c r="M1525">
        <v>1</v>
      </c>
      <c r="N1525">
        <v>264</v>
      </c>
      <c r="O1525">
        <v>0</v>
      </c>
      <c r="P1525">
        <v>500</v>
      </c>
      <c r="Q1525">
        <v>0</v>
      </c>
      <c r="R1525">
        <v>1</v>
      </c>
      <c r="S1525">
        <v>2</v>
      </c>
      <c r="T1525">
        <v>124591.3337370707</v>
      </c>
    </row>
    <row r="1526" spans="1:20" x14ac:dyDescent="0.3">
      <c r="A1526">
        <v>16370</v>
      </c>
      <c r="B1526">
        <v>61</v>
      </c>
      <c r="C1526">
        <v>2</v>
      </c>
      <c r="D1526">
        <v>51.330492938505692</v>
      </c>
      <c r="E1526">
        <v>30.908334403115081</v>
      </c>
      <c r="F1526">
        <v>6</v>
      </c>
      <c r="G1526">
        <v>13</v>
      </c>
      <c r="H1526">
        <v>12</v>
      </c>
      <c r="I1526">
        <v>1977</v>
      </c>
      <c r="J1526">
        <v>0.30032251799999998</v>
      </c>
      <c r="K1526">
        <v>2</v>
      </c>
      <c r="L1526">
        <v>2</v>
      </c>
      <c r="M1526">
        <v>52</v>
      </c>
      <c r="N1526">
        <v>10311</v>
      </c>
      <c r="O1526">
        <v>6</v>
      </c>
      <c r="P1526">
        <v>500</v>
      </c>
      <c r="Q1526">
        <v>1</v>
      </c>
      <c r="R1526">
        <v>9</v>
      </c>
      <c r="S1526">
        <v>2</v>
      </c>
      <c r="T1526">
        <v>214471.52028035111</v>
      </c>
    </row>
    <row r="1527" spans="1:20" x14ac:dyDescent="0.3">
      <c r="A1527">
        <v>4810</v>
      </c>
      <c r="B1527">
        <v>27</v>
      </c>
      <c r="C1527">
        <v>3</v>
      </c>
      <c r="D1527">
        <v>86.975756878560546</v>
      </c>
      <c r="E1527">
        <v>83.069904431356164</v>
      </c>
      <c r="F1527">
        <v>10</v>
      </c>
      <c r="G1527">
        <v>8</v>
      </c>
      <c r="H1527">
        <v>17</v>
      </c>
      <c r="I1527">
        <v>2018</v>
      </c>
      <c r="J1527">
        <v>7.2157580999999998E-2</v>
      </c>
      <c r="K1527">
        <v>2</v>
      </c>
      <c r="L1527">
        <v>2</v>
      </c>
      <c r="M1527">
        <v>2</v>
      </c>
      <c r="N1527">
        <v>629</v>
      </c>
      <c r="O1527">
        <v>1</v>
      </c>
      <c r="P1527">
        <v>500</v>
      </c>
      <c r="Q1527">
        <v>0</v>
      </c>
      <c r="R1527">
        <v>0</v>
      </c>
      <c r="S1527">
        <v>1</v>
      </c>
      <c r="T1527">
        <v>256214.70343850399</v>
      </c>
    </row>
    <row r="1528" spans="1:20" x14ac:dyDescent="0.3">
      <c r="A1528">
        <v>1062</v>
      </c>
      <c r="B1528">
        <v>1</v>
      </c>
      <c r="C1528">
        <v>1</v>
      </c>
      <c r="D1528">
        <v>33.461087814696491</v>
      </c>
      <c r="E1528">
        <v>13.112906484777399</v>
      </c>
      <c r="F1528">
        <v>8</v>
      </c>
      <c r="G1528">
        <v>1</v>
      </c>
      <c r="H1528">
        <v>17</v>
      </c>
      <c r="I1528">
        <v>2011</v>
      </c>
      <c r="J1528">
        <v>7.1223169999998998E-3</v>
      </c>
      <c r="K1528">
        <v>2</v>
      </c>
      <c r="L1528">
        <v>2</v>
      </c>
      <c r="M1528">
        <v>1</v>
      </c>
      <c r="N1528">
        <v>264</v>
      </c>
      <c r="O1528">
        <v>0</v>
      </c>
      <c r="P1528">
        <v>500</v>
      </c>
      <c r="Q1528">
        <v>0</v>
      </c>
      <c r="R1528">
        <v>1</v>
      </c>
      <c r="S1528">
        <v>2</v>
      </c>
      <c r="T1528">
        <v>120027.4516445386</v>
      </c>
    </row>
    <row r="1529" spans="1:20" x14ac:dyDescent="0.3">
      <c r="A1529">
        <v>1443</v>
      </c>
      <c r="B1529">
        <v>138</v>
      </c>
      <c r="C1529">
        <v>3</v>
      </c>
      <c r="D1529">
        <v>73.342621629925404</v>
      </c>
      <c r="E1529">
        <v>45.99935087436463</v>
      </c>
      <c r="F1529">
        <v>10</v>
      </c>
      <c r="G1529">
        <v>9</v>
      </c>
      <c r="H1529">
        <v>16</v>
      </c>
      <c r="I1529">
        <v>1984</v>
      </c>
      <c r="J1529">
        <v>0</v>
      </c>
      <c r="K1529">
        <v>2</v>
      </c>
      <c r="L1529">
        <v>2</v>
      </c>
      <c r="M1529">
        <v>36</v>
      </c>
      <c r="N1529">
        <v>6714</v>
      </c>
      <c r="O1529">
        <v>2</v>
      </c>
      <c r="P1529">
        <v>2672</v>
      </c>
      <c r="Q1529">
        <v>0</v>
      </c>
      <c r="R1529">
        <v>2</v>
      </c>
      <c r="S1529">
        <v>2</v>
      </c>
      <c r="T1529">
        <v>404824.82172799238</v>
      </c>
    </row>
    <row r="1530" spans="1:20" x14ac:dyDescent="0.3">
      <c r="A1530">
        <v>15861</v>
      </c>
      <c r="B1530">
        <v>57</v>
      </c>
      <c r="C1530">
        <v>1</v>
      </c>
      <c r="D1530">
        <v>43.931368082757899</v>
      </c>
      <c r="E1530">
        <v>20.633446470484909</v>
      </c>
      <c r="F1530">
        <v>10</v>
      </c>
      <c r="G1530">
        <v>15</v>
      </c>
      <c r="H1530">
        <v>24</v>
      </c>
      <c r="I1530">
        <v>2004</v>
      </c>
      <c r="J1530">
        <v>9.0799103000000006E-2</v>
      </c>
      <c r="K1530">
        <v>2</v>
      </c>
      <c r="L1530">
        <v>2</v>
      </c>
      <c r="M1530">
        <v>74</v>
      </c>
      <c r="N1530">
        <v>19083</v>
      </c>
      <c r="O1530">
        <v>2</v>
      </c>
      <c r="P1530">
        <v>500</v>
      </c>
      <c r="Q1530">
        <v>5</v>
      </c>
      <c r="R1530">
        <v>15</v>
      </c>
      <c r="S1530">
        <v>2</v>
      </c>
      <c r="T1530">
        <v>202622.00789582319</v>
      </c>
    </row>
    <row r="1531" spans="1:20" x14ac:dyDescent="0.3">
      <c r="A1531">
        <v>9369</v>
      </c>
      <c r="B1531">
        <v>1</v>
      </c>
      <c r="C1531">
        <v>2</v>
      </c>
      <c r="D1531">
        <v>56.323989966732491</v>
      </c>
      <c r="E1531">
        <v>38</v>
      </c>
      <c r="F1531">
        <v>1</v>
      </c>
      <c r="G1531">
        <v>18</v>
      </c>
      <c r="H1531">
        <v>17</v>
      </c>
      <c r="I1531">
        <v>1977</v>
      </c>
      <c r="J1531">
        <v>7.1223169999998998E-3</v>
      </c>
      <c r="K1531">
        <v>2</v>
      </c>
      <c r="L1531">
        <v>2</v>
      </c>
      <c r="M1531">
        <v>1</v>
      </c>
      <c r="N1531">
        <v>264</v>
      </c>
      <c r="O1531">
        <v>0</v>
      </c>
      <c r="P1531">
        <v>500</v>
      </c>
      <c r="Q1531">
        <v>0</v>
      </c>
      <c r="R1531">
        <v>1</v>
      </c>
      <c r="S1531">
        <v>2</v>
      </c>
      <c r="T1531">
        <v>183882.80697486579</v>
      </c>
    </row>
    <row r="1532" spans="1:20" x14ac:dyDescent="0.3">
      <c r="A1532">
        <v>5383</v>
      </c>
      <c r="B1532">
        <v>48</v>
      </c>
      <c r="C1532">
        <v>3</v>
      </c>
      <c r="D1532">
        <v>98.994909340816164</v>
      </c>
      <c r="E1532">
        <v>38</v>
      </c>
      <c r="F1532">
        <v>0</v>
      </c>
      <c r="G1532">
        <v>3</v>
      </c>
      <c r="H1532">
        <v>0</v>
      </c>
      <c r="I1532">
        <v>1977</v>
      </c>
      <c r="J1532">
        <v>4.1124634E-2</v>
      </c>
      <c r="K1532">
        <v>2</v>
      </c>
      <c r="L1532">
        <v>2</v>
      </c>
      <c r="M1532">
        <v>46</v>
      </c>
      <c r="N1532">
        <v>9515</v>
      </c>
      <c r="O1532">
        <v>5</v>
      </c>
      <c r="P1532">
        <v>500</v>
      </c>
      <c r="Q1532">
        <v>1</v>
      </c>
      <c r="R1532">
        <v>10</v>
      </c>
      <c r="S1532">
        <v>2</v>
      </c>
      <c r="T1532">
        <v>418817.00444606401</v>
      </c>
    </row>
    <row r="1533" spans="1:20" x14ac:dyDescent="0.3">
      <c r="A1533">
        <v>12919</v>
      </c>
      <c r="B1533">
        <v>94</v>
      </c>
      <c r="C1533">
        <v>1</v>
      </c>
      <c r="D1533">
        <v>35.636947992825732</v>
      </c>
      <c r="E1533">
        <v>21.823976935795692</v>
      </c>
      <c r="F1533">
        <v>9</v>
      </c>
      <c r="G1533">
        <v>11</v>
      </c>
      <c r="H1533">
        <v>16</v>
      </c>
      <c r="I1533">
        <v>1981</v>
      </c>
      <c r="J1533">
        <v>0.12737590500000001</v>
      </c>
      <c r="K1533">
        <v>2</v>
      </c>
      <c r="L1533">
        <v>2</v>
      </c>
      <c r="M1533">
        <v>43</v>
      </c>
      <c r="N1533">
        <v>8429</v>
      </c>
      <c r="O1533">
        <v>3</v>
      </c>
      <c r="P1533">
        <v>500</v>
      </c>
      <c r="Q1533">
        <v>3</v>
      </c>
      <c r="R1533">
        <v>9</v>
      </c>
      <c r="S1533">
        <v>2</v>
      </c>
      <c r="T1533">
        <v>164912.48485570651</v>
      </c>
    </row>
    <row r="1534" spans="1:20" x14ac:dyDescent="0.3">
      <c r="A1534">
        <v>3448</v>
      </c>
      <c r="B1534">
        <v>84</v>
      </c>
      <c r="C1534">
        <v>2</v>
      </c>
      <c r="D1534">
        <v>49.941354931950677</v>
      </c>
      <c r="E1534">
        <v>30.30204666682258</v>
      </c>
      <c r="F1534">
        <v>6</v>
      </c>
      <c r="G1534">
        <v>3</v>
      </c>
      <c r="H1534">
        <v>5</v>
      </c>
      <c r="I1534">
        <v>1964</v>
      </c>
      <c r="J1534">
        <v>6.0761519999999996E-3</v>
      </c>
      <c r="K1534">
        <v>2</v>
      </c>
      <c r="L1534">
        <v>2</v>
      </c>
      <c r="M1534">
        <v>30</v>
      </c>
      <c r="N1534">
        <v>5285</v>
      </c>
      <c r="O1534">
        <v>0</v>
      </c>
      <c r="P1534">
        <v>645</v>
      </c>
      <c r="Q1534">
        <v>6</v>
      </c>
      <c r="R1534">
        <v>6</v>
      </c>
      <c r="S1534">
        <v>2</v>
      </c>
      <c r="T1534">
        <v>178225.168855517</v>
      </c>
    </row>
    <row r="1535" spans="1:20" x14ac:dyDescent="0.3">
      <c r="A1535">
        <v>2145</v>
      </c>
      <c r="B1535">
        <v>23</v>
      </c>
      <c r="C1535">
        <v>2</v>
      </c>
      <c r="D1535">
        <v>53.402810984222768</v>
      </c>
      <c r="E1535">
        <v>54.491795980445723</v>
      </c>
      <c r="F1535">
        <v>1</v>
      </c>
      <c r="G1535">
        <v>5</v>
      </c>
      <c r="H1535">
        <v>15</v>
      </c>
      <c r="I1535">
        <v>2018</v>
      </c>
      <c r="J1535">
        <v>3.4656081999999998E-2</v>
      </c>
      <c r="K1535">
        <v>2</v>
      </c>
      <c r="L1535">
        <v>2</v>
      </c>
      <c r="M1535">
        <v>0</v>
      </c>
      <c r="N1535">
        <v>168</v>
      </c>
      <c r="O1535">
        <v>0</v>
      </c>
      <c r="P1535">
        <v>500</v>
      </c>
      <c r="Q1535">
        <v>0</v>
      </c>
      <c r="R1535">
        <v>0</v>
      </c>
      <c r="S1535">
        <v>2</v>
      </c>
      <c r="T1535">
        <v>94632.337725380799</v>
      </c>
    </row>
    <row r="1536" spans="1:20" x14ac:dyDescent="0.3">
      <c r="A1536">
        <v>11403</v>
      </c>
      <c r="B1536">
        <v>42</v>
      </c>
      <c r="C1536">
        <v>2</v>
      </c>
      <c r="D1536">
        <v>54.468225603761802</v>
      </c>
      <c r="E1536">
        <v>33.750456050407642</v>
      </c>
      <c r="F1536">
        <v>9</v>
      </c>
      <c r="G1536">
        <v>5</v>
      </c>
      <c r="H1536">
        <v>12</v>
      </c>
      <c r="I1536">
        <v>2008</v>
      </c>
      <c r="J1536">
        <v>0.15824904300000001</v>
      </c>
      <c r="K1536">
        <v>2</v>
      </c>
      <c r="L1536">
        <v>2</v>
      </c>
      <c r="M1536">
        <v>21</v>
      </c>
      <c r="N1536">
        <v>5731</v>
      </c>
      <c r="O1536">
        <v>0</v>
      </c>
      <c r="P1536">
        <v>500</v>
      </c>
      <c r="Q1536">
        <v>1</v>
      </c>
      <c r="R1536">
        <v>0</v>
      </c>
      <c r="S1536">
        <v>2</v>
      </c>
      <c r="T1536">
        <v>217007.67532592741</v>
      </c>
    </row>
    <row r="1537" spans="1:20" x14ac:dyDescent="0.3">
      <c r="A1537">
        <v>5498</v>
      </c>
      <c r="B1537">
        <v>98</v>
      </c>
      <c r="C1537">
        <v>2</v>
      </c>
      <c r="D1537">
        <v>48.240488751677098</v>
      </c>
      <c r="E1537">
        <v>30.718257393710701</v>
      </c>
      <c r="F1537">
        <v>5</v>
      </c>
      <c r="G1537">
        <v>2</v>
      </c>
      <c r="H1537">
        <v>5</v>
      </c>
      <c r="I1537">
        <v>1962</v>
      </c>
      <c r="J1537">
        <v>0.19578105300000001</v>
      </c>
      <c r="K1537">
        <v>2</v>
      </c>
      <c r="L1537">
        <v>2</v>
      </c>
      <c r="M1537">
        <v>23</v>
      </c>
      <c r="N1537">
        <v>5212</v>
      </c>
      <c r="O1537">
        <v>6</v>
      </c>
      <c r="P1537">
        <v>500</v>
      </c>
      <c r="Q1537">
        <v>3</v>
      </c>
      <c r="R1537">
        <v>2</v>
      </c>
      <c r="S1537">
        <v>2</v>
      </c>
      <c r="T1537">
        <v>183678.60817641721</v>
      </c>
    </row>
    <row r="1538" spans="1:20" x14ac:dyDescent="0.3">
      <c r="A1538">
        <v>2722</v>
      </c>
      <c r="B1538">
        <v>6</v>
      </c>
      <c r="C1538">
        <v>3</v>
      </c>
      <c r="D1538">
        <v>102.2590534343546</v>
      </c>
      <c r="E1538">
        <v>95.645828307203644</v>
      </c>
      <c r="F1538">
        <v>1</v>
      </c>
      <c r="G1538">
        <v>24</v>
      </c>
      <c r="H1538">
        <v>25</v>
      </c>
      <c r="I1538">
        <v>2016</v>
      </c>
      <c r="J1538">
        <v>0.2432045189999999</v>
      </c>
      <c r="K1538">
        <v>2</v>
      </c>
      <c r="L1538">
        <v>2</v>
      </c>
      <c r="M1538">
        <v>5</v>
      </c>
      <c r="N1538">
        <v>1564</v>
      </c>
      <c r="O1538">
        <v>0</v>
      </c>
      <c r="P1538">
        <v>540</v>
      </c>
      <c r="Q1538">
        <v>0</v>
      </c>
      <c r="R1538">
        <v>0</v>
      </c>
      <c r="S1538">
        <v>2</v>
      </c>
      <c r="T1538">
        <v>266657.95580631518</v>
      </c>
    </row>
    <row r="1539" spans="1:20" x14ac:dyDescent="0.3">
      <c r="A1539">
        <v>2426</v>
      </c>
      <c r="B1539">
        <v>0</v>
      </c>
      <c r="C1539">
        <v>1</v>
      </c>
      <c r="D1539">
        <v>33.237856815245429</v>
      </c>
      <c r="E1539">
        <v>21.76183015630745</v>
      </c>
      <c r="F1539">
        <v>7</v>
      </c>
      <c r="G1539">
        <v>5</v>
      </c>
      <c r="H1539">
        <v>9</v>
      </c>
      <c r="I1539">
        <v>1971</v>
      </c>
      <c r="J1539">
        <v>0.31980935399999999</v>
      </c>
      <c r="K1539">
        <v>2</v>
      </c>
      <c r="L1539">
        <v>2</v>
      </c>
      <c r="M1539">
        <v>25</v>
      </c>
      <c r="N1539">
        <v>4756</v>
      </c>
      <c r="O1539">
        <v>16</v>
      </c>
      <c r="P1539">
        <v>2857</v>
      </c>
      <c r="Q1539">
        <v>5</v>
      </c>
      <c r="R1539">
        <v>8</v>
      </c>
      <c r="S1539">
        <v>2</v>
      </c>
      <c r="T1539">
        <v>162322.78401128951</v>
      </c>
    </row>
    <row r="1540" spans="1:20" x14ac:dyDescent="0.3">
      <c r="A1540">
        <v>2639</v>
      </c>
      <c r="B1540">
        <v>13</v>
      </c>
      <c r="C1540">
        <v>1</v>
      </c>
      <c r="D1540">
        <v>35.075562306983677</v>
      </c>
      <c r="E1540">
        <v>21.536219410939399</v>
      </c>
      <c r="F1540">
        <v>6</v>
      </c>
      <c r="G1540">
        <v>8</v>
      </c>
      <c r="H1540">
        <v>9</v>
      </c>
      <c r="I1540">
        <v>1981</v>
      </c>
      <c r="J1540">
        <v>9.0799103000000006E-2</v>
      </c>
      <c r="K1540">
        <v>2</v>
      </c>
      <c r="L1540">
        <v>2</v>
      </c>
      <c r="M1540">
        <v>74</v>
      </c>
      <c r="N1540">
        <v>19083</v>
      </c>
      <c r="O1540">
        <v>2</v>
      </c>
      <c r="P1540">
        <v>500</v>
      </c>
      <c r="Q1540">
        <v>5</v>
      </c>
      <c r="R1540">
        <v>15</v>
      </c>
      <c r="S1540">
        <v>2</v>
      </c>
      <c r="T1540">
        <v>138458.8711067003</v>
      </c>
    </row>
    <row r="1541" spans="1:20" x14ac:dyDescent="0.3">
      <c r="A1541">
        <v>3911</v>
      </c>
      <c r="B1541">
        <v>38</v>
      </c>
      <c r="C1541">
        <v>1</v>
      </c>
      <c r="D1541">
        <v>98.41264608389902</v>
      </c>
      <c r="E1541">
        <v>97.201091528221113</v>
      </c>
      <c r="F1541">
        <v>1</v>
      </c>
      <c r="G1541">
        <v>7</v>
      </c>
      <c r="H1541">
        <v>1</v>
      </c>
      <c r="I1541">
        <v>1977</v>
      </c>
      <c r="J1541">
        <v>6.0753049000000003E-2</v>
      </c>
      <c r="K1541">
        <v>2</v>
      </c>
      <c r="L1541">
        <v>2</v>
      </c>
      <c r="M1541">
        <v>15</v>
      </c>
      <c r="N1541">
        <v>2787</v>
      </c>
      <c r="O1541">
        <v>2</v>
      </c>
      <c r="P1541">
        <v>520</v>
      </c>
      <c r="Q1541">
        <v>0</v>
      </c>
      <c r="R1541">
        <v>7</v>
      </c>
      <c r="S1541">
        <v>2</v>
      </c>
      <c r="T1541">
        <v>434949.39279888943</v>
      </c>
    </row>
    <row r="1542" spans="1:20" x14ac:dyDescent="0.3">
      <c r="A1542">
        <v>1982</v>
      </c>
      <c r="B1542">
        <v>28</v>
      </c>
      <c r="C1542">
        <v>1</v>
      </c>
      <c r="D1542">
        <v>38.007936217693633</v>
      </c>
      <c r="E1542">
        <v>23.28171382016836</v>
      </c>
      <c r="F1542">
        <v>9</v>
      </c>
      <c r="G1542">
        <v>1</v>
      </c>
      <c r="H1542">
        <v>12</v>
      </c>
      <c r="I1542">
        <v>1970</v>
      </c>
      <c r="J1542">
        <v>0.118537385</v>
      </c>
      <c r="K1542">
        <v>2</v>
      </c>
      <c r="L1542">
        <v>2</v>
      </c>
      <c r="M1542">
        <v>30</v>
      </c>
      <c r="N1542">
        <v>6207</v>
      </c>
      <c r="O1542">
        <v>1</v>
      </c>
      <c r="P1542">
        <v>1183</v>
      </c>
      <c r="Q1542">
        <v>1</v>
      </c>
      <c r="R1542">
        <v>0</v>
      </c>
      <c r="S1542">
        <v>2</v>
      </c>
      <c r="T1542">
        <v>147636.76035604489</v>
      </c>
    </row>
    <row r="1543" spans="1:20" x14ac:dyDescent="0.3">
      <c r="A1543">
        <v>4237</v>
      </c>
      <c r="B1543">
        <v>22</v>
      </c>
      <c r="C1543">
        <v>2</v>
      </c>
      <c r="D1543">
        <v>52.30986584754163</v>
      </c>
      <c r="E1543">
        <v>33.946545020369832</v>
      </c>
      <c r="F1543">
        <v>9</v>
      </c>
      <c r="G1543">
        <v>8</v>
      </c>
      <c r="H1543">
        <v>17</v>
      </c>
      <c r="I1543">
        <v>2011</v>
      </c>
      <c r="J1543">
        <v>0.13321533299999999</v>
      </c>
      <c r="K1543">
        <v>2</v>
      </c>
      <c r="L1543">
        <v>2</v>
      </c>
      <c r="M1543">
        <v>49</v>
      </c>
      <c r="N1543">
        <v>11395</v>
      </c>
      <c r="O1543">
        <v>3</v>
      </c>
      <c r="P1543">
        <v>1406</v>
      </c>
      <c r="Q1543">
        <v>3</v>
      </c>
      <c r="R1543">
        <v>4</v>
      </c>
      <c r="S1543">
        <v>1</v>
      </c>
      <c r="T1543">
        <v>205768.69195588701</v>
      </c>
    </row>
    <row r="1544" spans="1:20" x14ac:dyDescent="0.3">
      <c r="A1544">
        <v>16450</v>
      </c>
      <c r="B1544">
        <v>44</v>
      </c>
      <c r="C1544">
        <v>3</v>
      </c>
      <c r="D1544">
        <v>59.771357202671041</v>
      </c>
      <c r="E1544">
        <v>40.813732287779203</v>
      </c>
      <c r="F1544">
        <v>5</v>
      </c>
      <c r="G1544">
        <v>10</v>
      </c>
      <c r="H1544">
        <v>9</v>
      </c>
      <c r="I1544">
        <v>1972</v>
      </c>
      <c r="J1544">
        <v>0.122190486</v>
      </c>
      <c r="K1544">
        <v>2</v>
      </c>
      <c r="L1544">
        <v>2</v>
      </c>
      <c r="M1544">
        <v>25</v>
      </c>
      <c r="N1544">
        <v>4724</v>
      </c>
      <c r="O1544">
        <v>2</v>
      </c>
      <c r="P1544">
        <v>1308</v>
      </c>
      <c r="Q1544">
        <v>1</v>
      </c>
      <c r="R1544">
        <v>3</v>
      </c>
      <c r="S1544">
        <v>2</v>
      </c>
      <c r="T1544">
        <v>261051.18633258221</v>
      </c>
    </row>
    <row r="1545" spans="1:20" x14ac:dyDescent="0.3">
      <c r="A1545">
        <v>7772</v>
      </c>
      <c r="B1545">
        <v>6</v>
      </c>
      <c r="C1545">
        <v>1</v>
      </c>
      <c r="D1545">
        <v>44.599502104278528</v>
      </c>
      <c r="E1545">
        <v>39.450817018169232</v>
      </c>
      <c r="F1545">
        <v>1</v>
      </c>
      <c r="G1545">
        <v>4</v>
      </c>
      <c r="H1545">
        <v>17</v>
      </c>
      <c r="I1545">
        <v>2016</v>
      </c>
      <c r="J1545">
        <v>0.2432045189999999</v>
      </c>
      <c r="K1545">
        <v>2</v>
      </c>
      <c r="L1545">
        <v>2</v>
      </c>
      <c r="M1545">
        <v>5</v>
      </c>
      <c r="N1545">
        <v>1564</v>
      </c>
      <c r="O1545">
        <v>0</v>
      </c>
      <c r="P1545">
        <v>540</v>
      </c>
      <c r="Q1545">
        <v>0</v>
      </c>
      <c r="R1545">
        <v>0</v>
      </c>
      <c r="S1545">
        <v>2</v>
      </c>
      <c r="T1545">
        <v>129373.29092543171</v>
      </c>
    </row>
    <row r="1546" spans="1:20" x14ac:dyDescent="0.3">
      <c r="A1546">
        <v>6965</v>
      </c>
      <c r="B1546">
        <v>2</v>
      </c>
      <c r="C1546">
        <v>3</v>
      </c>
      <c r="D1546">
        <v>117.23780083815571</v>
      </c>
      <c r="E1546">
        <v>62.3614901815303</v>
      </c>
      <c r="F1546">
        <v>17</v>
      </c>
      <c r="G1546">
        <v>2</v>
      </c>
      <c r="H1546">
        <v>15</v>
      </c>
      <c r="I1546">
        <v>2008</v>
      </c>
      <c r="J1546">
        <v>3.5145267000000001E-2</v>
      </c>
      <c r="K1546">
        <v>2</v>
      </c>
      <c r="L1546">
        <v>2</v>
      </c>
      <c r="M1546">
        <v>42</v>
      </c>
      <c r="N1546">
        <v>9292</v>
      </c>
      <c r="O1546">
        <v>3</v>
      </c>
      <c r="P1546">
        <v>2620</v>
      </c>
      <c r="Q1546">
        <v>0</v>
      </c>
      <c r="R1546">
        <v>3</v>
      </c>
      <c r="S1546">
        <v>2</v>
      </c>
      <c r="T1546">
        <v>302416.00566930103</v>
      </c>
    </row>
    <row r="1547" spans="1:20" x14ac:dyDescent="0.3">
      <c r="A1547">
        <v>8521</v>
      </c>
      <c r="B1547">
        <v>11</v>
      </c>
      <c r="C1547">
        <v>2</v>
      </c>
      <c r="D1547">
        <v>46.404853966172958</v>
      </c>
      <c r="E1547">
        <v>31.85994218826534</v>
      </c>
      <c r="F1547">
        <v>6</v>
      </c>
      <c r="G1547">
        <v>5</v>
      </c>
      <c r="H1547">
        <v>9</v>
      </c>
      <c r="I1547">
        <v>1977</v>
      </c>
      <c r="J1547">
        <v>3.8692986999999998E-2</v>
      </c>
      <c r="K1547">
        <v>2</v>
      </c>
      <c r="L1547">
        <v>2</v>
      </c>
      <c r="M1547">
        <v>28</v>
      </c>
      <c r="N1547">
        <v>6533</v>
      </c>
      <c r="O1547">
        <v>1</v>
      </c>
      <c r="P1547">
        <v>1015</v>
      </c>
      <c r="Q1547">
        <v>2</v>
      </c>
      <c r="R1547">
        <v>5</v>
      </c>
      <c r="S1547">
        <v>2</v>
      </c>
      <c r="T1547">
        <v>213751.649975518</v>
      </c>
    </row>
    <row r="1548" spans="1:20" x14ac:dyDescent="0.3">
      <c r="A1548">
        <v>2703</v>
      </c>
      <c r="B1548">
        <v>11</v>
      </c>
      <c r="C1548">
        <v>2</v>
      </c>
      <c r="D1548">
        <v>45.068760905139122</v>
      </c>
      <c r="E1548">
        <v>30.34246049322957</v>
      </c>
      <c r="F1548">
        <v>5</v>
      </c>
      <c r="G1548">
        <v>5</v>
      </c>
      <c r="H1548">
        <v>5</v>
      </c>
      <c r="I1548">
        <v>1971</v>
      </c>
      <c r="J1548">
        <v>1.6967599999989999E-4</v>
      </c>
      <c r="K1548">
        <v>2</v>
      </c>
      <c r="L1548">
        <v>2</v>
      </c>
      <c r="M1548">
        <v>36</v>
      </c>
      <c r="N1548">
        <v>5992</v>
      </c>
      <c r="O1548">
        <v>0</v>
      </c>
      <c r="P1548">
        <v>500</v>
      </c>
      <c r="Q1548">
        <v>1</v>
      </c>
      <c r="R1548">
        <v>1</v>
      </c>
      <c r="S1548">
        <v>2</v>
      </c>
      <c r="T1548">
        <v>193813.06205520651</v>
      </c>
    </row>
    <row r="1549" spans="1:20" x14ac:dyDescent="0.3">
      <c r="A1549">
        <v>7253</v>
      </c>
      <c r="B1549">
        <v>1</v>
      </c>
      <c r="C1549">
        <v>1</v>
      </c>
      <c r="D1549">
        <v>43.601330069539038</v>
      </c>
      <c r="E1549">
        <v>40.789806364764573</v>
      </c>
      <c r="F1549">
        <v>0</v>
      </c>
      <c r="G1549">
        <v>17</v>
      </c>
      <c r="H1549">
        <v>22</v>
      </c>
      <c r="I1549">
        <v>1977</v>
      </c>
      <c r="J1549">
        <v>7.1223169999998998E-3</v>
      </c>
      <c r="K1549">
        <v>2</v>
      </c>
      <c r="L1549">
        <v>2</v>
      </c>
      <c r="M1549">
        <v>1</v>
      </c>
      <c r="N1549">
        <v>264</v>
      </c>
      <c r="O1549">
        <v>0</v>
      </c>
      <c r="P1549">
        <v>500</v>
      </c>
      <c r="Q1549">
        <v>0</v>
      </c>
      <c r="R1549">
        <v>1</v>
      </c>
      <c r="S1549">
        <v>2</v>
      </c>
      <c r="T1549">
        <v>149871.1840349065</v>
      </c>
    </row>
    <row r="1550" spans="1:20" x14ac:dyDescent="0.3">
      <c r="A1550">
        <v>13417</v>
      </c>
      <c r="B1550">
        <v>100</v>
      </c>
      <c r="C1550">
        <v>2</v>
      </c>
      <c r="D1550">
        <v>52.966027497557121</v>
      </c>
      <c r="E1550">
        <v>31.725652516437879</v>
      </c>
      <c r="F1550">
        <v>5</v>
      </c>
      <c r="G1550">
        <v>6</v>
      </c>
      <c r="H1550">
        <v>8</v>
      </c>
      <c r="I1550">
        <v>1959</v>
      </c>
      <c r="J1550">
        <v>0.2001468019999999</v>
      </c>
      <c r="K1550">
        <v>2</v>
      </c>
      <c r="L1550">
        <v>2</v>
      </c>
      <c r="M1550">
        <v>23</v>
      </c>
      <c r="N1550">
        <v>3975</v>
      </c>
      <c r="O1550">
        <v>8</v>
      </c>
      <c r="P1550">
        <v>770</v>
      </c>
      <c r="Q1550">
        <v>2</v>
      </c>
      <c r="R1550">
        <v>0</v>
      </c>
      <c r="S1550">
        <v>2</v>
      </c>
      <c r="T1550">
        <v>330434.22283352457</v>
      </c>
    </row>
    <row r="1551" spans="1:20" x14ac:dyDescent="0.3">
      <c r="A1551">
        <v>2338</v>
      </c>
      <c r="B1551">
        <v>103</v>
      </c>
      <c r="C1551">
        <v>3</v>
      </c>
      <c r="D1551">
        <v>70.428466936268578</v>
      </c>
      <c r="E1551">
        <v>44.761159982788072</v>
      </c>
      <c r="F1551">
        <v>8</v>
      </c>
      <c r="G1551">
        <v>11</v>
      </c>
      <c r="H1551">
        <v>16</v>
      </c>
      <c r="I1551">
        <v>1986</v>
      </c>
      <c r="J1551">
        <v>1.44231139999999E-2</v>
      </c>
      <c r="K1551">
        <v>2</v>
      </c>
      <c r="L1551">
        <v>2</v>
      </c>
      <c r="M1551">
        <v>19</v>
      </c>
      <c r="N1551">
        <v>3806</v>
      </c>
      <c r="O1551">
        <v>4</v>
      </c>
      <c r="P1551">
        <v>500</v>
      </c>
      <c r="Q1551">
        <v>0</v>
      </c>
      <c r="R1551">
        <v>3</v>
      </c>
      <c r="S1551">
        <v>2</v>
      </c>
      <c r="T1551">
        <v>342981.42903778137</v>
      </c>
    </row>
    <row r="1552" spans="1:20" x14ac:dyDescent="0.3">
      <c r="A1552">
        <v>8508</v>
      </c>
      <c r="B1552">
        <v>70</v>
      </c>
      <c r="C1552">
        <v>3</v>
      </c>
      <c r="D1552">
        <v>82.578044831014992</v>
      </c>
      <c r="E1552">
        <v>46.003974156476218</v>
      </c>
      <c r="F1552">
        <v>10</v>
      </c>
      <c r="G1552">
        <v>3</v>
      </c>
      <c r="H1552">
        <v>16</v>
      </c>
      <c r="I1552">
        <v>1980</v>
      </c>
      <c r="J1552">
        <v>2.2116649999999998E-3</v>
      </c>
      <c r="K1552">
        <v>2</v>
      </c>
      <c r="L1552">
        <v>2</v>
      </c>
      <c r="M1552">
        <v>39</v>
      </c>
      <c r="N1552">
        <v>7614</v>
      </c>
      <c r="O1552">
        <v>3</v>
      </c>
      <c r="P1552">
        <v>500</v>
      </c>
      <c r="Q1552">
        <v>1</v>
      </c>
      <c r="R1552">
        <v>5</v>
      </c>
      <c r="S1552">
        <v>1</v>
      </c>
      <c r="T1552">
        <v>358097.28003652598</v>
      </c>
    </row>
    <row r="1553" spans="1:20" x14ac:dyDescent="0.3">
      <c r="A1553">
        <v>15534</v>
      </c>
      <c r="B1553">
        <v>75</v>
      </c>
      <c r="C1553">
        <v>1</v>
      </c>
      <c r="D1553">
        <v>36.916726873620682</v>
      </c>
      <c r="E1553">
        <v>21.837893403692419</v>
      </c>
      <c r="F1553">
        <v>9</v>
      </c>
      <c r="G1553">
        <v>7</v>
      </c>
      <c r="H1553">
        <v>12</v>
      </c>
      <c r="I1553">
        <v>1973</v>
      </c>
      <c r="J1553">
        <v>0.30746665899999998</v>
      </c>
      <c r="K1553">
        <v>2</v>
      </c>
      <c r="L1553">
        <v>1</v>
      </c>
      <c r="M1553">
        <v>30</v>
      </c>
      <c r="N1553">
        <v>5048</v>
      </c>
      <c r="O1553">
        <v>9</v>
      </c>
      <c r="P1553">
        <v>325</v>
      </c>
      <c r="Q1553">
        <v>2</v>
      </c>
      <c r="R1553">
        <v>5</v>
      </c>
      <c r="S1553">
        <v>2</v>
      </c>
      <c r="T1553">
        <v>169825.18217294081</v>
      </c>
    </row>
    <row r="1554" spans="1:20" x14ac:dyDescent="0.3">
      <c r="A1554">
        <v>2596</v>
      </c>
      <c r="B1554">
        <v>27</v>
      </c>
      <c r="C1554">
        <v>1</v>
      </c>
      <c r="D1554">
        <v>40.473709983444373</v>
      </c>
      <c r="E1554">
        <v>40.627445680364282</v>
      </c>
      <c r="F1554">
        <v>1</v>
      </c>
      <c r="G1554">
        <v>12</v>
      </c>
      <c r="H1554">
        <v>17</v>
      </c>
      <c r="I1554">
        <v>1977</v>
      </c>
      <c r="J1554">
        <v>0.21140121399999989</v>
      </c>
      <c r="K1554">
        <v>2</v>
      </c>
      <c r="L1554">
        <v>2</v>
      </c>
      <c r="M1554">
        <v>9</v>
      </c>
      <c r="N1554">
        <v>1892</v>
      </c>
      <c r="O1554">
        <v>0</v>
      </c>
      <c r="P1554">
        <v>500</v>
      </c>
      <c r="Q1554">
        <v>0</v>
      </c>
      <c r="R1554">
        <v>1</v>
      </c>
      <c r="S1554">
        <v>2</v>
      </c>
      <c r="T1554">
        <v>99751.484977931963</v>
      </c>
    </row>
    <row r="1555" spans="1:20" x14ac:dyDescent="0.3">
      <c r="A1555">
        <v>3865</v>
      </c>
      <c r="B1555">
        <v>48</v>
      </c>
      <c r="C1555">
        <v>1</v>
      </c>
      <c r="D1555">
        <v>41.729622773981852</v>
      </c>
      <c r="E1555">
        <v>23.32823333744766</v>
      </c>
      <c r="F1555">
        <v>8</v>
      </c>
      <c r="G1555">
        <v>2</v>
      </c>
      <c r="H1555">
        <v>16</v>
      </c>
      <c r="I1555">
        <v>1980</v>
      </c>
      <c r="J1555">
        <v>4.1124634E-2</v>
      </c>
      <c r="K1555">
        <v>2</v>
      </c>
      <c r="L1555">
        <v>2</v>
      </c>
      <c r="M1555">
        <v>46</v>
      </c>
      <c r="N1555">
        <v>9515</v>
      </c>
      <c r="O1555">
        <v>5</v>
      </c>
      <c r="P1555">
        <v>500</v>
      </c>
      <c r="Q1555">
        <v>1</v>
      </c>
      <c r="R1555">
        <v>10</v>
      </c>
      <c r="S1555">
        <v>2</v>
      </c>
      <c r="T1555">
        <v>187248.71259286461</v>
      </c>
    </row>
    <row r="1556" spans="1:20" x14ac:dyDescent="0.3">
      <c r="A1556">
        <v>14116</v>
      </c>
      <c r="B1556">
        <v>27</v>
      </c>
      <c r="C1556">
        <v>2</v>
      </c>
      <c r="D1556">
        <v>62.509983064467633</v>
      </c>
      <c r="E1556">
        <v>64.10274332560806</v>
      </c>
      <c r="F1556">
        <v>10</v>
      </c>
      <c r="G1556">
        <v>12</v>
      </c>
      <c r="H1556">
        <v>12</v>
      </c>
      <c r="I1556">
        <v>2018</v>
      </c>
      <c r="J1556">
        <v>7.2157580999999998E-2</v>
      </c>
      <c r="K1556">
        <v>2</v>
      </c>
      <c r="L1556">
        <v>2</v>
      </c>
      <c r="M1556">
        <v>2</v>
      </c>
      <c r="N1556">
        <v>629</v>
      </c>
      <c r="O1556">
        <v>1</v>
      </c>
      <c r="P1556">
        <v>500</v>
      </c>
      <c r="Q1556">
        <v>0</v>
      </c>
      <c r="R1556">
        <v>0</v>
      </c>
      <c r="S1556">
        <v>1</v>
      </c>
      <c r="T1556">
        <v>215970.01216819149</v>
      </c>
    </row>
    <row r="1557" spans="1:20" x14ac:dyDescent="0.3">
      <c r="A1557">
        <v>11796</v>
      </c>
      <c r="B1557">
        <v>7</v>
      </c>
      <c r="C1557">
        <v>1</v>
      </c>
      <c r="D1557">
        <v>32.086592756629557</v>
      </c>
      <c r="E1557">
        <v>16.173768147351151</v>
      </c>
      <c r="F1557">
        <v>7</v>
      </c>
      <c r="G1557">
        <v>4</v>
      </c>
      <c r="H1557">
        <v>4</v>
      </c>
      <c r="I1557">
        <v>1956</v>
      </c>
      <c r="J1557">
        <v>3.5145267000000001E-2</v>
      </c>
      <c r="K1557">
        <v>2</v>
      </c>
      <c r="L1557">
        <v>2</v>
      </c>
      <c r="M1557">
        <v>42</v>
      </c>
      <c r="N1557">
        <v>9292</v>
      </c>
      <c r="O1557">
        <v>3</v>
      </c>
      <c r="P1557">
        <v>2620</v>
      </c>
      <c r="Q1557">
        <v>0</v>
      </c>
      <c r="R1557">
        <v>3</v>
      </c>
      <c r="S1557">
        <v>2</v>
      </c>
      <c r="T1557">
        <v>139419.82224894571</v>
      </c>
    </row>
    <row r="1558" spans="1:20" x14ac:dyDescent="0.3">
      <c r="A1558">
        <v>10381</v>
      </c>
      <c r="B1558">
        <v>11</v>
      </c>
      <c r="C1558">
        <v>3</v>
      </c>
      <c r="D1558">
        <v>55.425564353021379</v>
      </c>
      <c r="E1558">
        <v>42.809230073982043</v>
      </c>
      <c r="F1558">
        <v>5</v>
      </c>
      <c r="G1558">
        <v>8</v>
      </c>
      <c r="H1558">
        <v>9</v>
      </c>
      <c r="I1558">
        <v>1972</v>
      </c>
      <c r="J1558">
        <v>1.6967599999989999E-4</v>
      </c>
      <c r="K1558">
        <v>2</v>
      </c>
      <c r="L1558">
        <v>2</v>
      </c>
      <c r="M1558">
        <v>36</v>
      </c>
      <c r="N1558">
        <v>5992</v>
      </c>
      <c r="O1558">
        <v>0</v>
      </c>
      <c r="P1558">
        <v>500</v>
      </c>
      <c r="Q1558">
        <v>1</v>
      </c>
      <c r="R1558">
        <v>1</v>
      </c>
      <c r="S1558">
        <v>2</v>
      </c>
      <c r="T1558">
        <v>273650.92275010038</v>
      </c>
    </row>
    <row r="1559" spans="1:20" x14ac:dyDescent="0.3">
      <c r="A1559">
        <v>15085</v>
      </c>
      <c r="B1559">
        <v>27</v>
      </c>
      <c r="C1559">
        <v>1</v>
      </c>
      <c r="D1559">
        <v>44.611001344688141</v>
      </c>
      <c r="E1559">
        <v>45.512390093744543</v>
      </c>
      <c r="F1559">
        <v>10</v>
      </c>
      <c r="G1559">
        <v>4</v>
      </c>
      <c r="H1559">
        <v>17</v>
      </c>
      <c r="I1559">
        <v>2017</v>
      </c>
      <c r="J1559">
        <v>1.1654127E-2</v>
      </c>
      <c r="K1559">
        <v>2</v>
      </c>
      <c r="L1559">
        <v>2</v>
      </c>
      <c r="M1559">
        <v>4</v>
      </c>
      <c r="N1559">
        <v>915</v>
      </c>
      <c r="O1559">
        <v>0</v>
      </c>
      <c r="P1559">
        <v>500</v>
      </c>
      <c r="Q1559">
        <v>0</v>
      </c>
      <c r="R1559">
        <v>0</v>
      </c>
      <c r="S1559">
        <v>2</v>
      </c>
      <c r="T1559">
        <v>140685.56774586401</v>
      </c>
    </row>
    <row r="1560" spans="1:20" x14ac:dyDescent="0.3">
      <c r="A1560">
        <v>434</v>
      </c>
      <c r="B1560">
        <v>15</v>
      </c>
      <c r="C1560">
        <v>1</v>
      </c>
      <c r="D1560">
        <v>55.026109019078262</v>
      </c>
      <c r="E1560">
        <v>25.258206212365209</v>
      </c>
      <c r="F1560">
        <v>10</v>
      </c>
      <c r="G1560">
        <v>17</v>
      </c>
      <c r="H1560">
        <v>17</v>
      </c>
      <c r="I1560">
        <v>2007</v>
      </c>
      <c r="J1560">
        <v>0.15824904300000001</v>
      </c>
      <c r="K1560">
        <v>2</v>
      </c>
      <c r="L1560">
        <v>2</v>
      </c>
      <c r="M1560">
        <v>21</v>
      </c>
      <c r="N1560">
        <v>5731</v>
      </c>
      <c r="O1560">
        <v>0</v>
      </c>
      <c r="P1560">
        <v>500</v>
      </c>
      <c r="Q1560">
        <v>1</v>
      </c>
      <c r="R1560">
        <v>0</v>
      </c>
      <c r="S1560">
        <v>2</v>
      </c>
      <c r="T1560">
        <v>185251.81775753069</v>
      </c>
    </row>
    <row r="1561" spans="1:20" x14ac:dyDescent="0.3">
      <c r="A1561">
        <v>12718</v>
      </c>
      <c r="B1561">
        <v>27</v>
      </c>
      <c r="C1561">
        <v>2</v>
      </c>
      <c r="D1561">
        <v>58.744029673297518</v>
      </c>
      <c r="E1561">
        <v>62.923074201344981</v>
      </c>
      <c r="F1561">
        <v>1</v>
      </c>
      <c r="G1561">
        <v>8</v>
      </c>
      <c r="H1561">
        <v>1</v>
      </c>
      <c r="I1561">
        <v>2016</v>
      </c>
      <c r="J1561">
        <v>1.7647052999999999E-2</v>
      </c>
      <c r="K1561">
        <v>2</v>
      </c>
      <c r="L1561">
        <v>2</v>
      </c>
      <c r="M1561">
        <v>2</v>
      </c>
      <c r="N1561">
        <v>469</v>
      </c>
      <c r="O1561">
        <v>0</v>
      </c>
      <c r="P1561">
        <v>500</v>
      </c>
      <c r="Q1561">
        <v>0</v>
      </c>
      <c r="R1561">
        <v>0</v>
      </c>
      <c r="S1561">
        <v>2</v>
      </c>
      <c r="T1561">
        <v>195032.912180438</v>
      </c>
    </row>
    <row r="1562" spans="1:20" x14ac:dyDescent="0.3">
      <c r="A1562">
        <v>12433</v>
      </c>
      <c r="B1562">
        <v>52</v>
      </c>
      <c r="C1562">
        <v>1</v>
      </c>
      <c r="D1562">
        <v>31.873431121092409</v>
      </c>
      <c r="E1562">
        <v>22.363127176179908</v>
      </c>
      <c r="F1562">
        <v>6</v>
      </c>
      <c r="G1562">
        <v>2</v>
      </c>
      <c r="H1562">
        <v>4</v>
      </c>
      <c r="I1562">
        <v>1962</v>
      </c>
      <c r="J1562">
        <v>0.37114899899999998</v>
      </c>
      <c r="K1562">
        <v>2</v>
      </c>
      <c r="L1562">
        <v>2</v>
      </c>
      <c r="M1562">
        <v>34</v>
      </c>
      <c r="N1562">
        <v>7065</v>
      </c>
      <c r="O1562">
        <v>1</v>
      </c>
      <c r="P1562">
        <v>750</v>
      </c>
      <c r="Q1562">
        <v>2</v>
      </c>
      <c r="R1562">
        <v>5</v>
      </c>
      <c r="S1562">
        <v>2</v>
      </c>
      <c r="T1562">
        <v>130365.02686904299</v>
      </c>
    </row>
    <row r="1563" spans="1:20" x14ac:dyDescent="0.3">
      <c r="A1563">
        <v>5146</v>
      </c>
      <c r="B1563">
        <v>6</v>
      </c>
      <c r="C1563">
        <v>3</v>
      </c>
      <c r="D1563">
        <v>81.6722323350903</v>
      </c>
      <c r="E1563">
        <v>78.651538692255556</v>
      </c>
      <c r="F1563">
        <v>1</v>
      </c>
      <c r="G1563">
        <v>14</v>
      </c>
      <c r="H1563">
        <v>17</v>
      </c>
      <c r="I1563">
        <v>2015</v>
      </c>
      <c r="J1563">
        <v>0.2432045189999999</v>
      </c>
      <c r="K1563">
        <v>2</v>
      </c>
      <c r="L1563">
        <v>2</v>
      </c>
      <c r="M1563">
        <v>5</v>
      </c>
      <c r="N1563">
        <v>1564</v>
      </c>
      <c r="O1563">
        <v>0</v>
      </c>
      <c r="P1563">
        <v>540</v>
      </c>
      <c r="Q1563">
        <v>0</v>
      </c>
      <c r="R1563">
        <v>0</v>
      </c>
      <c r="S1563">
        <v>2</v>
      </c>
      <c r="T1563">
        <v>215422.9810378351</v>
      </c>
    </row>
    <row r="1564" spans="1:20" x14ac:dyDescent="0.3">
      <c r="A1564">
        <v>15811</v>
      </c>
      <c r="B1564">
        <v>9</v>
      </c>
      <c r="C1564">
        <v>2</v>
      </c>
      <c r="D1564">
        <v>87.476368368431295</v>
      </c>
      <c r="E1564">
        <v>38</v>
      </c>
      <c r="F1564">
        <v>1</v>
      </c>
      <c r="G1564">
        <v>7</v>
      </c>
      <c r="H1564">
        <v>1</v>
      </c>
      <c r="I1564">
        <v>1977</v>
      </c>
      <c r="J1564">
        <v>0.16153174100000001</v>
      </c>
      <c r="K1564">
        <v>2</v>
      </c>
      <c r="L1564">
        <v>2</v>
      </c>
      <c r="M1564">
        <v>25</v>
      </c>
      <c r="N1564">
        <v>5648</v>
      </c>
      <c r="O1564">
        <v>1</v>
      </c>
      <c r="P1564">
        <v>30</v>
      </c>
      <c r="Q1564">
        <v>2</v>
      </c>
      <c r="R1564">
        <v>4</v>
      </c>
      <c r="S1564">
        <v>2</v>
      </c>
      <c r="T1564">
        <v>239740.11446611359</v>
      </c>
    </row>
    <row r="1565" spans="1:20" x14ac:dyDescent="0.3">
      <c r="A1565">
        <v>2463</v>
      </c>
      <c r="B1565">
        <v>47</v>
      </c>
      <c r="C1565">
        <v>2</v>
      </c>
      <c r="D1565">
        <v>63.66791602134554</v>
      </c>
      <c r="E1565">
        <v>35.29428392026611</v>
      </c>
      <c r="F1565">
        <v>12</v>
      </c>
      <c r="G1565">
        <v>16</v>
      </c>
      <c r="H1565">
        <v>14</v>
      </c>
      <c r="I1565">
        <v>2007</v>
      </c>
      <c r="J1565">
        <v>0.19736795100000001</v>
      </c>
      <c r="K1565">
        <v>2</v>
      </c>
      <c r="L1565">
        <v>2</v>
      </c>
      <c r="M1565">
        <v>8</v>
      </c>
      <c r="N1565">
        <v>2423</v>
      </c>
      <c r="O1565">
        <v>1</v>
      </c>
      <c r="P1565">
        <v>32</v>
      </c>
      <c r="Q1565">
        <v>0</v>
      </c>
      <c r="R1565">
        <v>1</v>
      </c>
      <c r="S1565">
        <v>2</v>
      </c>
      <c r="T1565">
        <v>252679.38523463561</v>
      </c>
    </row>
    <row r="1566" spans="1:20" x14ac:dyDescent="0.3">
      <c r="A1566">
        <v>9612</v>
      </c>
      <c r="B1566">
        <v>62</v>
      </c>
      <c r="C1566">
        <v>2</v>
      </c>
      <c r="D1566">
        <v>74.013598747026478</v>
      </c>
      <c r="E1566">
        <v>38</v>
      </c>
      <c r="F1566">
        <v>0</v>
      </c>
      <c r="G1566">
        <v>13</v>
      </c>
      <c r="H1566">
        <v>0</v>
      </c>
      <c r="I1566">
        <v>1977</v>
      </c>
      <c r="J1566">
        <v>7.2157580999999998E-2</v>
      </c>
      <c r="K1566">
        <v>2</v>
      </c>
      <c r="L1566">
        <v>2</v>
      </c>
      <c r="M1566">
        <v>2</v>
      </c>
      <c r="N1566">
        <v>629</v>
      </c>
      <c r="O1566">
        <v>1</v>
      </c>
      <c r="P1566">
        <v>500</v>
      </c>
      <c r="Q1566">
        <v>0</v>
      </c>
      <c r="R1566">
        <v>0</v>
      </c>
      <c r="S1566">
        <v>1</v>
      </c>
      <c r="T1566">
        <v>194563.7820607904</v>
      </c>
    </row>
    <row r="1567" spans="1:20" x14ac:dyDescent="0.3">
      <c r="A1567">
        <v>4208</v>
      </c>
      <c r="B1567">
        <v>129</v>
      </c>
      <c r="C1567">
        <v>3</v>
      </c>
      <c r="D1567">
        <v>82.002374077964475</v>
      </c>
      <c r="E1567">
        <v>57.361241821599087</v>
      </c>
      <c r="F1567">
        <v>8</v>
      </c>
      <c r="G1567">
        <v>7</v>
      </c>
      <c r="H1567">
        <v>8</v>
      </c>
      <c r="I1567">
        <v>1959</v>
      </c>
      <c r="J1567">
        <v>2.0741326000000001E-2</v>
      </c>
      <c r="K1567">
        <v>2</v>
      </c>
      <c r="L1567">
        <v>2</v>
      </c>
      <c r="M1567">
        <v>24</v>
      </c>
      <c r="N1567">
        <v>5613</v>
      </c>
      <c r="O1567">
        <v>5</v>
      </c>
      <c r="P1567">
        <v>1340</v>
      </c>
      <c r="Q1567">
        <v>2</v>
      </c>
      <c r="R1567">
        <v>5</v>
      </c>
      <c r="S1567">
        <v>2</v>
      </c>
      <c r="T1567">
        <v>474624.22550367151</v>
      </c>
    </row>
    <row r="1568" spans="1:20" x14ac:dyDescent="0.3">
      <c r="A1568">
        <v>6</v>
      </c>
      <c r="B1568">
        <v>6</v>
      </c>
      <c r="C1568">
        <v>1</v>
      </c>
      <c r="D1568">
        <v>42.466813040896213</v>
      </c>
      <c r="E1568">
        <v>40.010160176384368</v>
      </c>
      <c r="F1568">
        <v>1</v>
      </c>
      <c r="G1568">
        <v>14</v>
      </c>
      <c r="H1568">
        <v>17</v>
      </c>
      <c r="I1568">
        <v>2014</v>
      </c>
      <c r="J1568">
        <v>0.2432045189999999</v>
      </c>
      <c r="K1568">
        <v>2</v>
      </c>
      <c r="L1568">
        <v>2</v>
      </c>
      <c r="M1568">
        <v>5</v>
      </c>
      <c r="N1568">
        <v>1564</v>
      </c>
      <c r="O1568">
        <v>0</v>
      </c>
      <c r="P1568">
        <v>540</v>
      </c>
      <c r="Q1568">
        <v>0</v>
      </c>
      <c r="R1568">
        <v>0</v>
      </c>
      <c r="S1568">
        <v>2</v>
      </c>
      <c r="T1568">
        <v>127196.7620313497</v>
      </c>
    </row>
    <row r="1569" spans="1:20" x14ac:dyDescent="0.3">
      <c r="A1569">
        <v>8128</v>
      </c>
      <c r="B1569">
        <v>10</v>
      </c>
      <c r="C1569">
        <v>2</v>
      </c>
      <c r="D1569">
        <v>50.385419260625731</v>
      </c>
      <c r="E1569">
        <v>50.064708642276869</v>
      </c>
      <c r="F1569">
        <v>8</v>
      </c>
      <c r="G1569">
        <v>6</v>
      </c>
      <c r="H1569">
        <v>17</v>
      </c>
      <c r="I1569">
        <v>1990</v>
      </c>
      <c r="J1569">
        <v>8.9039719000000003E-2</v>
      </c>
      <c r="K1569">
        <v>2</v>
      </c>
      <c r="L1569">
        <v>2</v>
      </c>
      <c r="M1569">
        <v>33</v>
      </c>
      <c r="N1569">
        <v>7976</v>
      </c>
      <c r="O1569">
        <v>5</v>
      </c>
      <c r="P1569">
        <v>500</v>
      </c>
      <c r="Q1569">
        <v>0</v>
      </c>
      <c r="R1569">
        <v>11</v>
      </c>
      <c r="S1569">
        <v>2</v>
      </c>
      <c r="T1569">
        <v>264581.69143755018</v>
      </c>
    </row>
    <row r="1570" spans="1:20" x14ac:dyDescent="0.3">
      <c r="A1570">
        <v>10844</v>
      </c>
      <c r="B1570">
        <v>25</v>
      </c>
      <c r="C1570">
        <v>3</v>
      </c>
      <c r="D1570">
        <v>73.11119295503255</v>
      </c>
      <c r="E1570">
        <v>44.603227454917352</v>
      </c>
      <c r="F1570">
        <v>10</v>
      </c>
      <c r="G1570">
        <v>15</v>
      </c>
      <c r="H1570">
        <v>17</v>
      </c>
      <c r="I1570">
        <v>1995</v>
      </c>
      <c r="J1570">
        <v>6.9753361E-2</v>
      </c>
      <c r="K1570">
        <v>2</v>
      </c>
      <c r="L1570">
        <v>2</v>
      </c>
      <c r="M1570">
        <v>53</v>
      </c>
      <c r="N1570">
        <v>13670</v>
      </c>
      <c r="O1570">
        <v>4</v>
      </c>
      <c r="P1570">
        <v>500</v>
      </c>
      <c r="Q1570">
        <v>1</v>
      </c>
      <c r="R1570">
        <v>11</v>
      </c>
      <c r="S1570">
        <v>2</v>
      </c>
      <c r="T1570">
        <v>298344.68978152872</v>
      </c>
    </row>
    <row r="1571" spans="1:20" x14ac:dyDescent="0.3">
      <c r="A1571">
        <v>8623</v>
      </c>
      <c r="B1571">
        <v>30</v>
      </c>
      <c r="C1571">
        <v>2</v>
      </c>
      <c r="D1571">
        <v>65.030478601717348</v>
      </c>
      <c r="E1571">
        <v>38</v>
      </c>
      <c r="F1571">
        <v>1</v>
      </c>
      <c r="G1571">
        <v>13</v>
      </c>
      <c r="H1571">
        <v>1</v>
      </c>
      <c r="I1571">
        <v>1977</v>
      </c>
      <c r="J1571">
        <v>7.8152799999999995E-5</v>
      </c>
      <c r="K1571">
        <v>2</v>
      </c>
      <c r="L1571">
        <v>2</v>
      </c>
      <c r="M1571">
        <v>22</v>
      </c>
      <c r="N1571">
        <v>6398</v>
      </c>
      <c r="O1571">
        <v>141</v>
      </c>
      <c r="P1571">
        <v>1046</v>
      </c>
      <c r="Q1571">
        <v>3</v>
      </c>
      <c r="R1571">
        <v>23</v>
      </c>
      <c r="S1571">
        <v>2</v>
      </c>
      <c r="T1571">
        <v>185587.2866886018</v>
      </c>
    </row>
    <row r="1572" spans="1:20" x14ac:dyDescent="0.3">
      <c r="A1572">
        <v>5550</v>
      </c>
      <c r="B1572">
        <v>113</v>
      </c>
      <c r="C1572">
        <v>2</v>
      </c>
      <c r="D1572">
        <v>68.071798190735251</v>
      </c>
      <c r="E1572">
        <v>35.119405837663543</v>
      </c>
      <c r="F1572">
        <v>10</v>
      </c>
      <c r="G1572">
        <v>23</v>
      </c>
      <c r="H1572">
        <v>22</v>
      </c>
      <c r="I1572">
        <v>2002</v>
      </c>
      <c r="J1572">
        <v>5.0755569E-2</v>
      </c>
      <c r="K1572">
        <v>2</v>
      </c>
      <c r="L1572">
        <v>2</v>
      </c>
      <c r="M1572">
        <v>24</v>
      </c>
      <c r="N1572">
        <v>5469</v>
      </c>
      <c r="O1572">
        <v>1</v>
      </c>
      <c r="P1572">
        <v>145</v>
      </c>
      <c r="Q1572">
        <v>0</v>
      </c>
      <c r="R1572">
        <v>1</v>
      </c>
      <c r="S1572">
        <v>2</v>
      </c>
      <c r="T1572">
        <v>354783.08721164998</v>
      </c>
    </row>
    <row r="1573" spans="1:20" x14ac:dyDescent="0.3">
      <c r="A1573">
        <v>10636</v>
      </c>
      <c r="B1573">
        <v>27</v>
      </c>
      <c r="C1573">
        <v>2</v>
      </c>
      <c r="D1573">
        <v>59.734454130704528</v>
      </c>
      <c r="E1573">
        <v>38</v>
      </c>
      <c r="F1573">
        <v>0</v>
      </c>
      <c r="G1573">
        <v>5</v>
      </c>
      <c r="H1573">
        <v>0</v>
      </c>
      <c r="I1573">
        <v>1977</v>
      </c>
      <c r="J1573">
        <v>0.21140121399999989</v>
      </c>
      <c r="K1573">
        <v>2</v>
      </c>
      <c r="L1573">
        <v>2</v>
      </c>
      <c r="M1573">
        <v>9</v>
      </c>
      <c r="N1573">
        <v>1892</v>
      </c>
      <c r="O1573">
        <v>0</v>
      </c>
      <c r="P1573">
        <v>500</v>
      </c>
      <c r="Q1573">
        <v>0</v>
      </c>
      <c r="R1573">
        <v>1</v>
      </c>
      <c r="S1573">
        <v>2</v>
      </c>
      <c r="T1573">
        <v>149782.29254658069</v>
      </c>
    </row>
    <row r="1574" spans="1:20" x14ac:dyDescent="0.3">
      <c r="A1574">
        <v>8353</v>
      </c>
      <c r="B1574">
        <v>34</v>
      </c>
      <c r="C1574">
        <v>2</v>
      </c>
      <c r="D1574">
        <v>54.823372864924082</v>
      </c>
      <c r="E1574">
        <v>58.213214948151347</v>
      </c>
      <c r="F1574">
        <v>1</v>
      </c>
      <c r="G1574">
        <v>16</v>
      </c>
      <c r="H1574">
        <v>1</v>
      </c>
      <c r="I1574">
        <v>2018</v>
      </c>
      <c r="J1574">
        <v>6.9753361E-2</v>
      </c>
      <c r="K1574">
        <v>2</v>
      </c>
      <c r="L1574">
        <v>2</v>
      </c>
      <c r="M1574">
        <v>53</v>
      </c>
      <c r="N1574">
        <v>13670</v>
      </c>
      <c r="O1574">
        <v>4</v>
      </c>
      <c r="P1574">
        <v>500</v>
      </c>
      <c r="Q1574">
        <v>1</v>
      </c>
      <c r="R1574">
        <v>11</v>
      </c>
      <c r="S1574">
        <v>2</v>
      </c>
      <c r="T1574">
        <v>280144.79983238957</v>
      </c>
    </row>
    <row r="1575" spans="1:20" x14ac:dyDescent="0.3">
      <c r="A1575">
        <v>9587</v>
      </c>
      <c r="B1575">
        <v>80</v>
      </c>
      <c r="C1575">
        <v>2</v>
      </c>
      <c r="D1575">
        <v>49.66247362210045</v>
      </c>
      <c r="E1575">
        <v>30.621567749285131</v>
      </c>
      <c r="F1575">
        <v>6</v>
      </c>
      <c r="G1575">
        <v>8</v>
      </c>
      <c r="H1575">
        <v>9</v>
      </c>
      <c r="I1575">
        <v>1979</v>
      </c>
      <c r="J1575">
        <v>0</v>
      </c>
      <c r="K1575">
        <v>2</v>
      </c>
      <c r="L1575">
        <v>2</v>
      </c>
      <c r="M1575">
        <v>39</v>
      </c>
      <c r="N1575">
        <v>8647</v>
      </c>
      <c r="O1575">
        <v>0</v>
      </c>
      <c r="P1575">
        <v>810</v>
      </c>
      <c r="Q1575">
        <v>0</v>
      </c>
      <c r="R1575">
        <v>5</v>
      </c>
      <c r="S1575">
        <v>2</v>
      </c>
      <c r="T1575">
        <v>207383.66889817061</v>
      </c>
    </row>
    <row r="1576" spans="1:20" x14ac:dyDescent="0.3">
      <c r="A1576">
        <v>8801</v>
      </c>
      <c r="B1576">
        <v>25</v>
      </c>
      <c r="C1576">
        <v>3</v>
      </c>
      <c r="D1576">
        <v>81.514446138852321</v>
      </c>
      <c r="E1576">
        <v>58.670254957567103</v>
      </c>
      <c r="F1576">
        <v>15</v>
      </c>
      <c r="G1576">
        <v>9</v>
      </c>
      <c r="H1576">
        <v>22</v>
      </c>
      <c r="I1576">
        <v>2018</v>
      </c>
      <c r="J1576">
        <v>6.9753361E-2</v>
      </c>
      <c r="K1576">
        <v>2</v>
      </c>
      <c r="L1576">
        <v>2</v>
      </c>
      <c r="M1576">
        <v>53</v>
      </c>
      <c r="N1576">
        <v>13670</v>
      </c>
      <c r="O1576">
        <v>4</v>
      </c>
      <c r="P1576">
        <v>500</v>
      </c>
      <c r="Q1576">
        <v>1</v>
      </c>
      <c r="R1576">
        <v>11</v>
      </c>
      <c r="S1576">
        <v>2</v>
      </c>
      <c r="T1576">
        <v>345028.24188346782</v>
      </c>
    </row>
    <row r="1577" spans="1:20" x14ac:dyDescent="0.3">
      <c r="A1577">
        <v>5760</v>
      </c>
      <c r="B1577">
        <v>19</v>
      </c>
      <c r="C1577">
        <v>2</v>
      </c>
      <c r="D1577">
        <v>43.037283191475083</v>
      </c>
      <c r="E1577">
        <v>29.51579840412515</v>
      </c>
      <c r="F1577">
        <v>5</v>
      </c>
      <c r="G1577">
        <v>6</v>
      </c>
      <c r="H1577">
        <v>5</v>
      </c>
      <c r="I1577">
        <v>1967</v>
      </c>
      <c r="J1577">
        <v>0.30947912399999999</v>
      </c>
      <c r="K1577">
        <v>2</v>
      </c>
      <c r="L1577">
        <v>2</v>
      </c>
      <c r="M1577">
        <v>35</v>
      </c>
      <c r="N1577">
        <v>7715</v>
      </c>
      <c r="O1577">
        <v>4</v>
      </c>
      <c r="P1577">
        <v>990</v>
      </c>
      <c r="Q1577">
        <v>0</v>
      </c>
      <c r="R1577">
        <v>6</v>
      </c>
      <c r="S1577">
        <v>2</v>
      </c>
      <c r="T1577">
        <v>195151.00142078981</v>
      </c>
    </row>
    <row r="1578" spans="1:20" x14ac:dyDescent="0.3">
      <c r="A1578">
        <v>5640</v>
      </c>
      <c r="B1578">
        <v>6</v>
      </c>
      <c r="C1578">
        <v>1</v>
      </c>
      <c r="D1578">
        <v>40.274140666007938</v>
      </c>
      <c r="E1578">
        <v>4.5024426275950553</v>
      </c>
      <c r="F1578">
        <v>1</v>
      </c>
      <c r="G1578">
        <v>9</v>
      </c>
      <c r="H1578">
        <v>1</v>
      </c>
      <c r="I1578">
        <v>1977</v>
      </c>
      <c r="J1578">
        <v>0.2432045189999999</v>
      </c>
      <c r="K1578">
        <v>2</v>
      </c>
      <c r="L1578">
        <v>2</v>
      </c>
      <c r="M1578">
        <v>5</v>
      </c>
      <c r="N1578">
        <v>1564</v>
      </c>
      <c r="O1578">
        <v>0</v>
      </c>
      <c r="P1578">
        <v>540</v>
      </c>
      <c r="Q1578">
        <v>0</v>
      </c>
      <c r="R1578">
        <v>0</v>
      </c>
      <c r="S1578">
        <v>2</v>
      </c>
      <c r="T1578">
        <v>126700.54407554559</v>
      </c>
    </row>
    <row r="1579" spans="1:20" x14ac:dyDescent="0.3">
      <c r="A1579">
        <v>8947</v>
      </c>
      <c r="B1579">
        <v>52</v>
      </c>
      <c r="C1579">
        <v>1</v>
      </c>
      <c r="D1579">
        <v>38.581767617743857</v>
      </c>
      <c r="E1579">
        <v>38</v>
      </c>
      <c r="F1579">
        <v>1</v>
      </c>
      <c r="G1579">
        <v>12</v>
      </c>
      <c r="H1579">
        <v>17</v>
      </c>
      <c r="I1579">
        <v>1977</v>
      </c>
      <c r="J1579">
        <v>0.37114899899999998</v>
      </c>
      <c r="K1579">
        <v>2</v>
      </c>
      <c r="L1579">
        <v>2</v>
      </c>
      <c r="M1579">
        <v>34</v>
      </c>
      <c r="N1579">
        <v>7065</v>
      </c>
      <c r="O1579">
        <v>1</v>
      </c>
      <c r="P1579">
        <v>750</v>
      </c>
      <c r="Q1579">
        <v>2</v>
      </c>
      <c r="R1579">
        <v>5</v>
      </c>
      <c r="S1579">
        <v>2</v>
      </c>
      <c r="T1579">
        <v>112609.6381338559</v>
      </c>
    </row>
    <row r="1580" spans="1:20" x14ac:dyDescent="0.3">
      <c r="A1580">
        <v>10096</v>
      </c>
      <c r="B1580">
        <v>23</v>
      </c>
      <c r="C1580">
        <v>3</v>
      </c>
      <c r="D1580">
        <v>76.950897449478617</v>
      </c>
      <c r="E1580">
        <v>44.037120060318642</v>
      </c>
      <c r="F1580">
        <v>0</v>
      </c>
      <c r="G1580">
        <v>16</v>
      </c>
      <c r="H1580">
        <v>17</v>
      </c>
      <c r="I1580">
        <v>2017</v>
      </c>
      <c r="J1580">
        <v>7.5778755000000003E-2</v>
      </c>
      <c r="K1580">
        <v>2</v>
      </c>
      <c r="L1580">
        <v>2</v>
      </c>
      <c r="M1580">
        <v>6</v>
      </c>
      <c r="N1580">
        <v>1437</v>
      </c>
      <c r="O1580">
        <v>3</v>
      </c>
      <c r="P1580">
        <v>500</v>
      </c>
      <c r="Q1580">
        <v>0</v>
      </c>
      <c r="R1580">
        <v>2</v>
      </c>
      <c r="S1580">
        <v>2</v>
      </c>
      <c r="T1580">
        <v>155726.31136184471</v>
      </c>
    </row>
    <row r="1581" spans="1:20" x14ac:dyDescent="0.3">
      <c r="A1581">
        <v>7547</v>
      </c>
      <c r="B1581">
        <v>116</v>
      </c>
      <c r="C1581">
        <v>3</v>
      </c>
      <c r="D1581">
        <v>59.870671080465648</v>
      </c>
      <c r="E1581">
        <v>42.652704377138051</v>
      </c>
      <c r="F1581">
        <v>5</v>
      </c>
      <c r="G1581">
        <v>6</v>
      </c>
      <c r="H1581">
        <v>5</v>
      </c>
      <c r="I1581">
        <v>1963</v>
      </c>
      <c r="J1581">
        <v>0.34107194499999999</v>
      </c>
      <c r="K1581">
        <v>2</v>
      </c>
      <c r="L1581">
        <v>2</v>
      </c>
      <c r="M1581">
        <v>27</v>
      </c>
      <c r="N1581">
        <v>5664</v>
      </c>
      <c r="O1581">
        <v>48</v>
      </c>
      <c r="P1581">
        <v>2300</v>
      </c>
      <c r="Q1581">
        <v>3</v>
      </c>
      <c r="R1581">
        <v>11</v>
      </c>
      <c r="S1581">
        <v>2</v>
      </c>
      <c r="T1581">
        <v>146084.586317095</v>
      </c>
    </row>
    <row r="1582" spans="1:20" x14ac:dyDescent="0.3">
      <c r="A1582">
        <v>16060</v>
      </c>
      <c r="B1582">
        <v>208</v>
      </c>
      <c r="C1582">
        <v>2</v>
      </c>
      <c r="D1582">
        <v>54.600294779212469</v>
      </c>
      <c r="E1582">
        <v>32.85924575173037</v>
      </c>
      <c r="F1582">
        <v>8</v>
      </c>
      <c r="G1582">
        <v>10</v>
      </c>
      <c r="H1582">
        <v>9</v>
      </c>
      <c r="I1582">
        <v>1957</v>
      </c>
      <c r="J1582">
        <v>8.1943462999999994E-2</v>
      </c>
      <c r="K1582">
        <v>2</v>
      </c>
      <c r="L1582">
        <v>2</v>
      </c>
      <c r="M1582">
        <v>20</v>
      </c>
      <c r="N1582">
        <v>2738</v>
      </c>
      <c r="O1582">
        <v>20</v>
      </c>
      <c r="P1582">
        <v>500</v>
      </c>
      <c r="Q1582">
        <v>1</v>
      </c>
      <c r="R1582">
        <v>4</v>
      </c>
      <c r="S1582">
        <v>2</v>
      </c>
      <c r="T1582">
        <v>433346.41916035762</v>
      </c>
    </row>
    <row r="1583" spans="1:20" x14ac:dyDescent="0.3">
      <c r="A1583">
        <v>6643</v>
      </c>
      <c r="B1583">
        <v>1</v>
      </c>
      <c r="C1583">
        <v>2</v>
      </c>
      <c r="D1583">
        <v>62.838693918405127</v>
      </c>
      <c r="E1583">
        <v>38</v>
      </c>
      <c r="F1583">
        <v>0</v>
      </c>
      <c r="G1583">
        <v>2</v>
      </c>
      <c r="H1583">
        <v>24</v>
      </c>
      <c r="I1583">
        <v>1977</v>
      </c>
      <c r="J1583">
        <v>7.1223169999998998E-3</v>
      </c>
      <c r="K1583">
        <v>2</v>
      </c>
      <c r="L1583">
        <v>2</v>
      </c>
      <c r="M1583">
        <v>1</v>
      </c>
      <c r="N1583">
        <v>264</v>
      </c>
      <c r="O1583">
        <v>0</v>
      </c>
      <c r="P1583">
        <v>500</v>
      </c>
      <c r="Q1583">
        <v>0</v>
      </c>
      <c r="R1583">
        <v>1</v>
      </c>
      <c r="S1583">
        <v>2</v>
      </c>
      <c r="T1583">
        <v>204162.4082329362</v>
      </c>
    </row>
    <row r="1584" spans="1:20" x14ac:dyDescent="0.3">
      <c r="A1584">
        <v>9222</v>
      </c>
      <c r="B1584">
        <v>75</v>
      </c>
      <c r="C1584">
        <v>2</v>
      </c>
      <c r="D1584">
        <v>46.935600320623458</v>
      </c>
      <c r="E1584">
        <v>29.740125802236669</v>
      </c>
      <c r="F1584">
        <v>5</v>
      </c>
      <c r="G1584">
        <v>5</v>
      </c>
      <c r="H1584">
        <v>5</v>
      </c>
      <c r="I1584">
        <v>1971</v>
      </c>
      <c r="J1584">
        <v>0.1220903469999999</v>
      </c>
      <c r="K1584">
        <v>2</v>
      </c>
      <c r="L1584">
        <v>2</v>
      </c>
      <c r="M1584">
        <v>29</v>
      </c>
      <c r="N1584">
        <v>6566</v>
      </c>
      <c r="O1584">
        <v>7</v>
      </c>
      <c r="P1584">
        <v>1894</v>
      </c>
      <c r="Q1584">
        <v>4</v>
      </c>
      <c r="R1584">
        <v>0</v>
      </c>
      <c r="S1584">
        <v>2</v>
      </c>
      <c r="T1584">
        <v>186453.11160473511</v>
      </c>
    </row>
    <row r="1585" spans="1:20" x14ac:dyDescent="0.3">
      <c r="A1585">
        <v>12692</v>
      </c>
      <c r="B1585">
        <v>27</v>
      </c>
      <c r="C1585">
        <v>2</v>
      </c>
      <c r="D1585">
        <v>86.036862499071106</v>
      </c>
      <c r="E1585">
        <v>88.541964818264219</v>
      </c>
      <c r="F1585">
        <v>1</v>
      </c>
      <c r="G1585">
        <v>3</v>
      </c>
      <c r="H1585">
        <v>22</v>
      </c>
      <c r="I1585">
        <v>1977</v>
      </c>
      <c r="J1585">
        <v>7.2157580999999998E-2</v>
      </c>
      <c r="K1585">
        <v>2</v>
      </c>
      <c r="L1585">
        <v>2</v>
      </c>
      <c r="M1585">
        <v>2</v>
      </c>
      <c r="N1585">
        <v>629</v>
      </c>
      <c r="O1585">
        <v>1</v>
      </c>
      <c r="P1585">
        <v>500</v>
      </c>
      <c r="Q1585">
        <v>0</v>
      </c>
      <c r="R1585">
        <v>0</v>
      </c>
      <c r="S1585">
        <v>1</v>
      </c>
      <c r="T1585">
        <v>265783.12096552068</v>
      </c>
    </row>
    <row r="1586" spans="1:20" x14ac:dyDescent="0.3">
      <c r="A1586">
        <v>13692</v>
      </c>
      <c r="B1586">
        <v>51</v>
      </c>
      <c r="C1586">
        <v>2</v>
      </c>
      <c r="D1586">
        <v>53.135972754715958</v>
      </c>
      <c r="E1586">
        <v>33.417378740131497</v>
      </c>
      <c r="F1586">
        <v>9</v>
      </c>
      <c r="G1586">
        <v>11</v>
      </c>
      <c r="H1586">
        <v>12</v>
      </c>
      <c r="I1586">
        <v>1974</v>
      </c>
      <c r="J1586">
        <v>1.50168919999999E-2</v>
      </c>
      <c r="K1586">
        <v>2</v>
      </c>
      <c r="L1586">
        <v>2</v>
      </c>
      <c r="M1586">
        <v>17</v>
      </c>
      <c r="N1586">
        <v>3079</v>
      </c>
      <c r="O1586">
        <v>59</v>
      </c>
      <c r="P1586">
        <v>2890</v>
      </c>
      <c r="Q1586">
        <v>0</v>
      </c>
      <c r="R1586">
        <v>8</v>
      </c>
      <c r="S1586">
        <v>2</v>
      </c>
      <c r="T1586">
        <v>280746.25984769902</v>
      </c>
    </row>
    <row r="1587" spans="1:20" x14ac:dyDescent="0.3">
      <c r="A1587">
        <v>12964</v>
      </c>
      <c r="B1587">
        <v>6</v>
      </c>
      <c r="C1587">
        <v>2</v>
      </c>
      <c r="D1587">
        <v>68.101862753738928</v>
      </c>
      <c r="E1587">
        <v>38</v>
      </c>
      <c r="F1587">
        <v>1</v>
      </c>
      <c r="G1587">
        <v>5</v>
      </c>
      <c r="H1587">
        <v>17</v>
      </c>
      <c r="I1587">
        <v>1977</v>
      </c>
      <c r="J1587">
        <v>0.2432045189999999</v>
      </c>
      <c r="K1587">
        <v>2</v>
      </c>
      <c r="L1587">
        <v>2</v>
      </c>
      <c r="M1587">
        <v>5</v>
      </c>
      <c r="N1587">
        <v>1564</v>
      </c>
      <c r="O1587">
        <v>0</v>
      </c>
      <c r="P1587">
        <v>540</v>
      </c>
      <c r="Q1587">
        <v>0</v>
      </c>
      <c r="R1587">
        <v>0</v>
      </c>
      <c r="S1587">
        <v>2</v>
      </c>
      <c r="T1587">
        <v>187101.8854511781</v>
      </c>
    </row>
    <row r="1588" spans="1:20" x14ac:dyDescent="0.3">
      <c r="A1588">
        <v>10703</v>
      </c>
      <c r="B1588">
        <v>78</v>
      </c>
      <c r="C1588">
        <v>1</v>
      </c>
      <c r="D1588">
        <v>45.854822033845373</v>
      </c>
      <c r="E1588">
        <v>40.112190216663002</v>
      </c>
      <c r="F1588">
        <v>10</v>
      </c>
      <c r="G1588">
        <v>17</v>
      </c>
      <c r="H1588">
        <v>24</v>
      </c>
      <c r="I1588">
        <v>2009</v>
      </c>
      <c r="J1588">
        <v>9.2290641999999895E-2</v>
      </c>
      <c r="K1588">
        <v>2</v>
      </c>
      <c r="L1588">
        <v>2</v>
      </c>
      <c r="M1588">
        <v>21</v>
      </c>
      <c r="N1588">
        <v>4346</v>
      </c>
      <c r="O1588">
        <v>2</v>
      </c>
      <c r="P1588">
        <v>165</v>
      </c>
      <c r="Q1588">
        <v>1</v>
      </c>
      <c r="R1588">
        <v>2</v>
      </c>
      <c r="S1588">
        <v>2</v>
      </c>
      <c r="T1588">
        <v>212021.25825138291</v>
      </c>
    </row>
    <row r="1589" spans="1:20" x14ac:dyDescent="0.3">
      <c r="A1589">
        <v>2497</v>
      </c>
      <c r="B1589">
        <v>6</v>
      </c>
      <c r="C1589">
        <v>3</v>
      </c>
      <c r="D1589">
        <v>80.983077469643419</v>
      </c>
      <c r="E1589">
        <v>49.866713836051751</v>
      </c>
      <c r="F1589">
        <v>12</v>
      </c>
      <c r="G1589">
        <v>17</v>
      </c>
      <c r="H1589">
        <v>17</v>
      </c>
      <c r="I1589">
        <v>2011</v>
      </c>
      <c r="J1589">
        <v>0.2432045189999999</v>
      </c>
      <c r="K1589">
        <v>2</v>
      </c>
      <c r="L1589">
        <v>2</v>
      </c>
      <c r="M1589">
        <v>5</v>
      </c>
      <c r="N1589">
        <v>1564</v>
      </c>
      <c r="O1589">
        <v>0</v>
      </c>
      <c r="P1589">
        <v>540</v>
      </c>
      <c r="Q1589">
        <v>0</v>
      </c>
      <c r="R1589">
        <v>0</v>
      </c>
      <c r="S1589">
        <v>2</v>
      </c>
      <c r="T1589">
        <v>212387.35341070389</v>
      </c>
    </row>
    <row r="1590" spans="1:20" x14ac:dyDescent="0.3">
      <c r="A1590">
        <v>8961</v>
      </c>
      <c r="B1590">
        <v>27</v>
      </c>
      <c r="C1590">
        <v>1</v>
      </c>
      <c r="D1590">
        <v>33.398983377692367</v>
      </c>
      <c r="E1590">
        <v>164.15335978071411</v>
      </c>
      <c r="F1590">
        <v>6</v>
      </c>
      <c r="G1590">
        <v>3</v>
      </c>
      <c r="H1590">
        <v>5</v>
      </c>
      <c r="I1590">
        <v>1965</v>
      </c>
      <c r="J1590">
        <v>0.21140121399999989</v>
      </c>
      <c r="K1590">
        <v>2</v>
      </c>
      <c r="L1590">
        <v>2</v>
      </c>
      <c r="M1590">
        <v>9</v>
      </c>
      <c r="N1590">
        <v>1892</v>
      </c>
      <c r="O1590">
        <v>0</v>
      </c>
      <c r="P1590">
        <v>500</v>
      </c>
      <c r="Q1590">
        <v>0</v>
      </c>
      <c r="R1590">
        <v>1</v>
      </c>
      <c r="S1590">
        <v>2</v>
      </c>
      <c r="T1590">
        <v>104891.0737573888</v>
      </c>
    </row>
    <row r="1591" spans="1:20" x14ac:dyDescent="0.3">
      <c r="A1591">
        <v>13472</v>
      </c>
      <c r="B1591">
        <v>10</v>
      </c>
      <c r="C1591">
        <v>1</v>
      </c>
      <c r="D1591">
        <v>34.3919435528626</v>
      </c>
      <c r="E1591">
        <v>20.43916217364924</v>
      </c>
      <c r="F1591">
        <v>7</v>
      </c>
      <c r="G1591">
        <v>3</v>
      </c>
      <c r="H1591">
        <v>9</v>
      </c>
      <c r="I1591">
        <v>1971</v>
      </c>
      <c r="J1591">
        <v>8.9039719000000003E-2</v>
      </c>
      <c r="K1591">
        <v>2</v>
      </c>
      <c r="L1591">
        <v>2</v>
      </c>
      <c r="M1591">
        <v>33</v>
      </c>
      <c r="N1591">
        <v>7976</v>
      </c>
      <c r="O1591">
        <v>5</v>
      </c>
      <c r="P1591">
        <v>500</v>
      </c>
      <c r="Q1591">
        <v>0</v>
      </c>
      <c r="R1591">
        <v>11</v>
      </c>
      <c r="S1591">
        <v>2</v>
      </c>
      <c r="T1591">
        <v>151793.02392469341</v>
      </c>
    </row>
    <row r="1592" spans="1:20" x14ac:dyDescent="0.3">
      <c r="A1592">
        <v>9468</v>
      </c>
      <c r="B1592">
        <v>43</v>
      </c>
      <c r="C1592">
        <v>2</v>
      </c>
      <c r="D1592">
        <v>65.938753794343469</v>
      </c>
      <c r="E1592">
        <v>37.40349864032224</v>
      </c>
      <c r="F1592">
        <v>10</v>
      </c>
      <c r="G1592">
        <v>7</v>
      </c>
      <c r="H1592">
        <v>7</v>
      </c>
      <c r="I1592">
        <v>1940</v>
      </c>
      <c r="J1592">
        <v>1.50168919999999E-2</v>
      </c>
      <c r="K1592">
        <v>2</v>
      </c>
      <c r="L1592">
        <v>2</v>
      </c>
      <c r="M1592">
        <v>17</v>
      </c>
      <c r="N1592">
        <v>3079</v>
      </c>
      <c r="O1592">
        <v>59</v>
      </c>
      <c r="P1592">
        <v>2890</v>
      </c>
      <c r="Q1592">
        <v>0</v>
      </c>
      <c r="R1592">
        <v>8</v>
      </c>
      <c r="S1592">
        <v>2</v>
      </c>
      <c r="T1592">
        <v>499136.53676949308</v>
      </c>
    </row>
    <row r="1593" spans="1:20" x14ac:dyDescent="0.3">
      <c r="A1593">
        <v>9069</v>
      </c>
      <c r="B1593">
        <v>22</v>
      </c>
      <c r="C1593">
        <v>2</v>
      </c>
      <c r="D1593">
        <v>59.732432327828931</v>
      </c>
      <c r="E1593">
        <v>53.157294625550414</v>
      </c>
      <c r="F1593">
        <v>0</v>
      </c>
      <c r="G1593">
        <v>7</v>
      </c>
      <c r="H1593">
        <v>6</v>
      </c>
      <c r="I1593">
        <v>2017</v>
      </c>
      <c r="J1593">
        <v>0.118537385</v>
      </c>
      <c r="K1593">
        <v>2</v>
      </c>
      <c r="L1593">
        <v>2</v>
      </c>
      <c r="M1593">
        <v>30</v>
      </c>
      <c r="N1593">
        <v>6207</v>
      </c>
      <c r="O1593">
        <v>1</v>
      </c>
      <c r="P1593">
        <v>1183</v>
      </c>
      <c r="Q1593">
        <v>1</v>
      </c>
      <c r="R1593">
        <v>0</v>
      </c>
      <c r="S1593">
        <v>2</v>
      </c>
      <c r="T1593">
        <v>288922.97040205839</v>
      </c>
    </row>
    <row r="1594" spans="1:20" x14ac:dyDescent="0.3">
      <c r="A1594">
        <v>12839</v>
      </c>
      <c r="B1594">
        <v>13</v>
      </c>
      <c r="C1594">
        <v>2</v>
      </c>
      <c r="D1594">
        <v>47.421493269463333</v>
      </c>
      <c r="E1594">
        <v>34.871938986340368</v>
      </c>
      <c r="F1594">
        <v>6</v>
      </c>
      <c r="G1594">
        <v>9</v>
      </c>
      <c r="H1594">
        <v>12</v>
      </c>
      <c r="I1594">
        <v>1980</v>
      </c>
      <c r="J1594">
        <v>9.0799103000000006E-2</v>
      </c>
      <c r="K1594">
        <v>2</v>
      </c>
      <c r="L1594">
        <v>2</v>
      </c>
      <c r="M1594">
        <v>74</v>
      </c>
      <c r="N1594">
        <v>19083</v>
      </c>
      <c r="O1594">
        <v>2</v>
      </c>
      <c r="P1594">
        <v>500</v>
      </c>
      <c r="Q1594">
        <v>5</v>
      </c>
      <c r="R1594">
        <v>15</v>
      </c>
      <c r="S1594">
        <v>2</v>
      </c>
      <c r="T1594">
        <v>197873.96954990429</v>
      </c>
    </row>
    <row r="1595" spans="1:20" x14ac:dyDescent="0.3">
      <c r="A1595">
        <v>7374</v>
      </c>
      <c r="B1595">
        <v>79</v>
      </c>
      <c r="C1595">
        <v>1</v>
      </c>
      <c r="D1595">
        <v>38.408468069908722</v>
      </c>
      <c r="E1595">
        <v>21.750815904035409</v>
      </c>
      <c r="F1595">
        <v>9</v>
      </c>
      <c r="G1595">
        <v>11</v>
      </c>
      <c r="H1595">
        <v>16</v>
      </c>
      <c r="I1595">
        <v>1976</v>
      </c>
      <c r="J1595">
        <v>0.30746665899999998</v>
      </c>
      <c r="K1595">
        <v>2</v>
      </c>
      <c r="L1595">
        <v>1</v>
      </c>
      <c r="M1595">
        <v>30</v>
      </c>
      <c r="N1595">
        <v>5048</v>
      </c>
      <c r="O1595">
        <v>9</v>
      </c>
      <c r="P1595">
        <v>325</v>
      </c>
      <c r="Q1595">
        <v>2</v>
      </c>
      <c r="R1595">
        <v>5</v>
      </c>
      <c r="S1595">
        <v>2</v>
      </c>
      <c r="T1595">
        <v>178625.55002758099</v>
      </c>
    </row>
    <row r="1596" spans="1:20" x14ac:dyDescent="0.3">
      <c r="A1596">
        <v>2030</v>
      </c>
      <c r="B1596">
        <v>10</v>
      </c>
      <c r="C1596">
        <v>3</v>
      </c>
      <c r="D1596">
        <v>62.541787064592917</v>
      </c>
      <c r="E1596">
        <v>43.153631799566973</v>
      </c>
      <c r="F1596">
        <v>6</v>
      </c>
      <c r="G1596">
        <v>8</v>
      </c>
      <c r="H1596">
        <v>12</v>
      </c>
      <c r="I1596">
        <v>1972</v>
      </c>
      <c r="J1596">
        <v>8.9039719000000003E-2</v>
      </c>
      <c r="K1596">
        <v>2</v>
      </c>
      <c r="L1596">
        <v>2</v>
      </c>
      <c r="M1596">
        <v>33</v>
      </c>
      <c r="N1596">
        <v>7976</v>
      </c>
      <c r="O1596">
        <v>5</v>
      </c>
      <c r="P1596">
        <v>500</v>
      </c>
      <c r="Q1596">
        <v>0</v>
      </c>
      <c r="R1596">
        <v>11</v>
      </c>
      <c r="S1596">
        <v>2</v>
      </c>
      <c r="T1596">
        <v>254343.03776666071</v>
      </c>
    </row>
    <row r="1597" spans="1:20" x14ac:dyDescent="0.3">
      <c r="A1597">
        <v>13522</v>
      </c>
      <c r="B1597">
        <v>12</v>
      </c>
      <c r="C1597">
        <v>1</v>
      </c>
      <c r="D1597">
        <v>41.245412363107327</v>
      </c>
      <c r="E1597">
        <v>21.668679675434181</v>
      </c>
      <c r="F1597">
        <v>10</v>
      </c>
      <c r="G1597">
        <v>10</v>
      </c>
      <c r="H1597">
        <v>22</v>
      </c>
      <c r="I1597">
        <v>1989</v>
      </c>
      <c r="J1597">
        <v>9.0799103000000006E-2</v>
      </c>
      <c r="K1597">
        <v>2</v>
      </c>
      <c r="L1597">
        <v>2</v>
      </c>
      <c r="M1597">
        <v>74</v>
      </c>
      <c r="N1597">
        <v>19083</v>
      </c>
      <c r="O1597">
        <v>2</v>
      </c>
      <c r="P1597">
        <v>500</v>
      </c>
      <c r="Q1597">
        <v>5</v>
      </c>
      <c r="R1597">
        <v>15</v>
      </c>
      <c r="S1597">
        <v>2</v>
      </c>
      <c r="T1597">
        <v>196082.4784250909</v>
      </c>
    </row>
    <row r="1598" spans="1:20" x14ac:dyDescent="0.3">
      <c r="A1598">
        <v>12339</v>
      </c>
      <c r="B1598">
        <v>23</v>
      </c>
      <c r="C1598">
        <v>1</v>
      </c>
      <c r="D1598">
        <v>47.485584648753488</v>
      </c>
      <c r="E1598">
        <v>38</v>
      </c>
      <c r="F1598">
        <v>0</v>
      </c>
      <c r="G1598">
        <v>5</v>
      </c>
      <c r="H1598">
        <v>3</v>
      </c>
      <c r="I1598">
        <v>1977</v>
      </c>
      <c r="J1598">
        <v>3.4656081999999998E-2</v>
      </c>
      <c r="K1598">
        <v>2</v>
      </c>
      <c r="L1598">
        <v>2</v>
      </c>
      <c r="M1598">
        <v>0</v>
      </c>
      <c r="N1598">
        <v>168</v>
      </c>
      <c r="O1598">
        <v>0</v>
      </c>
      <c r="P1598">
        <v>500</v>
      </c>
      <c r="Q1598">
        <v>0</v>
      </c>
      <c r="R1598">
        <v>0</v>
      </c>
      <c r="S1598">
        <v>2</v>
      </c>
      <c r="T1598">
        <v>126602.6739815092</v>
      </c>
    </row>
    <row r="1599" spans="1:20" x14ac:dyDescent="0.3">
      <c r="A1599">
        <v>10920</v>
      </c>
      <c r="B1599">
        <v>10</v>
      </c>
      <c r="C1599">
        <v>2</v>
      </c>
      <c r="D1599">
        <v>87.571685806706768</v>
      </c>
      <c r="E1599">
        <v>47.507122333732937</v>
      </c>
      <c r="F1599">
        <v>11</v>
      </c>
      <c r="G1599">
        <v>10</v>
      </c>
      <c r="H1599">
        <v>24</v>
      </c>
      <c r="I1599">
        <v>2010</v>
      </c>
      <c r="J1599">
        <v>8.9039719000000003E-2</v>
      </c>
      <c r="K1599">
        <v>2</v>
      </c>
      <c r="L1599">
        <v>2</v>
      </c>
      <c r="M1599">
        <v>33</v>
      </c>
      <c r="N1599">
        <v>7976</v>
      </c>
      <c r="O1599">
        <v>5</v>
      </c>
      <c r="P1599">
        <v>500</v>
      </c>
      <c r="Q1599">
        <v>0</v>
      </c>
      <c r="R1599">
        <v>11</v>
      </c>
      <c r="S1599">
        <v>2</v>
      </c>
      <c r="T1599">
        <v>292054.67611735727</v>
      </c>
    </row>
    <row r="1600" spans="1:20" x14ac:dyDescent="0.3">
      <c r="A1600">
        <v>6114</v>
      </c>
      <c r="B1600">
        <v>28</v>
      </c>
      <c r="C1600">
        <v>3</v>
      </c>
      <c r="D1600">
        <v>87.421408129274596</v>
      </c>
      <c r="E1600">
        <v>45.901189059571443</v>
      </c>
      <c r="F1600">
        <v>10</v>
      </c>
      <c r="G1600">
        <v>15</v>
      </c>
      <c r="H1600">
        <v>17</v>
      </c>
      <c r="I1600">
        <v>2006</v>
      </c>
      <c r="J1600">
        <v>0.33389154399999998</v>
      </c>
      <c r="K1600">
        <v>2</v>
      </c>
      <c r="L1600">
        <v>2</v>
      </c>
      <c r="M1600">
        <v>30</v>
      </c>
      <c r="N1600">
        <v>6564</v>
      </c>
      <c r="O1600">
        <v>1</v>
      </c>
      <c r="P1600">
        <v>500</v>
      </c>
      <c r="Q1600">
        <v>0</v>
      </c>
      <c r="R1600">
        <v>0</v>
      </c>
      <c r="S1600">
        <v>2</v>
      </c>
      <c r="T1600">
        <v>456916.5399610608</v>
      </c>
    </row>
    <row r="1601" spans="1:20" x14ac:dyDescent="0.3">
      <c r="A1601">
        <v>9539</v>
      </c>
      <c r="B1601">
        <v>191</v>
      </c>
      <c r="C1601">
        <v>2</v>
      </c>
      <c r="D1601">
        <v>62.15184428263732</v>
      </c>
      <c r="E1601">
        <v>33.720614014140828</v>
      </c>
      <c r="F1601">
        <v>10</v>
      </c>
      <c r="G1601">
        <v>9</v>
      </c>
      <c r="H1601">
        <v>16</v>
      </c>
      <c r="I1601">
        <v>1985</v>
      </c>
      <c r="J1601">
        <v>0.12737590500000001</v>
      </c>
      <c r="K1601">
        <v>2</v>
      </c>
      <c r="L1601">
        <v>2</v>
      </c>
      <c r="M1601">
        <v>43</v>
      </c>
      <c r="N1601">
        <v>8429</v>
      </c>
      <c r="O1601">
        <v>3</v>
      </c>
      <c r="P1601">
        <v>500</v>
      </c>
      <c r="Q1601">
        <v>3</v>
      </c>
      <c r="R1601">
        <v>9</v>
      </c>
      <c r="S1601">
        <v>2</v>
      </c>
      <c r="T1601">
        <v>313741.65904484509</v>
      </c>
    </row>
    <row r="1602" spans="1:20" x14ac:dyDescent="0.3">
      <c r="A1602">
        <v>14044</v>
      </c>
      <c r="B1602">
        <v>99</v>
      </c>
      <c r="C1602">
        <v>2</v>
      </c>
      <c r="D1602">
        <v>34.57375426569677</v>
      </c>
      <c r="E1602">
        <v>23.588536514179701</v>
      </c>
      <c r="F1602">
        <v>6</v>
      </c>
      <c r="G1602">
        <v>5</v>
      </c>
      <c r="H1602">
        <v>12</v>
      </c>
      <c r="I1602">
        <v>1973</v>
      </c>
      <c r="J1602">
        <v>3.3493707999999997E-2</v>
      </c>
      <c r="K1602">
        <v>2</v>
      </c>
      <c r="L1602">
        <v>2</v>
      </c>
      <c r="M1602">
        <v>66</v>
      </c>
      <c r="N1602">
        <v>10573</v>
      </c>
      <c r="O1602">
        <v>1</v>
      </c>
      <c r="P1602">
        <v>1322</v>
      </c>
      <c r="Q1602">
        <v>3</v>
      </c>
      <c r="R1602">
        <v>8</v>
      </c>
      <c r="S1602">
        <v>2</v>
      </c>
      <c r="T1602">
        <v>172845.8965445428</v>
      </c>
    </row>
    <row r="1603" spans="1:20" x14ac:dyDescent="0.3">
      <c r="A1603">
        <v>2458</v>
      </c>
      <c r="B1603">
        <v>48</v>
      </c>
      <c r="C1603">
        <v>1</v>
      </c>
      <c r="D1603">
        <v>38.478425473233301</v>
      </c>
      <c r="E1603">
        <v>38</v>
      </c>
      <c r="F1603">
        <v>1</v>
      </c>
      <c r="G1603">
        <v>25</v>
      </c>
      <c r="H1603">
        <v>24</v>
      </c>
      <c r="I1603">
        <v>2014</v>
      </c>
      <c r="J1603">
        <v>4.1124634E-2</v>
      </c>
      <c r="K1603">
        <v>2</v>
      </c>
      <c r="L1603">
        <v>2</v>
      </c>
      <c r="M1603">
        <v>46</v>
      </c>
      <c r="N1603">
        <v>9515</v>
      </c>
      <c r="O1603">
        <v>5</v>
      </c>
      <c r="P1603">
        <v>500</v>
      </c>
      <c r="Q1603">
        <v>1</v>
      </c>
      <c r="R1603">
        <v>10</v>
      </c>
      <c r="S1603">
        <v>2</v>
      </c>
      <c r="T1603">
        <v>204576.4216359203</v>
      </c>
    </row>
    <row r="1604" spans="1:20" x14ac:dyDescent="0.3">
      <c r="A1604">
        <v>299</v>
      </c>
      <c r="B1604">
        <v>27</v>
      </c>
      <c r="C1604">
        <v>2</v>
      </c>
      <c r="D1604">
        <v>66.787522634374454</v>
      </c>
      <c r="E1604">
        <v>64.616662315939251</v>
      </c>
      <c r="F1604">
        <v>60</v>
      </c>
      <c r="G1604">
        <v>14</v>
      </c>
      <c r="H1604">
        <v>20</v>
      </c>
      <c r="I1604">
        <v>2015</v>
      </c>
      <c r="J1604">
        <v>1.7647052999999999E-2</v>
      </c>
      <c r="K1604">
        <v>2</v>
      </c>
      <c r="L1604">
        <v>2</v>
      </c>
      <c r="M1604">
        <v>2</v>
      </c>
      <c r="N1604">
        <v>469</v>
      </c>
      <c r="O1604">
        <v>0</v>
      </c>
      <c r="P1604">
        <v>500</v>
      </c>
      <c r="Q1604">
        <v>0</v>
      </c>
      <c r="R1604">
        <v>0</v>
      </c>
      <c r="S1604">
        <v>2</v>
      </c>
      <c r="T1604">
        <v>179466.0942354197</v>
      </c>
    </row>
    <row r="1605" spans="1:20" x14ac:dyDescent="0.3">
      <c r="A1605">
        <v>8720</v>
      </c>
      <c r="B1605">
        <v>92</v>
      </c>
      <c r="C1605">
        <v>3</v>
      </c>
      <c r="D1605">
        <v>77.462931703919352</v>
      </c>
      <c r="E1605">
        <v>47.945289588176458</v>
      </c>
      <c r="F1605">
        <v>9</v>
      </c>
      <c r="G1605">
        <v>22</v>
      </c>
      <c r="H1605">
        <v>22</v>
      </c>
      <c r="I1605">
        <v>1995</v>
      </c>
      <c r="J1605">
        <v>0.46055638900000001</v>
      </c>
      <c r="K1605">
        <v>2</v>
      </c>
      <c r="L1605">
        <v>2</v>
      </c>
      <c r="M1605">
        <v>20</v>
      </c>
      <c r="N1605">
        <v>4386</v>
      </c>
      <c r="O1605">
        <v>14</v>
      </c>
      <c r="P1605">
        <v>500</v>
      </c>
      <c r="Q1605">
        <v>1</v>
      </c>
      <c r="R1605">
        <v>5</v>
      </c>
      <c r="S1605">
        <v>2</v>
      </c>
      <c r="T1605">
        <v>401899.146615009</v>
      </c>
    </row>
    <row r="1606" spans="1:20" x14ac:dyDescent="0.3">
      <c r="A1606">
        <v>6385</v>
      </c>
      <c r="B1606">
        <v>6</v>
      </c>
      <c r="C1606">
        <v>1</v>
      </c>
      <c r="D1606">
        <v>43.612945391548223</v>
      </c>
      <c r="E1606">
        <v>1.5191472532322301</v>
      </c>
      <c r="F1606">
        <v>1</v>
      </c>
      <c r="G1606">
        <v>11</v>
      </c>
      <c r="H1606">
        <v>17</v>
      </c>
      <c r="I1606">
        <v>1977</v>
      </c>
      <c r="J1606">
        <v>0.2432045189999999</v>
      </c>
      <c r="K1606">
        <v>2</v>
      </c>
      <c r="L1606">
        <v>2</v>
      </c>
      <c r="M1606">
        <v>5</v>
      </c>
      <c r="N1606">
        <v>1564</v>
      </c>
      <c r="O1606">
        <v>0</v>
      </c>
      <c r="P1606">
        <v>540</v>
      </c>
      <c r="Q1606">
        <v>0</v>
      </c>
      <c r="R1606">
        <v>0</v>
      </c>
      <c r="S1606">
        <v>2</v>
      </c>
      <c r="T1606">
        <v>123984.9984576984</v>
      </c>
    </row>
    <row r="1607" spans="1:20" x14ac:dyDescent="0.3">
      <c r="A1607">
        <v>53</v>
      </c>
      <c r="B1607">
        <v>1</v>
      </c>
      <c r="C1607">
        <v>3</v>
      </c>
      <c r="D1607">
        <v>87.181350053564202</v>
      </c>
      <c r="E1607">
        <v>38</v>
      </c>
      <c r="F1607">
        <v>1</v>
      </c>
      <c r="G1607">
        <v>6</v>
      </c>
      <c r="H1607">
        <v>17</v>
      </c>
      <c r="I1607">
        <v>1977</v>
      </c>
      <c r="J1607">
        <v>7.1223169999998998E-3</v>
      </c>
      <c r="K1607">
        <v>2</v>
      </c>
      <c r="L1607">
        <v>2</v>
      </c>
      <c r="M1607">
        <v>1</v>
      </c>
      <c r="N1607">
        <v>264</v>
      </c>
      <c r="O1607">
        <v>0</v>
      </c>
      <c r="P1607">
        <v>500</v>
      </c>
      <c r="Q1607">
        <v>0</v>
      </c>
      <c r="R1607">
        <v>1</v>
      </c>
      <c r="S1607">
        <v>2</v>
      </c>
      <c r="T1607">
        <v>246515.9829120923</v>
      </c>
    </row>
    <row r="1608" spans="1:20" x14ac:dyDescent="0.3">
      <c r="A1608">
        <v>5068</v>
      </c>
      <c r="B1608">
        <v>87</v>
      </c>
      <c r="C1608">
        <v>3</v>
      </c>
      <c r="D1608">
        <v>74.851451643023708</v>
      </c>
      <c r="E1608">
        <v>47.853147034687417</v>
      </c>
      <c r="F1608">
        <v>9</v>
      </c>
      <c r="G1608">
        <v>8</v>
      </c>
      <c r="H1608">
        <v>17</v>
      </c>
      <c r="I1608">
        <v>1997</v>
      </c>
      <c r="J1608">
        <v>0</v>
      </c>
      <c r="K1608">
        <v>2</v>
      </c>
      <c r="L1608">
        <v>2</v>
      </c>
      <c r="M1608">
        <v>39</v>
      </c>
      <c r="N1608">
        <v>8647</v>
      </c>
      <c r="O1608">
        <v>0</v>
      </c>
      <c r="P1608">
        <v>810</v>
      </c>
      <c r="Q1608">
        <v>0</v>
      </c>
      <c r="R1608">
        <v>5</v>
      </c>
      <c r="S1608">
        <v>2</v>
      </c>
      <c r="T1608">
        <v>365098.39342111652</v>
      </c>
    </row>
    <row r="1609" spans="1:20" x14ac:dyDescent="0.3">
      <c r="A1609">
        <v>13345</v>
      </c>
      <c r="B1609">
        <v>53</v>
      </c>
      <c r="C1609">
        <v>1</v>
      </c>
      <c r="D1609">
        <v>38.079975385443781</v>
      </c>
      <c r="E1609">
        <v>38</v>
      </c>
      <c r="F1609">
        <v>1</v>
      </c>
      <c r="G1609">
        <v>5</v>
      </c>
      <c r="H1609">
        <v>1</v>
      </c>
      <c r="I1609">
        <v>1977</v>
      </c>
      <c r="J1609">
        <v>4.9637256999999997E-2</v>
      </c>
      <c r="K1609">
        <v>2</v>
      </c>
      <c r="L1609">
        <v>2</v>
      </c>
      <c r="M1609">
        <v>34</v>
      </c>
      <c r="N1609">
        <v>7759</v>
      </c>
      <c r="O1609">
        <v>0</v>
      </c>
      <c r="P1609">
        <v>229</v>
      </c>
      <c r="Q1609">
        <v>1</v>
      </c>
      <c r="R1609">
        <v>3</v>
      </c>
      <c r="S1609">
        <v>2</v>
      </c>
      <c r="T1609">
        <v>239736.05871932549</v>
      </c>
    </row>
    <row r="1610" spans="1:20" x14ac:dyDescent="0.3">
      <c r="A1610">
        <v>6242</v>
      </c>
      <c r="B1610">
        <v>119</v>
      </c>
      <c r="C1610">
        <v>1</v>
      </c>
      <c r="D1610">
        <v>33.123010300739161</v>
      </c>
      <c r="E1610">
        <v>25.3588434965273</v>
      </c>
      <c r="F1610">
        <v>5</v>
      </c>
      <c r="G1610">
        <v>4</v>
      </c>
      <c r="H1610">
        <v>9</v>
      </c>
      <c r="I1610">
        <v>1965</v>
      </c>
      <c r="J1610">
        <v>9.9536299999999998E-4</v>
      </c>
      <c r="K1610">
        <v>2</v>
      </c>
      <c r="L1610">
        <v>2</v>
      </c>
      <c r="M1610">
        <v>42</v>
      </c>
      <c r="N1610">
        <v>7651</v>
      </c>
      <c r="O1610">
        <v>1</v>
      </c>
      <c r="P1610">
        <v>500</v>
      </c>
      <c r="Q1610">
        <v>1</v>
      </c>
      <c r="R1610">
        <v>5</v>
      </c>
      <c r="S1610">
        <v>2</v>
      </c>
      <c r="T1610">
        <v>158527.75527979099</v>
      </c>
    </row>
    <row r="1611" spans="1:20" x14ac:dyDescent="0.3">
      <c r="A1611">
        <v>2571</v>
      </c>
      <c r="B1611">
        <v>58</v>
      </c>
      <c r="C1611">
        <v>1</v>
      </c>
      <c r="D1611">
        <v>40.107099153665878</v>
      </c>
      <c r="E1611">
        <v>19.773724511491931</v>
      </c>
      <c r="F1611">
        <v>7</v>
      </c>
      <c r="G1611">
        <v>5</v>
      </c>
      <c r="H1611">
        <v>14</v>
      </c>
      <c r="I1611">
        <v>2009</v>
      </c>
      <c r="J1611">
        <v>5.0755569E-2</v>
      </c>
      <c r="K1611">
        <v>2</v>
      </c>
      <c r="L1611">
        <v>2</v>
      </c>
      <c r="M1611">
        <v>24</v>
      </c>
      <c r="N1611">
        <v>5469</v>
      </c>
      <c r="O1611">
        <v>1</v>
      </c>
      <c r="P1611">
        <v>145</v>
      </c>
      <c r="Q1611">
        <v>0</v>
      </c>
      <c r="R1611">
        <v>1</v>
      </c>
      <c r="S1611">
        <v>2</v>
      </c>
      <c r="T1611">
        <v>155159.651925666</v>
      </c>
    </row>
    <row r="1612" spans="1:20" x14ac:dyDescent="0.3">
      <c r="A1612">
        <v>11351</v>
      </c>
      <c r="B1612">
        <v>23</v>
      </c>
      <c r="C1612">
        <v>2</v>
      </c>
      <c r="D1612">
        <v>66.225671546643866</v>
      </c>
      <c r="E1612">
        <v>63.377970044855751</v>
      </c>
      <c r="F1612">
        <v>1</v>
      </c>
      <c r="G1612">
        <v>16</v>
      </c>
      <c r="H1612">
        <v>17</v>
      </c>
      <c r="I1612">
        <v>1977</v>
      </c>
      <c r="J1612">
        <v>7.5778755000000003E-2</v>
      </c>
      <c r="K1612">
        <v>2</v>
      </c>
      <c r="L1612">
        <v>2</v>
      </c>
      <c r="M1612">
        <v>6</v>
      </c>
      <c r="N1612">
        <v>1437</v>
      </c>
      <c r="O1612">
        <v>3</v>
      </c>
      <c r="P1612">
        <v>500</v>
      </c>
      <c r="Q1612">
        <v>0</v>
      </c>
      <c r="R1612">
        <v>2</v>
      </c>
      <c r="S1612">
        <v>2</v>
      </c>
      <c r="T1612">
        <v>150563.98060565011</v>
      </c>
    </row>
    <row r="1613" spans="1:20" x14ac:dyDescent="0.3">
      <c r="A1613">
        <v>2673</v>
      </c>
      <c r="B1613">
        <v>74</v>
      </c>
      <c r="C1613">
        <v>2</v>
      </c>
      <c r="D1613">
        <v>71.06185373681835</v>
      </c>
      <c r="E1613">
        <v>72.541905350127678</v>
      </c>
      <c r="F1613">
        <v>10</v>
      </c>
      <c r="G1613">
        <v>3</v>
      </c>
      <c r="H1613">
        <v>17</v>
      </c>
      <c r="I1613">
        <v>2018</v>
      </c>
      <c r="J1613">
        <v>7.5778755000000003E-2</v>
      </c>
      <c r="K1613">
        <v>2</v>
      </c>
      <c r="L1613">
        <v>2</v>
      </c>
      <c r="M1613">
        <v>6</v>
      </c>
      <c r="N1613">
        <v>1437</v>
      </c>
      <c r="O1613">
        <v>3</v>
      </c>
      <c r="P1613">
        <v>500</v>
      </c>
      <c r="Q1613">
        <v>0</v>
      </c>
      <c r="R1613">
        <v>2</v>
      </c>
      <c r="S1613">
        <v>2</v>
      </c>
      <c r="T1613">
        <v>233814.07530028239</v>
      </c>
    </row>
    <row r="1614" spans="1:20" x14ac:dyDescent="0.3">
      <c r="A1614">
        <v>7721</v>
      </c>
      <c r="B1614">
        <v>1</v>
      </c>
      <c r="C1614">
        <v>2</v>
      </c>
      <c r="D1614">
        <v>63.886164026405673</v>
      </c>
      <c r="E1614">
        <v>62.532892139290333</v>
      </c>
      <c r="F1614">
        <v>10</v>
      </c>
      <c r="G1614">
        <v>25</v>
      </c>
      <c r="H1614">
        <v>24</v>
      </c>
      <c r="I1614">
        <v>2017</v>
      </c>
      <c r="J1614">
        <v>7.1223169999998998E-3</v>
      </c>
      <c r="K1614">
        <v>2</v>
      </c>
      <c r="L1614">
        <v>2</v>
      </c>
      <c r="M1614">
        <v>1</v>
      </c>
      <c r="N1614">
        <v>264</v>
      </c>
      <c r="O1614">
        <v>0</v>
      </c>
      <c r="P1614">
        <v>500</v>
      </c>
      <c r="Q1614">
        <v>0</v>
      </c>
      <c r="R1614">
        <v>1</v>
      </c>
      <c r="S1614">
        <v>2</v>
      </c>
      <c r="T1614">
        <v>218538.04823691599</v>
      </c>
    </row>
    <row r="1615" spans="1:20" x14ac:dyDescent="0.3">
      <c r="A1615">
        <v>11496</v>
      </c>
      <c r="B1615">
        <v>4</v>
      </c>
      <c r="C1615">
        <v>1</v>
      </c>
      <c r="D1615">
        <v>37.837332575094528</v>
      </c>
      <c r="E1615">
        <v>22.01114987666152</v>
      </c>
      <c r="F1615">
        <v>7</v>
      </c>
      <c r="G1615">
        <v>7</v>
      </c>
      <c r="H1615">
        <v>8</v>
      </c>
      <c r="I1615">
        <v>1962</v>
      </c>
      <c r="J1615">
        <v>7.8152799999999995E-5</v>
      </c>
      <c r="K1615">
        <v>2</v>
      </c>
      <c r="L1615">
        <v>2</v>
      </c>
      <c r="M1615">
        <v>22</v>
      </c>
      <c r="N1615">
        <v>6398</v>
      </c>
      <c r="O1615">
        <v>141</v>
      </c>
      <c r="P1615">
        <v>1046</v>
      </c>
      <c r="Q1615">
        <v>3</v>
      </c>
      <c r="R1615">
        <v>23</v>
      </c>
      <c r="S1615">
        <v>2</v>
      </c>
      <c r="T1615">
        <v>278639.48232874338</v>
      </c>
    </row>
    <row r="1616" spans="1:20" x14ac:dyDescent="0.3">
      <c r="A1616">
        <v>4486</v>
      </c>
      <c r="B1616">
        <v>29</v>
      </c>
      <c r="C1616">
        <v>2</v>
      </c>
      <c r="D1616">
        <v>47.145598094646651</v>
      </c>
      <c r="E1616">
        <v>29.335944524312762</v>
      </c>
      <c r="F1616">
        <v>5</v>
      </c>
      <c r="G1616">
        <v>1</v>
      </c>
      <c r="H1616">
        <v>9</v>
      </c>
      <c r="I1616">
        <v>1970</v>
      </c>
      <c r="J1616">
        <v>6.9660343999999999E-2</v>
      </c>
      <c r="K1616">
        <v>2</v>
      </c>
      <c r="L1616">
        <v>2</v>
      </c>
      <c r="M1616">
        <v>31</v>
      </c>
      <c r="N1616">
        <v>6119</v>
      </c>
      <c r="O1616">
        <v>4</v>
      </c>
      <c r="P1616">
        <v>500</v>
      </c>
      <c r="Q1616">
        <v>1</v>
      </c>
      <c r="R1616">
        <v>2</v>
      </c>
      <c r="S1616">
        <v>2</v>
      </c>
      <c r="T1616">
        <v>197123.89942116861</v>
      </c>
    </row>
    <row r="1617" spans="1:20" x14ac:dyDescent="0.3">
      <c r="A1617">
        <v>16359</v>
      </c>
      <c r="B1617">
        <v>6</v>
      </c>
      <c r="C1617">
        <v>2</v>
      </c>
      <c r="D1617">
        <v>54.113837464777731</v>
      </c>
      <c r="E1617">
        <v>38</v>
      </c>
      <c r="F1617">
        <v>9</v>
      </c>
      <c r="G1617">
        <v>3</v>
      </c>
      <c r="H1617">
        <v>17</v>
      </c>
      <c r="I1617">
        <v>1977</v>
      </c>
      <c r="J1617">
        <v>0.2432045189999999</v>
      </c>
      <c r="K1617">
        <v>2</v>
      </c>
      <c r="L1617">
        <v>2</v>
      </c>
      <c r="M1617">
        <v>5</v>
      </c>
      <c r="N1617">
        <v>1564</v>
      </c>
      <c r="O1617">
        <v>0</v>
      </c>
      <c r="P1617">
        <v>540</v>
      </c>
      <c r="Q1617">
        <v>0</v>
      </c>
      <c r="R1617">
        <v>0</v>
      </c>
      <c r="S1617">
        <v>2</v>
      </c>
      <c r="T1617">
        <v>150495.65446240181</v>
      </c>
    </row>
    <row r="1618" spans="1:20" x14ac:dyDescent="0.3">
      <c r="A1618">
        <v>15395</v>
      </c>
      <c r="B1618">
        <v>18</v>
      </c>
      <c r="C1618">
        <v>3</v>
      </c>
      <c r="D1618">
        <v>76.974760640005769</v>
      </c>
      <c r="E1618">
        <v>46.76757187484997</v>
      </c>
      <c r="F1618">
        <v>10</v>
      </c>
      <c r="G1618">
        <v>12</v>
      </c>
      <c r="H1618">
        <v>17</v>
      </c>
      <c r="I1618">
        <v>1999</v>
      </c>
      <c r="J1618">
        <v>0</v>
      </c>
      <c r="K1618">
        <v>2</v>
      </c>
      <c r="L1618">
        <v>2</v>
      </c>
      <c r="M1618">
        <v>30</v>
      </c>
      <c r="N1618">
        <v>5562</v>
      </c>
      <c r="O1618">
        <v>0</v>
      </c>
      <c r="P1618">
        <v>500</v>
      </c>
      <c r="Q1618">
        <v>0</v>
      </c>
      <c r="R1618">
        <v>5</v>
      </c>
      <c r="S1618">
        <v>1</v>
      </c>
      <c r="T1618">
        <v>118664.4429678993</v>
      </c>
    </row>
    <row r="1619" spans="1:20" x14ac:dyDescent="0.3">
      <c r="A1619">
        <v>12665</v>
      </c>
      <c r="B1619">
        <v>91</v>
      </c>
      <c r="C1619">
        <v>1</v>
      </c>
      <c r="D1619">
        <v>29.304841125140541</v>
      </c>
      <c r="E1619">
        <v>19.762815337095532</v>
      </c>
      <c r="F1619">
        <v>5</v>
      </c>
      <c r="G1619">
        <v>4</v>
      </c>
      <c r="H1619">
        <v>5</v>
      </c>
      <c r="I1619">
        <v>1965</v>
      </c>
      <c r="J1619">
        <v>0.33389154399999998</v>
      </c>
      <c r="K1619">
        <v>2</v>
      </c>
      <c r="L1619">
        <v>2</v>
      </c>
      <c r="M1619">
        <v>30</v>
      </c>
      <c r="N1619">
        <v>6564</v>
      </c>
      <c r="O1619">
        <v>1</v>
      </c>
      <c r="P1619">
        <v>500</v>
      </c>
      <c r="Q1619">
        <v>0</v>
      </c>
      <c r="R1619">
        <v>0</v>
      </c>
      <c r="S1619">
        <v>2</v>
      </c>
      <c r="T1619">
        <v>159807.72714767439</v>
      </c>
    </row>
    <row r="1620" spans="1:20" x14ac:dyDescent="0.3">
      <c r="A1620">
        <v>4792</v>
      </c>
      <c r="B1620">
        <v>168</v>
      </c>
      <c r="C1620">
        <v>1</v>
      </c>
      <c r="D1620">
        <v>50.028152348411787</v>
      </c>
      <c r="E1620">
        <v>23.884804811010959</v>
      </c>
      <c r="F1620">
        <v>8</v>
      </c>
      <c r="G1620">
        <v>2</v>
      </c>
      <c r="H1620">
        <v>5</v>
      </c>
      <c r="I1620">
        <v>1960</v>
      </c>
      <c r="J1620">
        <v>0.34107194499999999</v>
      </c>
      <c r="K1620">
        <v>2</v>
      </c>
      <c r="L1620">
        <v>2</v>
      </c>
      <c r="M1620">
        <v>27</v>
      </c>
      <c r="N1620">
        <v>5664</v>
      </c>
      <c r="O1620">
        <v>48</v>
      </c>
      <c r="P1620">
        <v>2300</v>
      </c>
      <c r="Q1620">
        <v>3</v>
      </c>
      <c r="R1620">
        <v>11</v>
      </c>
      <c r="S1620">
        <v>2</v>
      </c>
      <c r="T1620">
        <v>194253.06920882571</v>
      </c>
    </row>
    <row r="1621" spans="1:20" x14ac:dyDescent="0.3">
      <c r="A1621">
        <v>7553</v>
      </c>
      <c r="B1621">
        <v>21</v>
      </c>
      <c r="C1621">
        <v>3</v>
      </c>
      <c r="D1621">
        <v>67.699180794168655</v>
      </c>
      <c r="E1621">
        <v>46.841142330859327</v>
      </c>
      <c r="F1621">
        <v>8</v>
      </c>
      <c r="G1621">
        <v>15</v>
      </c>
      <c r="H1621">
        <v>16</v>
      </c>
      <c r="I1621">
        <v>1987</v>
      </c>
      <c r="J1621">
        <v>6.0761519999999996E-3</v>
      </c>
      <c r="K1621">
        <v>2</v>
      </c>
      <c r="L1621">
        <v>2</v>
      </c>
      <c r="M1621">
        <v>30</v>
      </c>
      <c r="N1621">
        <v>5285</v>
      </c>
      <c r="O1621">
        <v>0</v>
      </c>
      <c r="P1621">
        <v>645</v>
      </c>
      <c r="Q1621">
        <v>6</v>
      </c>
      <c r="R1621">
        <v>6</v>
      </c>
      <c r="S1621">
        <v>2</v>
      </c>
      <c r="T1621">
        <v>317565.80553303257</v>
      </c>
    </row>
    <row r="1622" spans="1:20" x14ac:dyDescent="0.3">
      <c r="A1622">
        <v>12933</v>
      </c>
      <c r="B1622">
        <v>1</v>
      </c>
      <c r="C1622">
        <v>3</v>
      </c>
      <c r="D1622">
        <v>77.803651212945653</v>
      </c>
      <c r="E1622">
        <v>44.177135912156643</v>
      </c>
      <c r="F1622">
        <v>12</v>
      </c>
      <c r="G1622">
        <v>9</v>
      </c>
      <c r="H1622">
        <v>17</v>
      </c>
      <c r="I1622">
        <v>2014</v>
      </c>
      <c r="J1622">
        <v>7.1223169999998998E-3</v>
      </c>
      <c r="K1622">
        <v>2</v>
      </c>
      <c r="L1622">
        <v>2</v>
      </c>
      <c r="M1622">
        <v>1</v>
      </c>
      <c r="N1622">
        <v>264</v>
      </c>
      <c r="O1622">
        <v>0</v>
      </c>
      <c r="P1622">
        <v>500</v>
      </c>
      <c r="Q1622">
        <v>0</v>
      </c>
      <c r="R1622">
        <v>1</v>
      </c>
      <c r="S1622">
        <v>2</v>
      </c>
      <c r="T1622">
        <v>126088.4048180687</v>
      </c>
    </row>
    <row r="1623" spans="1:20" x14ac:dyDescent="0.3">
      <c r="A1623">
        <v>16522</v>
      </c>
      <c r="B1623">
        <v>33</v>
      </c>
      <c r="C1623">
        <v>3</v>
      </c>
      <c r="D1623">
        <v>64.460827186134324</v>
      </c>
      <c r="E1623">
        <v>42.08874154888246</v>
      </c>
      <c r="F1623">
        <v>6</v>
      </c>
      <c r="G1623">
        <v>1</v>
      </c>
      <c r="H1623">
        <v>5</v>
      </c>
      <c r="I1623">
        <v>1934</v>
      </c>
      <c r="J1623">
        <v>5.0272013999999997E-2</v>
      </c>
      <c r="K1623">
        <v>2</v>
      </c>
      <c r="L1623">
        <v>2</v>
      </c>
      <c r="M1623">
        <v>21</v>
      </c>
      <c r="N1623">
        <v>4231</v>
      </c>
      <c r="O1623">
        <v>14</v>
      </c>
      <c r="P1623">
        <v>1020</v>
      </c>
      <c r="Q1623">
        <v>0</v>
      </c>
      <c r="R1623">
        <v>3</v>
      </c>
      <c r="S1623">
        <v>2</v>
      </c>
      <c r="T1623">
        <v>287607.33609002281</v>
      </c>
    </row>
    <row r="1624" spans="1:20" x14ac:dyDescent="0.3">
      <c r="A1624">
        <v>7956</v>
      </c>
      <c r="B1624">
        <v>84</v>
      </c>
      <c r="C1624">
        <v>1</v>
      </c>
      <c r="D1624">
        <v>40.477621769547383</v>
      </c>
      <c r="E1624">
        <v>23.041588664865191</v>
      </c>
      <c r="F1624">
        <v>8</v>
      </c>
      <c r="G1624">
        <v>7</v>
      </c>
      <c r="H1624">
        <v>12</v>
      </c>
      <c r="I1624">
        <v>1983</v>
      </c>
      <c r="J1624">
        <v>6.0761519999999996E-3</v>
      </c>
      <c r="K1624">
        <v>2</v>
      </c>
      <c r="L1624">
        <v>2</v>
      </c>
      <c r="M1624">
        <v>30</v>
      </c>
      <c r="N1624">
        <v>5285</v>
      </c>
      <c r="O1624">
        <v>0</v>
      </c>
      <c r="P1624">
        <v>645</v>
      </c>
      <c r="Q1624">
        <v>6</v>
      </c>
      <c r="R1624">
        <v>6</v>
      </c>
      <c r="S1624">
        <v>2</v>
      </c>
      <c r="T1624">
        <v>209770.9719543363</v>
      </c>
    </row>
    <row r="1625" spans="1:20" x14ac:dyDescent="0.3">
      <c r="A1625">
        <v>4570</v>
      </c>
      <c r="B1625">
        <v>6</v>
      </c>
      <c r="C1625">
        <v>3</v>
      </c>
      <c r="D1625">
        <v>76.763369487917842</v>
      </c>
      <c r="E1625">
        <v>38</v>
      </c>
      <c r="F1625">
        <v>0</v>
      </c>
      <c r="G1625">
        <v>9</v>
      </c>
      <c r="H1625">
        <v>17</v>
      </c>
      <c r="I1625">
        <v>1977</v>
      </c>
      <c r="J1625">
        <v>0.2432045189999999</v>
      </c>
      <c r="K1625">
        <v>2</v>
      </c>
      <c r="L1625">
        <v>2</v>
      </c>
      <c r="M1625">
        <v>5</v>
      </c>
      <c r="N1625">
        <v>1564</v>
      </c>
      <c r="O1625">
        <v>0</v>
      </c>
      <c r="P1625">
        <v>540</v>
      </c>
      <c r="Q1625">
        <v>0</v>
      </c>
      <c r="R1625">
        <v>0</v>
      </c>
      <c r="S1625">
        <v>2</v>
      </c>
      <c r="T1625">
        <v>197322.65277486929</v>
      </c>
    </row>
    <row r="1626" spans="1:20" x14ac:dyDescent="0.3">
      <c r="A1626">
        <v>3141</v>
      </c>
      <c r="B1626">
        <v>6</v>
      </c>
      <c r="C1626">
        <v>1</v>
      </c>
      <c r="D1626">
        <v>49.084452545220259</v>
      </c>
      <c r="E1626">
        <v>38</v>
      </c>
      <c r="F1626">
        <v>0</v>
      </c>
      <c r="G1626">
        <v>12</v>
      </c>
      <c r="H1626">
        <v>25</v>
      </c>
      <c r="I1626">
        <v>1977</v>
      </c>
      <c r="J1626">
        <v>0.2432045189999999</v>
      </c>
      <c r="K1626">
        <v>2</v>
      </c>
      <c r="L1626">
        <v>2</v>
      </c>
      <c r="M1626">
        <v>5</v>
      </c>
      <c r="N1626">
        <v>1564</v>
      </c>
      <c r="O1626">
        <v>0</v>
      </c>
      <c r="P1626">
        <v>540</v>
      </c>
      <c r="Q1626">
        <v>0</v>
      </c>
      <c r="R1626">
        <v>0</v>
      </c>
      <c r="S1626">
        <v>2</v>
      </c>
      <c r="T1626">
        <v>154546.69613588811</v>
      </c>
    </row>
    <row r="1627" spans="1:20" x14ac:dyDescent="0.3">
      <c r="A1627">
        <v>8862</v>
      </c>
      <c r="B1627">
        <v>0</v>
      </c>
      <c r="C1627">
        <v>3</v>
      </c>
      <c r="D1627">
        <v>103.60529197422829</v>
      </c>
      <c r="E1627">
        <v>47.799426262469517</v>
      </c>
      <c r="F1627">
        <v>10</v>
      </c>
      <c r="G1627">
        <v>12</v>
      </c>
      <c r="H1627">
        <v>17</v>
      </c>
      <c r="I1627">
        <v>2002</v>
      </c>
      <c r="J1627">
        <v>0.31980935399999999</v>
      </c>
      <c r="K1627">
        <v>2</v>
      </c>
      <c r="L1627">
        <v>2</v>
      </c>
      <c r="M1627">
        <v>25</v>
      </c>
      <c r="N1627">
        <v>4756</v>
      </c>
      <c r="O1627">
        <v>16</v>
      </c>
      <c r="P1627">
        <v>2857</v>
      </c>
      <c r="Q1627">
        <v>5</v>
      </c>
      <c r="R1627">
        <v>8</v>
      </c>
      <c r="S1627">
        <v>2</v>
      </c>
      <c r="T1627">
        <v>521919.05739987048</v>
      </c>
    </row>
    <row r="1628" spans="1:20" x14ac:dyDescent="0.3">
      <c r="A1628">
        <v>1400</v>
      </c>
      <c r="B1628">
        <v>1</v>
      </c>
      <c r="C1628">
        <v>2</v>
      </c>
      <c r="D1628">
        <v>57.400688339122802</v>
      </c>
      <c r="E1628">
        <v>33.232479192208537</v>
      </c>
      <c r="F1628">
        <v>9</v>
      </c>
      <c r="G1628">
        <v>17</v>
      </c>
      <c r="H1628">
        <v>17</v>
      </c>
      <c r="I1628">
        <v>2009</v>
      </c>
      <c r="J1628">
        <v>2.5609157E-2</v>
      </c>
      <c r="K1628">
        <v>2</v>
      </c>
      <c r="L1628">
        <v>2</v>
      </c>
      <c r="M1628">
        <v>33</v>
      </c>
      <c r="N1628">
        <v>5261</v>
      </c>
      <c r="O1628">
        <v>0</v>
      </c>
      <c r="P1628">
        <v>240</v>
      </c>
      <c r="Q1628">
        <v>3</v>
      </c>
      <c r="R1628">
        <v>1</v>
      </c>
      <c r="S1628">
        <v>2</v>
      </c>
      <c r="T1628">
        <v>211669.1883185007</v>
      </c>
    </row>
    <row r="1629" spans="1:20" x14ac:dyDescent="0.3">
      <c r="A1629">
        <v>13346</v>
      </c>
      <c r="B1629">
        <v>178</v>
      </c>
      <c r="C1629">
        <v>2</v>
      </c>
      <c r="D1629">
        <v>43.027020194109838</v>
      </c>
      <c r="E1629">
        <v>23.26675434079948</v>
      </c>
      <c r="F1629">
        <v>6</v>
      </c>
      <c r="G1629">
        <v>10</v>
      </c>
      <c r="H1629">
        <v>12</v>
      </c>
      <c r="I1629">
        <v>1970</v>
      </c>
      <c r="J1629">
        <v>0.21251536100000001</v>
      </c>
      <c r="K1629">
        <v>2</v>
      </c>
      <c r="L1629">
        <v>2</v>
      </c>
      <c r="M1629">
        <v>19</v>
      </c>
      <c r="N1629">
        <v>3293</v>
      </c>
      <c r="O1629">
        <v>16</v>
      </c>
      <c r="P1629">
        <v>628</v>
      </c>
      <c r="Q1629">
        <v>3</v>
      </c>
      <c r="R1629">
        <v>7</v>
      </c>
      <c r="S1629">
        <v>2</v>
      </c>
      <c r="T1629">
        <v>204838.05693606159</v>
      </c>
    </row>
    <row r="1630" spans="1:20" x14ac:dyDescent="0.3">
      <c r="A1630">
        <v>6892</v>
      </c>
      <c r="B1630">
        <v>144</v>
      </c>
      <c r="C1630">
        <v>2</v>
      </c>
      <c r="D1630">
        <v>57.52189594833132</v>
      </c>
      <c r="E1630">
        <v>34.437925514714827</v>
      </c>
      <c r="F1630">
        <v>9</v>
      </c>
      <c r="G1630">
        <v>2</v>
      </c>
      <c r="H1630">
        <v>5</v>
      </c>
      <c r="I1630">
        <v>1964</v>
      </c>
      <c r="J1630">
        <v>0.30697748899999999</v>
      </c>
      <c r="K1630">
        <v>2</v>
      </c>
      <c r="L1630">
        <v>2</v>
      </c>
      <c r="M1630">
        <v>27</v>
      </c>
      <c r="N1630">
        <v>5148</v>
      </c>
      <c r="O1630">
        <v>14</v>
      </c>
      <c r="P1630">
        <v>1575</v>
      </c>
      <c r="Q1630">
        <v>5</v>
      </c>
      <c r="R1630">
        <v>7</v>
      </c>
      <c r="S1630">
        <v>2</v>
      </c>
      <c r="T1630">
        <v>240812.4311363028</v>
      </c>
    </row>
    <row r="1631" spans="1:20" x14ac:dyDescent="0.3">
      <c r="A1631">
        <v>5355</v>
      </c>
      <c r="B1631">
        <v>74</v>
      </c>
      <c r="C1631">
        <v>1</v>
      </c>
      <c r="D1631">
        <v>53.865501796475939</v>
      </c>
      <c r="E1631">
        <v>53.237744773064989</v>
      </c>
      <c r="F1631">
        <v>0</v>
      </c>
      <c r="G1631">
        <v>9</v>
      </c>
      <c r="H1631">
        <v>0</v>
      </c>
      <c r="I1631">
        <v>1977</v>
      </c>
      <c r="J1631">
        <v>7.5778755000000003E-2</v>
      </c>
      <c r="K1631">
        <v>2</v>
      </c>
      <c r="L1631">
        <v>2</v>
      </c>
      <c r="M1631">
        <v>6</v>
      </c>
      <c r="N1631">
        <v>1437</v>
      </c>
      <c r="O1631">
        <v>3</v>
      </c>
      <c r="P1631">
        <v>500</v>
      </c>
      <c r="Q1631">
        <v>0</v>
      </c>
      <c r="R1631">
        <v>2</v>
      </c>
      <c r="S1631">
        <v>2</v>
      </c>
      <c r="T1631">
        <v>162983.2939515769</v>
      </c>
    </row>
    <row r="1632" spans="1:20" x14ac:dyDescent="0.3">
      <c r="A1632">
        <v>10695</v>
      </c>
      <c r="B1632">
        <v>62</v>
      </c>
      <c r="C1632">
        <v>2</v>
      </c>
      <c r="D1632">
        <v>66.356295630101627</v>
      </c>
      <c r="E1632">
        <v>66.417708943038505</v>
      </c>
      <c r="F1632">
        <v>10</v>
      </c>
      <c r="G1632">
        <v>11</v>
      </c>
      <c r="H1632">
        <v>17</v>
      </c>
      <c r="I1632">
        <v>1977</v>
      </c>
      <c r="J1632">
        <v>7.2157580999999998E-2</v>
      </c>
      <c r="K1632">
        <v>2</v>
      </c>
      <c r="L1632">
        <v>2</v>
      </c>
      <c r="M1632">
        <v>2</v>
      </c>
      <c r="N1632">
        <v>629</v>
      </c>
      <c r="O1632">
        <v>1</v>
      </c>
      <c r="P1632">
        <v>500</v>
      </c>
      <c r="Q1632">
        <v>0</v>
      </c>
      <c r="R1632">
        <v>0</v>
      </c>
      <c r="S1632">
        <v>1</v>
      </c>
      <c r="T1632">
        <v>189184.4497945522</v>
      </c>
    </row>
    <row r="1633" spans="1:20" x14ac:dyDescent="0.3">
      <c r="A1633">
        <v>3163</v>
      </c>
      <c r="B1633">
        <v>6</v>
      </c>
      <c r="C1633">
        <v>2</v>
      </c>
      <c r="D1633">
        <v>65.478645074725137</v>
      </c>
      <c r="E1633">
        <v>38</v>
      </c>
      <c r="F1633">
        <v>1</v>
      </c>
      <c r="G1633">
        <v>9</v>
      </c>
      <c r="H1633">
        <v>17</v>
      </c>
      <c r="I1633">
        <v>1977</v>
      </c>
      <c r="J1633">
        <v>0.2432045189999999</v>
      </c>
      <c r="K1633">
        <v>2</v>
      </c>
      <c r="L1633">
        <v>2</v>
      </c>
      <c r="M1633">
        <v>5</v>
      </c>
      <c r="N1633">
        <v>1564</v>
      </c>
      <c r="O1633">
        <v>0</v>
      </c>
      <c r="P1633">
        <v>540</v>
      </c>
      <c r="Q1633">
        <v>0</v>
      </c>
      <c r="R1633">
        <v>0</v>
      </c>
      <c r="S1633">
        <v>2</v>
      </c>
      <c r="T1633">
        <v>184089.85287072451</v>
      </c>
    </row>
    <row r="1634" spans="1:20" x14ac:dyDescent="0.3">
      <c r="A1634">
        <v>8455</v>
      </c>
      <c r="B1634">
        <v>59</v>
      </c>
      <c r="C1634">
        <v>1</v>
      </c>
      <c r="D1634">
        <v>59.539879918219732</v>
      </c>
      <c r="E1634">
        <v>38</v>
      </c>
      <c r="F1634">
        <v>1</v>
      </c>
      <c r="G1634">
        <v>7</v>
      </c>
      <c r="H1634">
        <v>17</v>
      </c>
      <c r="I1634">
        <v>1977</v>
      </c>
      <c r="J1634">
        <v>1.9508795999999998E-2</v>
      </c>
      <c r="K1634">
        <v>2</v>
      </c>
      <c r="L1634">
        <v>2</v>
      </c>
      <c r="M1634">
        <v>37</v>
      </c>
      <c r="N1634">
        <v>7687</v>
      </c>
      <c r="O1634">
        <v>11</v>
      </c>
      <c r="P1634">
        <v>176</v>
      </c>
      <c r="Q1634">
        <v>5</v>
      </c>
      <c r="R1634">
        <v>5</v>
      </c>
      <c r="S1634">
        <v>2</v>
      </c>
      <c r="T1634">
        <v>293722.17748644872</v>
      </c>
    </row>
    <row r="1635" spans="1:20" x14ac:dyDescent="0.3">
      <c r="A1635">
        <v>1237</v>
      </c>
      <c r="B1635">
        <v>132</v>
      </c>
      <c r="C1635">
        <v>2</v>
      </c>
      <c r="D1635">
        <v>48.516542243638092</v>
      </c>
      <c r="E1635">
        <v>30.80930182778005</v>
      </c>
      <c r="F1635">
        <v>9</v>
      </c>
      <c r="G1635">
        <v>5</v>
      </c>
      <c r="H1635">
        <v>12</v>
      </c>
      <c r="I1635">
        <v>1973</v>
      </c>
      <c r="J1635">
        <v>7.6585150000000003E-3</v>
      </c>
      <c r="K1635">
        <v>2</v>
      </c>
      <c r="L1635">
        <v>2</v>
      </c>
      <c r="M1635">
        <v>35</v>
      </c>
      <c r="N1635">
        <v>7077</v>
      </c>
      <c r="O1635">
        <v>56</v>
      </c>
      <c r="P1635">
        <v>2301</v>
      </c>
      <c r="Q1635">
        <v>3</v>
      </c>
      <c r="R1635">
        <v>19</v>
      </c>
      <c r="S1635">
        <v>2</v>
      </c>
      <c r="T1635">
        <v>338988.17675868579</v>
      </c>
    </row>
    <row r="1636" spans="1:20" x14ac:dyDescent="0.3">
      <c r="A1636">
        <v>1636</v>
      </c>
      <c r="B1636">
        <v>30</v>
      </c>
      <c r="C1636">
        <v>2</v>
      </c>
      <c r="D1636">
        <v>60.185450450074079</v>
      </c>
      <c r="E1636">
        <v>38</v>
      </c>
      <c r="F1636">
        <v>1</v>
      </c>
      <c r="G1636">
        <v>26</v>
      </c>
      <c r="H1636">
        <v>24</v>
      </c>
      <c r="I1636">
        <v>1977</v>
      </c>
      <c r="J1636">
        <v>7.8152799999999995E-5</v>
      </c>
      <c r="K1636">
        <v>2</v>
      </c>
      <c r="L1636">
        <v>2</v>
      </c>
      <c r="M1636">
        <v>22</v>
      </c>
      <c r="N1636">
        <v>6398</v>
      </c>
      <c r="O1636">
        <v>141</v>
      </c>
      <c r="P1636">
        <v>1046</v>
      </c>
      <c r="Q1636">
        <v>3</v>
      </c>
      <c r="R1636">
        <v>23</v>
      </c>
      <c r="S1636">
        <v>2</v>
      </c>
      <c r="T1636">
        <v>177829.8145869374</v>
      </c>
    </row>
    <row r="1637" spans="1:20" x14ac:dyDescent="0.3">
      <c r="A1637">
        <v>4228</v>
      </c>
      <c r="B1637">
        <v>7</v>
      </c>
      <c r="C1637">
        <v>2</v>
      </c>
      <c r="D1637">
        <v>67.87154473778412</v>
      </c>
      <c r="E1637">
        <v>35.335792054045783</v>
      </c>
      <c r="F1637">
        <v>12</v>
      </c>
      <c r="G1637">
        <v>13</v>
      </c>
      <c r="H1637">
        <v>17</v>
      </c>
      <c r="I1637">
        <v>2014</v>
      </c>
      <c r="J1637">
        <v>3.5145267000000001E-2</v>
      </c>
      <c r="K1637">
        <v>2</v>
      </c>
      <c r="L1637">
        <v>2</v>
      </c>
      <c r="M1637">
        <v>42</v>
      </c>
      <c r="N1637">
        <v>9292</v>
      </c>
      <c r="O1637">
        <v>3</v>
      </c>
      <c r="P1637">
        <v>2620</v>
      </c>
      <c r="Q1637">
        <v>0</v>
      </c>
      <c r="R1637">
        <v>3</v>
      </c>
      <c r="S1637">
        <v>2</v>
      </c>
      <c r="T1637">
        <v>89269.188168848486</v>
      </c>
    </row>
    <row r="1638" spans="1:20" x14ac:dyDescent="0.3">
      <c r="A1638">
        <v>15877</v>
      </c>
      <c r="B1638">
        <v>57</v>
      </c>
      <c r="C1638">
        <v>3</v>
      </c>
      <c r="D1638">
        <v>16.54724198833603</v>
      </c>
      <c r="E1638">
        <v>16.698570647989641</v>
      </c>
      <c r="F1638">
        <v>8</v>
      </c>
      <c r="G1638">
        <v>5</v>
      </c>
      <c r="H1638">
        <v>5</v>
      </c>
      <c r="I1638">
        <v>1962</v>
      </c>
      <c r="J1638">
        <v>0.13321533299999999</v>
      </c>
      <c r="K1638">
        <v>2</v>
      </c>
      <c r="L1638">
        <v>2</v>
      </c>
      <c r="M1638">
        <v>49</v>
      </c>
      <c r="N1638">
        <v>11395</v>
      </c>
      <c r="O1638">
        <v>3</v>
      </c>
      <c r="P1638">
        <v>1406</v>
      </c>
      <c r="Q1638">
        <v>3</v>
      </c>
      <c r="R1638">
        <v>4</v>
      </c>
      <c r="S1638">
        <v>1</v>
      </c>
      <c r="T1638">
        <v>77835.185807851871</v>
      </c>
    </row>
    <row r="1639" spans="1:20" x14ac:dyDescent="0.3">
      <c r="A1639">
        <v>9510</v>
      </c>
      <c r="B1639">
        <v>59</v>
      </c>
      <c r="C1639">
        <v>2</v>
      </c>
      <c r="D1639">
        <v>67.249703438008879</v>
      </c>
      <c r="E1639">
        <v>36.685874450086793</v>
      </c>
      <c r="F1639">
        <v>12</v>
      </c>
      <c r="G1639">
        <v>11</v>
      </c>
      <c r="H1639">
        <v>14</v>
      </c>
      <c r="I1639">
        <v>2008</v>
      </c>
      <c r="J1639">
        <v>0.30947912399999999</v>
      </c>
      <c r="K1639">
        <v>2</v>
      </c>
      <c r="L1639">
        <v>2</v>
      </c>
      <c r="M1639">
        <v>35</v>
      </c>
      <c r="N1639">
        <v>7715</v>
      </c>
      <c r="O1639">
        <v>4</v>
      </c>
      <c r="P1639">
        <v>990</v>
      </c>
      <c r="Q1639">
        <v>0</v>
      </c>
      <c r="R1639">
        <v>6</v>
      </c>
      <c r="S1639">
        <v>2</v>
      </c>
      <c r="T1639">
        <v>241366.99037887421</v>
      </c>
    </row>
    <row r="1640" spans="1:20" x14ac:dyDescent="0.3">
      <c r="A1640">
        <v>14379</v>
      </c>
      <c r="B1640">
        <v>6</v>
      </c>
      <c r="C1640">
        <v>2</v>
      </c>
      <c r="D1640">
        <v>64.696156338362442</v>
      </c>
      <c r="E1640">
        <v>62.801934700891472</v>
      </c>
      <c r="F1640">
        <v>1</v>
      </c>
      <c r="G1640">
        <v>7</v>
      </c>
      <c r="H1640">
        <v>14</v>
      </c>
      <c r="I1640">
        <v>2015</v>
      </c>
      <c r="J1640">
        <v>0.2432045189999999</v>
      </c>
      <c r="K1640">
        <v>2</v>
      </c>
      <c r="L1640">
        <v>2</v>
      </c>
      <c r="M1640">
        <v>5</v>
      </c>
      <c r="N1640">
        <v>1564</v>
      </c>
      <c r="O1640">
        <v>0</v>
      </c>
      <c r="P1640">
        <v>540</v>
      </c>
      <c r="Q1640">
        <v>0</v>
      </c>
      <c r="R1640">
        <v>0</v>
      </c>
      <c r="S1640">
        <v>2</v>
      </c>
      <c r="T1640">
        <v>177755.781774542</v>
      </c>
    </row>
    <row r="1641" spans="1:20" x14ac:dyDescent="0.3">
      <c r="A1641">
        <v>6974</v>
      </c>
      <c r="B1641">
        <v>156</v>
      </c>
      <c r="C1641">
        <v>2</v>
      </c>
      <c r="D1641">
        <v>56.781546222876997</v>
      </c>
      <c r="E1641">
        <v>32.894101318791449</v>
      </c>
      <c r="F1641">
        <v>9</v>
      </c>
      <c r="G1641">
        <v>14</v>
      </c>
      <c r="H1641">
        <v>17</v>
      </c>
      <c r="I1641">
        <v>2006</v>
      </c>
      <c r="J1641">
        <v>7.6585150000000003E-3</v>
      </c>
      <c r="K1641">
        <v>2</v>
      </c>
      <c r="L1641">
        <v>2</v>
      </c>
      <c r="M1641">
        <v>35</v>
      </c>
      <c r="N1641">
        <v>7077</v>
      </c>
      <c r="O1641">
        <v>56</v>
      </c>
      <c r="P1641">
        <v>2301</v>
      </c>
      <c r="Q1641">
        <v>3</v>
      </c>
      <c r="R1641">
        <v>19</v>
      </c>
      <c r="S1641">
        <v>2</v>
      </c>
      <c r="T1641">
        <v>344513.11912069772</v>
      </c>
    </row>
    <row r="1642" spans="1:20" x14ac:dyDescent="0.3">
      <c r="A1642">
        <v>14943</v>
      </c>
      <c r="B1642">
        <v>1</v>
      </c>
      <c r="C1642">
        <v>2</v>
      </c>
      <c r="D1642">
        <v>63.35766279102144</v>
      </c>
      <c r="E1642">
        <v>34.795484148745473</v>
      </c>
      <c r="F1642">
        <v>12</v>
      </c>
      <c r="G1642">
        <v>2</v>
      </c>
      <c r="H1642">
        <v>17</v>
      </c>
      <c r="I1642">
        <v>2017</v>
      </c>
      <c r="J1642">
        <v>7.1223169999998998E-3</v>
      </c>
      <c r="K1642">
        <v>2</v>
      </c>
      <c r="L1642">
        <v>2</v>
      </c>
      <c r="M1642">
        <v>1</v>
      </c>
      <c r="N1642">
        <v>264</v>
      </c>
      <c r="O1642">
        <v>0</v>
      </c>
      <c r="P1642">
        <v>500</v>
      </c>
      <c r="Q1642">
        <v>0</v>
      </c>
      <c r="R1642">
        <v>1</v>
      </c>
      <c r="S1642">
        <v>2</v>
      </c>
      <c r="T1642">
        <v>95400.490149951234</v>
      </c>
    </row>
    <row r="1643" spans="1:20" x14ac:dyDescent="0.3">
      <c r="A1643">
        <v>8735</v>
      </c>
      <c r="B1643">
        <v>30</v>
      </c>
      <c r="C1643">
        <v>2</v>
      </c>
      <c r="D1643">
        <v>55.352235139246318</v>
      </c>
      <c r="E1643">
        <v>38</v>
      </c>
      <c r="F1643">
        <v>1</v>
      </c>
      <c r="G1643">
        <v>9</v>
      </c>
      <c r="H1643">
        <v>17</v>
      </c>
      <c r="I1643">
        <v>1977</v>
      </c>
      <c r="J1643">
        <v>7.8152799999999995E-5</v>
      </c>
      <c r="K1643">
        <v>2</v>
      </c>
      <c r="L1643">
        <v>2</v>
      </c>
      <c r="M1643">
        <v>22</v>
      </c>
      <c r="N1643">
        <v>6398</v>
      </c>
      <c r="O1643">
        <v>141</v>
      </c>
      <c r="P1643">
        <v>1046</v>
      </c>
      <c r="Q1643">
        <v>3</v>
      </c>
      <c r="R1643">
        <v>23</v>
      </c>
      <c r="S1643">
        <v>2</v>
      </c>
      <c r="T1643">
        <v>152011.0062225229</v>
      </c>
    </row>
    <row r="1644" spans="1:20" x14ac:dyDescent="0.3">
      <c r="A1644">
        <v>2648</v>
      </c>
      <c r="B1644">
        <v>23</v>
      </c>
      <c r="C1644">
        <v>1</v>
      </c>
      <c r="D1644">
        <v>34.670829822558339</v>
      </c>
      <c r="E1644">
        <v>38</v>
      </c>
      <c r="F1644">
        <v>0</v>
      </c>
      <c r="G1644">
        <v>4</v>
      </c>
      <c r="H1644">
        <v>0</v>
      </c>
      <c r="I1644">
        <v>1977</v>
      </c>
      <c r="J1644">
        <v>5.7674509999999998E-3</v>
      </c>
      <c r="K1644">
        <v>2</v>
      </c>
      <c r="L1644">
        <v>2</v>
      </c>
      <c r="M1644">
        <v>1</v>
      </c>
      <c r="N1644">
        <v>388</v>
      </c>
      <c r="O1644">
        <v>0</v>
      </c>
      <c r="P1644">
        <v>500</v>
      </c>
      <c r="Q1644">
        <v>0</v>
      </c>
      <c r="R1644">
        <v>0</v>
      </c>
      <c r="S1644">
        <v>2</v>
      </c>
      <c r="T1644">
        <v>60828.26068561156</v>
      </c>
    </row>
    <row r="1645" spans="1:20" x14ac:dyDescent="0.3">
      <c r="A1645">
        <v>14700</v>
      </c>
      <c r="B1645">
        <v>44</v>
      </c>
      <c r="C1645">
        <v>2</v>
      </c>
      <c r="D1645">
        <v>49.642663606936551</v>
      </c>
      <c r="E1645">
        <v>31.709092503212609</v>
      </c>
      <c r="F1645">
        <v>9</v>
      </c>
      <c r="G1645">
        <v>1</v>
      </c>
      <c r="H1645">
        <v>9</v>
      </c>
      <c r="I1645">
        <v>1978</v>
      </c>
      <c r="J1645">
        <v>0.2322050839999999</v>
      </c>
      <c r="K1645">
        <v>2</v>
      </c>
      <c r="L1645">
        <v>2</v>
      </c>
      <c r="M1645">
        <v>24</v>
      </c>
      <c r="N1645">
        <v>4860</v>
      </c>
      <c r="O1645">
        <v>1</v>
      </c>
      <c r="P1645">
        <v>80</v>
      </c>
      <c r="Q1645">
        <v>0</v>
      </c>
      <c r="R1645">
        <v>3</v>
      </c>
      <c r="S1645">
        <v>2</v>
      </c>
      <c r="T1645">
        <v>216660.19377099891</v>
      </c>
    </row>
    <row r="1646" spans="1:20" x14ac:dyDescent="0.3">
      <c r="A1646">
        <v>13379</v>
      </c>
      <c r="B1646">
        <v>30</v>
      </c>
      <c r="C1646">
        <v>3</v>
      </c>
      <c r="D1646">
        <v>108.1375868337982</v>
      </c>
      <c r="E1646">
        <v>105.92026028851051</v>
      </c>
      <c r="F1646">
        <v>1</v>
      </c>
      <c r="G1646">
        <v>5</v>
      </c>
      <c r="H1646">
        <v>5</v>
      </c>
      <c r="I1646">
        <v>1977</v>
      </c>
      <c r="J1646">
        <v>7.8152799999999995E-5</v>
      </c>
      <c r="K1646">
        <v>2</v>
      </c>
      <c r="L1646">
        <v>2</v>
      </c>
      <c r="M1646">
        <v>22</v>
      </c>
      <c r="N1646">
        <v>6398</v>
      </c>
      <c r="O1646">
        <v>141</v>
      </c>
      <c r="P1646">
        <v>1046</v>
      </c>
      <c r="Q1646">
        <v>3</v>
      </c>
      <c r="R1646">
        <v>23</v>
      </c>
      <c r="S1646">
        <v>2</v>
      </c>
      <c r="T1646">
        <v>220757.4892507646</v>
      </c>
    </row>
    <row r="1647" spans="1:20" x14ac:dyDescent="0.3">
      <c r="A1647">
        <v>10360</v>
      </c>
      <c r="B1647">
        <v>30</v>
      </c>
      <c r="C1647">
        <v>1</v>
      </c>
      <c r="D1647">
        <v>42.062771761567348</v>
      </c>
      <c r="E1647">
        <v>39.824308855138121</v>
      </c>
      <c r="F1647">
        <v>1</v>
      </c>
      <c r="G1647">
        <v>10</v>
      </c>
      <c r="H1647">
        <v>17</v>
      </c>
      <c r="I1647">
        <v>2015</v>
      </c>
      <c r="J1647">
        <v>7.8152799999999995E-5</v>
      </c>
      <c r="K1647">
        <v>2</v>
      </c>
      <c r="L1647">
        <v>2</v>
      </c>
      <c r="M1647">
        <v>22</v>
      </c>
      <c r="N1647">
        <v>6398</v>
      </c>
      <c r="O1647">
        <v>141</v>
      </c>
      <c r="P1647">
        <v>1046</v>
      </c>
      <c r="Q1647">
        <v>3</v>
      </c>
      <c r="R1647">
        <v>23</v>
      </c>
      <c r="S1647">
        <v>2</v>
      </c>
      <c r="T1647">
        <v>102227.3131705999</v>
      </c>
    </row>
    <row r="1648" spans="1:20" x14ac:dyDescent="0.3">
      <c r="A1648">
        <v>8758</v>
      </c>
      <c r="B1648">
        <v>101</v>
      </c>
      <c r="C1648">
        <v>1</v>
      </c>
      <c r="D1648">
        <v>32.471447070391562</v>
      </c>
      <c r="E1648">
        <v>20.499886443697779</v>
      </c>
      <c r="F1648">
        <v>5</v>
      </c>
      <c r="G1648">
        <v>4</v>
      </c>
      <c r="H1648">
        <v>9</v>
      </c>
      <c r="I1648">
        <v>1963</v>
      </c>
      <c r="J1648">
        <v>0.22582495399999999</v>
      </c>
      <c r="K1648">
        <v>1</v>
      </c>
      <c r="L1648">
        <v>2</v>
      </c>
      <c r="M1648">
        <v>41</v>
      </c>
      <c r="N1648">
        <v>6558</v>
      </c>
      <c r="O1648">
        <v>7</v>
      </c>
      <c r="P1648">
        <v>1548</v>
      </c>
      <c r="Q1648">
        <v>3</v>
      </c>
      <c r="R1648">
        <v>2</v>
      </c>
      <c r="S1648">
        <v>2</v>
      </c>
      <c r="T1648">
        <v>181420.8727881145</v>
      </c>
    </row>
    <row r="1649" spans="1:20" x14ac:dyDescent="0.3">
      <c r="A1649">
        <v>14960</v>
      </c>
      <c r="B1649">
        <v>23</v>
      </c>
      <c r="C1649">
        <v>1</v>
      </c>
      <c r="D1649">
        <v>35.104104457247132</v>
      </c>
      <c r="E1649">
        <v>36.497747427459991</v>
      </c>
      <c r="F1649">
        <v>12</v>
      </c>
      <c r="G1649">
        <v>4</v>
      </c>
      <c r="H1649">
        <v>5</v>
      </c>
      <c r="I1649">
        <v>2018</v>
      </c>
      <c r="J1649">
        <v>5.7674509999999998E-3</v>
      </c>
      <c r="K1649">
        <v>2</v>
      </c>
      <c r="L1649">
        <v>2</v>
      </c>
      <c r="M1649">
        <v>1</v>
      </c>
      <c r="N1649">
        <v>388</v>
      </c>
      <c r="O1649">
        <v>0</v>
      </c>
      <c r="P1649">
        <v>500</v>
      </c>
      <c r="Q1649">
        <v>0</v>
      </c>
      <c r="R1649">
        <v>0</v>
      </c>
      <c r="S1649">
        <v>2</v>
      </c>
      <c r="T1649">
        <v>68642.468822808194</v>
      </c>
    </row>
    <row r="1650" spans="1:20" x14ac:dyDescent="0.3">
      <c r="A1650">
        <v>12861</v>
      </c>
      <c r="B1650">
        <v>17</v>
      </c>
      <c r="C1650">
        <v>3</v>
      </c>
      <c r="D1650">
        <v>77.185064513742475</v>
      </c>
      <c r="E1650">
        <v>48.879520856405627</v>
      </c>
      <c r="F1650">
        <v>9</v>
      </c>
      <c r="G1650">
        <v>21</v>
      </c>
      <c r="H1650">
        <v>22</v>
      </c>
      <c r="I1650">
        <v>1988</v>
      </c>
      <c r="J1650">
        <v>0</v>
      </c>
      <c r="K1650">
        <v>2</v>
      </c>
      <c r="L1650">
        <v>2</v>
      </c>
      <c r="M1650">
        <v>25</v>
      </c>
      <c r="N1650">
        <v>5027</v>
      </c>
      <c r="O1650">
        <v>4</v>
      </c>
      <c r="P1650">
        <v>46</v>
      </c>
      <c r="Q1650">
        <v>1</v>
      </c>
      <c r="R1650">
        <v>1</v>
      </c>
      <c r="S1650">
        <v>2</v>
      </c>
      <c r="T1650">
        <v>505464.88443047227</v>
      </c>
    </row>
    <row r="1651" spans="1:20" x14ac:dyDescent="0.3">
      <c r="A1651">
        <v>14774</v>
      </c>
      <c r="B1651">
        <v>113</v>
      </c>
      <c r="C1651">
        <v>3</v>
      </c>
      <c r="D1651">
        <v>74.746933803032604</v>
      </c>
      <c r="E1651">
        <v>45.401245543153038</v>
      </c>
      <c r="F1651">
        <v>9</v>
      </c>
      <c r="G1651">
        <v>13</v>
      </c>
      <c r="H1651">
        <v>17</v>
      </c>
      <c r="I1651">
        <v>2011</v>
      </c>
      <c r="J1651">
        <v>6.0753049000000003E-2</v>
      </c>
      <c r="K1651">
        <v>2</v>
      </c>
      <c r="L1651">
        <v>2</v>
      </c>
      <c r="M1651">
        <v>15</v>
      </c>
      <c r="N1651">
        <v>2787</v>
      </c>
      <c r="O1651">
        <v>2</v>
      </c>
      <c r="P1651">
        <v>520</v>
      </c>
      <c r="Q1651">
        <v>0</v>
      </c>
      <c r="R1651">
        <v>7</v>
      </c>
      <c r="S1651">
        <v>2</v>
      </c>
      <c r="T1651">
        <v>359248.34517443011</v>
      </c>
    </row>
    <row r="1652" spans="1:20" x14ac:dyDescent="0.3">
      <c r="A1652">
        <v>12947</v>
      </c>
      <c r="B1652">
        <v>53</v>
      </c>
      <c r="C1652">
        <v>2</v>
      </c>
      <c r="D1652">
        <v>56.023342077172138</v>
      </c>
      <c r="E1652">
        <v>38</v>
      </c>
      <c r="F1652">
        <v>0</v>
      </c>
      <c r="G1652">
        <v>14</v>
      </c>
      <c r="H1652">
        <v>0</v>
      </c>
      <c r="I1652">
        <v>1977</v>
      </c>
      <c r="J1652">
        <v>4.9637256999999997E-2</v>
      </c>
      <c r="K1652">
        <v>2</v>
      </c>
      <c r="L1652">
        <v>2</v>
      </c>
      <c r="M1652">
        <v>34</v>
      </c>
      <c r="N1652">
        <v>7759</v>
      </c>
      <c r="O1652">
        <v>0</v>
      </c>
      <c r="P1652">
        <v>229</v>
      </c>
      <c r="Q1652">
        <v>1</v>
      </c>
      <c r="R1652">
        <v>3</v>
      </c>
      <c r="S1652">
        <v>2</v>
      </c>
      <c r="T1652">
        <v>247074.56483183001</v>
      </c>
    </row>
    <row r="1653" spans="1:20" x14ac:dyDescent="0.3">
      <c r="A1653">
        <v>1500</v>
      </c>
      <c r="B1653">
        <v>27</v>
      </c>
      <c r="C1653">
        <v>2</v>
      </c>
      <c r="D1653">
        <v>47.396698715863437</v>
      </c>
      <c r="E1653">
        <v>30.958856756763051</v>
      </c>
      <c r="F1653">
        <v>7</v>
      </c>
      <c r="G1653">
        <v>10</v>
      </c>
      <c r="H1653">
        <v>12</v>
      </c>
      <c r="I1653">
        <v>1980</v>
      </c>
      <c r="J1653">
        <v>7.5423680000000007E-2</v>
      </c>
      <c r="K1653">
        <v>2</v>
      </c>
      <c r="L1653">
        <v>2</v>
      </c>
      <c r="M1653">
        <v>11</v>
      </c>
      <c r="N1653">
        <v>3097</v>
      </c>
      <c r="O1653">
        <v>0</v>
      </c>
      <c r="P1653">
        <v>500</v>
      </c>
      <c r="Q1653">
        <v>0</v>
      </c>
      <c r="R1653">
        <v>0</v>
      </c>
      <c r="S1653">
        <v>2</v>
      </c>
      <c r="T1653">
        <v>167134.20314902041</v>
      </c>
    </row>
    <row r="1654" spans="1:20" x14ac:dyDescent="0.3">
      <c r="A1654">
        <v>1396</v>
      </c>
      <c r="B1654">
        <v>94</v>
      </c>
      <c r="C1654">
        <v>2</v>
      </c>
      <c r="D1654">
        <v>60.001539292392913</v>
      </c>
      <c r="E1654">
        <v>57.45682378460063</v>
      </c>
      <c r="F1654">
        <v>1</v>
      </c>
      <c r="G1654">
        <v>8</v>
      </c>
      <c r="H1654">
        <v>20</v>
      </c>
      <c r="I1654">
        <v>2015</v>
      </c>
      <c r="J1654">
        <v>0.28279766899999997</v>
      </c>
      <c r="K1654">
        <v>2</v>
      </c>
      <c r="L1654">
        <v>2</v>
      </c>
      <c r="M1654">
        <v>33</v>
      </c>
      <c r="N1654">
        <v>8667</v>
      </c>
      <c r="O1654">
        <v>2</v>
      </c>
      <c r="P1654">
        <v>500</v>
      </c>
      <c r="Q1654">
        <v>0</v>
      </c>
      <c r="R1654">
        <v>6</v>
      </c>
      <c r="S1654">
        <v>2</v>
      </c>
      <c r="T1654">
        <v>283319.77430112741</v>
      </c>
    </row>
    <row r="1655" spans="1:20" x14ac:dyDescent="0.3">
      <c r="A1655">
        <v>13817</v>
      </c>
      <c r="B1655">
        <v>46</v>
      </c>
      <c r="C1655">
        <v>3</v>
      </c>
      <c r="D1655">
        <v>50.872696267231248</v>
      </c>
      <c r="E1655">
        <v>38.432901503163649</v>
      </c>
      <c r="F1655">
        <v>6</v>
      </c>
      <c r="G1655">
        <v>10</v>
      </c>
      <c r="H1655">
        <v>9</v>
      </c>
      <c r="I1655">
        <v>1971</v>
      </c>
      <c r="J1655">
        <v>0</v>
      </c>
      <c r="K1655">
        <v>2</v>
      </c>
      <c r="L1655">
        <v>2</v>
      </c>
      <c r="M1655">
        <v>47</v>
      </c>
      <c r="N1655">
        <v>11319</v>
      </c>
      <c r="O1655">
        <v>0</v>
      </c>
      <c r="P1655">
        <v>1145</v>
      </c>
      <c r="Q1655">
        <v>3</v>
      </c>
      <c r="R1655">
        <v>5</v>
      </c>
      <c r="S1655">
        <v>2</v>
      </c>
      <c r="T1655">
        <v>231856.86224558539</v>
      </c>
    </row>
    <row r="1656" spans="1:20" x14ac:dyDescent="0.3">
      <c r="A1656">
        <v>12476</v>
      </c>
      <c r="B1656">
        <v>48</v>
      </c>
      <c r="C1656">
        <v>2</v>
      </c>
      <c r="D1656">
        <v>47.751174409517972</v>
      </c>
      <c r="E1656">
        <v>29.612732195604671</v>
      </c>
      <c r="F1656">
        <v>5</v>
      </c>
      <c r="G1656">
        <v>4</v>
      </c>
      <c r="H1656">
        <v>4</v>
      </c>
      <c r="I1656">
        <v>1961</v>
      </c>
      <c r="J1656">
        <v>3.5145267000000001E-2</v>
      </c>
      <c r="K1656">
        <v>2</v>
      </c>
      <c r="L1656">
        <v>2</v>
      </c>
      <c r="M1656">
        <v>42</v>
      </c>
      <c r="N1656">
        <v>9292</v>
      </c>
      <c r="O1656">
        <v>3</v>
      </c>
      <c r="P1656">
        <v>2620</v>
      </c>
      <c r="Q1656">
        <v>0</v>
      </c>
      <c r="R1656">
        <v>3</v>
      </c>
      <c r="S1656">
        <v>2</v>
      </c>
      <c r="T1656">
        <v>174136.19750289491</v>
      </c>
    </row>
    <row r="1657" spans="1:20" x14ac:dyDescent="0.3">
      <c r="A1657">
        <v>5116</v>
      </c>
      <c r="B1657">
        <v>41</v>
      </c>
      <c r="C1657">
        <v>2</v>
      </c>
      <c r="D1657">
        <v>45.595877526099123</v>
      </c>
      <c r="E1657">
        <v>28.242958217287711</v>
      </c>
      <c r="F1657">
        <v>6</v>
      </c>
      <c r="G1657">
        <v>5</v>
      </c>
      <c r="H1657">
        <v>9</v>
      </c>
      <c r="I1657">
        <v>1970</v>
      </c>
      <c r="J1657">
        <v>0.175054867</v>
      </c>
      <c r="K1657">
        <v>2</v>
      </c>
      <c r="L1657">
        <v>2</v>
      </c>
      <c r="M1657">
        <v>36</v>
      </c>
      <c r="N1657">
        <v>10055</v>
      </c>
      <c r="O1657">
        <v>3</v>
      </c>
      <c r="P1657">
        <v>500</v>
      </c>
      <c r="Q1657">
        <v>1</v>
      </c>
      <c r="R1657">
        <v>0</v>
      </c>
      <c r="S1657">
        <v>2</v>
      </c>
      <c r="T1657">
        <v>204797.09285900401</v>
      </c>
    </row>
    <row r="1658" spans="1:20" x14ac:dyDescent="0.3">
      <c r="A1658">
        <v>593</v>
      </c>
      <c r="B1658">
        <v>11</v>
      </c>
      <c r="C1658">
        <v>1</v>
      </c>
      <c r="D1658">
        <v>36.132888722766722</v>
      </c>
      <c r="E1658">
        <v>20.95334108181968</v>
      </c>
      <c r="F1658">
        <v>5</v>
      </c>
      <c r="G1658">
        <v>6</v>
      </c>
      <c r="H1658">
        <v>9</v>
      </c>
      <c r="I1658">
        <v>1974</v>
      </c>
      <c r="J1658">
        <v>1.2338886E-2</v>
      </c>
      <c r="K1658">
        <v>2</v>
      </c>
      <c r="L1658">
        <v>2</v>
      </c>
      <c r="M1658">
        <v>35</v>
      </c>
      <c r="N1658">
        <v>5776</v>
      </c>
      <c r="O1658">
        <v>1</v>
      </c>
      <c r="P1658">
        <v>2078</v>
      </c>
      <c r="Q1658">
        <v>2</v>
      </c>
      <c r="R1658">
        <v>4</v>
      </c>
      <c r="S1658">
        <v>2</v>
      </c>
      <c r="T1658">
        <v>147414.25865647511</v>
      </c>
    </row>
    <row r="1659" spans="1:20" x14ac:dyDescent="0.3">
      <c r="A1659">
        <v>11872</v>
      </c>
      <c r="B1659">
        <v>74</v>
      </c>
      <c r="C1659">
        <v>2</v>
      </c>
      <c r="D1659">
        <v>80.608986274580815</v>
      </c>
      <c r="E1659">
        <v>79.439817330901448</v>
      </c>
      <c r="F1659">
        <v>0</v>
      </c>
      <c r="G1659">
        <v>8</v>
      </c>
      <c r="H1659">
        <v>8</v>
      </c>
      <c r="I1659">
        <v>1977</v>
      </c>
      <c r="J1659">
        <v>7.5778755000000003E-2</v>
      </c>
      <c r="K1659">
        <v>2</v>
      </c>
      <c r="L1659">
        <v>2</v>
      </c>
      <c r="M1659">
        <v>6</v>
      </c>
      <c r="N1659">
        <v>1437</v>
      </c>
      <c r="O1659">
        <v>3</v>
      </c>
      <c r="P1659">
        <v>500</v>
      </c>
      <c r="Q1659">
        <v>0</v>
      </c>
      <c r="R1659">
        <v>2</v>
      </c>
      <c r="S1659">
        <v>2</v>
      </c>
      <c r="T1659">
        <v>281511.85431006539</v>
      </c>
    </row>
    <row r="1660" spans="1:20" x14ac:dyDescent="0.3">
      <c r="A1660">
        <v>3845</v>
      </c>
      <c r="B1660">
        <v>27</v>
      </c>
      <c r="C1660">
        <v>2</v>
      </c>
      <c r="D1660">
        <v>52.345657844057733</v>
      </c>
      <c r="E1660">
        <v>38</v>
      </c>
      <c r="F1660">
        <v>1</v>
      </c>
      <c r="G1660">
        <v>6</v>
      </c>
      <c r="H1660">
        <v>5</v>
      </c>
      <c r="I1660">
        <v>1977</v>
      </c>
      <c r="J1660">
        <v>0.21140121399999989</v>
      </c>
      <c r="K1660">
        <v>2</v>
      </c>
      <c r="L1660">
        <v>2</v>
      </c>
      <c r="M1660">
        <v>9</v>
      </c>
      <c r="N1660">
        <v>1892</v>
      </c>
      <c r="O1660">
        <v>0</v>
      </c>
      <c r="P1660">
        <v>500</v>
      </c>
      <c r="Q1660">
        <v>0</v>
      </c>
      <c r="R1660">
        <v>1</v>
      </c>
      <c r="S1660">
        <v>2</v>
      </c>
      <c r="T1660">
        <v>125913.04527089901</v>
      </c>
    </row>
    <row r="1661" spans="1:20" x14ac:dyDescent="0.3">
      <c r="A1661">
        <v>7067</v>
      </c>
      <c r="B1661">
        <v>17</v>
      </c>
      <c r="C1661">
        <v>3</v>
      </c>
      <c r="D1661">
        <v>85.887406319403894</v>
      </c>
      <c r="E1661">
        <v>60.230134522534783</v>
      </c>
      <c r="F1661">
        <v>9</v>
      </c>
      <c r="G1661">
        <v>8</v>
      </c>
      <c r="H1661">
        <v>8</v>
      </c>
      <c r="I1661">
        <v>1960</v>
      </c>
      <c r="J1661">
        <v>0</v>
      </c>
      <c r="K1661">
        <v>2</v>
      </c>
      <c r="L1661">
        <v>2</v>
      </c>
      <c r="M1661">
        <v>25</v>
      </c>
      <c r="N1661">
        <v>5027</v>
      </c>
      <c r="O1661">
        <v>4</v>
      </c>
      <c r="P1661">
        <v>46</v>
      </c>
      <c r="Q1661">
        <v>1</v>
      </c>
      <c r="R1661">
        <v>1</v>
      </c>
      <c r="S1661">
        <v>2</v>
      </c>
      <c r="T1661">
        <v>547434.90701559</v>
      </c>
    </row>
    <row r="1662" spans="1:20" x14ac:dyDescent="0.3">
      <c r="A1662">
        <v>8296</v>
      </c>
      <c r="B1662">
        <v>146</v>
      </c>
      <c r="C1662">
        <v>1</v>
      </c>
      <c r="D1662">
        <v>86.386754053144045</v>
      </c>
      <c r="E1662">
        <v>71.904999310516004</v>
      </c>
      <c r="F1662">
        <v>0</v>
      </c>
      <c r="G1662">
        <v>37</v>
      </c>
      <c r="H1662">
        <v>38</v>
      </c>
      <c r="I1662">
        <v>2012</v>
      </c>
      <c r="J1662">
        <v>0.23610845799999999</v>
      </c>
      <c r="K1662">
        <v>2</v>
      </c>
      <c r="L1662">
        <v>2</v>
      </c>
      <c r="M1662">
        <v>16</v>
      </c>
      <c r="N1662">
        <v>3893</v>
      </c>
      <c r="O1662">
        <v>27</v>
      </c>
      <c r="P1662">
        <v>500</v>
      </c>
      <c r="Q1662">
        <v>3</v>
      </c>
      <c r="R1662">
        <v>10</v>
      </c>
      <c r="S1662">
        <v>2</v>
      </c>
      <c r="T1662">
        <v>269113.58424784453</v>
      </c>
    </row>
    <row r="1663" spans="1:20" x14ac:dyDescent="0.3">
      <c r="A1663">
        <v>4467</v>
      </c>
      <c r="B1663">
        <v>28</v>
      </c>
      <c r="C1663">
        <v>4</v>
      </c>
      <c r="D1663">
        <v>95.525952653429485</v>
      </c>
      <c r="E1663">
        <v>58.00422174019171</v>
      </c>
      <c r="F1663">
        <v>8</v>
      </c>
      <c r="G1663">
        <v>4</v>
      </c>
      <c r="H1663">
        <v>14</v>
      </c>
      <c r="I1663">
        <v>1998</v>
      </c>
      <c r="J1663">
        <v>0.118537385</v>
      </c>
      <c r="K1663">
        <v>2</v>
      </c>
      <c r="L1663">
        <v>2</v>
      </c>
      <c r="M1663">
        <v>30</v>
      </c>
      <c r="N1663">
        <v>6207</v>
      </c>
      <c r="O1663">
        <v>1</v>
      </c>
      <c r="P1663">
        <v>1183</v>
      </c>
      <c r="Q1663">
        <v>1</v>
      </c>
      <c r="R1663">
        <v>0</v>
      </c>
      <c r="S1663">
        <v>2</v>
      </c>
      <c r="T1663">
        <v>392798.07298975409</v>
      </c>
    </row>
    <row r="1664" spans="1:20" x14ac:dyDescent="0.3">
      <c r="A1664">
        <v>10298</v>
      </c>
      <c r="B1664">
        <v>128</v>
      </c>
      <c r="C1664">
        <v>2</v>
      </c>
      <c r="D1664">
        <v>50.829511316226039</v>
      </c>
      <c r="E1664">
        <v>30.336201271447539</v>
      </c>
      <c r="F1664">
        <v>8</v>
      </c>
      <c r="G1664">
        <v>3</v>
      </c>
      <c r="H1664">
        <v>14</v>
      </c>
      <c r="I1664">
        <v>1992</v>
      </c>
      <c r="J1664">
        <v>0</v>
      </c>
      <c r="K1664">
        <v>2</v>
      </c>
      <c r="L1664">
        <v>2</v>
      </c>
      <c r="M1664">
        <v>27</v>
      </c>
      <c r="N1664">
        <v>4798</v>
      </c>
      <c r="O1664">
        <v>0</v>
      </c>
      <c r="P1664">
        <v>30</v>
      </c>
      <c r="Q1664">
        <v>2</v>
      </c>
      <c r="R1664">
        <v>8</v>
      </c>
      <c r="S1664">
        <v>2</v>
      </c>
      <c r="T1664">
        <v>227145.57418348611</v>
      </c>
    </row>
    <row r="1665" spans="1:20" x14ac:dyDescent="0.3">
      <c r="A1665">
        <v>15848</v>
      </c>
      <c r="B1665">
        <v>23</v>
      </c>
      <c r="C1665">
        <v>3</v>
      </c>
      <c r="D1665">
        <v>70.21457474548518</v>
      </c>
      <c r="E1665">
        <v>49.364085027187819</v>
      </c>
      <c r="F1665">
        <v>9</v>
      </c>
      <c r="G1665">
        <v>3</v>
      </c>
      <c r="H1665">
        <v>1</v>
      </c>
      <c r="I1665">
        <v>2017</v>
      </c>
      <c r="J1665">
        <v>5.7674509999999998E-3</v>
      </c>
      <c r="K1665">
        <v>2</v>
      </c>
      <c r="L1665">
        <v>2</v>
      </c>
      <c r="M1665">
        <v>1</v>
      </c>
      <c r="N1665">
        <v>388</v>
      </c>
      <c r="O1665">
        <v>0</v>
      </c>
      <c r="P1665">
        <v>500</v>
      </c>
      <c r="Q1665">
        <v>0</v>
      </c>
      <c r="R1665">
        <v>0</v>
      </c>
      <c r="S1665">
        <v>2</v>
      </c>
      <c r="T1665">
        <v>111389.4810587629</v>
      </c>
    </row>
    <row r="1666" spans="1:20" x14ac:dyDescent="0.3">
      <c r="A1666">
        <v>7761</v>
      </c>
      <c r="B1666">
        <v>106</v>
      </c>
      <c r="C1666">
        <v>3</v>
      </c>
      <c r="D1666">
        <v>82.480130137014811</v>
      </c>
      <c r="E1666">
        <v>52.187231171455203</v>
      </c>
      <c r="F1666">
        <v>9</v>
      </c>
      <c r="G1666">
        <v>2</v>
      </c>
      <c r="H1666">
        <v>9</v>
      </c>
      <c r="I1666">
        <v>1957</v>
      </c>
      <c r="J1666">
        <v>0.31392455199999991</v>
      </c>
      <c r="K1666">
        <v>2</v>
      </c>
      <c r="L1666">
        <v>2</v>
      </c>
      <c r="M1666">
        <v>22</v>
      </c>
      <c r="N1666">
        <v>4625</v>
      </c>
      <c r="O1666">
        <v>11</v>
      </c>
      <c r="P1666">
        <v>3855</v>
      </c>
      <c r="Q1666">
        <v>2</v>
      </c>
      <c r="R1666">
        <v>10</v>
      </c>
      <c r="S1666">
        <v>2</v>
      </c>
      <c r="T1666">
        <v>338792.8449211616</v>
      </c>
    </row>
    <row r="1667" spans="1:20" x14ac:dyDescent="0.3">
      <c r="A1667">
        <v>12903</v>
      </c>
      <c r="B1667">
        <v>106</v>
      </c>
      <c r="C1667">
        <v>3</v>
      </c>
      <c r="D1667">
        <v>83.720105544805207</v>
      </c>
      <c r="E1667">
        <v>45.855061345815571</v>
      </c>
      <c r="F1667">
        <v>9</v>
      </c>
      <c r="G1667">
        <v>13</v>
      </c>
      <c r="H1667">
        <v>22</v>
      </c>
      <c r="I1667">
        <v>1989</v>
      </c>
      <c r="J1667">
        <v>0.24603154799999999</v>
      </c>
      <c r="K1667">
        <v>2</v>
      </c>
      <c r="L1667">
        <v>1</v>
      </c>
      <c r="M1667">
        <v>22</v>
      </c>
      <c r="N1667">
        <v>3151</v>
      </c>
      <c r="O1667">
        <v>4</v>
      </c>
      <c r="P1667">
        <v>2715</v>
      </c>
      <c r="Q1667">
        <v>3</v>
      </c>
      <c r="R1667">
        <v>3</v>
      </c>
      <c r="S1667">
        <v>2</v>
      </c>
      <c r="T1667">
        <v>293788.07422389719</v>
      </c>
    </row>
    <row r="1668" spans="1:20" x14ac:dyDescent="0.3">
      <c r="A1668">
        <v>16725</v>
      </c>
      <c r="B1668">
        <v>45</v>
      </c>
      <c r="C1668">
        <v>2</v>
      </c>
      <c r="D1668">
        <v>59.168852042385303</v>
      </c>
      <c r="E1668">
        <v>61.026232004127628</v>
      </c>
      <c r="F1668">
        <v>1</v>
      </c>
      <c r="G1668">
        <v>10</v>
      </c>
      <c r="H1668">
        <v>10</v>
      </c>
      <c r="I1668">
        <v>2018</v>
      </c>
      <c r="J1668">
        <v>0.19578105300000001</v>
      </c>
      <c r="K1668">
        <v>2</v>
      </c>
      <c r="L1668">
        <v>2</v>
      </c>
      <c r="M1668">
        <v>23</v>
      </c>
      <c r="N1668">
        <v>5212</v>
      </c>
      <c r="O1668">
        <v>6</v>
      </c>
      <c r="P1668">
        <v>500</v>
      </c>
      <c r="Q1668">
        <v>3</v>
      </c>
      <c r="R1668">
        <v>2</v>
      </c>
      <c r="S1668">
        <v>2</v>
      </c>
      <c r="T1668">
        <v>321927.39354237652</v>
      </c>
    </row>
    <row r="1669" spans="1:20" x14ac:dyDescent="0.3">
      <c r="A1669">
        <v>10731</v>
      </c>
      <c r="B1669">
        <v>62</v>
      </c>
      <c r="C1669">
        <v>3</v>
      </c>
      <c r="D1669">
        <v>67.632606728127882</v>
      </c>
      <c r="E1669">
        <v>43.867620496580017</v>
      </c>
      <c r="F1669">
        <v>7</v>
      </c>
      <c r="G1669">
        <v>8</v>
      </c>
      <c r="H1669">
        <v>9</v>
      </c>
      <c r="I1669">
        <v>1973</v>
      </c>
      <c r="J1669">
        <v>2.2116649999999998E-3</v>
      </c>
      <c r="K1669">
        <v>2</v>
      </c>
      <c r="L1669">
        <v>2</v>
      </c>
      <c r="M1669">
        <v>39</v>
      </c>
      <c r="N1669">
        <v>7614</v>
      </c>
      <c r="O1669">
        <v>3</v>
      </c>
      <c r="P1669">
        <v>500</v>
      </c>
      <c r="Q1669">
        <v>1</v>
      </c>
      <c r="R1669">
        <v>5</v>
      </c>
      <c r="S1669">
        <v>1</v>
      </c>
      <c r="T1669">
        <v>243008.13930592409</v>
      </c>
    </row>
    <row r="1670" spans="1:20" x14ac:dyDescent="0.3">
      <c r="A1670">
        <v>15489</v>
      </c>
      <c r="B1670">
        <v>52</v>
      </c>
      <c r="C1670">
        <v>2</v>
      </c>
      <c r="D1670">
        <v>55.084501340028282</v>
      </c>
      <c r="E1670">
        <v>54.671583773982782</v>
      </c>
      <c r="F1670">
        <v>0</v>
      </c>
      <c r="G1670">
        <v>15</v>
      </c>
      <c r="H1670">
        <v>17</v>
      </c>
      <c r="I1670">
        <v>1977</v>
      </c>
      <c r="J1670">
        <v>0.37114899899999998</v>
      </c>
      <c r="K1670">
        <v>2</v>
      </c>
      <c r="L1670">
        <v>2</v>
      </c>
      <c r="M1670">
        <v>34</v>
      </c>
      <c r="N1670">
        <v>7065</v>
      </c>
      <c r="O1670">
        <v>1</v>
      </c>
      <c r="P1670">
        <v>750</v>
      </c>
      <c r="Q1670">
        <v>2</v>
      </c>
      <c r="R1670">
        <v>5</v>
      </c>
      <c r="S1670">
        <v>2</v>
      </c>
      <c r="T1670">
        <v>151407.18541230081</v>
      </c>
    </row>
    <row r="1671" spans="1:20" x14ac:dyDescent="0.3">
      <c r="A1671">
        <v>7970</v>
      </c>
      <c r="B1671">
        <v>124</v>
      </c>
      <c r="C1671">
        <v>2</v>
      </c>
      <c r="D1671">
        <v>45.891514269625368</v>
      </c>
      <c r="E1671">
        <v>32.767365673389861</v>
      </c>
      <c r="F1671">
        <v>5</v>
      </c>
      <c r="G1671">
        <v>7</v>
      </c>
      <c r="H1671">
        <v>12</v>
      </c>
      <c r="I1671">
        <v>1965</v>
      </c>
      <c r="J1671">
        <v>0.1220903469999999</v>
      </c>
      <c r="K1671">
        <v>2</v>
      </c>
      <c r="L1671">
        <v>2</v>
      </c>
      <c r="M1671">
        <v>29</v>
      </c>
      <c r="N1671">
        <v>6566</v>
      </c>
      <c r="O1671">
        <v>7</v>
      </c>
      <c r="P1671">
        <v>1894</v>
      </c>
      <c r="Q1671">
        <v>4</v>
      </c>
      <c r="R1671">
        <v>0</v>
      </c>
      <c r="S1671">
        <v>2</v>
      </c>
      <c r="T1671">
        <v>231673.0311760141</v>
      </c>
    </row>
    <row r="1672" spans="1:20" x14ac:dyDescent="0.3">
      <c r="A1672">
        <v>1785</v>
      </c>
      <c r="B1672">
        <v>128</v>
      </c>
      <c r="C1672">
        <v>1</v>
      </c>
      <c r="D1672">
        <v>40.141357776083737</v>
      </c>
      <c r="E1672">
        <v>21.756617267690689</v>
      </c>
      <c r="F1672">
        <v>7</v>
      </c>
      <c r="G1672">
        <v>6</v>
      </c>
      <c r="H1672">
        <v>17</v>
      </c>
      <c r="I1672">
        <v>2004</v>
      </c>
      <c r="J1672">
        <v>0</v>
      </c>
      <c r="K1672">
        <v>2</v>
      </c>
      <c r="L1672">
        <v>2</v>
      </c>
      <c r="M1672">
        <v>27</v>
      </c>
      <c r="N1672">
        <v>4798</v>
      </c>
      <c r="O1672">
        <v>0</v>
      </c>
      <c r="P1672">
        <v>30</v>
      </c>
      <c r="Q1672">
        <v>2</v>
      </c>
      <c r="R1672">
        <v>8</v>
      </c>
      <c r="S1672">
        <v>2</v>
      </c>
      <c r="T1672">
        <v>221645.33222492659</v>
      </c>
    </row>
    <row r="1673" spans="1:20" x14ac:dyDescent="0.3">
      <c r="A1673">
        <v>2453</v>
      </c>
      <c r="B1673">
        <v>52</v>
      </c>
      <c r="C1673">
        <v>2</v>
      </c>
      <c r="D1673">
        <v>68.111211526628921</v>
      </c>
      <c r="E1673">
        <v>64.181421581983727</v>
      </c>
      <c r="F1673">
        <v>0</v>
      </c>
      <c r="G1673">
        <v>4</v>
      </c>
      <c r="H1673">
        <v>17</v>
      </c>
      <c r="I1673">
        <v>2019</v>
      </c>
      <c r="J1673">
        <v>0.37114899899999998</v>
      </c>
      <c r="K1673">
        <v>2</v>
      </c>
      <c r="L1673">
        <v>2</v>
      </c>
      <c r="M1673">
        <v>34</v>
      </c>
      <c r="N1673">
        <v>7065</v>
      </c>
      <c r="O1673">
        <v>1</v>
      </c>
      <c r="P1673">
        <v>750</v>
      </c>
      <c r="Q1673">
        <v>2</v>
      </c>
      <c r="R1673">
        <v>5</v>
      </c>
      <c r="S1673">
        <v>2</v>
      </c>
      <c r="T1673">
        <v>176037.78129644101</v>
      </c>
    </row>
    <row r="1674" spans="1:20" x14ac:dyDescent="0.3">
      <c r="A1674">
        <v>4966</v>
      </c>
      <c r="B1674">
        <v>96</v>
      </c>
      <c r="C1674">
        <v>3</v>
      </c>
      <c r="D1674">
        <v>78.445675151277726</v>
      </c>
      <c r="E1674">
        <v>47.146757012135822</v>
      </c>
      <c r="F1674">
        <v>75</v>
      </c>
      <c r="G1674">
        <v>9</v>
      </c>
      <c r="H1674">
        <v>12</v>
      </c>
      <c r="I1674">
        <v>1977</v>
      </c>
      <c r="J1674">
        <v>4.1116354000000001E-2</v>
      </c>
      <c r="K1674">
        <v>2</v>
      </c>
      <c r="L1674">
        <v>2</v>
      </c>
      <c r="M1674">
        <v>53</v>
      </c>
      <c r="N1674">
        <v>14892</v>
      </c>
      <c r="O1674">
        <v>4</v>
      </c>
      <c r="P1674">
        <v>500</v>
      </c>
      <c r="Q1674">
        <v>1</v>
      </c>
      <c r="R1674">
        <v>4</v>
      </c>
      <c r="S1674">
        <v>2</v>
      </c>
      <c r="T1674">
        <v>290354.4840703985</v>
      </c>
    </row>
    <row r="1675" spans="1:20" x14ac:dyDescent="0.3">
      <c r="A1675">
        <v>6141</v>
      </c>
      <c r="B1675">
        <v>2</v>
      </c>
      <c r="C1675">
        <v>2</v>
      </c>
      <c r="D1675">
        <v>44.405145352279163</v>
      </c>
      <c r="E1675">
        <v>31.378708856016711</v>
      </c>
      <c r="F1675">
        <v>6</v>
      </c>
      <c r="G1675">
        <v>4</v>
      </c>
      <c r="H1675">
        <v>9</v>
      </c>
      <c r="I1675">
        <v>1976</v>
      </c>
      <c r="J1675">
        <v>0</v>
      </c>
      <c r="K1675">
        <v>2</v>
      </c>
      <c r="L1675">
        <v>2</v>
      </c>
      <c r="M1675">
        <v>33</v>
      </c>
      <c r="N1675">
        <v>7425</v>
      </c>
      <c r="O1675">
        <v>1</v>
      </c>
      <c r="P1675">
        <v>500</v>
      </c>
      <c r="Q1675">
        <v>2</v>
      </c>
      <c r="R1675">
        <v>5</v>
      </c>
      <c r="S1675">
        <v>2</v>
      </c>
      <c r="T1675">
        <v>208572.79823031489</v>
      </c>
    </row>
    <row r="1676" spans="1:20" x14ac:dyDescent="0.3">
      <c r="A1676">
        <v>14893</v>
      </c>
      <c r="B1676">
        <v>55</v>
      </c>
      <c r="C1676">
        <v>2</v>
      </c>
      <c r="D1676">
        <v>62.204123423198062</v>
      </c>
      <c r="E1676">
        <v>33.160296645855233</v>
      </c>
      <c r="F1676">
        <v>10</v>
      </c>
      <c r="G1676">
        <v>6</v>
      </c>
      <c r="H1676">
        <v>14</v>
      </c>
      <c r="I1676">
        <v>1995</v>
      </c>
      <c r="J1676">
        <v>4.1365446E-2</v>
      </c>
      <c r="K1676">
        <v>2</v>
      </c>
      <c r="L1676">
        <v>2</v>
      </c>
      <c r="M1676">
        <v>31</v>
      </c>
      <c r="N1676">
        <v>5569</v>
      </c>
      <c r="O1676">
        <v>0</v>
      </c>
      <c r="P1676">
        <v>500</v>
      </c>
      <c r="Q1676">
        <v>1</v>
      </c>
      <c r="R1676">
        <v>4</v>
      </c>
      <c r="S1676">
        <v>2</v>
      </c>
      <c r="T1676">
        <v>236599.14458719609</v>
      </c>
    </row>
    <row r="1677" spans="1:20" x14ac:dyDescent="0.3">
      <c r="A1677">
        <v>9680</v>
      </c>
      <c r="B1677">
        <v>67</v>
      </c>
      <c r="C1677">
        <v>2</v>
      </c>
      <c r="D1677">
        <v>52.066213535588339</v>
      </c>
      <c r="E1677">
        <v>35.979138575689767</v>
      </c>
      <c r="F1677">
        <v>9</v>
      </c>
      <c r="G1677">
        <v>2</v>
      </c>
      <c r="H1677">
        <v>12</v>
      </c>
      <c r="I1677">
        <v>1978</v>
      </c>
      <c r="J1677">
        <v>0.100455735</v>
      </c>
      <c r="K1677">
        <v>2</v>
      </c>
      <c r="L1677">
        <v>2</v>
      </c>
      <c r="M1677">
        <v>43</v>
      </c>
      <c r="N1677">
        <v>7227</v>
      </c>
      <c r="O1677">
        <v>0</v>
      </c>
      <c r="P1677">
        <v>500</v>
      </c>
      <c r="Q1677">
        <v>1</v>
      </c>
      <c r="R1677">
        <v>6</v>
      </c>
      <c r="S1677">
        <v>1</v>
      </c>
      <c r="T1677">
        <v>208791.16245166821</v>
      </c>
    </row>
    <row r="1678" spans="1:20" x14ac:dyDescent="0.3">
      <c r="A1678">
        <v>2382</v>
      </c>
      <c r="B1678">
        <v>9</v>
      </c>
      <c r="C1678">
        <v>2</v>
      </c>
      <c r="D1678">
        <v>56.513261478315648</v>
      </c>
      <c r="E1678">
        <v>34.855820689651068</v>
      </c>
      <c r="F1678">
        <v>8</v>
      </c>
      <c r="G1678">
        <v>14</v>
      </c>
      <c r="H1678">
        <v>14</v>
      </c>
      <c r="I1678">
        <v>1997</v>
      </c>
      <c r="J1678">
        <v>0.16153174100000001</v>
      </c>
      <c r="K1678">
        <v>2</v>
      </c>
      <c r="L1678">
        <v>2</v>
      </c>
      <c r="M1678">
        <v>25</v>
      </c>
      <c r="N1678">
        <v>5648</v>
      </c>
      <c r="O1678">
        <v>1</v>
      </c>
      <c r="P1678">
        <v>30</v>
      </c>
      <c r="Q1678">
        <v>2</v>
      </c>
      <c r="R1678">
        <v>4</v>
      </c>
      <c r="S1678">
        <v>2</v>
      </c>
      <c r="T1678">
        <v>196626.87668100689</v>
      </c>
    </row>
    <row r="1679" spans="1:20" x14ac:dyDescent="0.3">
      <c r="A1679">
        <v>5456</v>
      </c>
      <c r="B1679">
        <v>62</v>
      </c>
      <c r="C1679">
        <v>2</v>
      </c>
      <c r="D1679">
        <v>76.311119048939901</v>
      </c>
      <c r="E1679">
        <v>34.651298215357798</v>
      </c>
      <c r="F1679">
        <v>15</v>
      </c>
      <c r="G1679">
        <v>6</v>
      </c>
      <c r="H1679">
        <v>22</v>
      </c>
      <c r="I1679">
        <v>2016</v>
      </c>
      <c r="J1679">
        <v>7.2157580999999998E-2</v>
      </c>
      <c r="K1679">
        <v>2</v>
      </c>
      <c r="L1679">
        <v>2</v>
      </c>
      <c r="M1679">
        <v>2</v>
      </c>
      <c r="N1679">
        <v>629</v>
      </c>
      <c r="O1679">
        <v>1</v>
      </c>
      <c r="P1679">
        <v>500</v>
      </c>
      <c r="Q1679">
        <v>0</v>
      </c>
      <c r="R1679">
        <v>0</v>
      </c>
      <c r="S1679">
        <v>1</v>
      </c>
      <c r="T1679">
        <v>183429.55072835719</v>
      </c>
    </row>
    <row r="1680" spans="1:20" x14ac:dyDescent="0.3">
      <c r="A1680">
        <v>14299</v>
      </c>
      <c r="B1680">
        <v>27</v>
      </c>
      <c r="C1680">
        <v>2</v>
      </c>
      <c r="D1680">
        <v>61.92195209316548</v>
      </c>
      <c r="E1680">
        <v>57.746446564520262</v>
      </c>
      <c r="F1680">
        <v>11</v>
      </c>
      <c r="G1680">
        <v>13</v>
      </c>
      <c r="H1680">
        <v>12</v>
      </c>
      <c r="I1680">
        <v>1977</v>
      </c>
      <c r="J1680">
        <v>1.1654127E-2</v>
      </c>
      <c r="K1680">
        <v>2</v>
      </c>
      <c r="L1680">
        <v>2</v>
      </c>
      <c r="M1680">
        <v>4</v>
      </c>
      <c r="N1680">
        <v>915</v>
      </c>
      <c r="O1680">
        <v>0</v>
      </c>
      <c r="P1680">
        <v>500</v>
      </c>
      <c r="Q1680">
        <v>0</v>
      </c>
      <c r="R1680">
        <v>0</v>
      </c>
      <c r="S1680">
        <v>2</v>
      </c>
      <c r="T1680">
        <v>139959.18688323349</v>
      </c>
    </row>
    <row r="1681" spans="1:20" x14ac:dyDescent="0.3">
      <c r="A1681">
        <v>11151</v>
      </c>
      <c r="B1681">
        <v>45</v>
      </c>
      <c r="C1681">
        <v>2</v>
      </c>
      <c r="D1681">
        <v>62.474798231716854</v>
      </c>
      <c r="E1681">
        <v>41.141155746874603</v>
      </c>
      <c r="F1681">
        <v>10</v>
      </c>
      <c r="G1681">
        <v>25</v>
      </c>
      <c r="H1681">
        <v>25</v>
      </c>
      <c r="I1681">
        <v>2018</v>
      </c>
      <c r="J1681">
        <v>0.19578105300000001</v>
      </c>
      <c r="K1681">
        <v>2</v>
      </c>
      <c r="L1681">
        <v>2</v>
      </c>
      <c r="M1681">
        <v>23</v>
      </c>
      <c r="N1681">
        <v>5212</v>
      </c>
      <c r="O1681">
        <v>6</v>
      </c>
      <c r="P1681">
        <v>500</v>
      </c>
      <c r="Q1681">
        <v>3</v>
      </c>
      <c r="R1681">
        <v>2</v>
      </c>
      <c r="S1681">
        <v>2</v>
      </c>
      <c r="T1681">
        <v>405049.91444733419</v>
      </c>
    </row>
    <row r="1682" spans="1:20" x14ac:dyDescent="0.3">
      <c r="A1682">
        <v>2275</v>
      </c>
      <c r="B1682">
        <v>176</v>
      </c>
      <c r="C1682">
        <v>2</v>
      </c>
      <c r="D1682">
        <v>55.492905321479157</v>
      </c>
      <c r="E1682">
        <v>35.187484458878828</v>
      </c>
      <c r="F1682">
        <v>8</v>
      </c>
      <c r="G1682">
        <v>13</v>
      </c>
      <c r="H1682">
        <v>16</v>
      </c>
      <c r="I1682">
        <v>1981</v>
      </c>
      <c r="J1682">
        <v>0.30032251799999998</v>
      </c>
      <c r="K1682">
        <v>2</v>
      </c>
      <c r="L1682">
        <v>2</v>
      </c>
      <c r="M1682">
        <v>52</v>
      </c>
      <c r="N1682">
        <v>10311</v>
      </c>
      <c r="O1682">
        <v>6</v>
      </c>
      <c r="P1682">
        <v>500</v>
      </c>
      <c r="Q1682">
        <v>1</v>
      </c>
      <c r="R1682">
        <v>9</v>
      </c>
      <c r="S1682">
        <v>2</v>
      </c>
      <c r="T1682">
        <v>255449.05549033251</v>
      </c>
    </row>
    <row r="1683" spans="1:20" x14ac:dyDescent="0.3">
      <c r="A1683">
        <v>14439</v>
      </c>
      <c r="B1683">
        <v>6</v>
      </c>
      <c r="C1683">
        <v>2</v>
      </c>
      <c r="D1683">
        <v>53.318735328883342</v>
      </c>
      <c r="E1683">
        <v>38</v>
      </c>
      <c r="F1683">
        <v>1</v>
      </c>
      <c r="G1683">
        <v>6</v>
      </c>
      <c r="H1683">
        <v>17</v>
      </c>
      <c r="I1683">
        <v>1977</v>
      </c>
      <c r="J1683">
        <v>0.2432045189999999</v>
      </c>
      <c r="K1683">
        <v>2</v>
      </c>
      <c r="L1683">
        <v>2</v>
      </c>
      <c r="M1683">
        <v>5</v>
      </c>
      <c r="N1683">
        <v>1564</v>
      </c>
      <c r="O1683">
        <v>0</v>
      </c>
      <c r="P1683">
        <v>540</v>
      </c>
      <c r="Q1683">
        <v>0</v>
      </c>
      <c r="R1683">
        <v>0</v>
      </c>
      <c r="S1683">
        <v>2</v>
      </c>
      <c r="T1683">
        <v>147639.0288649874</v>
      </c>
    </row>
    <row r="1684" spans="1:20" x14ac:dyDescent="0.3">
      <c r="A1684">
        <v>2719</v>
      </c>
      <c r="B1684">
        <v>90</v>
      </c>
      <c r="C1684">
        <v>2</v>
      </c>
      <c r="D1684">
        <v>44.177356492236243</v>
      </c>
      <c r="E1684">
        <v>30.65592593638241</v>
      </c>
      <c r="F1684">
        <v>5</v>
      </c>
      <c r="G1684">
        <v>4</v>
      </c>
      <c r="H1684">
        <v>5</v>
      </c>
      <c r="I1684">
        <v>1965</v>
      </c>
      <c r="J1684">
        <v>0.26508867600000002</v>
      </c>
      <c r="K1684">
        <v>2</v>
      </c>
      <c r="L1684">
        <v>2</v>
      </c>
      <c r="M1684">
        <v>37</v>
      </c>
      <c r="N1684">
        <v>5288</v>
      </c>
      <c r="O1684">
        <v>0</v>
      </c>
      <c r="P1684">
        <v>1937</v>
      </c>
      <c r="Q1684">
        <v>3</v>
      </c>
      <c r="R1684">
        <v>2</v>
      </c>
      <c r="S1684">
        <v>2</v>
      </c>
      <c r="T1684">
        <v>181878.44134072459</v>
      </c>
    </row>
    <row r="1685" spans="1:20" x14ac:dyDescent="0.3">
      <c r="A1685">
        <v>12393</v>
      </c>
      <c r="B1685">
        <v>11</v>
      </c>
      <c r="C1685">
        <v>2</v>
      </c>
      <c r="D1685">
        <v>57.322494472127147</v>
      </c>
      <c r="E1685">
        <v>31.788006323021879</v>
      </c>
      <c r="F1685">
        <v>10</v>
      </c>
      <c r="G1685">
        <v>5</v>
      </c>
      <c r="H1685">
        <v>16</v>
      </c>
      <c r="I1685">
        <v>1980</v>
      </c>
      <c r="J1685">
        <v>1.6967599999989999E-4</v>
      </c>
      <c r="K1685">
        <v>2</v>
      </c>
      <c r="L1685">
        <v>2</v>
      </c>
      <c r="M1685">
        <v>36</v>
      </c>
      <c r="N1685">
        <v>5992</v>
      </c>
      <c r="O1685">
        <v>0</v>
      </c>
      <c r="P1685">
        <v>500</v>
      </c>
      <c r="Q1685">
        <v>1</v>
      </c>
      <c r="R1685">
        <v>1</v>
      </c>
      <c r="S1685">
        <v>2</v>
      </c>
      <c r="T1685">
        <v>242402.234569005</v>
      </c>
    </row>
    <row r="1686" spans="1:20" x14ac:dyDescent="0.3">
      <c r="A1686">
        <v>7850</v>
      </c>
      <c r="B1686">
        <v>33</v>
      </c>
      <c r="C1686">
        <v>1</v>
      </c>
      <c r="D1686">
        <v>35.114889045443689</v>
      </c>
      <c r="E1686">
        <v>38</v>
      </c>
      <c r="F1686">
        <v>0</v>
      </c>
      <c r="G1686">
        <v>14</v>
      </c>
      <c r="H1686">
        <v>16</v>
      </c>
      <c r="I1686">
        <v>1977</v>
      </c>
      <c r="J1686">
        <v>0.23610845799999999</v>
      </c>
      <c r="K1686">
        <v>2</v>
      </c>
      <c r="L1686">
        <v>2</v>
      </c>
      <c r="M1686">
        <v>16</v>
      </c>
      <c r="N1686">
        <v>3893</v>
      </c>
      <c r="O1686">
        <v>27</v>
      </c>
      <c r="P1686">
        <v>500</v>
      </c>
      <c r="Q1686">
        <v>3</v>
      </c>
      <c r="R1686">
        <v>10</v>
      </c>
      <c r="S1686">
        <v>2</v>
      </c>
      <c r="T1686">
        <v>162486.04266072621</v>
      </c>
    </row>
    <row r="1687" spans="1:20" x14ac:dyDescent="0.3">
      <c r="A1687">
        <v>5217</v>
      </c>
      <c r="B1687">
        <v>11</v>
      </c>
      <c r="C1687">
        <v>4</v>
      </c>
      <c r="D1687">
        <v>75.276045640771343</v>
      </c>
      <c r="E1687">
        <v>54.955438406980477</v>
      </c>
      <c r="F1687">
        <v>6</v>
      </c>
      <c r="G1687">
        <v>3</v>
      </c>
      <c r="H1687">
        <v>5</v>
      </c>
      <c r="I1687">
        <v>1957</v>
      </c>
      <c r="J1687">
        <v>0.22582495399999999</v>
      </c>
      <c r="K1687">
        <v>1</v>
      </c>
      <c r="L1687">
        <v>2</v>
      </c>
      <c r="M1687">
        <v>41</v>
      </c>
      <c r="N1687">
        <v>6558</v>
      </c>
      <c r="O1687">
        <v>7</v>
      </c>
      <c r="P1687">
        <v>1548</v>
      </c>
      <c r="Q1687">
        <v>3</v>
      </c>
      <c r="R1687">
        <v>2</v>
      </c>
      <c r="S1687">
        <v>2</v>
      </c>
      <c r="T1687">
        <v>313456.60026203567</v>
      </c>
    </row>
    <row r="1688" spans="1:20" x14ac:dyDescent="0.3">
      <c r="A1688">
        <v>9341</v>
      </c>
      <c r="B1688">
        <v>44</v>
      </c>
      <c r="C1688">
        <v>3</v>
      </c>
      <c r="D1688">
        <v>55.513544068910733</v>
      </c>
      <c r="E1688">
        <v>39.424096808247633</v>
      </c>
      <c r="F1688">
        <v>6</v>
      </c>
      <c r="G1688">
        <v>3</v>
      </c>
      <c r="H1688">
        <v>9</v>
      </c>
      <c r="I1688">
        <v>2012</v>
      </c>
      <c r="J1688">
        <v>3.6122292E-2</v>
      </c>
      <c r="K1688">
        <v>2</v>
      </c>
      <c r="L1688">
        <v>2</v>
      </c>
      <c r="M1688">
        <v>24</v>
      </c>
      <c r="N1688">
        <v>4378</v>
      </c>
      <c r="O1688">
        <v>0</v>
      </c>
      <c r="P1688">
        <v>1036</v>
      </c>
      <c r="Q1688">
        <v>1</v>
      </c>
      <c r="R1688">
        <v>1</v>
      </c>
      <c r="S1688">
        <v>2</v>
      </c>
      <c r="T1688">
        <v>142037.2664245964</v>
      </c>
    </row>
    <row r="1689" spans="1:20" x14ac:dyDescent="0.3">
      <c r="A1689">
        <v>11278</v>
      </c>
      <c r="B1689">
        <v>91</v>
      </c>
      <c r="C1689">
        <v>2</v>
      </c>
      <c r="D1689">
        <v>45.479494664397457</v>
      </c>
      <c r="E1689">
        <v>32.134147271201073</v>
      </c>
      <c r="F1689">
        <v>5</v>
      </c>
      <c r="G1689">
        <v>4</v>
      </c>
      <c r="H1689">
        <v>5</v>
      </c>
      <c r="I1689">
        <v>1969</v>
      </c>
      <c r="J1689">
        <v>0.33389154399999998</v>
      </c>
      <c r="K1689">
        <v>2</v>
      </c>
      <c r="L1689">
        <v>2</v>
      </c>
      <c r="M1689">
        <v>30</v>
      </c>
      <c r="N1689">
        <v>6564</v>
      </c>
      <c r="O1689">
        <v>1</v>
      </c>
      <c r="P1689">
        <v>500</v>
      </c>
      <c r="Q1689">
        <v>0</v>
      </c>
      <c r="R1689">
        <v>0</v>
      </c>
      <c r="S1689">
        <v>2</v>
      </c>
      <c r="T1689">
        <v>123263.21275580639</v>
      </c>
    </row>
    <row r="1690" spans="1:20" x14ac:dyDescent="0.3">
      <c r="A1690">
        <v>7905</v>
      </c>
      <c r="B1690">
        <v>60</v>
      </c>
      <c r="C1690">
        <v>1</v>
      </c>
      <c r="D1690">
        <v>34.707908389342528</v>
      </c>
      <c r="E1690">
        <v>21.695010297607439</v>
      </c>
      <c r="F1690">
        <v>5</v>
      </c>
      <c r="G1690">
        <v>3</v>
      </c>
      <c r="H1690">
        <v>8</v>
      </c>
      <c r="I1690">
        <v>1960</v>
      </c>
      <c r="J1690">
        <v>0.21843973999999999</v>
      </c>
      <c r="K1690">
        <v>2</v>
      </c>
      <c r="L1690">
        <v>2</v>
      </c>
      <c r="M1690">
        <v>21</v>
      </c>
      <c r="N1690">
        <v>4472</v>
      </c>
      <c r="O1690">
        <v>6</v>
      </c>
      <c r="P1690">
        <v>1450</v>
      </c>
      <c r="Q1690">
        <v>4</v>
      </c>
      <c r="R1690">
        <v>7</v>
      </c>
      <c r="S1690">
        <v>1</v>
      </c>
      <c r="T1690">
        <v>205710.56913676599</v>
      </c>
    </row>
    <row r="1691" spans="1:20" x14ac:dyDescent="0.3">
      <c r="A1691">
        <v>6839</v>
      </c>
      <c r="B1691">
        <v>56</v>
      </c>
      <c r="C1691">
        <v>3</v>
      </c>
      <c r="D1691">
        <v>77.724089588841068</v>
      </c>
      <c r="E1691">
        <v>45.236230653207777</v>
      </c>
      <c r="F1691">
        <v>10</v>
      </c>
      <c r="G1691">
        <v>9</v>
      </c>
      <c r="H1691">
        <v>17</v>
      </c>
      <c r="I1691">
        <v>1987</v>
      </c>
      <c r="J1691">
        <v>0</v>
      </c>
      <c r="K1691">
        <v>2</v>
      </c>
      <c r="L1691">
        <v>2</v>
      </c>
      <c r="M1691">
        <v>23</v>
      </c>
      <c r="N1691">
        <v>5067</v>
      </c>
      <c r="O1691">
        <v>4</v>
      </c>
      <c r="P1691">
        <v>500</v>
      </c>
      <c r="Q1691">
        <v>2</v>
      </c>
      <c r="R1691">
        <v>6</v>
      </c>
      <c r="S1691">
        <v>2</v>
      </c>
      <c r="T1691">
        <v>428962.88288104202</v>
      </c>
    </row>
    <row r="1692" spans="1:20" x14ac:dyDescent="0.3">
      <c r="A1692">
        <v>3708</v>
      </c>
      <c r="B1692">
        <v>27</v>
      </c>
      <c r="C1692">
        <v>3</v>
      </c>
      <c r="D1692">
        <v>80.952204353577287</v>
      </c>
      <c r="E1692">
        <v>43.856515091307337</v>
      </c>
      <c r="F1692">
        <v>12</v>
      </c>
      <c r="G1692">
        <v>3</v>
      </c>
      <c r="H1692">
        <v>17</v>
      </c>
      <c r="I1692">
        <v>2015</v>
      </c>
      <c r="J1692">
        <v>1.7647052999999999E-2</v>
      </c>
      <c r="K1692">
        <v>2</v>
      </c>
      <c r="L1692">
        <v>2</v>
      </c>
      <c r="M1692">
        <v>2</v>
      </c>
      <c r="N1692">
        <v>469</v>
      </c>
      <c r="O1692">
        <v>0</v>
      </c>
      <c r="P1692">
        <v>500</v>
      </c>
      <c r="Q1692">
        <v>0</v>
      </c>
      <c r="R1692">
        <v>0</v>
      </c>
      <c r="S1692">
        <v>2</v>
      </c>
      <c r="T1692">
        <v>202664.31824146301</v>
      </c>
    </row>
    <row r="1693" spans="1:20" x14ac:dyDescent="0.3">
      <c r="A1693">
        <v>4630</v>
      </c>
      <c r="B1693">
        <v>58</v>
      </c>
      <c r="C1693">
        <v>2</v>
      </c>
      <c r="D1693">
        <v>47.524667106621422</v>
      </c>
      <c r="E1693">
        <v>29.072560930035959</v>
      </c>
      <c r="F1693">
        <v>6</v>
      </c>
      <c r="G1693">
        <v>4</v>
      </c>
      <c r="H1693">
        <v>9</v>
      </c>
      <c r="I1693">
        <v>1969</v>
      </c>
      <c r="J1693">
        <v>0.1489038909999999</v>
      </c>
      <c r="K1693">
        <v>2</v>
      </c>
      <c r="L1693">
        <v>2</v>
      </c>
      <c r="M1693">
        <v>9</v>
      </c>
      <c r="N1693">
        <v>1952</v>
      </c>
      <c r="O1693">
        <v>1</v>
      </c>
      <c r="P1693">
        <v>1430</v>
      </c>
      <c r="Q1693">
        <v>3</v>
      </c>
      <c r="R1693">
        <v>2</v>
      </c>
      <c r="S1693">
        <v>2</v>
      </c>
      <c r="T1693">
        <v>170405.92695920751</v>
      </c>
    </row>
    <row r="1694" spans="1:20" x14ac:dyDescent="0.3">
      <c r="A1694">
        <v>9798</v>
      </c>
      <c r="B1694">
        <v>9</v>
      </c>
      <c r="C1694">
        <v>3</v>
      </c>
      <c r="D1694">
        <v>55.564168714853153</v>
      </c>
      <c r="E1694">
        <v>35.758584762483927</v>
      </c>
      <c r="F1694">
        <v>6</v>
      </c>
      <c r="G1694">
        <v>9</v>
      </c>
      <c r="H1694">
        <v>9</v>
      </c>
      <c r="I1694">
        <v>1976</v>
      </c>
      <c r="J1694">
        <v>0.13012277</v>
      </c>
      <c r="K1694">
        <v>2</v>
      </c>
      <c r="L1694">
        <v>2</v>
      </c>
      <c r="M1694">
        <v>8</v>
      </c>
      <c r="N1694">
        <v>1986</v>
      </c>
      <c r="O1694">
        <v>0</v>
      </c>
      <c r="P1694">
        <v>500</v>
      </c>
      <c r="Q1694">
        <v>0</v>
      </c>
      <c r="R1694">
        <v>0</v>
      </c>
      <c r="S1694">
        <v>2</v>
      </c>
      <c r="T1694">
        <v>200653.92013896431</v>
      </c>
    </row>
    <row r="1695" spans="1:20" x14ac:dyDescent="0.3">
      <c r="A1695">
        <v>7630</v>
      </c>
      <c r="B1695">
        <v>134</v>
      </c>
      <c r="C1695">
        <v>2</v>
      </c>
      <c r="D1695">
        <v>62.576935069744742</v>
      </c>
      <c r="E1695">
        <v>62.237505145336307</v>
      </c>
      <c r="F1695">
        <v>8</v>
      </c>
      <c r="G1695">
        <v>7</v>
      </c>
      <c r="H1695">
        <v>9</v>
      </c>
      <c r="I1695">
        <v>1974</v>
      </c>
      <c r="J1695">
        <v>1.50168919999999E-2</v>
      </c>
      <c r="K1695">
        <v>2</v>
      </c>
      <c r="L1695">
        <v>2</v>
      </c>
      <c r="M1695">
        <v>17</v>
      </c>
      <c r="N1695">
        <v>3079</v>
      </c>
      <c r="O1695">
        <v>59</v>
      </c>
      <c r="P1695">
        <v>2890</v>
      </c>
      <c r="Q1695">
        <v>0</v>
      </c>
      <c r="R1695">
        <v>8</v>
      </c>
      <c r="S1695">
        <v>2</v>
      </c>
      <c r="T1695">
        <v>486460.39514647907</v>
      </c>
    </row>
    <row r="1696" spans="1:20" x14ac:dyDescent="0.3">
      <c r="A1696">
        <v>4882</v>
      </c>
      <c r="B1696">
        <v>21</v>
      </c>
      <c r="C1696">
        <v>1</v>
      </c>
      <c r="D1696">
        <v>39.799943084275142</v>
      </c>
      <c r="E1696">
        <v>22.490400741941581</v>
      </c>
      <c r="F1696">
        <v>7</v>
      </c>
      <c r="G1696">
        <v>14</v>
      </c>
      <c r="H1696">
        <v>14</v>
      </c>
      <c r="I1696">
        <v>2012</v>
      </c>
      <c r="J1696">
        <v>0.19448926499999999</v>
      </c>
      <c r="K1696">
        <v>2</v>
      </c>
      <c r="L1696">
        <v>2</v>
      </c>
      <c r="M1696">
        <v>47</v>
      </c>
      <c r="N1696">
        <v>8004</v>
      </c>
      <c r="O1696">
        <v>3</v>
      </c>
      <c r="P1696">
        <v>125</v>
      </c>
      <c r="Q1696">
        <v>3</v>
      </c>
      <c r="R1696">
        <v>5</v>
      </c>
      <c r="S1696">
        <v>2</v>
      </c>
      <c r="T1696">
        <v>91134.02389274312</v>
      </c>
    </row>
    <row r="1697" spans="1:20" x14ac:dyDescent="0.3">
      <c r="A1697">
        <v>16567</v>
      </c>
      <c r="B1697">
        <v>1</v>
      </c>
      <c r="C1697">
        <v>3</v>
      </c>
      <c r="D1697">
        <v>78.310057743759415</v>
      </c>
      <c r="E1697">
        <v>79.494457032604771</v>
      </c>
      <c r="F1697">
        <v>1</v>
      </c>
      <c r="G1697">
        <v>17</v>
      </c>
      <c r="H1697">
        <v>17</v>
      </c>
      <c r="I1697">
        <v>1977</v>
      </c>
      <c r="J1697">
        <v>7.1223169999998998E-3</v>
      </c>
      <c r="K1697">
        <v>2</v>
      </c>
      <c r="L1697">
        <v>2</v>
      </c>
      <c r="M1697">
        <v>1</v>
      </c>
      <c r="N1697">
        <v>264</v>
      </c>
      <c r="O1697">
        <v>0</v>
      </c>
      <c r="P1697">
        <v>500</v>
      </c>
      <c r="Q1697">
        <v>0</v>
      </c>
      <c r="R1697">
        <v>1</v>
      </c>
      <c r="S1697">
        <v>2</v>
      </c>
      <c r="T1697">
        <v>233719.93227496481</v>
      </c>
    </row>
    <row r="1698" spans="1:20" x14ac:dyDescent="0.3">
      <c r="A1698">
        <v>4990</v>
      </c>
      <c r="B1698">
        <v>37</v>
      </c>
      <c r="C1698">
        <v>2</v>
      </c>
      <c r="D1698">
        <v>49.847125324498307</v>
      </c>
      <c r="E1698">
        <v>30.842050913535569</v>
      </c>
      <c r="F1698">
        <v>5</v>
      </c>
      <c r="G1698">
        <v>9</v>
      </c>
      <c r="H1698">
        <v>9</v>
      </c>
      <c r="I1698">
        <v>1969</v>
      </c>
      <c r="J1698">
        <v>0.17891679599999999</v>
      </c>
      <c r="K1698">
        <v>2</v>
      </c>
      <c r="L1698">
        <v>2</v>
      </c>
      <c r="M1698">
        <v>18</v>
      </c>
      <c r="N1698">
        <v>3594</v>
      </c>
      <c r="O1698">
        <v>4</v>
      </c>
      <c r="P1698">
        <v>192</v>
      </c>
      <c r="Q1698">
        <v>1</v>
      </c>
      <c r="R1698">
        <v>5</v>
      </c>
      <c r="S1698">
        <v>2</v>
      </c>
      <c r="T1698">
        <v>214874.30875306399</v>
      </c>
    </row>
    <row r="1699" spans="1:20" x14ac:dyDescent="0.3">
      <c r="A1699">
        <v>6426</v>
      </c>
      <c r="B1699">
        <v>58</v>
      </c>
      <c r="C1699">
        <v>3</v>
      </c>
      <c r="D1699">
        <v>64.492395781558614</v>
      </c>
      <c r="E1699">
        <v>46.305445443256893</v>
      </c>
      <c r="F1699">
        <v>6</v>
      </c>
      <c r="G1699">
        <v>10</v>
      </c>
      <c r="H1699">
        <v>12</v>
      </c>
      <c r="I1699">
        <v>1984</v>
      </c>
      <c r="J1699">
        <v>0.43788524000000001</v>
      </c>
      <c r="K1699">
        <v>2</v>
      </c>
      <c r="L1699">
        <v>2</v>
      </c>
      <c r="M1699">
        <v>23</v>
      </c>
      <c r="N1699">
        <v>5735</v>
      </c>
      <c r="O1699">
        <v>3</v>
      </c>
      <c r="P1699">
        <v>1084</v>
      </c>
      <c r="Q1699">
        <v>0</v>
      </c>
      <c r="R1699">
        <v>5</v>
      </c>
      <c r="S1699">
        <v>2</v>
      </c>
      <c r="T1699">
        <v>217805.97584154861</v>
      </c>
    </row>
    <row r="1700" spans="1:20" x14ac:dyDescent="0.3">
      <c r="A1700">
        <v>15805</v>
      </c>
      <c r="B1700">
        <v>61</v>
      </c>
      <c r="C1700">
        <v>2</v>
      </c>
      <c r="D1700">
        <v>54.589731092759521</v>
      </c>
      <c r="E1700">
        <v>34.237033942054929</v>
      </c>
      <c r="F1700">
        <v>8</v>
      </c>
      <c r="G1700">
        <v>11</v>
      </c>
      <c r="H1700">
        <v>12</v>
      </c>
      <c r="I1700">
        <v>1981</v>
      </c>
      <c r="J1700">
        <v>0.30032251799999998</v>
      </c>
      <c r="K1700">
        <v>2</v>
      </c>
      <c r="L1700">
        <v>2</v>
      </c>
      <c r="M1700">
        <v>52</v>
      </c>
      <c r="N1700">
        <v>10311</v>
      </c>
      <c r="O1700">
        <v>6</v>
      </c>
      <c r="P1700">
        <v>500</v>
      </c>
      <c r="Q1700">
        <v>1</v>
      </c>
      <c r="R1700">
        <v>9</v>
      </c>
      <c r="S1700">
        <v>2</v>
      </c>
      <c r="T1700">
        <v>227219.61935280709</v>
      </c>
    </row>
    <row r="1701" spans="1:20" x14ac:dyDescent="0.3">
      <c r="A1701">
        <v>8960</v>
      </c>
      <c r="B1701">
        <v>54</v>
      </c>
      <c r="C1701">
        <v>2</v>
      </c>
      <c r="D1701">
        <v>80.709803664903603</v>
      </c>
      <c r="E1701">
        <v>80.762909010304071</v>
      </c>
      <c r="F1701">
        <v>1</v>
      </c>
      <c r="G1701">
        <v>7</v>
      </c>
      <c r="H1701">
        <v>1</v>
      </c>
      <c r="I1701">
        <v>2017</v>
      </c>
      <c r="J1701">
        <v>6.0761519999999996E-3</v>
      </c>
      <c r="K1701">
        <v>2</v>
      </c>
      <c r="L1701">
        <v>2</v>
      </c>
      <c r="M1701">
        <v>30</v>
      </c>
      <c r="N1701">
        <v>5285</v>
      </c>
      <c r="O1701">
        <v>0</v>
      </c>
      <c r="P1701">
        <v>645</v>
      </c>
      <c r="Q1701">
        <v>6</v>
      </c>
      <c r="R1701">
        <v>6</v>
      </c>
      <c r="S1701">
        <v>2</v>
      </c>
      <c r="T1701">
        <v>448123.29475628579</v>
      </c>
    </row>
    <row r="1702" spans="1:20" x14ac:dyDescent="0.3">
      <c r="A1702">
        <v>2885</v>
      </c>
      <c r="B1702">
        <v>23</v>
      </c>
      <c r="C1702">
        <v>3</v>
      </c>
      <c r="D1702">
        <v>77.058750186472508</v>
      </c>
      <c r="E1702">
        <v>78.466920262873813</v>
      </c>
      <c r="F1702">
        <v>1</v>
      </c>
      <c r="G1702">
        <v>5</v>
      </c>
      <c r="H1702">
        <v>25</v>
      </c>
      <c r="I1702">
        <v>1977</v>
      </c>
      <c r="J1702">
        <v>7.5778755000000003E-2</v>
      </c>
      <c r="K1702">
        <v>2</v>
      </c>
      <c r="L1702">
        <v>2</v>
      </c>
      <c r="M1702">
        <v>6</v>
      </c>
      <c r="N1702">
        <v>1437</v>
      </c>
      <c r="O1702">
        <v>3</v>
      </c>
      <c r="P1702">
        <v>500</v>
      </c>
      <c r="Q1702">
        <v>0</v>
      </c>
      <c r="R1702">
        <v>2</v>
      </c>
      <c r="S1702">
        <v>2</v>
      </c>
      <c r="T1702">
        <v>183040.05089222759</v>
      </c>
    </row>
    <row r="1703" spans="1:20" x14ac:dyDescent="0.3">
      <c r="A1703">
        <v>11192</v>
      </c>
      <c r="B1703">
        <v>9</v>
      </c>
      <c r="C1703">
        <v>3</v>
      </c>
      <c r="D1703">
        <v>78.170755519784251</v>
      </c>
      <c r="E1703">
        <v>38</v>
      </c>
      <c r="F1703">
        <v>1</v>
      </c>
      <c r="G1703">
        <v>7</v>
      </c>
      <c r="H1703">
        <v>1</v>
      </c>
      <c r="I1703">
        <v>1977</v>
      </c>
      <c r="J1703">
        <v>0.16153174100000001</v>
      </c>
      <c r="K1703">
        <v>2</v>
      </c>
      <c r="L1703">
        <v>2</v>
      </c>
      <c r="M1703">
        <v>25</v>
      </c>
      <c r="N1703">
        <v>5648</v>
      </c>
      <c r="O1703">
        <v>1</v>
      </c>
      <c r="P1703">
        <v>30</v>
      </c>
      <c r="Q1703">
        <v>2</v>
      </c>
      <c r="R1703">
        <v>4</v>
      </c>
      <c r="S1703">
        <v>2</v>
      </c>
      <c r="T1703">
        <v>216834.03823088721</v>
      </c>
    </row>
    <row r="1704" spans="1:20" x14ac:dyDescent="0.3">
      <c r="A1704">
        <v>4324</v>
      </c>
      <c r="B1704">
        <v>28</v>
      </c>
      <c r="C1704">
        <v>2</v>
      </c>
      <c r="D1704">
        <v>63.535961281251957</v>
      </c>
      <c r="E1704">
        <v>36.819708663236959</v>
      </c>
      <c r="F1704">
        <v>10</v>
      </c>
      <c r="G1704">
        <v>13</v>
      </c>
      <c r="H1704">
        <v>23</v>
      </c>
      <c r="I1704">
        <v>2005</v>
      </c>
      <c r="J1704">
        <v>0.33389154399999998</v>
      </c>
      <c r="K1704">
        <v>2</v>
      </c>
      <c r="L1704">
        <v>2</v>
      </c>
      <c r="M1704">
        <v>30</v>
      </c>
      <c r="N1704">
        <v>6564</v>
      </c>
      <c r="O1704">
        <v>1</v>
      </c>
      <c r="P1704">
        <v>500</v>
      </c>
      <c r="Q1704">
        <v>0</v>
      </c>
      <c r="R1704">
        <v>0</v>
      </c>
      <c r="S1704">
        <v>2</v>
      </c>
      <c r="T1704">
        <v>329783.28060405992</v>
      </c>
    </row>
    <row r="1705" spans="1:20" x14ac:dyDescent="0.3">
      <c r="A1705">
        <v>8838</v>
      </c>
      <c r="B1705">
        <v>1</v>
      </c>
      <c r="C1705">
        <v>2</v>
      </c>
      <c r="D1705">
        <v>55.342776838598752</v>
      </c>
      <c r="E1705">
        <v>38</v>
      </c>
      <c r="F1705">
        <v>1</v>
      </c>
      <c r="G1705">
        <v>4</v>
      </c>
      <c r="H1705">
        <v>17</v>
      </c>
      <c r="I1705">
        <v>1977</v>
      </c>
      <c r="J1705">
        <v>7.1223169999998998E-3</v>
      </c>
      <c r="K1705">
        <v>2</v>
      </c>
      <c r="L1705">
        <v>2</v>
      </c>
      <c r="M1705">
        <v>1</v>
      </c>
      <c r="N1705">
        <v>264</v>
      </c>
      <c r="O1705">
        <v>0</v>
      </c>
      <c r="P1705">
        <v>500</v>
      </c>
      <c r="Q1705">
        <v>0</v>
      </c>
      <c r="R1705">
        <v>1</v>
      </c>
      <c r="S1705">
        <v>2</v>
      </c>
      <c r="T1705">
        <v>178184.86113541861</v>
      </c>
    </row>
    <row r="1706" spans="1:20" x14ac:dyDescent="0.3">
      <c r="A1706">
        <v>14603</v>
      </c>
      <c r="B1706">
        <v>27</v>
      </c>
      <c r="C1706">
        <v>2</v>
      </c>
      <c r="D1706">
        <v>63.596879950904743</v>
      </c>
      <c r="E1706">
        <v>33.926257285037629</v>
      </c>
      <c r="F1706">
        <v>12</v>
      </c>
      <c r="G1706">
        <v>12</v>
      </c>
      <c r="H1706">
        <v>17</v>
      </c>
      <c r="I1706">
        <v>2014</v>
      </c>
      <c r="J1706">
        <v>1.7647052999999999E-2</v>
      </c>
      <c r="K1706">
        <v>2</v>
      </c>
      <c r="L1706">
        <v>2</v>
      </c>
      <c r="M1706">
        <v>2</v>
      </c>
      <c r="N1706">
        <v>469</v>
      </c>
      <c r="O1706">
        <v>0</v>
      </c>
      <c r="P1706">
        <v>500</v>
      </c>
      <c r="Q1706">
        <v>0</v>
      </c>
      <c r="R1706">
        <v>0</v>
      </c>
      <c r="S1706">
        <v>2</v>
      </c>
      <c r="T1706">
        <v>170957.4002222924</v>
      </c>
    </row>
    <row r="1707" spans="1:20" x14ac:dyDescent="0.3">
      <c r="A1707">
        <v>15343</v>
      </c>
      <c r="B1707">
        <v>23</v>
      </c>
      <c r="C1707">
        <v>3</v>
      </c>
      <c r="D1707">
        <v>66.033045009700146</v>
      </c>
      <c r="E1707">
        <v>38</v>
      </c>
      <c r="F1707">
        <v>1</v>
      </c>
      <c r="G1707">
        <v>9</v>
      </c>
      <c r="H1707">
        <v>12</v>
      </c>
      <c r="I1707">
        <v>1977</v>
      </c>
      <c r="J1707">
        <v>3.4656081999999998E-2</v>
      </c>
      <c r="K1707">
        <v>2</v>
      </c>
      <c r="L1707">
        <v>2</v>
      </c>
      <c r="M1707">
        <v>0</v>
      </c>
      <c r="N1707">
        <v>168</v>
      </c>
      <c r="O1707">
        <v>0</v>
      </c>
      <c r="P1707">
        <v>500</v>
      </c>
      <c r="Q1707">
        <v>0</v>
      </c>
      <c r="R1707">
        <v>0</v>
      </c>
      <c r="S1707">
        <v>2</v>
      </c>
      <c r="T1707">
        <v>130284.3519763307</v>
      </c>
    </row>
    <row r="1708" spans="1:20" x14ac:dyDescent="0.3">
      <c r="A1708">
        <v>2485</v>
      </c>
      <c r="B1708">
        <v>6</v>
      </c>
      <c r="C1708">
        <v>1</v>
      </c>
      <c r="D1708">
        <v>42.621729421429997</v>
      </c>
      <c r="E1708">
        <v>38</v>
      </c>
      <c r="F1708">
        <v>1</v>
      </c>
      <c r="G1708">
        <v>17</v>
      </c>
      <c r="H1708">
        <v>16</v>
      </c>
      <c r="I1708">
        <v>2017</v>
      </c>
      <c r="J1708">
        <v>0.2432045189999999</v>
      </c>
      <c r="K1708">
        <v>2</v>
      </c>
      <c r="L1708">
        <v>2</v>
      </c>
      <c r="M1708">
        <v>5</v>
      </c>
      <c r="N1708">
        <v>1564</v>
      </c>
      <c r="O1708">
        <v>0</v>
      </c>
      <c r="P1708">
        <v>540</v>
      </c>
      <c r="Q1708">
        <v>0</v>
      </c>
      <c r="R1708">
        <v>0</v>
      </c>
      <c r="S1708">
        <v>2</v>
      </c>
      <c r="T1708">
        <v>136197.11720773749</v>
      </c>
    </row>
    <row r="1709" spans="1:20" x14ac:dyDescent="0.3">
      <c r="A1709">
        <v>342</v>
      </c>
      <c r="B1709">
        <v>52</v>
      </c>
      <c r="C1709">
        <v>1</v>
      </c>
      <c r="D1709">
        <v>33.481414369667583</v>
      </c>
      <c r="E1709">
        <v>19.37911726889315</v>
      </c>
      <c r="F1709">
        <v>6</v>
      </c>
      <c r="G1709">
        <v>10</v>
      </c>
      <c r="H1709">
        <v>9</v>
      </c>
      <c r="I1709">
        <v>1975</v>
      </c>
      <c r="J1709">
        <v>0.37114899899999998</v>
      </c>
      <c r="K1709">
        <v>2</v>
      </c>
      <c r="L1709">
        <v>2</v>
      </c>
      <c r="M1709">
        <v>34</v>
      </c>
      <c r="N1709">
        <v>7065</v>
      </c>
      <c r="O1709">
        <v>1</v>
      </c>
      <c r="P1709">
        <v>750</v>
      </c>
      <c r="Q1709">
        <v>2</v>
      </c>
      <c r="R1709">
        <v>5</v>
      </c>
      <c r="S1709">
        <v>2</v>
      </c>
      <c r="T1709">
        <v>137341.59951989321</v>
      </c>
    </row>
    <row r="1710" spans="1:20" x14ac:dyDescent="0.3">
      <c r="A1710">
        <v>15735</v>
      </c>
      <c r="B1710">
        <v>99</v>
      </c>
      <c r="C1710">
        <v>2</v>
      </c>
      <c r="D1710">
        <v>49.284944692883343</v>
      </c>
      <c r="E1710">
        <v>26.54926478223506</v>
      </c>
      <c r="F1710">
        <v>5</v>
      </c>
      <c r="G1710">
        <v>8</v>
      </c>
      <c r="H1710">
        <v>9</v>
      </c>
      <c r="I1710">
        <v>1970</v>
      </c>
      <c r="J1710">
        <v>1.2338886E-2</v>
      </c>
      <c r="K1710">
        <v>2</v>
      </c>
      <c r="L1710">
        <v>2</v>
      </c>
      <c r="M1710">
        <v>35</v>
      </c>
      <c r="N1710">
        <v>5776</v>
      </c>
      <c r="O1710">
        <v>1</v>
      </c>
      <c r="P1710">
        <v>2078</v>
      </c>
      <c r="Q1710">
        <v>2</v>
      </c>
      <c r="R1710">
        <v>4</v>
      </c>
      <c r="S1710">
        <v>2</v>
      </c>
      <c r="T1710">
        <v>214547.34720416539</v>
      </c>
    </row>
    <row r="1711" spans="1:20" x14ac:dyDescent="0.3">
      <c r="A1711">
        <v>415</v>
      </c>
      <c r="B1711">
        <v>1</v>
      </c>
      <c r="C1711">
        <v>2</v>
      </c>
      <c r="D1711">
        <v>63.181544157823843</v>
      </c>
      <c r="E1711">
        <v>38</v>
      </c>
      <c r="F1711">
        <v>1</v>
      </c>
      <c r="G1711">
        <v>16</v>
      </c>
      <c r="H1711">
        <v>17</v>
      </c>
      <c r="I1711">
        <v>1977</v>
      </c>
      <c r="J1711">
        <v>7.1223169999998998E-3</v>
      </c>
      <c r="K1711">
        <v>2</v>
      </c>
      <c r="L1711">
        <v>2</v>
      </c>
      <c r="M1711">
        <v>1</v>
      </c>
      <c r="N1711">
        <v>264</v>
      </c>
      <c r="O1711">
        <v>0</v>
      </c>
      <c r="P1711">
        <v>500</v>
      </c>
      <c r="Q1711">
        <v>0</v>
      </c>
      <c r="R1711">
        <v>1</v>
      </c>
      <c r="S1711">
        <v>2</v>
      </c>
      <c r="T1711">
        <v>200074.79649312401</v>
      </c>
    </row>
    <row r="1712" spans="1:20" x14ac:dyDescent="0.3">
      <c r="A1712">
        <v>7879</v>
      </c>
      <c r="B1712">
        <v>56</v>
      </c>
      <c r="C1712">
        <v>1</v>
      </c>
      <c r="D1712">
        <v>38.955243175400398</v>
      </c>
      <c r="E1712">
        <v>19.15223065580906</v>
      </c>
      <c r="F1712">
        <v>10</v>
      </c>
      <c r="G1712">
        <v>5</v>
      </c>
      <c r="H1712">
        <v>20</v>
      </c>
      <c r="I1712">
        <v>1999</v>
      </c>
      <c r="J1712">
        <v>0</v>
      </c>
      <c r="K1712">
        <v>2</v>
      </c>
      <c r="L1712">
        <v>2</v>
      </c>
      <c r="M1712">
        <v>23</v>
      </c>
      <c r="N1712">
        <v>5067</v>
      </c>
      <c r="O1712">
        <v>4</v>
      </c>
      <c r="P1712">
        <v>500</v>
      </c>
      <c r="Q1712">
        <v>2</v>
      </c>
      <c r="R1712">
        <v>6</v>
      </c>
      <c r="S1712">
        <v>2</v>
      </c>
      <c r="T1712">
        <v>214352.80445679021</v>
      </c>
    </row>
    <row r="1713" spans="1:20" x14ac:dyDescent="0.3">
      <c r="A1713">
        <v>9730</v>
      </c>
      <c r="B1713">
        <v>15</v>
      </c>
      <c r="C1713">
        <v>2</v>
      </c>
      <c r="D1713">
        <v>63.378765330496741</v>
      </c>
      <c r="E1713">
        <v>33.584581079831338</v>
      </c>
      <c r="F1713">
        <v>12</v>
      </c>
      <c r="G1713">
        <v>6</v>
      </c>
      <c r="H1713">
        <v>12</v>
      </c>
      <c r="I1713">
        <v>2004</v>
      </c>
      <c r="J1713">
        <v>0.15824904300000001</v>
      </c>
      <c r="K1713">
        <v>2</v>
      </c>
      <c r="L1713">
        <v>2</v>
      </c>
      <c r="M1713">
        <v>21</v>
      </c>
      <c r="N1713">
        <v>5731</v>
      </c>
      <c r="O1713">
        <v>0</v>
      </c>
      <c r="P1713">
        <v>500</v>
      </c>
      <c r="Q1713">
        <v>1</v>
      </c>
      <c r="R1713">
        <v>0</v>
      </c>
      <c r="S1713">
        <v>2</v>
      </c>
      <c r="T1713">
        <v>246970.48183259109</v>
      </c>
    </row>
    <row r="1714" spans="1:20" x14ac:dyDescent="0.3">
      <c r="A1714">
        <v>7569</v>
      </c>
      <c r="B1714">
        <v>60</v>
      </c>
      <c r="C1714">
        <v>3</v>
      </c>
      <c r="D1714">
        <v>59.462450951383019</v>
      </c>
      <c r="E1714">
        <v>42.276223890672632</v>
      </c>
      <c r="F1714">
        <v>8</v>
      </c>
      <c r="G1714">
        <v>8</v>
      </c>
      <c r="H1714">
        <v>12</v>
      </c>
      <c r="I1714">
        <v>1974</v>
      </c>
      <c r="J1714">
        <v>0.21843973999999999</v>
      </c>
      <c r="K1714">
        <v>2</v>
      </c>
      <c r="L1714">
        <v>2</v>
      </c>
      <c r="M1714">
        <v>21</v>
      </c>
      <c r="N1714">
        <v>4472</v>
      </c>
      <c r="O1714">
        <v>6</v>
      </c>
      <c r="P1714">
        <v>1450</v>
      </c>
      <c r="Q1714">
        <v>4</v>
      </c>
      <c r="R1714">
        <v>7</v>
      </c>
      <c r="S1714">
        <v>1</v>
      </c>
      <c r="T1714">
        <v>440809.07427928818</v>
      </c>
    </row>
    <row r="1715" spans="1:20" x14ac:dyDescent="0.3">
      <c r="A1715">
        <v>14980</v>
      </c>
      <c r="B1715">
        <v>63</v>
      </c>
      <c r="C1715">
        <v>2</v>
      </c>
      <c r="D1715">
        <v>59.960904702549037</v>
      </c>
      <c r="E1715">
        <v>29.026685163065739</v>
      </c>
      <c r="F1715">
        <v>9</v>
      </c>
      <c r="G1715">
        <v>10</v>
      </c>
      <c r="H1715">
        <v>16</v>
      </c>
      <c r="I1715">
        <v>2002</v>
      </c>
      <c r="J1715">
        <v>0.23861713000000001</v>
      </c>
      <c r="K1715">
        <v>2</v>
      </c>
      <c r="L1715">
        <v>2</v>
      </c>
      <c r="M1715">
        <v>26</v>
      </c>
      <c r="N1715">
        <v>3889</v>
      </c>
      <c r="O1715">
        <v>6</v>
      </c>
      <c r="P1715">
        <v>705</v>
      </c>
      <c r="Q1715">
        <v>3</v>
      </c>
      <c r="R1715">
        <v>6</v>
      </c>
      <c r="S1715">
        <v>2</v>
      </c>
      <c r="T1715">
        <v>343928.4994927118</v>
      </c>
    </row>
    <row r="1716" spans="1:20" x14ac:dyDescent="0.3">
      <c r="A1716">
        <v>11341</v>
      </c>
      <c r="B1716">
        <v>30</v>
      </c>
      <c r="C1716">
        <v>3</v>
      </c>
      <c r="D1716">
        <v>78.440843109949725</v>
      </c>
      <c r="E1716">
        <v>45.922680741433489</v>
      </c>
      <c r="F1716">
        <v>10</v>
      </c>
      <c r="G1716">
        <v>17</v>
      </c>
      <c r="H1716">
        <v>25</v>
      </c>
      <c r="I1716">
        <v>1985</v>
      </c>
      <c r="J1716">
        <v>7.8152799999999995E-5</v>
      </c>
      <c r="K1716">
        <v>2</v>
      </c>
      <c r="L1716">
        <v>2</v>
      </c>
      <c r="M1716">
        <v>22</v>
      </c>
      <c r="N1716">
        <v>6398</v>
      </c>
      <c r="O1716">
        <v>141</v>
      </c>
      <c r="P1716">
        <v>1046</v>
      </c>
      <c r="Q1716">
        <v>3</v>
      </c>
      <c r="R1716">
        <v>23</v>
      </c>
      <c r="S1716">
        <v>2</v>
      </c>
      <c r="T1716">
        <v>399599.70248873258</v>
      </c>
    </row>
    <row r="1717" spans="1:20" x14ac:dyDescent="0.3">
      <c r="A1717">
        <v>12438</v>
      </c>
      <c r="B1717">
        <v>100</v>
      </c>
      <c r="C1717">
        <v>1</v>
      </c>
      <c r="D1717">
        <v>37.810374012693913</v>
      </c>
      <c r="E1717">
        <v>20.07660762360392</v>
      </c>
      <c r="F1717">
        <v>7</v>
      </c>
      <c r="G1717">
        <v>10</v>
      </c>
      <c r="H1717">
        <v>12</v>
      </c>
      <c r="I1717">
        <v>1964</v>
      </c>
      <c r="J1717">
        <v>0.2001468019999999</v>
      </c>
      <c r="K1717">
        <v>2</v>
      </c>
      <c r="L1717">
        <v>2</v>
      </c>
      <c r="M1717">
        <v>23</v>
      </c>
      <c r="N1717">
        <v>3975</v>
      </c>
      <c r="O1717">
        <v>8</v>
      </c>
      <c r="P1717">
        <v>770</v>
      </c>
      <c r="Q1717">
        <v>2</v>
      </c>
      <c r="R1717">
        <v>0</v>
      </c>
      <c r="S1717">
        <v>2</v>
      </c>
      <c r="T1717">
        <v>223853.12227989981</v>
      </c>
    </row>
    <row r="1718" spans="1:20" x14ac:dyDescent="0.3">
      <c r="A1718">
        <v>13767</v>
      </c>
      <c r="B1718">
        <v>23</v>
      </c>
      <c r="C1718">
        <v>2</v>
      </c>
      <c r="D1718">
        <v>61.24533732469979</v>
      </c>
      <c r="E1718">
        <v>38</v>
      </c>
      <c r="F1718">
        <v>1</v>
      </c>
      <c r="G1718">
        <v>15</v>
      </c>
      <c r="H1718">
        <v>17</v>
      </c>
      <c r="I1718">
        <v>1977</v>
      </c>
      <c r="J1718">
        <v>7.5778755000000003E-2</v>
      </c>
      <c r="K1718">
        <v>2</v>
      </c>
      <c r="L1718">
        <v>2</v>
      </c>
      <c r="M1718">
        <v>6</v>
      </c>
      <c r="N1718">
        <v>1437</v>
      </c>
      <c r="O1718">
        <v>3</v>
      </c>
      <c r="P1718">
        <v>500</v>
      </c>
      <c r="Q1718">
        <v>0</v>
      </c>
      <c r="R1718">
        <v>2</v>
      </c>
      <c r="S1718">
        <v>2</v>
      </c>
      <c r="T1718">
        <v>153624.44229751141</v>
      </c>
    </row>
    <row r="1719" spans="1:20" x14ac:dyDescent="0.3">
      <c r="A1719">
        <v>3003</v>
      </c>
      <c r="B1719">
        <v>11</v>
      </c>
      <c r="C1719">
        <v>3</v>
      </c>
      <c r="D1719">
        <v>82.715630410909398</v>
      </c>
      <c r="E1719">
        <v>54.391201525100428</v>
      </c>
      <c r="F1719">
        <v>8</v>
      </c>
      <c r="G1719">
        <v>4</v>
      </c>
      <c r="H1719">
        <v>5</v>
      </c>
      <c r="I1719">
        <v>1958</v>
      </c>
      <c r="J1719">
        <v>0.22582495399999999</v>
      </c>
      <c r="K1719">
        <v>1</v>
      </c>
      <c r="L1719">
        <v>2</v>
      </c>
      <c r="M1719">
        <v>41</v>
      </c>
      <c r="N1719">
        <v>6558</v>
      </c>
      <c r="O1719">
        <v>7</v>
      </c>
      <c r="P1719">
        <v>1548</v>
      </c>
      <c r="Q1719">
        <v>3</v>
      </c>
      <c r="R1719">
        <v>2</v>
      </c>
      <c r="S1719">
        <v>2</v>
      </c>
      <c r="T1719">
        <v>302642.74429545918</v>
      </c>
    </row>
    <row r="1720" spans="1:20" x14ac:dyDescent="0.3">
      <c r="A1720">
        <v>226</v>
      </c>
      <c r="B1720">
        <v>85</v>
      </c>
      <c r="C1720">
        <v>2</v>
      </c>
      <c r="D1720">
        <v>47.732008899585431</v>
      </c>
      <c r="E1720">
        <v>29.915426331416761</v>
      </c>
      <c r="F1720">
        <v>5</v>
      </c>
      <c r="G1720">
        <v>10</v>
      </c>
      <c r="H1720">
        <v>9</v>
      </c>
      <c r="I1720">
        <v>1979</v>
      </c>
      <c r="J1720">
        <v>3.7177818000000001E-2</v>
      </c>
      <c r="K1720">
        <v>2</v>
      </c>
      <c r="L1720">
        <v>2</v>
      </c>
      <c r="M1720">
        <v>52</v>
      </c>
      <c r="N1720">
        <v>11217</v>
      </c>
      <c r="O1720">
        <v>1</v>
      </c>
      <c r="P1720">
        <v>2300</v>
      </c>
      <c r="Q1720">
        <v>1</v>
      </c>
      <c r="R1720">
        <v>7</v>
      </c>
      <c r="S1720">
        <v>2</v>
      </c>
      <c r="T1720">
        <v>212448.39367790491</v>
      </c>
    </row>
    <row r="1721" spans="1:20" x14ac:dyDescent="0.3">
      <c r="A1721">
        <v>11999</v>
      </c>
      <c r="B1721">
        <v>12</v>
      </c>
      <c r="C1721">
        <v>2</v>
      </c>
      <c r="D1721">
        <v>56.815555020302632</v>
      </c>
      <c r="E1721">
        <v>29.226190720354051</v>
      </c>
      <c r="F1721">
        <v>8</v>
      </c>
      <c r="G1721">
        <v>3</v>
      </c>
      <c r="H1721">
        <v>12</v>
      </c>
      <c r="I1721">
        <v>1981</v>
      </c>
      <c r="J1721">
        <v>9.0799103000000006E-2</v>
      </c>
      <c r="K1721">
        <v>2</v>
      </c>
      <c r="L1721">
        <v>2</v>
      </c>
      <c r="M1721">
        <v>74</v>
      </c>
      <c r="N1721">
        <v>19083</v>
      </c>
      <c r="O1721">
        <v>2</v>
      </c>
      <c r="P1721">
        <v>500</v>
      </c>
      <c r="Q1721">
        <v>5</v>
      </c>
      <c r="R1721">
        <v>15</v>
      </c>
      <c r="S1721">
        <v>2</v>
      </c>
      <c r="T1721">
        <v>218879.94247932639</v>
      </c>
    </row>
    <row r="1722" spans="1:20" x14ac:dyDescent="0.3">
      <c r="A1722">
        <v>15161</v>
      </c>
      <c r="B1722">
        <v>53</v>
      </c>
      <c r="C1722">
        <v>3</v>
      </c>
      <c r="D1722">
        <v>75.899975434496952</v>
      </c>
      <c r="E1722">
        <v>48.409239344565137</v>
      </c>
      <c r="F1722">
        <v>10</v>
      </c>
      <c r="G1722">
        <v>13</v>
      </c>
      <c r="H1722">
        <v>23</v>
      </c>
      <c r="I1722">
        <v>1988</v>
      </c>
      <c r="J1722">
        <v>4.9637256999999997E-2</v>
      </c>
      <c r="K1722">
        <v>2</v>
      </c>
      <c r="L1722">
        <v>2</v>
      </c>
      <c r="M1722">
        <v>34</v>
      </c>
      <c r="N1722">
        <v>7759</v>
      </c>
      <c r="O1722">
        <v>0</v>
      </c>
      <c r="P1722">
        <v>229</v>
      </c>
      <c r="Q1722">
        <v>1</v>
      </c>
      <c r="R1722">
        <v>3</v>
      </c>
      <c r="S1722">
        <v>2</v>
      </c>
      <c r="T1722">
        <v>394888.74005951418</v>
      </c>
    </row>
    <row r="1723" spans="1:20" x14ac:dyDescent="0.3">
      <c r="A1723">
        <v>9744</v>
      </c>
      <c r="B1723">
        <v>1</v>
      </c>
      <c r="C1723">
        <v>1</v>
      </c>
      <c r="D1723">
        <v>46.946668626318399</v>
      </c>
      <c r="E1723">
        <v>44.31221796441482</v>
      </c>
      <c r="F1723">
        <v>1</v>
      </c>
      <c r="G1723">
        <v>18</v>
      </c>
      <c r="H1723">
        <v>24</v>
      </c>
      <c r="I1723">
        <v>1977</v>
      </c>
      <c r="J1723">
        <v>7.1223169999998998E-3</v>
      </c>
      <c r="K1723">
        <v>2</v>
      </c>
      <c r="L1723">
        <v>2</v>
      </c>
      <c r="M1723">
        <v>1</v>
      </c>
      <c r="N1723">
        <v>264</v>
      </c>
      <c r="O1723">
        <v>0</v>
      </c>
      <c r="P1723">
        <v>500</v>
      </c>
      <c r="Q1723">
        <v>0</v>
      </c>
      <c r="R1723">
        <v>1</v>
      </c>
      <c r="S1723">
        <v>2</v>
      </c>
      <c r="T1723">
        <v>158512.5572562165</v>
      </c>
    </row>
    <row r="1724" spans="1:20" x14ac:dyDescent="0.3">
      <c r="A1724">
        <v>1083</v>
      </c>
      <c r="B1724">
        <v>77</v>
      </c>
      <c r="C1724">
        <v>1</v>
      </c>
      <c r="D1724">
        <v>45.779255110883703</v>
      </c>
      <c r="E1724">
        <v>22.91631286592796</v>
      </c>
      <c r="F1724">
        <v>8</v>
      </c>
      <c r="G1724">
        <v>7</v>
      </c>
      <c r="H1724">
        <v>12</v>
      </c>
      <c r="I1724">
        <v>1983</v>
      </c>
      <c r="J1724">
        <v>6.9989300000000004E-5</v>
      </c>
      <c r="K1724">
        <v>2</v>
      </c>
      <c r="L1724">
        <v>2</v>
      </c>
      <c r="M1724">
        <v>46</v>
      </c>
      <c r="N1724">
        <v>10309</v>
      </c>
      <c r="O1724">
        <v>1</v>
      </c>
      <c r="P1724">
        <v>240</v>
      </c>
      <c r="Q1724">
        <v>1</v>
      </c>
      <c r="R1724">
        <v>16</v>
      </c>
      <c r="S1724">
        <v>2</v>
      </c>
      <c r="T1724">
        <v>203145.26256505941</v>
      </c>
    </row>
    <row r="1725" spans="1:20" x14ac:dyDescent="0.3">
      <c r="A1725">
        <v>13813</v>
      </c>
      <c r="B1725">
        <v>62</v>
      </c>
      <c r="C1725">
        <v>2</v>
      </c>
      <c r="D1725">
        <v>72.295749143247392</v>
      </c>
      <c r="E1725">
        <v>38</v>
      </c>
      <c r="F1725">
        <v>1</v>
      </c>
      <c r="G1725">
        <v>12</v>
      </c>
      <c r="H1725">
        <v>1</v>
      </c>
      <c r="I1725">
        <v>1977</v>
      </c>
      <c r="J1725">
        <v>7.2157580999999998E-2</v>
      </c>
      <c r="K1725">
        <v>2</v>
      </c>
      <c r="L1725">
        <v>2</v>
      </c>
      <c r="M1725">
        <v>2</v>
      </c>
      <c r="N1725">
        <v>629</v>
      </c>
      <c r="O1725">
        <v>1</v>
      </c>
      <c r="P1725">
        <v>500</v>
      </c>
      <c r="Q1725">
        <v>0</v>
      </c>
      <c r="R1725">
        <v>0</v>
      </c>
      <c r="S1725">
        <v>1</v>
      </c>
      <c r="T1725">
        <v>158711.02906978311</v>
      </c>
    </row>
    <row r="1726" spans="1:20" x14ac:dyDescent="0.3">
      <c r="A1726">
        <v>11382</v>
      </c>
      <c r="B1726">
        <v>27</v>
      </c>
      <c r="C1726">
        <v>2</v>
      </c>
      <c r="D1726">
        <v>54.861380599365731</v>
      </c>
      <c r="E1726">
        <v>38</v>
      </c>
      <c r="F1726">
        <v>0</v>
      </c>
      <c r="G1726">
        <v>2</v>
      </c>
      <c r="H1726">
        <v>3</v>
      </c>
      <c r="I1726">
        <v>1977</v>
      </c>
      <c r="J1726">
        <v>7.2157580999999998E-2</v>
      </c>
      <c r="K1726">
        <v>2</v>
      </c>
      <c r="L1726">
        <v>2</v>
      </c>
      <c r="M1726">
        <v>2</v>
      </c>
      <c r="N1726">
        <v>629</v>
      </c>
      <c r="O1726">
        <v>1</v>
      </c>
      <c r="P1726">
        <v>500</v>
      </c>
      <c r="Q1726">
        <v>0</v>
      </c>
      <c r="R1726">
        <v>0</v>
      </c>
      <c r="S1726">
        <v>1</v>
      </c>
      <c r="T1726">
        <v>171999.57136913281</v>
      </c>
    </row>
    <row r="1727" spans="1:20" x14ac:dyDescent="0.3">
      <c r="A1727">
        <v>2306</v>
      </c>
      <c r="B1727">
        <v>98</v>
      </c>
      <c r="C1727">
        <v>1</v>
      </c>
      <c r="D1727">
        <v>30.447688159505951</v>
      </c>
      <c r="E1727">
        <v>20.897931693844999</v>
      </c>
      <c r="F1727">
        <v>5</v>
      </c>
      <c r="G1727">
        <v>3</v>
      </c>
      <c r="H1727">
        <v>9</v>
      </c>
      <c r="I1727">
        <v>1974</v>
      </c>
      <c r="J1727">
        <v>0.31392455199999991</v>
      </c>
      <c r="K1727">
        <v>2</v>
      </c>
      <c r="L1727">
        <v>2</v>
      </c>
      <c r="M1727">
        <v>22</v>
      </c>
      <c r="N1727">
        <v>4625</v>
      </c>
      <c r="O1727">
        <v>11</v>
      </c>
      <c r="P1727">
        <v>3855</v>
      </c>
      <c r="Q1727">
        <v>2</v>
      </c>
      <c r="R1727">
        <v>10</v>
      </c>
      <c r="S1727">
        <v>2</v>
      </c>
      <c r="T1727">
        <v>155144.01923597371</v>
      </c>
    </row>
    <row r="1728" spans="1:20" x14ac:dyDescent="0.3">
      <c r="A1728">
        <v>1180</v>
      </c>
      <c r="B1728">
        <v>114</v>
      </c>
      <c r="C1728">
        <v>1</v>
      </c>
      <c r="D1728">
        <v>29.300553384435439</v>
      </c>
      <c r="E1728">
        <v>16.88043743812808</v>
      </c>
      <c r="F1728">
        <v>4</v>
      </c>
      <c r="G1728">
        <v>8</v>
      </c>
      <c r="H1728">
        <v>12</v>
      </c>
      <c r="I1728">
        <v>1965</v>
      </c>
      <c r="J1728">
        <v>0.32701803499999998</v>
      </c>
      <c r="K1728">
        <v>2</v>
      </c>
      <c r="L1728">
        <v>2</v>
      </c>
      <c r="M1728">
        <v>12</v>
      </c>
      <c r="N1728">
        <v>2270</v>
      </c>
      <c r="O1728">
        <v>23</v>
      </c>
      <c r="P1728">
        <v>2500</v>
      </c>
      <c r="Q1728">
        <v>1</v>
      </c>
      <c r="R1728">
        <v>0</v>
      </c>
      <c r="S1728">
        <v>2</v>
      </c>
      <c r="T1728">
        <v>198317.92049424801</v>
      </c>
    </row>
    <row r="1729" spans="1:20" x14ac:dyDescent="0.3">
      <c r="A1729">
        <v>9364</v>
      </c>
      <c r="B1729">
        <v>6</v>
      </c>
      <c r="C1729">
        <v>1</v>
      </c>
      <c r="D1729">
        <v>41.585375846001163</v>
      </c>
      <c r="E1729">
        <v>38</v>
      </c>
      <c r="F1729">
        <v>1</v>
      </c>
      <c r="G1729">
        <v>19</v>
      </c>
      <c r="H1729">
        <v>17</v>
      </c>
      <c r="I1729">
        <v>2014</v>
      </c>
      <c r="J1729">
        <v>0.2432045189999999</v>
      </c>
      <c r="K1729">
        <v>2</v>
      </c>
      <c r="L1729">
        <v>2</v>
      </c>
      <c r="M1729">
        <v>5</v>
      </c>
      <c r="N1729">
        <v>1564</v>
      </c>
      <c r="O1729">
        <v>0</v>
      </c>
      <c r="P1729">
        <v>540</v>
      </c>
      <c r="Q1729">
        <v>0</v>
      </c>
      <c r="R1729">
        <v>0</v>
      </c>
      <c r="S1729">
        <v>2</v>
      </c>
      <c r="T1729">
        <v>127068.2158927288</v>
      </c>
    </row>
    <row r="1730" spans="1:20" x14ac:dyDescent="0.3">
      <c r="A1730">
        <v>11352</v>
      </c>
      <c r="B1730">
        <v>44</v>
      </c>
      <c r="C1730">
        <v>2</v>
      </c>
      <c r="D1730">
        <v>44.40364726815119</v>
      </c>
      <c r="E1730">
        <v>29.919341845425151</v>
      </c>
      <c r="F1730">
        <v>5</v>
      </c>
      <c r="G1730">
        <v>3</v>
      </c>
      <c r="H1730">
        <v>9</v>
      </c>
      <c r="I1730">
        <v>1971</v>
      </c>
      <c r="J1730">
        <v>0.122190486</v>
      </c>
      <c r="K1730">
        <v>2</v>
      </c>
      <c r="L1730">
        <v>2</v>
      </c>
      <c r="M1730">
        <v>25</v>
      </c>
      <c r="N1730">
        <v>4724</v>
      </c>
      <c r="O1730">
        <v>2</v>
      </c>
      <c r="P1730">
        <v>1308</v>
      </c>
      <c r="Q1730">
        <v>1</v>
      </c>
      <c r="R1730">
        <v>3</v>
      </c>
      <c r="S1730">
        <v>2</v>
      </c>
      <c r="T1730">
        <v>221886.4659421356</v>
      </c>
    </row>
    <row r="1731" spans="1:20" x14ac:dyDescent="0.3">
      <c r="A1731">
        <v>2802</v>
      </c>
      <c r="B1731">
        <v>128</v>
      </c>
      <c r="C1731">
        <v>3</v>
      </c>
      <c r="D1731">
        <v>75.748386864046964</v>
      </c>
      <c r="E1731">
        <v>42.925168257833057</v>
      </c>
      <c r="F1731">
        <v>10</v>
      </c>
      <c r="G1731">
        <v>6</v>
      </c>
      <c r="H1731">
        <v>16</v>
      </c>
      <c r="I1731">
        <v>2003</v>
      </c>
      <c r="J1731">
        <v>0</v>
      </c>
      <c r="K1731">
        <v>2</v>
      </c>
      <c r="L1731">
        <v>2</v>
      </c>
      <c r="M1731">
        <v>27</v>
      </c>
      <c r="N1731">
        <v>4798</v>
      </c>
      <c r="O1731">
        <v>0</v>
      </c>
      <c r="P1731">
        <v>30</v>
      </c>
      <c r="Q1731">
        <v>2</v>
      </c>
      <c r="R1731">
        <v>8</v>
      </c>
      <c r="S1731">
        <v>2</v>
      </c>
      <c r="T1731">
        <v>340197.30081992148</v>
      </c>
    </row>
    <row r="1732" spans="1:20" x14ac:dyDescent="0.3">
      <c r="A1732">
        <v>3588</v>
      </c>
      <c r="B1732">
        <v>6</v>
      </c>
      <c r="C1732">
        <v>3</v>
      </c>
      <c r="D1732">
        <v>84.650328870438955</v>
      </c>
      <c r="E1732">
        <v>81.268497162282657</v>
      </c>
      <c r="F1732">
        <v>15</v>
      </c>
      <c r="G1732">
        <v>6</v>
      </c>
      <c r="H1732">
        <v>17</v>
      </c>
      <c r="I1732">
        <v>2018</v>
      </c>
      <c r="J1732">
        <v>0.2432045189999999</v>
      </c>
      <c r="K1732">
        <v>2</v>
      </c>
      <c r="L1732">
        <v>2</v>
      </c>
      <c r="M1732">
        <v>5</v>
      </c>
      <c r="N1732">
        <v>1564</v>
      </c>
      <c r="O1732">
        <v>0</v>
      </c>
      <c r="P1732">
        <v>540</v>
      </c>
      <c r="Q1732">
        <v>0</v>
      </c>
      <c r="R1732">
        <v>0</v>
      </c>
      <c r="S1732">
        <v>2</v>
      </c>
      <c r="T1732">
        <v>226810.6926485911</v>
      </c>
    </row>
    <row r="1733" spans="1:20" x14ac:dyDescent="0.3">
      <c r="A1733">
        <v>10792</v>
      </c>
      <c r="B1733">
        <v>128</v>
      </c>
      <c r="C1733">
        <v>1</v>
      </c>
      <c r="D1733">
        <v>42.436069656954928</v>
      </c>
      <c r="E1733">
        <v>22.923905638110501</v>
      </c>
      <c r="F1733">
        <v>8</v>
      </c>
      <c r="G1733">
        <v>6</v>
      </c>
      <c r="H1733">
        <v>17</v>
      </c>
      <c r="I1733">
        <v>1993</v>
      </c>
      <c r="J1733">
        <v>0</v>
      </c>
      <c r="K1733">
        <v>2</v>
      </c>
      <c r="L1733">
        <v>2</v>
      </c>
      <c r="M1733">
        <v>27</v>
      </c>
      <c r="N1733">
        <v>4798</v>
      </c>
      <c r="O1733">
        <v>0</v>
      </c>
      <c r="P1733">
        <v>30</v>
      </c>
      <c r="Q1733">
        <v>2</v>
      </c>
      <c r="R1733">
        <v>8</v>
      </c>
      <c r="S1733">
        <v>2</v>
      </c>
      <c r="T1733">
        <v>179905.2783200393</v>
      </c>
    </row>
    <row r="1734" spans="1:20" x14ac:dyDescent="0.3">
      <c r="A1734">
        <v>12926</v>
      </c>
      <c r="B1734">
        <v>8</v>
      </c>
      <c r="C1734">
        <v>2</v>
      </c>
      <c r="D1734">
        <v>48.470694933082491</v>
      </c>
      <c r="E1734">
        <v>32.82041807670614</v>
      </c>
      <c r="F1734">
        <v>5</v>
      </c>
      <c r="G1734">
        <v>3</v>
      </c>
      <c r="H1734">
        <v>5</v>
      </c>
      <c r="I1734">
        <v>1965</v>
      </c>
      <c r="J1734">
        <v>9.2290641999999895E-2</v>
      </c>
      <c r="K1734">
        <v>2</v>
      </c>
      <c r="L1734">
        <v>2</v>
      </c>
      <c r="M1734">
        <v>21</v>
      </c>
      <c r="N1734">
        <v>4346</v>
      </c>
      <c r="O1734">
        <v>2</v>
      </c>
      <c r="P1734">
        <v>165</v>
      </c>
      <c r="Q1734">
        <v>1</v>
      </c>
      <c r="R1734">
        <v>2</v>
      </c>
      <c r="S1734">
        <v>2</v>
      </c>
      <c r="T1734">
        <v>88173.671186985273</v>
      </c>
    </row>
    <row r="1735" spans="1:20" x14ac:dyDescent="0.3">
      <c r="A1735">
        <v>8437</v>
      </c>
      <c r="B1735">
        <v>41</v>
      </c>
      <c r="C1735">
        <v>3</v>
      </c>
      <c r="D1735">
        <v>75.093296273755342</v>
      </c>
      <c r="E1735">
        <v>46.602638645485833</v>
      </c>
      <c r="F1735">
        <v>10</v>
      </c>
      <c r="G1735">
        <v>16</v>
      </c>
      <c r="H1735">
        <v>17</v>
      </c>
      <c r="I1735">
        <v>2000</v>
      </c>
      <c r="J1735">
        <v>3.6122292E-2</v>
      </c>
      <c r="K1735">
        <v>2</v>
      </c>
      <c r="L1735">
        <v>2</v>
      </c>
      <c r="M1735">
        <v>24</v>
      </c>
      <c r="N1735">
        <v>4378</v>
      </c>
      <c r="O1735">
        <v>0</v>
      </c>
      <c r="P1735">
        <v>1036</v>
      </c>
      <c r="Q1735">
        <v>1</v>
      </c>
      <c r="R1735">
        <v>1</v>
      </c>
      <c r="S1735">
        <v>2</v>
      </c>
      <c r="T1735">
        <v>346799.14496975578</v>
      </c>
    </row>
    <row r="1736" spans="1:20" x14ac:dyDescent="0.3">
      <c r="A1736">
        <v>3454</v>
      </c>
      <c r="B1736">
        <v>8</v>
      </c>
      <c r="C1736">
        <v>5</v>
      </c>
      <c r="D1736">
        <v>112.1355246366403</v>
      </c>
      <c r="E1736">
        <v>79.795451364274044</v>
      </c>
      <c r="F1736">
        <v>10</v>
      </c>
      <c r="G1736">
        <v>4</v>
      </c>
      <c r="H1736">
        <v>17</v>
      </c>
      <c r="I1736">
        <v>1999</v>
      </c>
      <c r="J1736">
        <v>0.43788524000000001</v>
      </c>
      <c r="K1736">
        <v>2</v>
      </c>
      <c r="L1736">
        <v>2</v>
      </c>
      <c r="M1736">
        <v>23</v>
      </c>
      <c r="N1736">
        <v>5735</v>
      </c>
      <c r="O1736">
        <v>3</v>
      </c>
      <c r="P1736">
        <v>1084</v>
      </c>
      <c r="Q1736">
        <v>0</v>
      </c>
      <c r="R1736">
        <v>5</v>
      </c>
      <c r="S1736">
        <v>2</v>
      </c>
      <c r="T1736">
        <v>471833.7875383693</v>
      </c>
    </row>
    <row r="1737" spans="1:20" x14ac:dyDescent="0.3">
      <c r="A1737">
        <v>4543</v>
      </c>
      <c r="B1737">
        <v>101</v>
      </c>
      <c r="C1737">
        <v>2</v>
      </c>
      <c r="D1737">
        <v>49.187992847119688</v>
      </c>
      <c r="E1737">
        <v>33.928153983631503</v>
      </c>
      <c r="F1737">
        <v>5</v>
      </c>
      <c r="G1737">
        <v>6</v>
      </c>
      <c r="H1737">
        <v>5</v>
      </c>
      <c r="I1737">
        <v>1972</v>
      </c>
      <c r="J1737">
        <v>0.22582495399999999</v>
      </c>
      <c r="K1737">
        <v>1</v>
      </c>
      <c r="L1737">
        <v>2</v>
      </c>
      <c r="M1737">
        <v>41</v>
      </c>
      <c r="N1737">
        <v>6558</v>
      </c>
      <c r="O1737">
        <v>7</v>
      </c>
      <c r="P1737">
        <v>1548</v>
      </c>
      <c r="Q1737">
        <v>3</v>
      </c>
      <c r="R1737">
        <v>2</v>
      </c>
      <c r="S1737">
        <v>2</v>
      </c>
      <c r="T1737">
        <v>201571.9829469356</v>
      </c>
    </row>
    <row r="1738" spans="1:20" x14ac:dyDescent="0.3">
      <c r="A1738">
        <v>2711</v>
      </c>
      <c r="B1738">
        <v>6</v>
      </c>
      <c r="C1738">
        <v>1</v>
      </c>
      <c r="D1738">
        <v>44.0896284128114</v>
      </c>
      <c r="E1738">
        <v>38</v>
      </c>
      <c r="F1738">
        <v>1</v>
      </c>
      <c r="G1738">
        <v>3</v>
      </c>
      <c r="H1738">
        <v>25</v>
      </c>
      <c r="I1738">
        <v>1977</v>
      </c>
      <c r="J1738">
        <v>0.2432045189999999</v>
      </c>
      <c r="K1738">
        <v>2</v>
      </c>
      <c r="L1738">
        <v>2</v>
      </c>
      <c r="M1738">
        <v>5</v>
      </c>
      <c r="N1738">
        <v>1564</v>
      </c>
      <c r="O1738">
        <v>0</v>
      </c>
      <c r="P1738">
        <v>540</v>
      </c>
      <c r="Q1738">
        <v>0</v>
      </c>
      <c r="R1738">
        <v>0</v>
      </c>
      <c r="S1738">
        <v>2</v>
      </c>
      <c r="T1738">
        <v>134145.77807999641</v>
      </c>
    </row>
    <row r="1739" spans="1:20" x14ac:dyDescent="0.3">
      <c r="A1739">
        <v>7416</v>
      </c>
      <c r="B1739">
        <v>1</v>
      </c>
      <c r="C1739">
        <v>2</v>
      </c>
      <c r="D1739">
        <v>62.625559788459107</v>
      </c>
      <c r="E1739">
        <v>63.322702240955529</v>
      </c>
      <c r="F1739">
        <v>1</v>
      </c>
      <c r="G1739">
        <v>13</v>
      </c>
      <c r="H1739">
        <v>17</v>
      </c>
      <c r="I1739">
        <v>1977</v>
      </c>
      <c r="J1739">
        <v>7.1223169999998998E-3</v>
      </c>
      <c r="K1739">
        <v>2</v>
      </c>
      <c r="L1739">
        <v>2</v>
      </c>
      <c r="M1739">
        <v>1</v>
      </c>
      <c r="N1739">
        <v>264</v>
      </c>
      <c r="O1739">
        <v>0</v>
      </c>
      <c r="P1739">
        <v>500</v>
      </c>
      <c r="Q1739">
        <v>0</v>
      </c>
      <c r="R1739">
        <v>1</v>
      </c>
      <c r="S1739">
        <v>2</v>
      </c>
      <c r="T1739">
        <v>200235.58013498041</v>
      </c>
    </row>
    <row r="1740" spans="1:20" x14ac:dyDescent="0.3">
      <c r="A1740">
        <v>7590</v>
      </c>
      <c r="B1740">
        <v>113</v>
      </c>
      <c r="C1740">
        <v>3</v>
      </c>
      <c r="D1740">
        <v>94.417148001162317</v>
      </c>
      <c r="E1740">
        <v>56.749169013345707</v>
      </c>
      <c r="F1740">
        <v>11</v>
      </c>
      <c r="G1740">
        <v>6</v>
      </c>
      <c r="H1740">
        <v>18</v>
      </c>
      <c r="I1740">
        <v>2008</v>
      </c>
      <c r="J1740">
        <v>5.0755569E-2</v>
      </c>
      <c r="K1740">
        <v>2</v>
      </c>
      <c r="L1740">
        <v>2</v>
      </c>
      <c r="M1740">
        <v>24</v>
      </c>
      <c r="N1740">
        <v>5469</v>
      </c>
      <c r="O1740">
        <v>1</v>
      </c>
      <c r="P1740">
        <v>145</v>
      </c>
      <c r="Q1740">
        <v>0</v>
      </c>
      <c r="R1740">
        <v>1</v>
      </c>
      <c r="S1740">
        <v>2</v>
      </c>
      <c r="T1740">
        <v>71057.273346007569</v>
      </c>
    </row>
    <row r="1741" spans="1:20" x14ac:dyDescent="0.3">
      <c r="A1741">
        <v>6023</v>
      </c>
      <c r="B1741">
        <v>27</v>
      </c>
      <c r="C1741">
        <v>1</v>
      </c>
      <c r="D1741">
        <v>41.313921329688398</v>
      </c>
      <c r="E1741">
        <v>38</v>
      </c>
      <c r="F1741">
        <v>0</v>
      </c>
      <c r="G1741">
        <v>6</v>
      </c>
      <c r="H1741">
        <v>0</v>
      </c>
      <c r="I1741">
        <v>1977</v>
      </c>
      <c r="J1741">
        <v>1.1654127E-2</v>
      </c>
      <c r="K1741">
        <v>2</v>
      </c>
      <c r="L1741">
        <v>2</v>
      </c>
      <c r="M1741">
        <v>4</v>
      </c>
      <c r="N1741">
        <v>915</v>
      </c>
      <c r="O1741">
        <v>0</v>
      </c>
      <c r="P1741">
        <v>500</v>
      </c>
      <c r="Q1741">
        <v>0</v>
      </c>
      <c r="R1741">
        <v>0</v>
      </c>
      <c r="S1741">
        <v>2</v>
      </c>
      <c r="T1741">
        <v>130923.1119585686</v>
      </c>
    </row>
    <row r="1742" spans="1:20" x14ac:dyDescent="0.3">
      <c r="A1742">
        <v>8898</v>
      </c>
      <c r="B1742">
        <v>37</v>
      </c>
      <c r="C1742">
        <v>3</v>
      </c>
      <c r="D1742">
        <v>79.296589719935042</v>
      </c>
      <c r="E1742">
        <v>49.112571292689182</v>
      </c>
      <c r="F1742">
        <v>12</v>
      </c>
      <c r="G1742">
        <v>14</v>
      </c>
      <c r="H1742">
        <v>17</v>
      </c>
      <c r="I1742">
        <v>2013</v>
      </c>
      <c r="J1742">
        <v>0.17891679599999999</v>
      </c>
      <c r="K1742">
        <v>2</v>
      </c>
      <c r="L1742">
        <v>2</v>
      </c>
      <c r="M1742">
        <v>18</v>
      </c>
      <c r="N1742">
        <v>3594</v>
      </c>
      <c r="O1742">
        <v>4</v>
      </c>
      <c r="P1742">
        <v>192</v>
      </c>
      <c r="Q1742">
        <v>1</v>
      </c>
      <c r="R1742">
        <v>5</v>
      </c>
      <c r="S1742">
        <v>2</v>
      </c>
      <c r="T1742">
        <v>142451.30803378701</v>
      </c>
    </row>
    <row r="1743" spans="1:20" x14ac:dyDescent="0.3">
      <c r="A1743">
        <v>13667</v>
      </c>
      <c r="B1743">
        <v>61</v>
      </c>
      <c r="C1743">
        <v>1</v>
      </c>
      <c r="D1743">
        <v>45.177745864291737</v>
      </c>
      <c r="E1743">
        <v>22.357084987102201</v>
      </c>
      <c r="F1743">
        <v>8</v>
      </c>
      <c r="G1743">
        <v>14</v>
      </c>
      <c r="H1743">
        <v>14</v>
      </c>
      <c r="I1743">
        <v>1995</v>
      </c>
      <c r="J1743">
        <v>0.2322050839999999</v>
      </c>
      <c r="K1743">
        <v>2</v>
      </c>
      <c r="L1743">
        <v>2</v>
      </c>
      <c r="M1743">
        <v>24</v>
      </c>
      <c r="N1743">
        <v>4860</v>
      </c>
      <c r="O1743">
        <v>1</v>
      </c>
      <c r="P1743">
        <v>80</v>
      </c>
      <c r="Q1743">
        <v>0</v>
      </c>
      <c r="R1743">
        <v>3</v>
      </c>
      <c r="S1743">
        <v>2</v>
      </c>
      <c r="T1743">
        <v>120832.3690828274</v>
      </c>
    </row>
    <row r="1744" spans="1:20" x14ac:dyDescent="0.3">
      <c r="A1744">
        <v>15868</v>
      </c>
      <c r="B1744">
        <v>9</v>
      </c>
      <c r="C1744">
        <v>2</v>
      </c>
      <c r="D1744">
        <v>64.412325745180866</v>
      </c>
      <c r="E1744">
        <v>61.337937885721502</v>
      </c>
      <c r="F1744">
        <v>1</v>
      </c>
      <c r="G1744">
        <v>13</v>
      </c>
      <c r="H1744">
        <v>1</v>
      </c>
      <c r="I1744">
        <v>1977</v>
      </c>
      <c r="J1744">
        <v>0.16153174100000001</v>
      </c>
      <c r="K1744">
        <v>2</v>
      </c>
      <c r="L1744">
        <v>2</v>
      </c>
      <c r="M1744">
        <v>25</v>
      </c>
      <c r="N1744">
        <v>5648</v>
      </c>
      <c r="O1744">
        <v>1</v>
      </c>
      <c r="P1744">
        <v>30</v>
      </c>
      <c r="Q1744">
        <v>2</v>
      </c>
      <c r="R1744">
        <v>4</v>
      </c>
      <c r="S1744">
        <v>2</v>
      </c>
      <c r="T1744">
        <v>183118.3964869272</v>
      </c>
    </row>
    <row r="1745" spans="1:20" x14ac:dyDescent="0.3">
      <c r="A1745">
        <v>91</v>
      </c>
      <c r="B1745">
        <v>46</v>
      </c>
      <c r="C1745">
        <v>3</v>
      </c>
      <c r="D1745">
        <v>64.660653960069141</v>
      </c>
      <c r="E1745">
        <v>37.300321991828689</v>
      </c>
      <c r="F1745">
        <v>8</v>
      </c>
      <c r="G1745">
        <v>7</v>
      </c>
      <c r="H1745">
        <v>9</v>
      </c>
      <c r="I1745">
        <v>1976</v>
      </c>
      <c r="J1745">
        <v>0</v>
      </c>
      <c r="K1745">
        <v>2</v>
      </c>
      <c r="L1745">
        <v>2</v>
      </c>
      <c r="M1745">
        <v>47</v>
      </c>
      <c r="N1745">
        <v>11319</v>
      </c>
      <c r="O1745">
        <v>0</v>
      </c>
      <c r="P1745">
        <v>1145</v>
      </c>
      <c r="Q1745">
        <v>3</v>
      </c>
      <c r="R1745">
        <v>5</v>
      </c>
      <c r="S1745">
        <v>2</v>
      </c>
      <c r="T1745">
        <v>285774.65064218937</v>
      </c>
    </row>
    <row r="1746" spans="1:20" x14ac:dyDescent="0.3">
      <c r="A1746">
        <v>2329</v>
      </c>
      <c r="B1746">
        <v>29</v>
      </c>
      <c r="C1746">
        <v>1</v>
      </c>
      <c r="D1746">
        <v>35.235430469486438</v>
      </c>
      <c r="E1746">
        <v>22.00338836070161</v>
      </c>
      <c r="F1746">
        <v>9</v>
      </c>
      <c r="G1746">
        <v>4</v>
      </c>
      <c r="H1746">
        <v>9</v>
      </c>
      <c r="I1746">
        <v>1972</v>
      </c>
      <c r="J1746">
        <v>4.0242764E-2</v>
      </c>
      <c r="K1746">
        <v>2</v>
      </c>
      <c r="L1746">
        <v>2</v>
      </c>
      <c r="M1746">
        <v>25</v>
      </c>
      <c r="N1746">
        <v>3478</v>
      </c>
      <c r="O1746">
        <v>11</v>
      </c>
      <c r="P1746">
        <v>2729</v>
      </c>
      <c r="Q1746">
        <v>3</v>
      </c>
      <c r="R1746">
        <v>1</v>
      </c>
      <c r="S1746">
        <v>2</v>
      </c>
      <c r="T1746">
        <v>203629.57253164999</v>
      </c>
    </row>
    <row r="1747" spans="1:20" x14ac:dyDescent="0.3">
      <c r="A1747">
        <v>16457</v>
      </c>
      <c r="B1747">
        <v>23</v>
      </c>
      <c r="C1747">
        <v>2</v>
      </c>
      <c r="D1747">
        <v>59.181071415016262</v>
      </c>
      <c r="E1747">
        <v>38</v>
      </c>
      <c r="F1747">
        <v>0</v>
      </c>
      <c r="G1747">
        <v>3</v>
      </c>
      <c r="H1747">
        <v>4</v>
      </c>
      <c r="I1747">
        <v>1977</v>
      </c>
      <c r="J1747">
        <v>3.4656081999999998E-2</v>
      </c>
      <c r="K1747">
        <v>2</v>
      </c>
      <c r="L1747">
        <v>2</v>
      </c>
      <c r="M1747">
        <v>0</v>
      </c>
      <c r="N1747">
        <v>168</v>
      </c>
      <c r="O1747">
        <v>0</v>
      </c>
      <c r="P1747">
        <v>500</v>
      </c>
      <c r="Q1747">
        <v>0</v>
      </c>
      <c r="R1747">
        <v>0</v>
      </c>
      <c r="S1747">
        <v>2</v>
      </c>
      <c r="T1747">
        <v>86633.321922948729</v>
      </c>
    </row>
    <row r="1748" spans="1:20" x14ac:dyDescent="0.3">
      <c r="A1748">
        <v>504</v>
      </c>
      <c r="B1748">
        <v>53</v>
      </c>
      <c r="C1748">
        <v>1</v>
      </c>
      <c r="D1748">
        <v>44.961857950315142</v>
      </c>
      <c r="E1748">
        <v>24.863179910252679</v>
      </c>
      <c r="F1748">
        <v>8</v>
      </c>
      <c r="G1748">
        <v>8</v>
      </c>
      <c r="H1748">
        <v>12</v>
      </c>
      <c r="I1748">
        <v>1985</v>
      </c>
      <c r="J1748">
        <v>4.9637256999999997E-2</v>
      </c>
      <c r="K1748">
        <v>2</v>
      </c>
      <c r="L1748">
        <v>2</v>
      </c>
      <c r="M1748">
        <v>34</v>
      </c>
      <c r="N1748">
        <v>7759</v>
      </c>
      <c r="O1748">
        <v>0</v>
      </c>
      <c r="P1748">
        <v>229</v>
      </c>
      <c r="Q1748">
        <v>1</v>
      </c>
      <c r="R1748">
        <v>3</v>
      </c>
      <c r="S1748">
        <v>2</v>
      </c>
      <c r="T1748">
        <v>207912.50569571421</v>
      </c>
    </row>
    <row r="1749" spans="1:20" x14ac:dyDescent="0.3">
      <c r="A1749">
        <v>10199</v>
      </c>
      <c r="B1749">
        <v>74</v>
      </c>
      <c r="C1749">
        <v>1</v>
      </c>
      <c r="D1749">
        <v>54.662565159334413</v>
      </c>
      <c r="E1749">
        <v>38</v>
      </c>
      <c r="F1749">
        <v>0</v>
      </c>
      <c r="G1749">
        <v>5</v>
      </c>
      <c r="H1749">
        <v>0</v>
      </c>
      <c r="I1749">
        <v>1977</v>
      </c>
      <c r="J1749">
        <v>7.5778755000000003E-2</v>
      </c>
      <c r="K1749">
        <v>2</v>
      </c>
      <c r="L1749">
        <v>2</v>
      </c>
      <c r="M1749">
        <v>6</v>
      </c>
      <c r="N1749">
        <v>1437</v>
      </c>
      <c r="O1749">
        <v>3</v>
      </c>
      <c r="P1749">
        <v>500</v>
      </c>
      <c r="Q1749">
        <v>0</v>
      </c>
      <c r="R1749">
        <v>2</v>
      </c>
      <c r="S1749">
        <v>2</v>
      </c>
      <c r="T1749">
        <v>174065.00868505341</v>
      </c>
    </row>
    <row r="1750" spans="1:20" x14ac:dyDescent="0.3">
      <c r="A1750">
        <v>10402</v>
      </c>
      <c r="B1750">
        <v>85</v>
      </c>
      <c r="C1750">
        <v>3</v>
      </c>
      <c r="D1750">
        <v>62.085306179610498</v>
      </c>
      <c r="E1750">
        <v>46.337567652693352</v>
      </c>
      <c r="F1750">
        <v>6</v>
      </c>
      <c r="G1750">
        <v>10</v>
      </c>
      <c r="H1750">
        <v>9</v>
      </c>
      <c r="I1750">
        <v>1979</v>
      </c>
      <c r="J1750">
        <v>3.7177818000000001E-2</v>
      </c>
      <c r="K1750">
        <v>2</v>
      </c>
      <c r="L1750">
        <v>2</v>
      </c>
      <c r="M1750">
        <v>52</v>
      </c>
      <c r="N1750">
        <v>11217</v>
      </c>
      <c r="O1750">
        <v>1</v>
      </c>
      <c r="P1750">
        <v>2300</v>
      </c>
      <c r="Q1750">
        <v>1</v>
      </c>
      <c r="R1750">
        <v>7</v>
      </c>
      <c r="S1750">
        <v>2</v>
      </c>
      <c r="T1750">
        <v>118038.5615873903</v>
      </c>
    </row>
    <row r="1751" spans="1:20" x14ac:dyDescent="0.3">
      <c r="A1751">
        <v>6452</v>
      </c>
      <c r="B1751">
        <v>13</v>
      </c>
      <c r="C1751">
        <v>2</v>
      </c>
      <c r="D1751">
        <v>54.522804902937096</v>
      </c>
      <c r="E1751">
        <v>31.759753056188089</v>
      </c>
      <c r="F1751">
        <v>1</v>
      </c>
      <c r="G1751">
        <v>8</v>
      </c>
      <c r="H1751">
        <v>12</v>
      </c>
      <c r="I1751">
        <v>1999</v>
      </c>
      <c r="J1751">
        <v>9.0799103000000006E-2</v>
      </c>
      <c r="K1751">
        <v>2</v>
      </c>
      <c r="L1751">
        <v>2</v>
      </c>
      <c r="M1751">
        <v>74</v>
      </c>
      <c r="N1751">
        <v>19083</v>
      </c>
      <c r="O1751">
        <v>2</v>
      </c>
      <c r="P1751">
        <v>500</v>
      </c>
      <c r="Q1751">
        <v>5</v>
      </c>
      <c r="R1751">
        <v>15</v>
      </c>
      <c r="S1751">
        <v>2</v>
      </c>
      <c r="T1751">
        <v>229220.37260914009</v>
      </c>
    </row>
    <row r="1752" spans="1:20" x14ac:dyDescent="0.3">
      <c r="A1752">
        <v>4980</v>
      </c>
      <c r="B1752">
        <v>3</v>
      </c>
      <c r="C1752">
        <v>1</v>
      </c>
      <c r="D1752">
        <v>39.513971432782412</v>
      </c>
      <c r="E1752">
        <v>23.26408223357905</v>
      </c>
      <c r="F1752">
        <v>8</v>
      </c>
      <c r="G1752">
        <v>10</v>
      </c>
      <c r="H1752">
        <v>12</v>
      </c>
      <c r="I1752">
        <v>1985</v>
      </c>
      <c r="J1752">
        <v>5.0900057999999998E-2</v>
      </c>
      <c r="K1752">
        <v>2</v>
      </c>
      <c r="L1752">
        <v>2</v>
      </c>
      <c r="M1752">
        <v>43</v>
      </c>
      <c r="N1752">
        <v>10621</v>
      </c>
      <c r="O1752">
        <v>1</v>
      </c>
      <c r="P1752">
        <v>30</v>
      </c>
      <c r="Q1752">
        <v>2</v>
      </c>
      <c r="R1752">
        <v>3</v>
      </c>
      <c r="S1752">
        <v>2</v>
      </c>
      <c r="T1752">
        <v>158638.9223441366</v>
      </c>
    </row>
    <row r="1753" spans="1:20" x14ac:dyDescent="0.3">
      <c r="A1753">
        <v>14503</v>
      </c>
      <c r="B1753">
        <v>79</v>
      </c>
      <c r="C1753">
        <v>1</v>
      </c>
      <c r="D1753">
        <v>43.77412249936993</v>
      </c>
      <c r="E1753">
        <v>21.580035624165649</v>
      </c>
      <c r="F1753">
        <v>8</v>
      </c>
      <c r="G1753">
        <v>11</v>
      </c>
      <c r="H1753">
        <v>14</v>
      </c>
      <c r="I1753">
        <v>1970</v>
      </c>
      <c r="J1753">
        <v>0.30746665899999998</v>
      </c>
      <c r="K1753">
        <v>2</v>
      </c>
      <c r="L1753">
        <v>1</v>
      </c>
      <c r="M1753">
        <v>30</v>
      </c>
      <c r="N1753">
        <v>5048</v>
      </c>
      <c r="O1753">
        <v>9</v>
      </c>
      <c r="P1753">
        <v>325</v>
      </c>
      <c r="Q1753">
        <v>2</v>
      </c>
      <c r="R1753">
        <v>5</v>
      </c>
      <c r="S1753">
        <v>2</v>
      </c>
      <c r="T1753">
        <v>203801.76801686399</v>
      </c>
    </row>
    <row r="1754" spans="1:20" x14ac:dyDescent="0.3">
      <c r="A1754">
        <v>15029</v>
      </c>
      <c r="B1754">
        <v>96</v>
      </c>
      <c r="C1754">
        <v>3</v>
      </c>
      <c r="D1754">
        <v>76.73204237493502</v>
      </c>
      <c r="E1754">
        <v>48.94568332626212</v>
      </c>
      <c r="F1754">
        <v>10</v>
      </c>
      <c r="G1754">
        <v>6</v>
      </c>
      <c r="H1754">
        <v>10</v>
      </c>
      <c r="I1754">
        <v>1996</v>
      </c>
      <c r="J1754">
        <v>4.1116354000000001E-2</v>
      </c>
      <c r="K1754">
        <v>2</v>
      </c>
      <c r="L1754">
        <v>2</v>
      </c>
      <c r="M1754">
        <v>53</v>
      </c>
      <c r="N1754">
        <v>14892</v>
      </c>
      <c r="O1754">
        <v>4</v>
      </c>
      <c r="P1754">
        <v>500</v>
      </c>
      <c r="Q1754">
        <v>1</v>
      </c>
      <c r="R1754">
        <v>4</v>
      </c>
      <c r="S1754">
        <v>2</v>
      </c>
      <c r="T1754">
        <v>306423.12424314301</v>
      </c>
    </row>
    <row r="1755" spans="1:20" x14ac:dyDescent="0.3">
      <c r="A1755">
        <v>3755</v>
      </c>
      <c r="B1755">
        <v>27</v>
      </c>
      <c r="C1755">
        <v>1</v>
      </c>
      <c r="D1755">
        <v>38.07011837180454</v>
      </c>
      <c r="E1755">
        <v>22.548013008389869</v>
      </c>
      <c r="F1755">
        <v>7</v>
      </c>
      <c r="G1755">
        <v>13</v>
      </c>
      <c r="H1755">
        <v>12</v>
      </c>
      <c r="I1755">
        <v>2001</v>
      </c>
      <c r="J1755">
        <v>4.1116354000000001E-2</v>
      </c>
      <c r="K1755">
        <v>2</v>
      </c>
      <c r="L1755">
        <v>2</v>
      </c>
      <c r="M1755">
        <v>53</v>
      </c>
      <c r="N1755">
        <v>14892</v>
      </c>
      <c r="O1755">
        <v>4</v>
      </c>
      <c r="P1755">
        <v>500</v>
      </c>
      <c r="Q1755">
        <v>1</v>
      </c>
      <c r="R1755">
        <v>4</v>
      </c>
      <c r="S1755">
        <v>2</v>
      </c>
      <c r="T1755">
        <v>160723.2733249685</v>
      </c>
    </row>
    <row r="1756" spans="1:20" x14ac:dyDescent="0.3">
      <c r="A1756">
        <v>9495</v>
      </c>
      <c r="B1756">
        <v>53</v>
      </c>
      <c r="C1756">
        <v>1</v>
      </c>
      <c r="D1756">
        <v>39.848594922175621</v>
      </c>
      <c r="E1756">
        <v>23.09184271037617</v>
      </c>
      <c r="F1756">
        <v>8</v>
      </c>
      <c r="G1756">
        <v>8</v>
      </c>
      <c r="H1756">
        <v>24</v>
      </c>
      <c r="I1756">
        <v>2017</v>
      </c>
      <c r="J1756">
        <v>4.9637256999999997E-2</v>
      </c>
      <c r="K1756">
        <v>2</v>
      </c>
      <c r="L1756">
        <v>2</v>
      </c>
      <c r="M1756">
        <v>34</v>
      </c>
      <c r="N1756">
        <v>7759</v>
      </c>
      <c r="O1756">
        <v>0</v>
      </c>
      <c r="P1756">
        <v>229</v>
      </c>
      <c r="Q1756">
        <v>1</v>
      </c>
      <c r="R1756">
        <v>3</v>
      </c>
      <c r="S1756">
        <v>2</v>
      </c>
      <c r="T1756">
        <v>179986.16969456739</v>
      </c>
    </row>
    <row r="1757" spans="1:20" x14ac:dyDescent="0.3">
      <c r="A1757">
        <v>15159</v>
      </c>
      <c r="B1757">
        <v>128</v>
      </c>
      <c r="C1757">
        <v>1</v>
      </c>
      <c r="D1757">
        <v>37.516046199056781</v>
      </c>
      <c r="E1757">
        <v>18.880863055375691</v>
      </c>
      <c r="F1757">
        <v>10</v>
      </c>
      <c r="G1757">
        <v>10</v>
      </c>
      <c r="H1757">
        <v>12</v>
      </c>
      <c r="I1757">
        <v>2002</v>
      </c>
      <c r="J1757">
        <v>0</v>
      </c>
      <c r="K1757">
        <v>2</v>
      </c>
      <c r="L1757">
        <v>2</v>
      </c>
      <c r="M1757">
        <v>27</v>
      </c>
      <c r="N1757">
        <v>4798</v>
      </c>
      <c r="O1757">
        <v>0</v>
      </c>
      <c r="P1757">
        <v>30</v>
      </c>
      <c r="Q1757">
        <v>2</v>
      </c>
      <c r="R1757">
        <v>8</v>
      </c>
      <c r="S1757">
        <v>2</v>
      </c>
      <c r="T1757">
        <v>193446.1294541372</v>
      </c>
    </row>
    <row r="1758" spans="1:20" x14ac:dyDescent="0.3">
      <c r="A1758">
        <v>6271</v>
      </c>
      <c r="B1758">
        <v>96</v>
      </c>
      <c r="C1758">
        <v>1</v>
      </c>
      <c r="D1758">
        <v>42.459718754231403</v>
      </c>
      <c r="E1758">
        <v>18.786261094971511</v>
      </c>
      <c r="F1758">
        <v>7</v>
      </c>
      <c r="G1758">
        <v>4</v>
      </c>
      <c r="H1758">
        <v>15</v>
      </c>
      <c r="I1758">
        <v>2011</v>
      </c>
      <c r="J1758">
        <v>4.1116354000000001E-2</v>
      </c>
      <c r="K1758">
        <v>2</v>
      </c>
      <c r="L1758">
        <v>2</v>
      </c>
      <c r="M1758">
        <v>53</v>
      </c>
      <c r="N1758">
        <v>14892</v>
      </c>
      <c r="O1758">
        <v>4</v>
      </c>
      <c r="P1758">
        <v>500</v>
      </c>
      <c r="Q1758">
        <v>1</v>
      </c>
      <c r="R1758">
        <v>4</v>
      </c>
      <c r="S1758">
        <v>2</v>
      </c>
      <c r="T1758">
        <v>165636.15532047171</v>
      </c>
    </row>
    <row r="1759" spans="1:20" x14ac:dyDescent="0.3">
      <c r="A1759">
        <v>5421</v>
      </c>
      <c r="B1759">
        <v>74</v>
      </c>
      <c r="C1759">
        <v>2</v>
      </c>
      <c r="D1759">
        <v>81.046411270915016</v>
      </c>
      <c r="E1759">
        <v>83.259987757581143</v>
      </c>
      <c r="F1759">
        <v>11</v>
      </c>
      <c r="G1759">
        <v>16</v>
      </c>
      <c r="H1759">
        <v>22</v>
      </c>
      <c r="I1759">
        <v>2019</v>
      </c>
      <c r="J1759">
        <v>7.5778755000000003E-2</v>
      </c>
      <c r="K1759">
        <v>2</v>
      </c>
      <c r="L1759">
        <v>2</v>
      </c>
      <c r="M1759">
        <v>6</v>
      </c>
      <c r="N1759">
        <v>1437</v>
      </c>
      <c r="O1759">
        <v>3</v>
      </c>
      <c r="P1759">
        <v>500</v>
      </c>
      <c r="Q1759">
        <v>0</v>
      </c>
      <c r="R1759">
        <v>2</v>
      </c>
      <c r="S1759">
        <v>2</v>
      </c>
      <c r="T1759">
        <v>242298.10837853639</v>
      </c>
    </row>
    <row r="1760" spans="1:20" x14ac:dyDescent="0.3">
      <c r="A1760">
        <v>9728</v>
      </c>
      <c r="B1760">
        <v>83</v>
      </c>
      <c r="C1760">
        <v>1</v>
      </c>
      <c r="D1760">
        <v>34.703302009364677</v>
      </c>
      <c r="E1760">
        <v>22.120462930151309</v>
      </c>
      <c r="F1760">
        <v>6</v>
      </c>
      <c r="G1760">
        <v>13</v>
      </c>
      <c r="H1760">
        <v>12</v>
      </c>
      <c r="I1760">
        <v>1974</v>
      </c>
      <c r="J1760">
        <v>7.7202819999998996E-3</v>
      </c>
      <c r="K1760">
        <v>2</v>
      </c>
      <c r="L1760">
        <v>2</v>
      </c>
      <c r="M1760">
        <v>38</v>
      </c>
      <c r="N1760">
        <v>4788</v>
      </c>
      <c r="O1760">
        <v>2</v>
      </c>
      <c r="P1760">
        <v>500</v>
      </c>
      <c r="Q1760">
        <v>0</v>
      </c>
      <c r="R1760">
        <v>4</v>
      </c>
      <c r="S1760">
        <v>2</v>
      </c>
      <c r="T1760">
        <v>159317.3690026768</v>
      </c>
    </row>
    <row r="1761" spans="1:20" x14ac:dyDescent="0.3">
      <c r="A1761">
        <v>3144</v>
      </c>
      <c r="B1761">
        <v>9</v>
      </c>
      <c r="C1761">
        <v>2</v>
      </c>
      <c r="D1761">
        <v>61.936909397634423</v>
      </c>
      <c r="E1761">
        <v>38</v>
      </c>
      <c r="F1761">
        <v>1</v>
      </c>
      <c r="G1761">
        <v>3</v>
      </c>
      <c r="H1761">
        <v>1</v>
      </c>
      <c r="I1761">
        <v>1977</v>
      </c>
      <c r="J1761">
        <v>0.16153174100000001</v>
      </c>
      <c r="K1761">
        <v>2</v>
      </c>
      <c r="L1761">
        <v>2</v>
      </c>
      <c r="M1761">
        <v>25</v>
      </c>
      <c r="N1761">
        <v>5648</v>
      </c>
      <c r="O1761">
        <v>1</v>
      </c>
      <c r="P1761">
        <v>30</v>
      </c>
      <c r="Q1761">
        <v>2</v>
      </c>
      <c r="R1761">
        <v>4</v>
      </c>
      <c r="S1761">
        <v>2</v>
      </c>
      <c r="T1761">
        <v>180694.57027152521</v>
      </c>
    </row>
    <row r="1762" spans="1:20" x14ac:dyDescent="0.3">
      <c r="A1762">
        <v>12653</v>
      </c>
      <c r="B1762">
        <v>30</v>
      </c>
      <c r="C1762">
        <v>1</v>
      </c>
      <c r="D1762">
        <v>43.570342602180581</v>
      </c>
      <c r="E1762">
        <v>38</v>
      </c>
      <c r="F1762">
        <v>1</v>
      </c>
      <c r="G1762">
        <v>17</v>
      </c>
      <c r="H1762">
        <v>22</v>
      </c>
      <c r="I1762">
        <v>2016</v>
      </c>
      <c r="J1762">
        <v>7.8152799999999995E-5</v>
      </c>
      <c r="K1762">
        <v>2</v>
      </c>
      <c r="L1762">
        <v>2</v>
      </c>
      <c r="M1762">
        <v>22</v>
      </c>
      <c r="N1762">
        <v>6398</v>
      </c>
      <c r="O1762">
        <v>141</v>
      </c>
      <c r="P1762">
        <v>1046</v>
      </c>
      <c r="Q1762">
        <v>3</v>
      </c>
      <c r="R1762">
        <v>23</v>
      </c>
      <c r="S1762">
        <v>2</v>
      </c>
      <c r="T1762">
        <v>173821.76310131111</v>
      </c>
    </row>
    <row r="1763" spans="1:20" x14ac:dyDescent="0.3">
      <c r="A1763">
        <v>1956</v>
      </c>
      <c r="B1763">
        <v>116</v>
      </c>
      <c r="C1763">
        <v>2</v>
      </c>
      <c r="D1763">
        <v>55.603098195448297</v>
      </c>
      <c r="E1763">
        <v>32.204339604813391</v>
      </c>
      <c r="F1763">
        <v>9</v>
      </c>
      <c r="G1763">
        <v>14</v>
      </c>
      <c r="H1763">
        <v>14</v>
      </c>
      <c r="I1763">
        <v>2003</v>
      </c>
      <c r="J1763">
        <v>1.8E-9</v>
      </c>
      <c r="K1763">
        <v>2</v>
      </c>
      <c r="L1763">
        <v>2</v>
      </c>
      <c r="M1763">
        <v>16</v>
      </c>
      <c r="N1763">
        <v>3681</v>
      </c>
      <c r="O1763">
        <v>73</v>
      </c>
      <c r="P1763">
        <v>1815</v>
      </c>
      <c r="Q1763">
        <v>2</v>
      </c>
      <c r="R1763">
        <v>5</v>
      </c>
      <c r="S1763">
        <v>2</v>
      </c>
      <c r="T1763">
        <v>502864.77693478263</v>
      </c>
    </row>
    <row r="1764" spans="1:20" x14ac:dyDescent="0.3">
      <c r="A1764">
        <v>1075</v>
      </c>
      <c r="B1764">
        <v>59</v>
      </c>
      <c r="C1764">
        <v>1</v>
      </c>
      <c r="D1764">
        <v>38.726073065378458</v>
      </c>
      <c r="E1764">
        <v>23.203139006402399</v>
      </c>
      <c r="F1764">
        <v>9</v>
      </c>
      <c r="G1764">
        <v>12</v>
      </c>
      <c r="H1764">
        <v>12</v>
      </c>
      <c r="I1764">
        <v>1972</v>
      </c>
      <c r="J1764">
        <v>0.30947912399999999</v>
      </c>
      <c r="K1764">
        <v>2</v>
      </c>
      <c r="L1764">
        <v>2</v>
      </c>
      <c r="M1764">
        <v>35</v>
      </c>
      <c r="N1764">
        <v>7715</v>
      </c>
      <c r="O1764">
        <v>4</v>
      </c>
      <c r="P1764">
        <v>990</v>
      </c>
      <c r="Q1764">
        <v>0</v>
      </c>
      <c r="R1764">
        <v>6</v>
      </c>
      <c r="S1764">
        <v>2</v>
      </c>
      <c r="T1764">
        <v>153912.04450356899</v>
      </c>
    </row>
    <row r="1765" spans="1:20" x14ac:dyDescent="0.3">
      <c r="A1765">
        <v>14591</v>
      </c>
      <c r="B1765">
        <v>43</v>
      </c>
      <c r="C1765">
        <v>2</v>
      </c>
      <c r="D1765">
        <v>43.701661788670727</v>
      </c>
      <c r="E1765">
        <v>26.350358249023099</v>
      </c>
      <c r="F1765">
        <v>5</v>
      </c>
      <c r="G1765">
        <v>5</v>
      </c>
      <c r="H1765">
        <v>9</v>
      </c>
      <c r="I1765">
        <v>1961</v>
      </c>
      <c r="J1765">
        <v>1.50168919999999E-2</v>
      </c>
      <c r="K1765">
        <v>2</v>
      </c>
      <c r="L1765">
        <v>2</v>
      </c>
      <c r="M1765">
        <v>17</v>
      </c>
      <c r="N1765">
        <v>3079</v>
      </c>
      <c r="O1765">
        <v>59</v>
      </c>
      <c r="P1765">
        <v>2890</v>
      </c>
      <c r="Q1765">
        <v>0</v>
      </c>
      <c r="R1765">
        <v>8</v>
      </c>
      <c r="S1765">
        <v>2</v>
      </c>
      <c r="T1765">
        <v>287056.01254272979</v>
      </c>
    </row>
    <row r="1766" spans="1:20" x14ac:dyDescent="0.3">
      <c r="A1766">
        <v>3500</v>
      </c>
      <c r="B1766">
        <v>13</v>
      </c>
      <c r="C1766">
        <v>2</v>
      </c>
      <c r="D1766">
        <v>54.796367410276588</v>
      </c>
      <c r="E1766">
        <v>30.042933218530841</v>
      </c>
      <c r="F1766">
        <v>8</v>
      </c>
      <c r="G1766">
        <v>3</v>
      </c>
      <c r="H1766">
        <v>14</v>
      </c>
      <c r="I1766">
        <v>1990</v>
      </c>
      <c r="J1766">
        <v>9.0799103000000006E-2</v>
      </c>
      <c r="K1766">
        <v>2</v>
      </c>
      <c r="L1766">
        <v>2</v>
      </c>
      <c r="M1766">
        <v>74</v>
      </c>
      <c r="N1766">
        <v>19083</v>
      </c>
      <c r="O1766">
        <v>2</v>
      </c>
      <c r="P1766">
        <v>500</v>
      </c>
      <c r="Q1766">
        <v>5</v>
      </c>
      <c r="R1766">
        <v>15</v>
      </c>
      <c r="S1766">
        <v>2</v>
      </c>
      <c r="T1766">
        <v>236209.88670372419</v>
      </c>
    </row>
    <row r="1767" spans="1:20" x14ac:dyDescent="0.3">
      <c r="A1767">
        <v>10919</v>
      </c>
      <c r="B1767">
        <v>190</v>
      </c>
      <c r="C1767">
        <v>2</v>
      </c>
      <c r="D1767">
        <v>47.489414781576848</v>
      </c>
      <c r="E1767">
        <v>35.564479208442258</v>
      </c>
      <c r="F1767">
        <v>4</v>
      </c>
      <c r="G1767">
        <v>5</v>
      </c>
      <c r="H1767">
        <v>5</v>
      </c>
      <c r="I1767">
        <v>1918</v>
      </c>
      <c r="J1767">
        <v>0</v>
      </c>
      <c r="K1767">
        <v>2</v>
      </c>
      <c r="L1767">
        <v>2</v>
      </c>
      <c r="M1767">
        <v>30</v>
      </c>
      <c r="N1767">
        <v>7538</v>
      </c>
      <c r="O1767">
        <v>87</v>
      </c>
      <c r="P1767">
        <v>4702</v>
      </c>
      <c r="Q1767">
        <v>5</v>
      </c>
      <c r="R1767">
        <v>5</v>
      </c>
      <c r="S1767">
        <v>2</v>
      </c>
      <c r="T1767">
        <v>537979.65750897734</v>
      </c>
    </row>
    <row r="1768" spans="1:20" x14ac:dyDescent="0.3">
      <c r="A1768">
        <v>11897</v>
      </c>
      <c r="B1768">
        <v>12</v>
      </c>
      <c r="C1768">
        <v>1</v>
      </c>
      <c r="D1768">
        <v>32.893307870415221</v>
      </c>
      <c r="E1768">
        <v>20.893512128272349</v>
      </c>
      <c r="F1768">
        <v>6</v>
      </c>
      <c r="G1768">
        <v>3</v>
      </c>
      <c r="H1768">
        <v>9</v>
      </c>
      <c r="I1768">
        <v>1983</v>
      </c>
      <c r="J1768">
        <v>9.0799103000000006E-2</v>
      </c>
      <c r="K1768">
        <v>2</v>
      </c>
      <c r="L1768">
        <v>2</v>
      </c>
      <c r="M1768">
        <v>74</v>
      </c>
      <c r="N1768">
        <v>19083</v>
      </c>
      <c r="O1768">
        <v>2</v>
      </c>
      <c r="P1768">
        <v>500</v>
      </c>
      <c r="Q1768">
        <v>5</v>
      </c>
      <c r="R1768">
        <v>15</v>
      </c>
      <c r="S1768">
        <v>2</v>
      </c>
      <c r="T1768">
        <v>155219.93550515271</v>
      </c>
    </row>
    <row r="1769" spans="1:20" x14ac:dyDescent="0.3">
      <c r="A1769">
        <v>5400</v>
      </c>
      <c r="B1769">
        <v>75</v>
      </c>
      <c r="C1769">
        <v>2</v>
      </c>
      <c r="D1769">
        <v>43.602561549131607</v>
      </c>
      <c r="E1769">
        <v>33.84014745883109</v>
      </c>
      <c r="F1769">
        <v>8</v>
      </c>
      <c r="G1769">
        <v>1</v>
      </c>
      <c r="H1769">
        <v>5</v>
      </c>
      <c r="I1769">
        <v>1961</v>
      </c>
      <c r="J1769">
        <v>0.30746665899999998</v>
      </c>
      <c r="K1769">
        <v>2</v>
      </c>
      <c r="L1769">
        <v>1</v>
      </c>
      <c r="M1769">
        <v>30</v>
      </c>
      <c r="N1769">
        <v>5048</v>
      </c>
      <c r="O1769">
        <v>9</v>
      </c>
      <c r="P1769">
        <v>325</v>
      </c>
      <c r="Q1769">
        <v>2</v>
      </c>
      <c r="R1769">
        <v>5</v>
      </c>
      <c r="S1769">
        <v>2</v>
      </c>
      <c r="T1769">
        <v>181595.33980809551</v>
      </c>
    </row>
    <row r="1770" spans="1:20" x14ac:dyDescent="0.3">
      <c r="A1770">
        <v>2066</v>
      </c>
      <c r="B1770">
        <v>58</v>
      </c>
      <c r="C1770">
        <v>2</v>
      </c>
      <c r="D1770">
        <v>61.768683367163497</v>
      </c>
      <c r="E1770">
        <v>60.476719887771921</v>
      </c>
      <c r="F1770">
        <v>1</v>
      </c>
      <c r="G1770">
        <v>3</v>
      </c>
      <c r="H1770">
        <v>3</v>
      </c>
      <c r="I1770">
        <v>2017</v>
      </c>
      <c r="J1770">
        <v>0.43788524000000001</v>
      </c>
      <c r="K1770">
        <v>2</v>
      </c>
      <c r="L1770">
        <v>2</v>
      </c>
      <c r="M1770">
        <v>23</v>
      </c>
      <c r="N1770">
        <v>5735</v>
      </c>
      <c r="O1770">
        <v>3</v>
      </c>
      <c r="P1770">
        <v>1084</v>
      </c>
      <c r="Q1770">
        <v>0</v>
      </c>
      <c r="R1770">
        <v>5</v>
      </c>
      <c r="S1770">
        <v>2</v>
      </c>
      <c r="T1770">
        <v>151557.90476693091</v>
      </c>
    </row>
    <row r="1771" spans="1:20" x14ac:dyDescent="0.3">
      <c r="A1771">
        <v>9389</v>
      </c>
      <c r="B1771">
        <v>21</v>
      </c>
      <c r="C1771">
        <v>1</v>
      </c>
      <c r="D1771">
        <v>30.095947588401891</v>
      </c>
      <c r="E1771">
        <v>16.337224185627299</v>
      </c>
      <c r="F1771">
        <v>5</v>
      </c>
      <c r="G1771">
        <v>2</v>
      </c>
      <c r="H1771">
        <v>5</v>
      </c>
      <c r="I1771">
        <v>1963</v>
      </c>
      <c r="J1771">
        <v>3.4331497000000002E-2</v>
      </c>
      <c r="K1771">
        <v>2</v>
      </c>
      <c r="L1771">
        <v>2</v>
      </c>
      <c r="M1771">
        <v>25</v>
      </c>
      <c r="N1771">
        <v>5487</v>
      </c>
      <c r="O1771">
        <v>3</v>
      </c>
      <c r="P1771">
        <v>500</v>
      </c>
      <c r="Q1771">
        <v>0</v>
      </c>
      <c r="R1771">
        <v>4</v>
      </c>
      <c r="S1771">
        <v>2</v>
      </c>
      <c r="T1771">
        <v>140782.40603490369</v>
      </c>
    </row>
    <row r="1772" spans="1:20" x14ac:dyDescent="0.3">
      <c r="A1772">
        <v>10257</v>
      </c>
      <c r="B1772">
        <v>101</v>
      </c>
      <c r="C1772">
        <v>3</v>
      </c>
      <c r="D1772">
        <v>61.461559350937613</v>
      </c>
      <c r="E1772">
        <v>49.067115389455878</v>
      </c>
      <c r="F1772">
        <v>6</v>
      </c>
      <c r="G1772">
        <v>10</v>
      </c>
      <c r="H1772">
        <v>9</v>
      </c>
      <c r="I1772">
        <v>1971</v>
      </c>
      <c r="J1772">
        <v>3.8692986999999998E-2</v>
      </c>
      <c r="K1772">
        <v>2</v>
      </c>
      <c r="L1772">
        <v>2</v>
      </c>
      <c r="M1772">
        <v>28</v>
      </c>
      <c r="N1772">
        <v>6533</v>
      </c>
      <c r="O1772">
        <v>1</v>
      </c>
      <c r="P1772">
        <v>1015</v>
      </c>
      <c r="Q1772">
        <v>2</v>
      </c>
      <c r="R1772">
        <v>5</v>
      </c>
      <c r="S1772">
        <v>2</v>
      </c>
      <c r="T1772">
        <v>281911.67797127197</v>
      </c>
    </row>
    <row r="1773" spans="1:20" x14ac:dyDescent="0.3">
      <c r="A1773">
        <v>10296</v>
      </c>
      <c r="B1773">
        <v>58</v>
      </c>
      <c r="C1773">
        <v>1</v>
      </c>
      <c r="D1773">
        <v>34.285684573494407</v>
      </c>
      <c r="E1773">
        <v>34.646881043704703</v>
      </c>
      <c r="F1773">
        <v>8</v>
      </c>
      <c r="G1773">
        <v>12</v>
      </c>
      <c r="H1773">
        <v>18</v>
      </c>
      <c r="I1773">
        <v>2019</v>
      </c>
      <c r="J1773">
        <v>0.43788524000000001</v>
      </c>
      <c r="K1773">
        <v>2</v>
      </c>
      <c r="L1773">
        <v>2</v>
      </c>
      <c r="M1773">
        <v>23</v>
      </c>
      <c r="N1773">
        <v>5735</v>
      </c>
      <c r="O1773">
        <v>3</v>
      </c>
      <c r="P1773">
        <v>1084</v>
      </c>
      <c r="Q1773">
        <v>0</v>
      </c>
      <c r="R1773">
        <v>5</v>
      </c>
      <c r="S1773">
        <v>2</v>
      </c>
      <c r="T1773">
        <v>112780.47187405149</v>
      </c>
    </row>
    <row r="1774" spans="1:20" x14ac:dyDescent="0.3">
      <c r="A1774">
        <v>2959</v>
      </c>
      <c r="B1774">
        <v>160</v>
      </c>
      <c r="C1774">
        <v>2</v>
      </c>
      <c r="D1774">
        <v>54.407022439270193</v>
      </c>
      <c r="E1774">
        <v>34.714475746512207</v>
      </c>
      <c r="F1774">
        <v>8</v>
      </c>
      <c r="G1774">
        <v>11</v>
      </c>
      <c r="H1774">
        <v>14</v>
      </c>
      <c r="I1774">
        <v>1988</v>
      </c>
      <c r="J1774">
        <v>0</v>
      </c>
      <c r="K1774">
        <v>2</v>
      </c>
      <c r="L1774">
        <v>2</v>
      </c>
      <c r="M1774">
        <v>39</v>
      </c>
      <c r="N1774">
        <v>8647</v>
      </c>
      <c r="O1774">
        <v>0</v>
      </c>
      <c r="P1774">
        <v>810</v>
      </c>
      <c r="Q1774">
        <v>0</v>
      </c>
      <c r="R1774">
        <v>5</v>
      </c>
      <c r="S1774">
        <v>2</v>
      </c>
      <c r="T1774">
        <v>255907.3206579359</v>
      </c>
    </row>
    <row r="1775" spans="1:20" x14ac:dyDescent="0.3">
      <c r="A1775">
        <v>10813</v>
      </c>
      <c r="B1775">
        <v>11</v>
      </c>
      <c r="C1775">
        <v>2</v>
      </c>
      <c r="D1775">
        <v>43.158416775211307</v>
      </c>
      <c r="E1775">
        <v>28.49570992665808</v>
      </c>
      <c r="F1775">
        <v>5</v>
      </c>
      <c r="G1775">
        <v>2</v>
      </c>
      <c r="H1775">
        <v>5</v>
      </c>
      <c r="I1775">
        <v>1962</v>
      </c>
      <c r="J1775">
        <v>3.8692986999999998E-2</v>
      </c>
      <c r="K1775">
        <v>2</v>
      </c>
      <c r="L1775">
        <v>2</v>
      </c>
      <c r="M1775">
        <v>28</v>
      </c>
      <c r="N1775">
        <v>6533</v>
      </c>
      <c r="O1775">
        <v>1</v>
      </c>
      <c r="P1775">
        <v>1015</v>
      </c>
      <c r="Q1775">
        <v>2</v>
      </c>
      <c r="R1775">
        <v>5</v>
      </c>
      <c r="S1775">
        <v>2</v>
      </c>
      <c r="T1775">
        <v>184141.4917749874</v>
      </c>
    </row>
    <row r="1776" spans="1:20" x14ac:dyDescent="0.3">
      <c r="A1776">
        <v>4226</v>
      </c>
      <c r="B1776">
        <v>26</v>
      </c>
      <c r="C1776">
        <v>1</v>
      </c>
      <c r="D1776">
        <v>37.866775708264207</v>
      </c>
      <c r="E1776">
        <v>23.540762330662329</v>
      </c>
      <c r="F1776">
        <v>8</v>
      </c>
      <c r="G1776">
        <v>12</v>
      </c>
      <c r="H1776">
        <v>16</v>
      </c>
      <c r="I1776">
        <v>1979</v>
      </c>
      <c r="J1776">
        <v>0</v>
      </c>
      <c r="K1776">
        <v>2</v>
      </c>
      <c r="L1776">
        <v>2</v>
      </c>
      <c r="M1776">
        <v>36</v>
      </c>
      <c r="N1776">
        <v>6714</v>
      </c>
      <c r="O1776">
        <v>2</v>
      </c>
      <c r="P1776">
        <v>2672</v>
      </c>
      <c r="Q1776">
        <v>0</v>
      </c>
      <c r="R1776">
        <v>2</v>
      </c>
      <c r="S1776">
        <v>2</v>
      </c>
      <c r="T1776">
        <v>214225.3082381826</v>
      </c>
    </row>
    <row r="1777" spans="1:20" x14ac:dyDescent="0.3">
      <c r="A1777">
        <v>7498</v>
      </c>
      <c r="B1777">
        <v>62</v>
      </c>
      <c r="C1777">
        <v>1</v>
      </c>
      <c r="D1777">
        <v>44.926638697890539</v>
      </c>
      <c r="E1777">
        <v>38</v>
      </c>
      <c r="F1777">
        <v>0</v>
      </c>
      <c r="G1777">
        <v>14</v>
      </c>
      <c r="H1777">
        <v>0</v>
      </c>
      <c r="I1777">
        <v>1977</v>
      </c>
      <c r="J1777">
        <v>7.2157580999999998E-2</v>
      </c>
      <c r="K1777">
        <v>2</v>
      </c>
      <c r="L1777">
        <v>2</v>
      </c>
      <c r="M1777">
        <v>2</v>
      </c>
      <c r="N1777">
        <v>629</v>
      </c>
      <c r="O1777">
        <v>1</v>
      </c>
      <c r="P1777">
        <v>500</v>
      </c>
      <c r="Q1777">
        <v>0</v>
      </c>
      <c r="R1777">
        <v>0</v>
      </c>
      <c r="S1777">
        <v>1</v>
      </c>
      <c r="T1777">
        <v>111077.6978039822</v>
      </c>
    </row>
    <row r="1778" spans="1:20" x14ac:dyDescent="0.3">
      <c r="A1778">
        <v>15903</v>
      </c>
      <c r="B1778">
        <v>23</v>
      </c>
      <c r="C1778">
        <v>2</v>
      </c>
      <c r="D1778">
        <v>57.530314858514473</v>
      </c>
      <c r="E1778">
        <v>38</v>
      </c>
      <c r="F1778">
        <v>1</v>
      </c>
      <c r="G1778">
        <v>8</v>
      </c>
      <c r="H1778">
        <v>17</v>
      </c>
      <c r="I1778">
        <v>1977</v>
      </c>
      <c r="J1778">
        <v>7.5778755000000003E-2</v>
      </c>
      <c r="K1778">
        <v>2</v>
      </c>
      <c r="L1778">
        <v>2</v>
      </c>
      <c r="M1778">
        <v>6</v>
      </c>
      <c r="N1778">
        <v>1437</v>
      </c>
      <c r="O1778">
        <v>3</v>
      </c>
      <c r="P1778">
        <v>500</v>
      </c>
      <c r="Q1778">
        <v>0</v>
      </c>
      <c r="R1778">
        <v>2</v>
      </c>
      <c r="S1778">
        <v>2</v>
      </c>
      <c r="T1778">
        <v>163818.69357630721</v>
      </c>
    </row>
    <row r="1779" spans="1:20" x14ac:dyDescent="0.3">
      <c r="A1779">
        <v>3874</v>
      </c>
      <c r="B1779">
        <v>23</v>
      </c>
      <c r="C1779">
        <v>1</v>
      </c>
      <c r="D1779">
        <v>41.93838908662363</v>
      </c>
      <c r="E1779">
        <v>38</v>
      </c>
      <c r="F1779">
        <v>1</v>
      </c>
      <c r="G1779">
        <v>2</v>
      </c>
      <c r="H1779">
        <v>1</v>
      </c>
      <c r="I1779">
        <v>1977</v>
      </c>
      <c r="J1779">
        <v>1.4072961E-2</v>
      </c>
      <c r="K1779">
        <v>2</v>
      </c>
      <c r="L1779">
        <v>2</v>
      </c>
      <c r="M1779">
        <v>2</v>
      </c>
      <c r="N1779">
        <v>475</v>
      </c>
      <c r="O1779">
        <v>0</v>
      </c>
      <c r="P1779">
        <v>500</v>
      </c>
      <c r="Q1779">
        <v>0</v>
      </c>
      <c r="R1779">
        <v>0</v>
      </c>
      <c r="S1779">
        <v>2</v>
      </c>
      <c r="T1779">
        <v>85994.297063144157</v>
      </c>
    </row>
    <row r="1780" spans="1:20" x14ac:dyDescent="0.3">
      <c r="A1780">
        <v>9916</v>
      </c>
      <c r="B1780">
        <v>13</v>
      </c>
      <c r="C1780">
        <v>3</v>
      </c>
      <c r="D1780">
        <v>77.741314294700985</v>
      </c>
      <c r="E1780">
        <v>49.228971594069073</v>
      </c>
      <c r="F1780">
        <v>10</v>
      </c>
      <c r="G1780">
        <v>16</v>
      </c>
      <c r="H1780">
        <v>17</v>
      </c>
      <c r="I1780">
        <v>1996</v>
      </c>
      <c r="J1780">
        <v>9.0799103000000006E-2</v>
      </c>
      <c r="K1780">
        <v>2</v>
      </c>
      <c r="L1780">
        <v>2</v>
      </c>
      <c r="M1780">
        <v>74</v>
      </c>
      <c r="N1780">
        <v>19083</v>
      </c>
      <c r="O1780">
        <v>2</v>
      </c>
      <c r="P1780">
        <v>500</v>
      </c>
      <c r="Q1780">
        <v>5</v>
      </c>
      <c r="R1780">
        <v>15</v>
      </c>
      <c r="S1780">
        <v>2</v>
      </c>
      <c r="T1780">
        <v>323863.45292486157</v>
      </c>
    </row>
    <row r="1781" spans="1:20" x14ac:dyDescent="0.3">
      <c r="A1781">
        <v>6134</v>
      </c>
      <c r="B1781">
        <v>52</v>
      </c>
      <c r="C1781">
        <v>1</v>
      </c>
      <c r="D1781">
        <v>44.392525977965818</v>
      </c>
      <c r="E1781">
        <v>38</v>
      </c>
      <c r="F1781">
        <v>10</v>
      </c>
      <c r="G1781">
        <v>14</v>
      </c>
      <c r="H1781">
        <v>17</v>
      </c>
      <c r="I1781">
        <v>2015</v>
      </c>
      <c r="J1781">
        <v>0.37114899899999998</v>
      </c>
      <c r="K1781">
        <v>2</v>
      </c>
      <c r="L1781">
        <v>2</v>
      </c>
      <c r="M1781">
        <v>34</v>
      </c>
      <c r="N1781">
        <v>7065</v>
      </c>
      <c r="O1781">
        <v>1</v>
      </c>
      <c r="P1781">
        <v>750</v>
      </c>
      <c r="Q1781">
        <v>2</v>
      </c>
      <c r="R1781">
        <v>5</v>
      </c>
      <c r="S1781">
        <v>2</v>
      </c>
      <c r="T1781">
        <v>116920.10541324419</v>
      </c>
    </row>
    <row r="1782" spans="1:20" x14ac:dyDescent="0.3">
      <c r="A1782">
        <v>13310</v>
      </c>
      <c r="B1782">
        <v>22</v>
      </c>
      <c r="C1782">
        <v>1</v>
      </c>
      <c r="D1782">
        <v>41.687573699047569</v>
      </c>
      <c r="E1782">
        <v>23.316044730730169</v>
      </c>
      <c r="F1782">
        <v>7</v>
      </c>
      <c r="G1782">
        <v>19</v>
      </c>
      <c r="H1782">
        <v>4</v>
      </c>
      <c r="I1782">
        <v>1989</v>
      </c>
      <c r="J1782">
        <v>0.13321533299999999</v>
      </c>
      <c r="K1782">
        <v>2</v>
      </c>
      <c r="L1782">
        <v>2</v>
      </c>
      <c r="M1782">
        <v>49</v>
      </c>
      <c r="N1782">
        <v>11395</v>
      </c>
      <c r="O1782">
        <v>3</v>
      </c>
      <c r="P1782">
        <v>1406</v>
      </c>
      <c r="Q1782">
        <v>3</v>
      </c>
      <c r="R1782">
        <v>4</v>
      </c>
      <c r="S1782">
        <v>1</v>
      </c>
      <c r="T1782">
        <v>184256.0092894882</v>
      </c>
    </row>
    <row r="1783" spans="1:20" x14ac:dyDescent="0.3">
      <c r="A1783">
        <v>15925</v>
      </c>
      <c r="B1783">
        <v>11</v>
      </c>
      <c r="C1783">
        <v>1</v>
      </c>
      <c r="D1783">
        <v>35.294378857175353</v>
      </c>
      <c r="E1783">
        <v>19.011717334699391</v>
      </c>
      <c r="F1783">
        <v>6</v>
      </c>
      <c r="G1783">
        <v>2</v>
      </c>
      <c r="H1783">
        <v>9</v>
      </c>
      <c r="I1783">
        <v>1972</v>
      </c>
      <c r="J1783">
        <v>1.6967599999989999E-4</v>
      </c>
      <c r="K1783">
        <v>2</v>
      </c>
      <c r="L1783">
        <v>2</v>
      </c>
      <c r="M1783">
        <v>36</v>
      </c>
      <c r="N1783">
        <v>5992</v>
      </c>
      <c r="O1783">
        <v>0</v>
      </c>
      <c r="P1783">
        <v>500</v>
      </c>
      <c r="Q1783">
        <v>1</v>
      </c>
      <c r="R1783">
        <v>1</v>
      </c>
      <c r="S1783">
        <v>2</v>
      </c>
      <c r="T1783">
        <v>156717.72231392801</v>
      </c>
    </row>
    <row r="1784" spans="1:20" x14ac:dyDescent="0.3">
      <c r="A1784">
        <v>13929</v>
      </c>
      <c r="B1784">
        <v>17</v>
      </c>
      <c r="C1784">
        <v>3</v>
      </c>
      <c r="D1784">
        <v>82.190414140102362</v>
      </c>
      <c r="E1784">
        <v>54.391159998852658</v>
      </c>
      <c r="F1784">
        <v>9</v>
      </c>
      <c r="G1784">
        <v>3</v>
      </c>
      <c r="H1784">
        <v>9</v>
      </c>
      <c r="I1784">
        <v>1960</v>
      </c>
      <c r="J1784">
        <v>0</v>
      </c>
      <c r="K1784">
        <v>2</v>
      </c>
      <c r="L1784">
        <v>2</v>
      </c>
      <c r="M1784">
        <v>25</v>
      </c>
      <c r="N1784">
        <v>5027</v>
      </c>
      <c r="O1784">
        <v>4</v>
      </c>
      <c r="P1784">
        <v>46</v>
      </c>
      <c r="Q1784">
        <v>1</v>
      </c>
      <c r="R1784">
        <v>1</v>
      </c>
      <c r="S1784">
        <v>2</v>
      </c>
      <c r="T1784">
        <v>366504.9719041069</v>
      </c>
    </row>
    <row r="1785" spans="1:20" x14ac:dyDescent="0.3">
      <c r="A1785">
        <v>7308</v>
      </c>
      <c r="B1785">
        <v>56</v>
      </c>
      <c r="C1785">
        <v>3</v>
      </c>
      <c r="D1785">
        <v>59.48382317400376</v>
      </c>
      <c r="E1785">
        <v>43.669818611134723</v>
      </c>
      <c r="F1785">
        <v>6</v>
      </c>
      <c r="G1785">
        <v>2</v>
      </c>
      <c r="H1785">
        <v>9</v>
      </c>
      <c r="I1785">
        <v>1965</v>
      </c>
      <c r="J1785">
        <v>3.5145267000000001E-2</v>
      </c>
      <c r="K1785">
        <v>2</v>
      </c>
      <c r="L1785">
        <v>2</v>
      </c>
      <c r="M1785">
        <v>42</v>
      </c>
      <c r="N1785">
        <v>9292</v>
      </c>
      <c r="O1785">
        <v>3</v>
      </c>
      <c r="P1785">
        <v>2620</v>
      </c>
      <c r="Q1785">
        <v>0</v>
      </c>
      <c r="R1785">
        <v>3</v>
      </c>
      <c r="S1785">
        <v>2</v>
      </c>
      <c r="T1785">
        <v>266084.32933169219</v>
      </c>
    </row>
    <row r="1786" spans="1:20" x14ac:dyDescent="0.3">
      <c r="A1786">
        <v>13942</v>
      </c>
      <c r="B1786">
        <v>63</v>
      </c>
      <c r="C1786">
        <v>1</v>
      </c>
      <c r="D1786">
        <v>48.104035477123993</v>
      </c>
      <c r="E1786">
        <v>48.705441918363533</v>
      </c>
      <c r="F1786">
        <v>10</v>
      </c>
      <c r="G1786">
        <v>13</v>
      </c>
      <c r="H1786">
        <v>17</v>
      </c>
      <c r="I1786">
        <v>2016</v>
      </c>
      <c r="J1786">
        <v>0.23861713000000001</v>
      </c>
      <c r="K1786">
        <v>2</v>
      </c>
      <c r="L1786">
        <v>2</v>
      </c>
      <c r="M1786">
        <v>26</v>
      </c>
      <c r="N1786">
        <v>3889</v>
      </c>
      <c r="O1786">
        <v>6</v>
      </c>
      <c r="P1786">
        <v>705</v>
      </c>
      <c r="Q1786">
        <v>3</v>
      </c>
      <c r="R1786">
        <v>6</v>
      </c>
      <c r="S1786">
        <v>2</v>
      </c>
      <c r="T1786">
        <v>257428.9943466938</v>
      </c>
    </row>
    <row r="1787" spans="1:20" x14ac:dyDescent="0.3">
      <c r="A1787">
        <v>10396</v>
      </c>
      <c r="B1787">
        <v>23</v>
      </c>
      <c r="C1787">
        <v>2</v>
      </c>
      <c r="D1787">
        <v>61.882035244521411</v>
      </c>
      <c r="E1787">
        <v>38</v>
      </c>
      <c r="F1787">
        <v>1</v>
      </c>
      <c r="G1787">
        <v>24</v>
      </c>
      <c r="H1787">
        <v>25</v>
      </c>
      <c r="I1787">
        <v>1977</v>
      </c>
      <c r="J1787">
        <v>7.5778755000000003E-2</v>
      </c>
      <c r="K1787">
        <v>2</v>
      </c>
      <c r="L1787">
        <v>2</v>
      </c>
      <c r="M1787">
        <v>6</v>
      </c>
      <c r="N1787">
        <v>1437</v>
      </c>
      <c r="O1787">
        <v>3</v>
      </c>
      <c r="P1787">
        <v>500</v>
      </c>
      <c r="Q1787">
        <v>0</v>
      </c>
      <c r="R1787">
        <v>2</v>
      </c>
      <c r="S1787">
        <v>2</v>
      </c>
      <c r="T1787">
        <v>161092.87924965841</v>
      </c>
    </row>
    <row r="1788" spans="1:20" x14ac:dyDescent="0.3">
      <c r="A1788">
        <v>2468</v>
      </c>
      <c r="B1788">
        <v>27</v>
      </c>
      <c r="C1788">
        <v>2</v>
      </c>
      <c r="D1788">
        <v>61.355921449254602</v>
      </c>
      <c r="E1788">
        <v>29.923110267762251</v>
      </c>
      <c r="F1788">
        <v>7</v>
      </c>
      <c r="G1788">
        <v>16</v>
      </c>
      <c r="H1788">
        <v>16</v>
      </c>
      <c r="I1788">
        <v>2017</v>
      </c>
      <c r="J1788">
        <v>1.7647052999999999E-2</v>
      </c>
      <c r="K1788">
        <v>2</v>
      </c>
      <c r="L1788">
        <v>2</v>
      </c>
      <c r="M1788">
        <v>2</v>
      </c>
      <c r="N1788">
        <v>469</v>
      </c>
      <c r="O1788">
        <v>0</v>
      </c>
      <c r="P1788">
        <v>500</v>
      </c>
      <c r="Q1788">
        <v>0</v>
      </c>
      <c r="R1788">
        <v>0</v>
      </c>
      <c r="S1788">
        <v>2</v>
      </c>
      <c r="T1788">
        <v>162840.23240605401</v>
      </c>
    </row>
    <row r="1789" spans="1:20" x14ac:dyDescent="0.3">
      <c r="A1789">
        <v>2350</v>
      </c>
      <c r="B1789">
        <v>85</v>
      </c>
      <c r="C1789">
        <v>2</v>
      </c>
      <c r="D1789">
        <v>47.759132174639433</v>
      </c>
      <c r="E1789">
        <v>27.61495471386128</v>
      </c>
      <c r="F1789">
        <v>5</v>
      </c>
      <c r="G1789">
        <v>4</v>
      </c>
      <c r="H1789">
        <v>9</v>
      </c>
      <c r="I1789">
        <v>1978</v>
      </c>
      <c r="J1789">
        <v>3.7177818000000001E-2</v>
      </c>
      <c r="K1789">
        <v>2</v>
      </c>
      <c r="L1789">
        <v>2</v>
      </c>
      <c r="M1789">
        <v>52</v>
      </c>
      <c r="N1789">
        <v>11217</v>
      </c>
      <c r="O1789">
        <v>1</v>
      </c>
      <c r="P1789">
        <v>2300</v>
      </c>
      <c r="Q1789">
        <v>1</v>
      </c>
      <c r="R1789">
        <v>7</v>
      </c>
      <c r="S1789">
        <v>2</v>
      </c>
      <c r="T1789">
        <v>207717.41868876709</v>
      </c>
    </row>
    <row r="1790" spans="1:20" x14ac:dyDescent="0.3">
      <c r="A1790">
        <v>6535</v>
      </c>
      <c r="B1790">
        <v>47</v>
      </c>
      <c r="C1790">
        <v>2</v>
      </c>
      <c r="D1790">
        <v>56.798431043930151</v>
      </c>
      <c r="E1790">
        <v>33.557655660111287</v>
      </c>
      <c r="F1790">
        <v>8</v>
      </c>
      <c r="G1790">
        <v>18</v>
      </c>
      <c r="H1790">
        <v>16</v>
      </c>
      <c r="I1790">
        <v>1982</v>
      </c>
      <c r="J1790">
        <v>0.101872465</v>
      </c>
      <c r="K1790">
        <v>2</v>
      </c>
      <c r="L1790">
        <v>2</v>
      </c>
      <c r="M1790">
        <v>23</v>
      </c>
      <c r="N1790">
        <v>4583</v>
      </c>
      <c r="O1790">
        <v>3</v>
      </c>
      <c r="P1790">
        <v>500</v>
      </c>
      <c r="Q1790">
        <v>3</v>
      </c>
      <c r="R1790">
        <v>3</v>
      </c>
      <c r="S1790">
        <v>2</v>
      </c>
      <c r="T1790">
        <v>266994.28357558319</v>
      </c>
    </row>
    <row r="1791" spans="1:20" x14ac:dyDescent="0.3">
      <c r="A1791">
        <v>913</v>
      </c>
      <c r="B1791">
        <v>47</v>
      </c>
      <c r="C1791">
        <v>2</v>
      </c>
      <c r="D1791">
        <v>54.284479331729543</v>
      </c>
      <c r="E1791">
        <v>33.184732518336268</v>
      </c>
      <c r="F1791">
        <v>8</v>
      </c>
      <c r="G1791">
        <v>9</v>
      </c>
      <c r="H1791">
        <v>12</v>
      </c>
      <c r="I1791">
        <v>1985</v>
      </c>
      <c r="J1791">
        <v>6.9989300000000004E-5</v>
      </c>
      <c r="K1791">
        <v>2</v>
      </c>
      <c r="L1791">
        <v>2</v>
      </c>
      <c r="M1791">
        <v>46</v>
      </c>
      <c r="N1791">
        <v>10309</v>
      </c>
      <c r="O1791">
        <v>1</v>
      </c>
      <c r="P1791">
        <v>240</v>
      </c>
      <c r="Q1791">
        <v>1</v>
      </c>
      <c r="R1791">
        <v>16</v>
      </c>
      <c r="S1791">
        <v>2</v>
      </c>
      <c r="T1791">
        <v>223131.55732121161</v>
      </c>
    </row>
    <row r="1792" spans="1:20" x14ac:dyDescent="0.3">
      <c r="A1792">
        <v>1901</v>
      </c>
      <c r="B1792">
        <v>94</v>
      </c>
      <c r="C1792">
        <v>1</v>
      </c>
      <c r="D1792">
        <v>45.822668936317783</v>
      </c>
      <c r="E1792">
        <v>38</v>
      </c>
      <c r="F1792">
        <v>1</v>
      </c>
      <c r="G1792">
        <v>7</v>
      </c>
      <c r="H1792">
        <v>1</v>
      </c>
      <c r="I1792">
        <v>1977</v>
      </c>
      <c r="J1792">
        <v>0.28279766899999997</v>
      </c>
      <c r="K1792">
        <v>2</v>
      </c>
      <c r="L1792">
        <v>2</v>
      </c>
      <c r="M1792">
        <v>33</v>
      </c>
      <c r="N1792">
        <v>8667</v>
      </c>
      <c r="O1792">
        <v>2</v>
      </c>
      <c r="P1792">
        <v>500</v>
      </c>
      <c r="Q1792">
        <v>0</v>
      </c>
      <c r="R1792">
        <v>6</v>
      </c>
      <c r="S1792">
        <v>2</v>
      </c>
      <c r="T1792">
        <v>229936.74854204649</v>
      </c>
    </row>
    <row r="1793" spans="1:20" x14ac:dyDescent="0.3">
      <c r="A1793">
        <v>11600</v>
      </c>
      <c r="B1793">
        <v>62</v>
      </c>
      <c r="C1793">
        <v>3</v>
      </c>
      <c r="D1793">
        <v>126.89318954270161</v>
      </c>
      <c r="E1793">
        <v>38</v>
      </c>
      <c r="F1793">
        <v>1</v>
      </c>
      <c r="G1793">
        <v>4</v>
      </c>
      <c r="H1793">
        <v>1</v>
      </c>
      <c r="I1793">
        <v>1977</v>
      </c>
      <c r="J1793">
        <v>7.2157580999999998E-2</v>
      </c>
      <c r="K1793">
        <v>2</v>
      </c>
      <c r="L1793">
        <v>2</v>
      </c>
      <c r="M1793">
        <v>2</v>
      </c>
      <c r="N1793">
        <v>629</v>
      </c>
      <c r="O1793">
        <v>1</v>
      </c>
      <c r="P1793">
        <v>500</v>
      </c>
      <c r="Q1793">
        <v>0</v>
      </c>
      <c r="R1793">
        <v>0</v>
      </c>
      <c r="S1793">
        <v>1</v>
      </c>
      <c r="T1793">
        <v>275724.05155609269</v>
      </c>
    </row>
    <row r="1794" spans="1:20" x14ac:dyDescent="0.3">
      <c r="A1794">
        <v>9498</v>
      </c>
      <c r="B1794">
        <v>10</v>
      </c>
      <c r="C1794">
        <v>1</v>
      </c>
      <c r="D1794">
        <v>35.98806714763947</v>
      </c>
      <c r="E1794">
        <v>21.628903204597879</v>
      </c>
      <c r="F1794">
        <v>7</v>
      </c>
      <c r="G1794">
        <v>2</v>
      </c>
      <c r="H1794">
        <v>9</v>
      </c>
      <c r="I1794">
        <v>1971</v>
      </c>
      <c r="J1794">
        <v>8.9039719000000003E-2</v>
      </c>
      <c r="K1794">
        <v>2</v>
      </c>
      <c r="L1794">
        <v>2</v>
      </c>
      <c r="M1794">
        <v>33</v>
      </c>
      <c r="N1794">
        <v>7976</v>
      </c>
      <c r="O1794">
        <v>5</v>
      </c>
      <c r="P1794">
        <v>500</v>
      </c>
      <c r="Q1794">
        <v>0</v>
      </c>
      <c r="R1794">
        <v>11</v>
      </c>
      <c r="S1794">
        <v>2</v>
      </c>
      <c r="T1794">
        <v>140730.35712965511</v>
      </c>
    </row>
    <row r="1795" spans="1:20" x14ac:dyDescent="0.3">
      <c r="A1795">
        <v>1125</v>
      </c>
      <c r="B1795">
        <v>47</v>
      </c>
      <c r="C1795">
        <v>3</v>
      </c>
      <c r="D1795">
        <v>63.302136504727407</v>
      </c>
      <c r="E1795">
        <v>38.352172676033611</v>
      </c>
      <c r="F1795">
        <v>8</v>
      </c>
      <c r="G1795">
        <v>5</v>
      </c>
      <c r="H1795">
        <v>9</v>
      </c>
      <c r="I1795">
        <v>1980</v>
      </c>
      <c r="J1795">
        <v>0.101872465</v>
      </c>
      <c r="K1795">
        <v>2</v>
      </c>
      <c r="L1795">
        <v>2</v>
      </c>
      <c r="M1795">
        <v>23</v>
      </c>
      <c r="N1795">
        <v>4583</v>
      </c>
      <c r="O1795">
        <v>3</v>
      </c>
      <c r="P1795">
        <v>500</v>
      </c>
      <c r="Q1795">
        <v>3</v>
      </c>
      <c r="R1795">
        <v>3</v>
      </c>
      <c r="S1795">
        <v>2</v>
      </c>
      <c r="T1795">
        <v>321871.28839713882</v>
      </c>
    </row>
    <row r="1796" spans="1:20" x14ac:dyDescent="0.3">
      <c r="A1796">
        <v>2085</v>
      </c>
      <c r="B1796">
        <v>161</v>
      </c>
      <c r="C1796">
        <v>1</v>
      </c>
      <c r="D1796">
        <v>63.293078596224589</v>
      </c>
      <c r="E1796">
        <v>29.389815318179149</v>
      </c>
      <c r="F1796">
        <v>18</v>
      </c>
      <c r="G1796">
        <v>3</v>
      </c>
      <c r="H1796">
        <v>9</v>
      </c>
      <c r="I1796">
        <v>1912</v>
      </c>
      <c r="J1796">
        <v>1.44231139999999E-2</v>
      </c>
      <c r="K1796">
        <v>2</v>
      </c>
      <c r="L1796">
        <v>2</v>
      </c>
      <c r="M1796">
        <v>19</v>
      </c>
      <c r="N1796">
        <v>3806</v>
      </c>
      <c r="O1796">
        <v>4</v>
      </c>
      <c r="P1796">
        <v>500</v>
      </c>
      <c r="Q1796">
        <v>0</v>
      </c>
      <c r="R1796">
        <v>3</v>
      </c>
      <c r="S1796">
        <v>2</v>
      </c>
      <c r="T1796">
        <v>262279.81391450408</v>
      </c>
    </row>
    <row r="1797" spans="1:20" x14ac:dyDescent="0.3">
      <c r="A1797">
        <v>1693</v>
      </c>
      <c r="B1797">
        <v>44</v>
      </c>
      <c r="C1797">
        <v>2</v>
      </c>
      <c r="D1797">
        <v>74.639221843452788</v>
      </c>
      <c r="E1797">
        <v>38</v>
      </c>
      <c r="F1797">
        <v>1</v>
      </c>
      <c r="G1797">
        <v>21</v>
      </c>
      <c r="H1797">
        <v>1</v>
      </c>
      <c r="I1797">
        <v>1977</v>
      </c>
      <c r="J1797">
        <v>3.6122292E-2</v>
      </c>
      <c r="K1797">
        <v>2</v>
      </c>
      <c r="L1797">
        <v>2</v>
      </c>
      <c r="M1797">
        <v>24</v>
      </c>
      <c r="N1797">
        <v>4378</v>
      </c>
      <c r="O1797">
        <v>0</v>
      </c>
      <c r="P1797">
        <v>1036</v>
      </c>
      <c r="Q1797">
        <v>1</v>
      </c>
      <c r="R1797">
        <v>1</v>
      </c>
      <c r="S1797">
        <v>2</v>
      </c>
      <c r="T1797">
        <v>361112.84330746753</v>
      </c>
    </row>
    <row r="1798" spans="1:20" x14ac:dyDescent="0.3">
      <c r="A1798">
        <v>4797</v>
      </c>
      <c r="B1798">
        <v>47</v>
      </c>
      <c r="C1798">
        <v>2</v>
      </c>
      <c r="D1798">
        <v>59.465293274447113</v>
      </c>
      <c r="E1798">
        <v>34.504953557724882</v>
      </c>
      <c r="F1798">
        <v>8</v>
      </c>
      <c r="G1798">
        <v>16</v>
      </c>
      <c r="H1798">
        <v>16</v>
      </c>
      <c r="I1798">
        <v>1981</v>
      </c>
      <c r="J1798">
        <v>0.101872465</v>
      </c>
      <c r="K1798">
        <v>2</v>
      </c>
      <c r="L1798">
        <v>2</v>
      </c>
      <c r="M1798">
        <v>23</v>
      </c>
      <c r="N1798">
        <v>4583</v>
      </c>
      <c r="O1798">
        <v>3</v>
      </c>
      <c r="P1798">
        <v>500</v>
      </c>
      <c r="Q1798">
        <v>3</v>
      </c>
      <c r="R1798">
        <v>3</v>
      </c>
      <c r="S1798">
        <v>2</v>
      </c>
      <c r="T1798">
        <v>244553.75875347739</v>
      </c>
    </row>
    <row r="1799" spans="1:20" x14ac:dyDescent="0.3">
      <c r="A1799">
        <v>275</v>
      </c>
      <c r="B1799">
        <v>1</v>
      </c>
      <c r="C1799">
        <v>1</v>
      </c>
      <c r="D1799">
        <v>53.472631412992953</v>
      </c>
      <c r="E1799">
        <v>38</v>
      </c>
      <c r="F1799">
        <v>1</v>
      </c>
      <c r="G1799">
        <v>16</v>
      </c>
      <c r="H1799">
        <v>17</v>
      </c>
      <c r="I1799">
        <v>1977</v>
      </c>
      <c r="J1799">
        <v>7.1223169999998998E-3</v>
      </c>
      <c r="K1799">
        <v>2</v>
      </c>
      <c r="L1799">
        <v>2</v>
      </c>
      <c r="M1799">
        <v>1</v>
      </c>
      <c r="N1799">
        <v>264</v>
      </c>
      <c r="O1799">
        <v>0</v>
      </c>
      <c r="P1799">
        <v>500</v>
      </c>
      <c r="Q1799">
        <v>0</v>
      </c>
      <c r="R1799">
        <v>1</v>
      </c>
      <c r="S1799">
        <v>2</v>
      </c>
      <c r="T1799">
        <v>174339.6910135817</v>
      </c>
    </row>
    <row r="1800" spans="1:20" x14ac:dyDescent="0.3">
      <c r="A1800">
        <v>12754</v>
      </c>
      <c r="B1800">
        <v>53</v>
      </c>
      <c r="C1800">
        <v>2</v>
      </c>
      <c r="D1800">
        <v>59.329608011063151</v>
      </c>
      <c r="E1800">
        <v>56.66382659167455</v>
      </c>
      <c r="F1800">
        <v>7</v>
      </c>
      <c r="G1800">
        <v>15</v>
      </c>
      <c r="H1800">
        <v>17</v>
      </c>
      <c r="I1800">
        <v>2018</v>
      </c>
      <c r="J1800">
        <v>4.9637256999999997E-2</v>
      </c>
      <c r="K1800">
        <v>2</v>
      </c>
      <c r="L1800">
        <v>2</v>
      </c>
      <c r="M1800">
        <v>34</v>
      </c>
      <c r="N1800">
        <v>7759</v>
      </c>
      <c r="O1800">
        <v>0</v>
      </c>
      <c r="P1800">
        <v>229</v>
      </c>
      <c r="Q1800">
        <v>1</v>
      </c>
      <c r="R1800">
        <v>3</v>
      </c>
      <c r="S1800">
        <v>2</v>
      </c>
      <c r="T1800">
        <v>316085.46572158881</v>
      </c>
    </row>
    <row r="1801" spans="1:20" x14ac:dyDescent="0.3">
      <c r="A1801">
        <v>4750</v>
      </c>
      <c r="B1801">
        <v>157</v>
      </c>
      <c r="C1801">
        <v>2</v>
      </c>
      <c r="D1801">
        <v>40.040906281202929</v>
      </c>
      <c r="E1801">
        <v>22.187593414311589</v>
      </c>
      <c r="F1801">
        <v>7</v>
      </c>
      <c r="G1801">
        <v>10</v>
      </c>
      <c r="H1801">
        <v>9</v>
      </c>
      <c r="I1801">
        <v>1966</v>
      </c>
      <c r="J1801">
        <v>0</v>
      </c>
      <c r="K1801">
        <v>2</v>
      </c>
      <c r="L1801">
        <v>2</v>
      </c>
      <c r="M1801">
        <v>30</v>
      </c>
      <c r="N1801">
        <v>7538</v>
      </c>
      <c r="O1801">
        <v>87</v>
      </c>
      <c r="P1801">
        <v>4702</v>
      </c>
      <c r="Q1801">
        <v>5</v>
      </c>
      <c r="R1801">
        <v>5</v>
      </c>
      <c r="S1801">
        <v>2</v>
      </c>
      <c r="T1801">
        <v>269603.21623976209</v>
      </c>
    </row>
    <row r="1802" spans="1:20" x14ac:dyDescent="0.3">
      <c r="A1802">
        <v>11734</v>
      </c>
      <c r="B1802">
        <v>1</v>
      </c>
      <c r="C1802">
        <v>1</v>
      </c>
      <c r="D1802">
        <v>47.087099283316348</v>
      </c>
      <c r="E1802">
        <v>38</v>
      </c>
      <c r="F1802">
        <v>0</v>
      </c>
      <c r="G1802">
        <v>10</v>
      </c>
      <c r="H1802">
        <v>24</v>
      </c>
      <c r="I1802">
        <v>1977</v>
      </c>
      <c r="J1802">
        <v>7.1223169999998998E-3</v>
      </c>
      <c r="K1802">
        <v>2</v>
      </c>
      <c r="L1802">
        <v>2</v>
      </c>
      <c r="M1802">
        <v>1</v>
      </c>
      <c r="N1802">
        <v>264</v>
      </c>
      <c r="O1802">
        <v>0</v>
      </c>
      <c r="P1802">
        <v>500</v>
      </c>
      <c r="Q1802">
        <v>0</v>
      </c>
      <c r="R1802">
        <v>1</v>
      </c>
      <c r="S1802">
        <v>2</v>
      </c>
      <c r="T1802">
        <v>159082.24307782919</v>
      </c>
    </row>
    <row r="1803" spans="1:20" x14ac:dyDescent="0.3">
      <c r="A1803">
        <v>5675</v>
      </c>
      <c r="B1803">
        <v>17</v>
      </c>
      <c r="C1803">
        <v>1</v>
      </c>
      <c r="D1803">
        <v>57.335027694659807</v>
      </c>
      <c r="E1803">
        <v>38</v>
      </c>
      <c r="F1803">
        <v>1</v>
      </c>
      <c r="G1803">
        <v>16</v>
      </c>
      <c r="H1803">
        <v>1</v>
      </c>
      <c r="I1803">
        <v>2014</v>
      </c>
      <c r="J1803">
        <v>0</v>
      </c>
      <c r="K1803">
        <v>2</v>
      </c>
      <c r="L1803">
        <v>2</v>
      </c>
      <c r="M1803">
        <v>18</v>
      </c>
      <c r="N1803">
        <v>3374</v>
      </c>
      <c r="O1803">
        <v>5</v>
      </c>
      <c r="P1803">
        <v>620</v>
      </c>
      <c r="Q1803">
        <v>1</v>
      </c>
      <c r="R1803">
        <v>2</v>
      </c>
      <c r="S1803">
        <v>2</v>
      </c>
      <c r="T1803">
        <v>252599.52991919461</v>
      </c>
    </row>
    <row r="1804" spans="1:20" x14ac:dyDescent="0.3">
      <c r="A1804">
        <v>16368</v>
      </c>
      <c r="B1804">
        <v>58</v>
      </c>
      <c r="C1804">
        <v>2</v>
      </c>
      <c r="D1804">
        <v>70.290946838254399</v>
      </c>
      <c r="E1804">
        <v>70.0527303952925</v>
      </c>
      <c r="F1804">
        <v>0</v>
      </c>
      <c r="G1804">
        <v>17</v>
      </c>
      <c r="H1804">
        <v>0</v>
      </c>
      <c r="I1804">
        <v>1977</v>
      </c>
      <c r="J1804">
        <v>0.43788524000000001</v>
      </c>
      <c r="K1804">
        <v>2</v>
      </c>
      <c r="L1804">
        <v>2</v>
      </c>
      <c r="M1804">
        <v>23</v>
      </c>
      <c r="N1804">
        <v>5735</v>
      </c>
      <c r="O1804">
        <v>3</v>
      </c>
      <c r="P1804">
        <v>1084</v>
      </c>
      <c r="Q1804">
        <v>0</v>
      </c>
      <c r="R1804">
        <v>5</v>
      </c>
      <c r="S1804">
        <v>2</v>
      </c>
      <c r="T1804">
        <v>228492.9398903618</v>
      </c>
    </row>
    <row r="1805" spans="1:20" x14ac:dyDescent="0.3">
      <c r="A1805">
        <v>26</v>
      </c>
      <c r="B1805">
        <v>20</v>
      </c>
      <c r="C1805">
        <v>2</v>
      </c>
      <c r="D1805">
        <v>54.904566468100931</v>
      </c>
      <c r="E1805">
        <v>32.999141743267323</v>
      </c>
      <c r="F1805">
        <v>8</v>
      </c>
      <c r="G1805">
        <v>15</v>
      </c>
      <c r="H1805">
        <v>23</v>
      </c>
      <c r="I1805">
        <v>2010</v>
      </c>
      <c r="J1805">
        <v>1.9508795999999998E-2</v>
      </c>
      <c r="K1805">
        <v>2</v>
      </c>
      <c r="L1805">
        <v>2</v>
      </c>
      <c r="M1805">
        <v>37</v>
      </c>
      <c r="N1805">
        <v>7687</v>
      </c>
      <c r="O1805">
        <v>11</v>
      </c>
      <c r="P1805">
        <v>176</v>
      </c>
      <c r="Q1805">
        <v>5</v>
      </c>
      <c r="R1805">
        <v>5</v>
      </c>
      <c r="S1805">
        <v>2</v>
      </c>
      <c r="T1805">
        <v>391080.56280352228</v>
      </c>
    </row>
    <row r="1806" spans="1:20" x14ac:dyDescent="0.3">
      <c r="A1806">
        <v>7862</v>
      </c>
      <c r="B1806">
        <v>27</v>
      </c>
      <c r="C1806">
        <v>3</v>
      </c>
      <c r="D1806">
        <v>48.652481690507287</v>
      </c>
      <c r="E1806">
        <v>38</v>
      </c>
      <c r="F1806">
        <v>0</v>
      </c>
      <c r="G1806">
        <v>26</v>
      </c>
      <c r="H1806">
        <v>0</v>
      </c>
      <c r="I1806">
        <v>1977</v>
      </c>
      <c r="J1806">
        <v>7.2157580999999998E-2</v>
      </c>
      <c r="K1806">
        <v>2</v>
      </c>
      <c r="L1806">
        <v>2</v>
      </c>
      <c r="M1806">
        <v>2</v>
      </c>
      <c r="N1806">
        <v>629</v>
      </c>
      <c r="O1806">
        <v>1</v>
      </c>
      <c r="P1806">
        <v>500</v>
      </c>
      <c r="Q1806">
        <v>0</v>
      </c>
      <c r="R1806">
        <v>0</v>
      </c>
      <c r="S1806">
        <v>1</v>
      </c>
      <c r="T1806">
        <v>178621.8910295493</v>
      </c>
    </row>
    <row r="1807" spans="1:20" x14ac:dyDescent="0.3">
      <c r="A1807">
        <v>6586</v>
      </c>
      <c r="B1807">
        <v>42</v>
      </c>
      <c r="C1807">
        <v>2</v>
      </c>
      <c r="D1807">
        <v>61.453027426030573</v>
      </c>
      <c r="E1807">
        <v>34.247333627656737</v>
      </c>
      <c r="F1807">
        <v>11</v>
      </c>
      <c r="G1807">
        <v>9</v>
      </c>
      <c r="H1807">
        <v>17</v>
      </c>
      <c r="I1807">
        <v>2007</v>
      </c>
      <c r="J1807">
        <v>0.15824904300000001</v>
      </c>
      <c r="K1807">
        <v>2</v>
      </c>
      <c r="L1807">
        <v>2</v>
      </c>
      <c r="M1807">
        <v>21</v>
      </c>
      <c r="N1807">
        <v>5731</v>
      </c>
      <c r="O1807">
        <v>0</v>
      </c>
      <c r="P1807">
        <v>500</v>
      </c>
      <c r="Q1807">
        <v>1</v>
      </c>
      <c r="R1807">
        <v>0</v>
      </c>
      <c r="S1807">
        <v>2</v>
      </c>
      <c r="T1807">
        <v>240411.0275279592</v>
      </c>
    </row>
    <row r="1808" spans="1:20" x14ac:dyDescent="0.3">
      <c r="A1808">
        <v>7025</v>
      </c>
      <c r="B1808">
        <v>81</v>
      </c>
      <c r="C1808">
        <v>2</v>
      </c>
      <c r="D1808">
        <v>58.979187785253373</v>
      </c>
      <c r="E1808">
        <v>34.576844232130448</v>
      </c>
      <c r="F1808">
        <v>7</v>
      </c>
      <c r="G1808">
        <v>3</v>
      </c>
      <c r="H1808">
        <v>5</v>
      </c>
      <c r="I1808">
        <v>1962</v>
      </c>
      <c r="J1808">
        <v>0.31980935399999999</v>
      </c>
      <c r="K1808">
        <v>2</v>
      </c>
      <c r="L1808">
        <v>2</v>
      </c>
      <c r="M1808">
        <v>25</v>
      </c>
      <c r="N1808">
        <v>4756</v>
      </c>
      <c r="O1808">
        <v>16</v>
      </c>
      <c r="P1808">
        <v>2857</v>
      </c>
      <c r="Q1808">
        <v>5</v>
      </c>
      <c r="R1808">
        <v>8</v>
      </c>
      <c r="S1808">
        <v>2</v>
      </c>
      <c r="T1808">
        <v>87419.696861879202</v>
      </c>
    </row>
    <row r="1809" spans="1:20" x14ac:dyDescent="0.3">
      <c r="A1809">
        <v>601</v>
      </c>
      <c r="B1809">
        <v>133</v>
      </c>
      <c r="C1809">
        <v>3</v>
      </c>
      <c r="D1809">
        <v>83.197179365680768</v>
      </c>
      <c r="E1809">
        <v>54.767352398142251</v>
      </c>
      <c r="F1809">
        <v>8</v>
      </c>
      <c r="G1809">
        <v>8</v>
      </c>
      <c r="H1809">
        <v>8</v>
      </c>
      <c r="I1809">
        <v>1961</v>
      </c>
      <c r="J1809">
        <v>4.2307270999999903E-2</v>
      </c>
      <c r="K1809">
        <v>2</v>
      </c>
      <c r="L1809">
        <v>2</v>
      </c>
      <c r="M1809">
        <v>17</v>
      </c>
      <c r="N1809">
        <v>2810</v>
      </c>
      <c r="O1809">
        <v>9</v>
      </c>
      <c r="P1809">
        <v>4849</v>
      </c>
      <c r="Q1809">
        <v>3</v>
      </c>
      <c r="R1809">
        <v>6</v>
      </c>
      <c r="S1809">
        <v>2</v>
      </c>
      <c r="T1809">
        <v>479612.52523042029</v>
      </c>
    </row>
    <row r="1810" spans="1:20" x14ac:dyDescent="0.3">
      <c r="A1810">
        <v>1379</v>
      </c>
      <c r="B1810">
        <v>30</v>
      </c>
      <c r="C1810">
        <v>2</v>
      </c>
      <c r="D1810">
        <v>63.096655158231869</v>
      </c>
      <c r="E1810">
        <v>38</v>
      </c>
      <c r="F1810">
        <v>1</v>
      </c>
      <c r="G1810">
        <v>2</v>
      </c>
      <c r="H1810">
        <v>17</v>
      </c>
      <c r="I1810">
        <v>1977</v>
      </c>
      <c r="J1810">
        <v>7.8152799999999995E-5</v>
      </c>
      <c r="K1810">
        <v>2</v>
      </c>
      <c r="L1810">
        <v>2</v>
      </c>
      <c r="M1810">
        <v>22</v>
      </c>
      <c r="N1810">
        <v>6398</v>
      </c>
      <c r="O1810">
        <v>141</v>
      </c>
      <c r="P1810">
        <v>1046</v>
      </c>
      <c r="Q1810">
        <v>3</v>
      </c>
      <c r="R1810">
        <v>23</v>
      </c>
      <c r="S1810">
        <v>2</v>
      </c>
      <c r="T1810">
        <v>185618.93988535079</v>
      </c>
    </row>
    <row r="1811" spans="1:20" x14ac:dyDescent="0.3">
      <c r="A1811">
        <v>11634</v>
      </c>
      <c r="B1811">
        <v>26</v>
      </c>
      <c r="C1811">
        <v>2</v>
      </c>
      <c r="D1811">
        <v>77.552071585942187</v>
      </c>
      <c r="E1811">
        <v>40.277629932665981</v>
      </c>
      <c r="F1811">
        <v>17</v>
      </c>
      <c r="G1811">
        <v>6</v>
      </c>
      <c r="H1811">
        <v>9</v>
      </c>
      <c r="I1811">
        <v>2011</v>
      </c>
      <c r="J1811">
        <v>0</v>
      </c>
      <c r="K1811">
        <v>2</v>
      </c>
      <c r="L1811">
        <v>2</v>
      </c>
      <c r="M1811">
        <v>36</v>
      </c>
      <c r="N1811">
        <v>6714</v>
      </c>
      <c r="O1811">
        <v>2</v>
      </c>
      <c r="P1811">
        <v>2672</v>
      </c>
      <c r="Q1811">
        <v>0</v>
      </c>
      <c r="R1811">
        <v>2</v>
      </c>
      <c r="S1811">
        <v>2</v>
      </c>
      <c r="T1811">
        <v>410839.12958218198</v>
      </c>
    </row>
    <row r="1812" spans="1:20" x14ac:dyDescent="0.3">
      <c r="A1812">
        <v>448</v>
      </c>
      <c r="B1812">
        <v>48</v>
      </c>
      <c r="C1812">
        <v>1</v>
      </c>
      <c r="D1812">
        <v>41.186903532114208</v>
      </c>
      <c r="E1812">
        <v>1.6265021065959751</v>
      </c>
      <c r="F1812">
        <v>41</v>
      </c>
      <c r="G1812">
        <v>2</v>
      </c>
      <c r="H1812">
        <v>1</v>
      </c>
      <c r="I1812">
        <v>1977</v>
      </c>
      <c r="J1812">
        <v>4.1124634E-2</v>
      </c>
      <c r="K1812">
        <v>2</v>
      </c>
      <c r="L1812">
        <v>2</v>
      </c>
      <c r="M1812">
        <v>46</v>
      </c>
      <c r="N1812">
        <v>9515</v>
      </c>
      <c r="O1812">
        <v>5</v>
      </c>
      <c r="P1812">
        <v>500</v>
      </c>
      <c r="Q1812">
        <v>1</v>
      </c>
      <c r="R1812">
        <v>10</v>
      </c>
      <c r="S1812">
        <v>2</v>
      </c>
      <c r="T1812">
        <v>216882.2654078904</v>
      </c>
    </row>
    <row r="1813" spans="1:20" x14ac:dyDescent="0.3">
      <c r="A1813">
        <v>8374</v>
      </c>
      <c r="B1813">
        <v>25</v>
      </c>
      <c r="C1813">
        <v>2</v>
      </c>
      <c r="D1813">
        <v>75.964401894612024</v>
      </c>
      <c r="E1813">
        <v>45.179582044341018</v>
      </c>
      <c r="F1813">
        <v>11</v>
      </c>
      <c r="G1813">
        <v>2</v>
      </c>
      <c r="H1813">
        <v>25</v>
      </c>
      <c r="I1813">
        <v>2009</v>
      </c>
      <c r="J1813">
        <v>6.9753361E-2</v>
      </c>
      <c r="K1813">
        <v>2</v>
      </c>
      <c r="L1813">
        <v>2</v>
      </c>
      <c r="M1813">
        <v>53</v>
      </c>
      <c r="N1813">
        <v>13670</v>
      </c>
      <c r="O1813">
        <v>4</v>
      </c>
      <c r="P1813">
        <v>500</v>
      </c>
      <c r="Q1813">
        <v>1</v>
      </c>
      <c r="R1813">
        <v>11</v>
      </c>
      <c r="S1813">
        <v>2</v>
      </c>
      <c r="T1813">
        <v>188098.0475465942</v>
      </c>
    </row>
    <row r="1814" spans="1:20" x14ac:dyDescent="0.3">
      <c r="A1814">
        <v>1007</v>
      </c>
      <c r="B1814">
        <v>111</v>
      </c>
      <c r="C1814">
        <v>2</v>
      </c>
      <c r="D1814">
        <v>49.907917009416742</v>
      </c>
      <c r="E1814">
        <v>30.668064199235619</v>
      </c>
      <c r="F1814">
        <v>6</v>
      </c>
      <c r="G1814">
        <v>3</v>
      </c>
      <c r="H1814">
        <v>12</v>
      </c>
      <c r="I1814">
        <v>1974</v>
      </c>
      <c r="J1814">
        <v>0.13564978899999999</v>
      </c>
      <c r="K1814">
        <v>2</v>
      </c>
      <c r="L1814">
        <v>2</v>
      </c>
      <c r="M1814">
        <v>46</v>
      </c>
      <c r="N1814">
        <v>7960</v>
      </c>
      <c r="O1814">
        <v>6</v>
      </c>
      <c r="P1814">
        <v>350</v>
      </c>
      <c r="Q1814">
        <v>3</v>
      </c>
      <c r="R1814">
        <v>11</v>
      </c>
      <c r="S1814">
        <v>2</v>
      </c>
      <c r="T1814">
        <v>235441.4286327617</v>
      </c>
    </row>
    <row r="1815" spans="1:20" x14ac:dyDescent="0.3">
      <c r="A1815">
        <v>6745</v>
      </c>
      <c r="B1815">
        <v>6</v>
      </c>
      <c r="C1815">
        <v>1</v>
      </c>
      <c r="D1815">
        <v>50.761798029086137</v>
      </c>
      <c r="E1815">
        <v>38</v>
      </c>
      <c r="F1815">
        <v>1</v>
      </c>
      <c r="G1815">
        <v>4</v>
      </c>
      <c r="H1815">
        <v>1</v>
      </c>
      <c r="I1815">
        <v>1977</v>
      </c>
      <c r="J1815">
        <v>0.2432045189999999</v>
      </c>
      <c r="K1815">
        <v>2</v>
      </c>
      <c r="L1815">
        <v>2</v>
      </c>
      <c r="M1815">
        <v>5</v>
      </c>
      <c r="N1815">
        <v>1564</v>
      </c>
      <c r="O1815">
        <v>0</v>
      </c>
      <c r="P1815">
        <v>540</v>
      </c>
      <c r="Q1815">
        <v>0</v>
      </c>
      <c r="R1815">
        <v>0</v>
      </c>
      <c r="S1815">
        <v>2</v>
      </c>
      <c r="T1815">
        <v>137820.11589642221</v>
      </c>
    </row>
    <row r="1816" spans="1:20" x14ac:dyDescent="0.3">
      <c r="A1816">
        <v>15136</v>
      </c>
      <c r="B1816">
        <v>67</v>
      </c>
      <c r="C1816">
        <v>2</v>
      </c>
      <c r="D1816">
        <v>51.993363397105149</v>
      </c>
      <c r="E1816">
        <v>33.273699979715268</v>
      </c>
      <c r="F1816">
        <v>9</v>
      </c>
      <c r="G1816">
        <v>12</v>
      </c>
      <c r="H1816">
        <v>12</v>
      </c>
      <c r="I1816">
        <v>1979</v>
      </c>
      <c r="J1816">
        <v>7.7202819999998996E-3</v>
      </c>
      <c r="K1816">
        <v>2</v>
      </c>
      <c r="L1816">
        <v>2</v>
      </c>
      <c r="M1816">
        <v>38</v>
      </c>
      <c r="N1816">
        <v>4788</v>
      </c>
      <c r="O1816">
        <v>2</v>
      </c>
      <c r="P1816">
        <v>500</v>
      </c>
      <c r="Q1816">
        <v>0</v>
      </c>
      <c r="R1816">
        <v>4</v>
      </c>
      <c r="S1816">
        <v>2</v>
      </c>
      <c r="T1816">
        <v>200144.80650171349</v>
      </c>
    </row>
    <row r="1817" spans="1:20" x14ac:dyDescent="0.3">
      <c r="A1817">
        <v>7757</v>
      </c>
      <c r="B1817">
        <v>27</v>
      </c>
      <c r="C1817">
        <v>2</v>
      </c>
      <c r="D1817">
        <v>58.783660993800822</v>
      </c>
      <c r="E1817">
        <v>55.441255821329321</v>
      </c>
      <c r="F1817">
        <v>11</v>
      </c>
      <c r="G1817">
        <v>13</v>
      </c>
      <c r="H1817">
        <v>12</v>
      </c>
      <c r="I1817">
        <v>1977</v>
      </c>
      <c r="J1817">
        <v>1.1654127E-2</v>
      </c>
      <c r="K1817">
        <v>2</v>
      </c>
      <c r="L1817">
        <v>2</v>
      </c>
      <c r="M1817">
        <v>4</v>
      </c>
      <c r="N1817">
        <v>915</v>
      </c>
      <c r="O1817">
        <v>0</v>
      </c>
      <c r="P1817">
        <v>500</v>
      </c>
      <c r="Q1817">
        <v>0</v>
      </c>
      <c r="R1817">
        <v>0</v>
      </c>
      <c r="S1817">
        <v>2</v>
      </c>
      <c r="T1817">
        <v>138396.98461170189</v>
      </c>
    </row>
    <row r="1818" spans="1:20" x14ac:dyDescent="0.3">
      <c r="A1818">
        <v>14769</v>
      </c>
      <c r="B1818">
        <v>21</v>
      </c>
      <c r="C1818">
        <v>2</v>
      </c>
      <c r="D1818">
        <v>47.963867050013121</v>
      </c>
      <c r="E1818">
        <v>34.515157785531052</v>
      </c>
      <c r="F1818">
        <v>5</v>
      </c>
      <c r="G1818">
        <v>3</v>
      </c>
      <c r="H1818">
        <v>5</v>
      </c>
      <c r="I1818">
        <v>1965</v>
      </c>
      <c r="J1818">
        <v>3.4331497000000002E-2</v>
      </c>
      <c r="K1818">
        <v>2</v>
      </c>
      <c r="L1818">
        <v>2</v>
      </c>
      <c r="M1818">
        <v>25</v>
      </c>
      <c r="N1818">
        <v>5487</v>
      </c>
      <c r="O1818">
        <v>3</v>
      </c>
      <c r="P1818">
        <v>500</v>
      </c>
      <c r="Q1818">
        <v>0</v>
      </c>
      <c r="R1818">
        <v>4</v>
      </c>
      <c r="S1818">
        <v>2</v>
      </c>
      <c r="T1818">
        <v>191211.2257077859</v>
      </c>
    </row>
    <row r="1819" spans="1:20" x14ac:dyDescent="0.3">
      <c r="A1819">
        <v>1057</v>
      </c>
      <c r="B1819">
        <v>27</v>
      </c>
      <c r="C1819">
        <v>2</v>
      </c>
      <c r="D1819">
        <v>54.755387922160089</v>
      </c>
      <c r="E1819">
        <v>5.6622330016219413</v>
      </c>
      <c r="F1819">
        <v>1</v>
      </c>
      <c r="G1819">
        <v>12</v>
      </c>
      <c r="H1819">
        <v>17</v>
      </c>
      <c r="I1819">
        <v>2018</v>
      </c>
      <c r="J1819">
        <v>1.1654127E-2</v>
      </c>
      <c r="K1819">
        <v>2</v>
      </c>
      <c r="L1819">
        <v>2</v>
      </c>
      <c r="M1819">
        <v>4</v>
      </c>
      <c r="N1819">
        <v>915</v>
      </c>
      <c r="O1819">
        <v>0</v>
      </c>
      <c r="P1819">
        <v>500</v>
      </c>
      <c r="Q1819">
        <v>0</v>
      </c>
      <c r="R1819">
        <v>0</v>
      </c>
      <c r="S1819">
        <v>2</v>
      </c>
      <c r="T1819">
        <v>150281.35711034239</v>
      </c>
    </row>
    <row r="1820" spans="1:20" x14ac:dyDescent="0.3">
      <c r="A1820">
        <v>7029</v>
      </c>
      <c r="B1820">
        <v>52</v>
      </c>
      <c r="C1820">
        <v>2</v>
      </c>
      <c r="D1820">
        <v>61.89031921312796</v>
      </c>
      <c r="E1820">
        <v>38</v>
      </c>
      <c r="F1820">
        <v>10</v>
      </c>
      <c r="G1820">
        <v>10</v>
      </c>
      <c r="H1820">
        <v>17</v>
      </c>
      <c r="I1820">
        <v>2016</v>
      </c>
      <c r="J1820">
        <v>0.37114899899999998</v>
      </c>
      <c r="K1820">
        <v>2</v>
      </c>
      <c r="L1820">
        <v>2</v>
      </c>
      <c r="M1820">
        <v>34</v>
      </c>
      <c r="N1820">
        <v>7065</v>
      </c>
      <c r="O1820">
        <v>1</v>
      </c>
      <c r="P1820">
        <v>750</v>
      </c>
      <c r="Q1820">
        <v>2</v>
      </c>
      <c r="R1820">
        <v>5</v>
      </c>
      <c r="S1820">
        <v>2</v>
      </c>
      <c r="T1820">
        <v>168846.56572354501</v>
      </c>
    </row>
    <row r="1821" spans="1:20" x14ac:dyDescent="0.3">
      <c r="A1821">
        <v>2063</v>
      </c>
      <c r="B1821">
        <v>59</v>
      </c>
      <c r="C1821">
        <v>2</v>
      </c>
      <c r="D1821">
        <v>56.717190252633209</v>
      </c>
      <c r="E1821">
        <v>34.503901333055147</v>
      </c>
      <c r="F1821">
        <v>9</v>
      </c>
      <c r="G1821">
        <v>14</v>
      </c>
      <c r="H1821">
        <v>17</v>
      </c>
      <c r="I1821">
        <v>1988</v>
      </c>
      <c r="J1821">
        <v>1.9508795999999998E-2</v>
      </c>
      <c r="K1821">
        <v>2</v>
      </c>
      <c r="L1821">
        <v>2</v>
      </c>
      <c r="M1821">
        <v>37</v>
      </c>
      <c r="N1821">
        <v>7687</v>
      </c>
      <c r="O1821">
        <v>11</v>
      </c>
      <c r="P1821">
        <v>176</v>
      </c>
      <c r="Q1821">
        <v>5</v>
      </c>
      <c r="R1821">
        <v>5</v>
      </c>
      <c r="S1821">
        <v>2</v>
      </c>
      <c r="T1821">
        <v>344562.66240870109</v>
      </c>
    </row>
    <row r="1822" spans="1:20" x14ac:dyDescent="0.3">
      <c r="A1822">
        <v>11773</v>
      </c>
      <c r="B1822">
        <v>111</v>
      </c>
      <c r="C1822">
        <v>3</v>
      </c>
      <c r="D1822">
        <v>62.980598075108063</v>
      </c>
      <c r="E1822">
        <v>48.756101946504913</v>
      </c>
      <c r="F1822">
        <v>5</v>
      </c>
      <c r="G1822">
        <v>5</v>
      </c>
      <c r="H1822">
        <v>5</v>
      </c>
      <c r="I1822">
        <v>1966</v>
      </c>
      <c r="J1822">
        <v>0.13633029999999999</v>
      </c>
      <c r="K1822">
        <v>2</v>
      </c>
      <c r="L1822">
        <v>2</v>
      </c>
      <c r="M1822">
        <v>30</v>
      </c>
      <c r="N1822">
        <v>6141</v>
      </c>
      <c r="O1822">
        <v>10</v>
      </c>
      <c r="P1822">
        <v>262</v>
      </c>
      <c r="Q1822">
        <v>3</v>
      </c>
      <c r="R1822">
        <v>6</v>
      </c>
      <c r="S1822">
        <v>2</v>
      </c>
      <c r="T1822">
        <v>222375.0742111562</v>
      </c>
    </row>
    <row r="1823" spans="1:20" x14ac:dyDescent="0.3">
      <c r="A1823">
        <v>4374</v>
      </c>
      <c r="B1823">
        <v>41</v>
      </c>
      <c r="C1823">
        <v>3</v>
      </c>
      <c r="D1823">
        <v>116.5002148916046</v>
      </c>
      <c r="E1823">
        <v>65.427652153702113</v>
      </c>
      <c r="F1823">
        <v>14</v>
      </c>
      <c r="G1823">
        <v>6</v>
      </c>
      <c r="H1823">
        <v>14</v>
      </c>
      <c r="I1823">
        <v>2008</v>
      </c>
      <c r="J1823">
        <v>3.6122292E-2</v>
      </c>
      <c r="K1823">
        <v>2</v>
      </c>
      <c r="L1823">
        <v>2</v>
      </c>
      <c r="M1823">
        <v>24</v>
      </c>
      <c r="N1823">
        <v>4378</v>
      </c>
      <c r="O1823">
        <v>0</v>
      </c>
      <c r="P1823">
        <v>1036</v>
      </c>
      <c r="Q1823">
        <v>1</v>
      </c>
      <c r="R1823">
        <v>1</v>
      </c>
      <c r="S1823">
        <v>2</v>
      </c>
      <c r="T1823">
        <v>570559.40313530725</v>
      </c>
    </row>
    <row r="1824" spans="1:20" x14ac:dyDescent="0.3">
      <c r="A1824">
        <v>11466</v>
      </c>
      <c r="B1824">
        <v>128</v>
      </c>
      <c r="C1824">
        <v>1</v>
      </c>
      <c r="D1824">
        <v>42.180392136280418</v>
      </c>
      <c r="E1824">
        <v>21.467685803522091</v>
      </c>
      <c r="F1824">
        <v>8</v>
      </c>
      <c r="G1824">
        <v>13</v>
      </c>
      <c r="H1824">
        <v>14</v>
      </c>
      <c r="I1824">
        <v>1993</v>
      </c>
      <c r="J1824">
        <v>0</v>
      </c>
      <c r="K1824">
        <v>2</v>
      </c>
      <c r="L1824">
        <v>2</v>
      </c>
      <c r="M1824">
        <v>27</v>
      </c>
      <c r="N1824">
        <v>4798</v>
      </c>
      <c r="O1824">
        <v>0</v>
      </c>
      <c r="P1824">
        <v>30</v>
      </c>
      <c r="Q1824">
        <v>2</v>
      </c>
      <c r="R1824">
        <v>8</v>
      </c>
      <c r="S1824">
        <v>2</v>
      </c>
      <c r="T1824">
        <v>175857.10154612729</v>
      </c>
    </row>
    <row r="1825" spans="1:20" x14ac:dyDescent="0.3">
      <c r="A1825">
        <v>3564</v>
      </c>
      <c r="B1825">
        <v>8</v>
      </c>
      <c r="C1825">
        <v>2</v>
      </c>
      <c r="D1825">
        <v>54.272679139228138</v>
      </c>
      <c r="E1825">
        <v>31.20058100597365</v>
      </c>
      <c r="F1825">
        <v>8</v>
      </c>
      <c r="G1825">
        <v>6</v>
      </c>
      <c r="H1825">
        <v>14</v>
      </c>
      <c r="I1825">
        <v>1977</v>
      </c>
      <c r="J1825">
        <v>0.43788524000000001</v>
      </c>
      <c r="K1825">
        <v>2</v>
      </c>
      <c r="L1825">
        <v>2</v>
      </c>
      <c r="M1825">
        <v>23</v>
      </c>
      <c r="N1825">
        <v>5735</v>
      </c>
      <c r="O1825">
        <v>3</v>
      </c>
      <c r="P1825">
        <v>1084</v>
      </c>
      <c r="Q1825">
        <v>0</v>
      </c>
      <c r="R1825">
        <v>5</v>
      </c>
      <c r="S1825">
        <v>2</v>
      </c>
      <c r="T1825">
        <v>170904.98495813221</v>
      </c>
    </row>
    <row r="1826" spans="1:20" x14ac:dyDescent="0.3">
      <c r="A1826">
        <v>13161</v>
      </c>
      <c r="B1826">
        <v>27</v>
      </c>
      <c r="C1826">
        <v>3</v>
      </c>
      <c r="D1826">
        <v>78.424202643168982</v>
      </c>
      <c r="E1826">
        <v>77.574282624299869</v>
      </c>
      <c r="F1826">
        <v>10</v>
      </c>
      <c r="G1826">
        <v>13</v>
      </c>
      <c r="H1826">
        <v>22</v>
      </c>
      <c r="I1826">
        <v>2019</v>
      </c>
      <c r="J1826">
        <v>0.21140121399999989</v>
      </c>
      <c r="K1826">
        <v>2</v>
      </c>
      <c r="L1826">
        <v>2</v>
      </c>
      <c r="M1826">
        <v>9</v>
      </c>
      <c r="N1826">
        <v>1892</v>
      </c>
      <c r="O1826">
        <v>0</v>
      </c>
      <c r="P1826">
        <v>500</v>
      </c>
      <c r="Q1826">
        <v>0</v>
      </c>
      <c r="R1826">
        <v>1</v>
      </c>
      <c r="S1826">
        <v>2</v>
      </c>
      <c r="T1826">
        <v>174924.3075599641</v>
      </c>
    </row>
    <row r="1827" spans="1:20" x14ac:dyDescent="0.3">
      <c r="A1827">
        <v>16141</v>
      </c>
      <c r="B1827">
        <v>53</v>
      </c>
      <c r="C1827">
        <v>2</v>
      </c>
      <c r="D1827">
        <v>49.817384061054881</v>
      </c>
      <c r="E1827">
        <v>34.518097832627063</v>
      </c>
      <c r="F1827">
        <v>5</v>
      </c>
      <c r="G1827">
        <v>5</v>
      </c>
      <c r="H1827">
        <v>5</v>
      </c>
      <c r="I1827">
        <v>1966</v>
      </c>
      <c r="J1827">
        <v>0.34107194499999999</v>
      </c>
      <c r="K1827">
        <v>2</v>
      </c>
      <c r="L1827">
        <v>2</v>
      </c>
      <c r="M1827">
        <v>27</v>
      </c>
      <c r="N1827">
        <v>5664</v>
      </c>
      <c r="O1827">
        <v>48</v>
      </c>
      <c r="P1827">
        <v>2300</v>
      </c>
      <c r="Q1827">
        <v>3</v>
      </c>
      <c r="R1827">
        <v>11</v>
      </c>
      <c r="S1827">
        <v>2</v>
      </c>
      <c r="T1827">
        <v>209652.8620698805</v>
      </c>
    </row>
    <row r="1828" spans="1:20" x14ac:dyDescent="0.3">
      <c r="A1828">
        <v>3632</v>
      </c>
      <c r="B1828">
        <v>91</v>
      </c>
      <c r="C1828">
        <v>3</v>
      </c>
      <c r="D1828">
        <v>62.07642708439829</v>
      </c>
      <c r="E1828">
        <v>39.010905947582032</v>
      </c>
      <c r="F1828">
        <v>7</v>
      </c>
      <c r="G1828">
        <v>4</v>
      </c>
      <c r="H1828">
        <v>14</v>
      </c>
      <c r="I1828">
        <v>1993</v>
      </c>
      <c r="J1828">
        <v>0.33389154399999998</v>
      </c>
      <c r="K1828">
        <v>2</v>
      </c>
      <c r="L1828">
        <v>2</v>
      </c>
      <c r="M1828">
        <v>30</v>
      </c>
      <c r="N1828">
        <v>6564</v>
      </c>
      <c r="O1828">
        <v>1</v>
      </c>
      <c r="P1828">
        <v>500</v>
      </c>
      <c r="Q1828">
        <v>0</v>
      </c>
      <c r="R1828">
        <v>0</v>
      </c>
      <c r="S1828">
        <v>2</v>
      </c>
      <c r="T1828">
        <v>331910.23653045151</v>
      </c>
    </row>
    <row r="1829" spans="1:20" x14ac:dyDescent="0.3">
      <c r="A1829">
        <v>3856</v>
      </c>
      <c r="B1829">
        <v>13</v>
      </c>
      <c r="C1829">
        <v>2</v>
      </c>
      <c r="D1829">
        <v>55.83274983727722</v>
      </c>
      <c r="E1829">
        <v>35.96711115959409</v>
      </c>
      <c r="F1829">
        <v>9</v>
      </c>
      <c r="G1829">
        <v>19</v>
      </c>
      <c r="H1829">
        <v>17</v>
      </c>
      <c r="I1829">
        <v>1999</v>
      </c>
      <c r="J1829">
        <v>9.0799103000000006E-2</v>
      </c>
      <c r="K1829">
        <v>2</v>
      </c>
      <c r="L1829">
        <v>2</v>
      </c>
      <c r="M1829">
        <v>74</v>
      </c>
      <c r="N1829">
        <v>19083</v>
      </c>
      <c r="O1829">
        <v>2</v>
      </c>
      <c r="P1829">
        <v>500</v>
      </c>
      <c r="Q1829">
        <v>5</v>
      </c>
      <c r="R1829">
        <v>15</v>
      </c>
      <c r="S1829">
        <v>2</v>
      </c>
      <c r="T1829">
        <v>241068.90304492961</v>
      </c>
    </row>
    <row r="1830" spans="1:20" x14ac:dyDescent="0.3">
      <c r="A1830">
        <v>14738</v>
      </c>
      <c r="B1830">
        <v>58</v>
      </c>
      <c r="C1830">
        <v>2</v>
      </c>
      <c r="D1830">
        <v>63.201512711070222</v>
      </c>
      <c r="E1830">
        <v>38</v>
      </c>
      <c r="F1830">
        <v>1</v>
      </c>
      <c r="G1830">
        <v>17</v>
      </c>
      <c r="H1830">
        <v>17</v>
      </c>
      <c r="I1830">
        <v>1977</v>
      </c>
      <c r="J1830">
        <v>0.43788524000000001</v>
      </c>
      <c r="K1830">
        <v>2</v>
      </c>
      <c r="L1830">
        <v>2</v>
      </c>
      <c r="M1830">
        <v>23</v>
      </c>
      <c r="N1830">
        <v>5735</v>
      </c>
      <c r="O1830">
        <v>3</v>
      </c>
      <c r="P1830">
        <v>1084</v>
      </c>
      <c r="Q1830">
        <v>0</v>
      </c>
      <c r="R1830">
        <v>5</v>
      </c>
      <c r="S1830">
        <v>2</v>
      </c>
      <c r="T1830">
        <v>202303.07431252801</v>
      </c>
    </row>
    <row r="1831" spans="1:20" x14ac:dyDescent="0.3">
      <c r="A1831">
        <v>14223</v>
      </c>
      <c r="B1831">
        <v>30</v>
      </c>
      <c r="C1831">
        <v>3</v>
      </c>
      <c r="D1831">
        <v>86.396460406386339</v>
      </c>
      <c r="E1831">
        <v>38</v>
      </c>
      <c r="F1831">
        <v>1</v>
      </c>
      <c r="G1831">
        <v>15</v>
      </c>
      <c r="H1831">
        <v>22</v>
      </c>
      <c r="I1831">
        <v>1977</v>
      </c>
      <c r="J1831">
        <v>7.8152799999999995E-5</v>
      </c>
      <c r="K1831">
        <v>2</v>
      </c>
      <c r="L1831">
        <v>2</v>
      </c>
      <c r="M1831">
        <v>22</v>
      </c>
      <c r="N1831">
        <v>6398</v>
      </c>
      <c r="O1831">
        <v>141</v>
      </c>
      <c r="P1831">
        <v>1046</v>
      </c>
      <c r="Q1831">
        <v>3</v>
      </c>
      <c r="R1831">
        <v>23</v>
      </c>
      <c r="S1831">
        <v>2</v>
      </c>
      <c r="T1831">
        <v>229367.96365163129</v>
      </c>
    </row>
    <row r="1832" spans="1:20" x14ac:dyDescent="0.3">
      <c r="A1832">
        <v>10650</v>
      </c>
      <c r="B1832">
        <v>54</v>
      </c>
      <c r="C1832">
        <v>2</v>
      </c>
      <c r="D1832">
        <v>38.599779395602987</v>
      </c>
      <c r="E1832">
        <v>22.740244030323019</v>
      </c>
      <c r="F1832">
        <v>6</v>
      </c>
      <c r="G1832">
        <v>2</v>
      </c>
      <c r="H1832">
        <v>12</v>
      </c>
      <c r="I1832">
        <v>1970</v>
      </c>
      <c r="J1832">
        <v>6.0761519999999996E-3</v>
      </c>
      <c r="K1832">
        <v>2</v>
      </c>
      <c r="L1832">
        <v>2</v>
      </c>
      <c r="M1832">
        <v>30</v>
      </c>
      <c r="N1832">
        <v>5285</v>
      </c>
      <c r="O1832">
        <v>0</v>
      </c>
      <c r="P1832">
        <v>645</v>
      </c>
      <c r="Q1832">
        <v>6</v>
      </c>
      <c r="R1832">
        <v>6</v>
      </c>
      <c r="S1832">
        <v>2</v>
      </c>
      <c r="T1832">
        <v>174497.1017810562</v>
      </c>
    </row>
    <row r="1833" spans="1:20" x14ac:dyDescent="0.3">
      <c r="A1833">
        <v>11178</v>
      </c>
      <c r="B1833">
        <v>67</v>
      </c>
      <c r="C1833">
        <v>1</v>
      </c>
      <c r="D1833">
        <v>36.117891586146413</v>
      </c>
      <c r="E1833">
        <v>22.40105136893013</v>
      </c>
      <c r="F1833">
        <v>9</v>
      </c>
      <c r="G1833">
        <v>10</v>
      </c>
      <c r="H1833">
        <v>16</v>
      </c>
      <c r="I1833">
        <v>1981</v>
      </c>
      <c r="J1833">
        <v>0.100455735</v>
      </c>
      <c r="K1833">
        <v>2</v>
      </c>
      <c r="L1833">
        <v>2</v>
      </c>
      <c r="M1833">
        <v>43</v>
      </c>
      <c r="N1833">
        <v>7227</v>
      </c>
      <c r="O1833">
        <v>0</v>
      </c>
      <c r="P1833">
        <v>500</v>
      </c>
      <c r="Q1833">
        <v>1</v>
      </c>
      <c r="R1833">
        <v>6</v>
      </c>
      <c r="S1833">
        <v>1</v>
      </c>
      <c r="T1833">
        <v>168713.63245719261</v>
      </c>
    </row>
    <row r="1834" spans="1:20" x14ac:dyDescent="0.3">
      <c r="A1834">
        <v>10411</v>
      </c>
      <c r="B1834">
        <v>6</v>
      </c>
      <c r="C1834">
        <v>3</v>
      </c>
      <c r="D1834">
        <v>79.518303505285118</v>
      </c>
      <c r="E1834">
        <v>38</v>
      </c>
      <c r="F1834">
        <v>0</v>
      </c>
      <c r="G1834">
        <v>13</v>
      </c>
      <c r="H1834">
        <v>17</v>
      </c>
      <c r="I1834">
        <v>1977</v>
      </c>
      <c r="J1834">
        <v>0.2432045189999999</v>
      </c>
      <c r="K1834">
        <v>2</v>
      </c>
      <c r="L1834">
        <v>2</v>
      </c>
      <c r="M1834">
        <v>5</v>
      </c>
      <c r="N1834">
        <v>1564</v>
      </c>
      <c r="O1834">
        <v>0</v>
      </c>
      <c r="P1834">
        <v>540</v>
      </c>
      <c r="Q1834">
        <v>0</v>
      </c>
      <c r="R1834">
        <v>0</v>
      </c>
      <c r="S1834">
        <v>2</v>
      </c>
      <c r="T1834">
        <v>217582.05856881931</v>
      </c>
    </row>
    <row r="1835" spans="1:20" x14ac:dyDescent="0.3">
      <c r="A1835">
        <v>6390</v>
      </c>
      <c r="B1835">
        <v>1</v>
      </c>
      <c r="C1835">
        <v>1</v>
      </c>
      <c r="D1835">
        <v>38.466230756326183</v>
      </c>
      <c r="E1835">
        <v>38</v>
      </c>
      <c r="F1835">
        <v>1</v>
      </c>
      <c r="G1835">
        <v>15</v>
      </c>
      <c r="H1835">
        <v>17</v>
      </c>
      <c r="I1835">
        <v>1977</v>
      </c>
      <c r="J1835">
        <v>7.1223169999998998E-3</v>
      </c>
      <c r="K1835">
        <v>2</v>
      </c>
      <c r="L1835">
        <v>2</v>
      </c>
      <c r="M1835">
        <v>1</v>
      </c>
      <c r="N1835">
        <v>264</v>
      </c>
      <c r="O1835">
        <v>0</v>
      </c>
      <c r="P1835">
        <v>500</v>
      </c>
      <c r="Q1835">
        <v>0</v>
      </c>
      <c r="R1835">
        <v>1</v>
      </c>
      <c r="S1835">
        <v>2</v>
      </c>
      <c r="T1835">
        <v>128173.11300969349</v>
      </c>
    </row>
    <row r="1836" spans="1:20" x14ac:dyDescent="0.3">
      <c r="A1836">
        <v>5833</v>
      </c>
      <c r="B1836">
        <v>83</v>
      </c>
      <c r="C1836">
        <v>2</v>
      </c>
      <c r="D1836">
        <v>57.856539748315093</v>
      </c>
      <c r="E1836">
        <v>44.515397458222111</v>
      </c>
      <c r="F1836">
        <v>5</v>
      </c>
      <c r="G1836">
        <v>10</v>
      </c>
      <c r="H1836">
        <v>9</v>
      </c>
      <c r="I1836">
        <v>1973</v>
      </c>
      <c r="J1836">
        <v>7.7202819999998996E-3</v>
      </c>
      <c r="K1836">
        <v>2</v>
      </c>
      <c r="L1836">
        <v>2</v>
      </c>
      <c r="M1836">
        <v>38</v>
      </c>
      <c r="N1836">
        <v>4788</v>
      </c>
      <c r="O1836">
        <v>2</v>
      </c>
      <c r="P1836">
        <v>500</v>
      </c>
      <c r="Q1836">
        <v>0</v>
      </c>
      <c r="R1836">
        <v>4</v>
      </c>
      <c r="S1836">
        <v>2</v>
      </c>
      <c r="T1836">
        <v>144809.23588577021</v>
      </c>
    </row>
    <row r="1837" spans="1:20" x14ac:dyDescent="0.3">
      <c r="A1837">
        <v>10211</v>
      </c>
      <c r="B1837">
        <v>62</v>
      </c>
      <c r="C1837">
        <v>2</v>
      </c>
      <c r="D1837">
        <v>103.6217638675441</v>
      </c>
      <c r="E1837">
        <v>38</v>
      </c>
      <c r="F1837">
        <v>1</v>
      </c>
      <c r="G1837">
        <v>11</v>
      </c>
      <c r="H1837">
        <v>1</v>
      </c>
      <c r="I1837">
        <v>1977</v>
      </c>
      <c r="J1837">
        <v>7.2157580999999998E-2</v>
      </c>
      <c r="K1837">
        <v>2</v>
      </c>
      <c r="L1837">
        <v>2</v>
      </c>
      <c r="M1837">
        <v>2</v>
      </c>
      <c r="N1837">
        <v>629</v>
      </c>
      <c r="O1837">
        <v>1</v>
      </c>
      <c r="P1837">
        <v>500</v>
      </c>
      <c r="Q1837">
        <v>0</v>
      </c>
      <c r="R1837">
        <v>0</v>
      </c>
      <c r="S1837">
        <v>1</v>
      </c>
      <c r="T1837">
        <v>343956.40507702198</v>
      </c>
    </row>
    <row r="1838" spans="1:20" x14ac:dyDescent="0.3">
      <c r="A1838">
        <v>2712</v>
      </c>
      <c r="B1838">
        <v>27</v>
      </c>
      <c r="C1838">
        <v>1</v>
      </c>
      <c r="D1838">
        <v>39.985579030793161</v>
      </c>
      <c r="E1838">
        <v>38</v>
      </c>
      <c r="F1838">
        <v>1</v>
      </c>
      <c r="G1838">
        <v>9</v>
      </c>
      <c r="H1838">
        <v>1</v>
      </c>
      <c r="I1838">
        <v>1977</v>
      </c>
      <c r="J1838">
        <v>0.21140121399999989</v>
      </c>
      <c r="K1838">
        <v>2</v>
      </c>
      <c r="L1838">
        <v>2</v>
      </c>
      <c r="M1838">
        <v>9</v>
      </c>
      <c r="N1838">
        <v>1892</v>
      </c>
      <c r="O1838">
        <v>0</v>
      </c>
      <c r="P1838">
        <v>500</v>
      </c>
      <c r="Q1838">
        <v>0</v>
      </c>
      <c r="R1838">
        <v>1</v>
      </c>
      <c r="S1838">
        <v>2</v>
      </c>
      <c r="T1838">
        <v>100529.112873076</v>
      </c>
    </row>
    <row r="1839" spans="1:20" x14ac:dyDescent="0.3">
      <c r="A1839">
        <v>8890</v>
      </c>
      <c r="B1839">
        <v>22</v>
      </c>
      <c r="C1839">
        <v>2</v>
      </c>
      <c r="D1839">
        <v>55.29303658197626</v>
      </c>
      <c r="E1839">
        <v>35.761899886232086</v>
      </c>
      <c r="F1839">
        <v>8</v>
      </c>
      <c r="G1839">
        <v>3</v>
      </c>
      <c r="H1839">
        <v>5</v>
      </c>
      <c r="I1839">
        <v>1960</v>
      </c>
      <c r="J1839">
        <v>0.118537385</v>
      </c>
      <c r="K1839">
        <v>2</v>
      </c>
      <c r="L1839">
        <v>2</v>
      </c>
      <c r="M1839">
        <v>30</v>
      </c>
      <c r="N1839">
        <v>6207</v>
      </c>
      <c r="O1839">
        <v>1</v>
      </c>
      <c r="P1839">
        <v>1183</v>
      </c>
      <c r="Q1839">
        <v>1</v>
      </c>
      <c r="R1839">
        <v>0</v>
      </c>
      <c r="S1839">
        <v>2</v>
      </c>
      <c r="T1839">
        <v>231185.10640566959</v>
      </c>
    </row>
    <row r="1840" spans="1:20" x14ac:dyDescent="0.3">
      <c r="A1840">
        <v>13997</v>
      </c>
      <c r="B1840">
        <v>27</v>
      </c>
      <c r="C1840">
        <v>3</v>
      </c>
      <c r="D1840">
        <v>104.54577144666</v>
      </c>
      <c r="E1840">
        <v>38</v>
      </c>
      <c r="F1840">
        <v>0</v>
      </c>
      <c r="G1840">
        <v>12</v>
      </c>
      <c r="H1840">
        <v>0</v>
      </c>
      <c r="I1840">
        <v>1977</v>
      </c>
      <c r="J1840">
        <v>7.2157580999999998E-2</v>
      </c>
      <c r="K1840">
        <v>2</v>
      </c>
      <c r="L1840">
        <v>2</v>
      </c>
      <c r="M1840">
        <v>2</v>
      </c>
      <c r="N1840">
        <v>629</v>
      </c>
      <c r="O1840">
        <v>1</v>
      </c>
      <c r="P1840">
        <v>500</v>
      </c>
      <c r="Q1840">
        <v>0</v>
      </c>
      <c r="R1840">
        <v>0</v>
      </c>
      <c r="S1840">
        <v>1</v>
      </c>
      <c r="T1840">
        <v>216807.50471356319</v>
      </c>
    </row>
    <row r="1841" spans="1:20" x14ac:dyDescent="0.3">
      <c r="A1841">
        <v>6827</v>
      </c>
      <c r="B1841">
        <v>27</v>
      </c>
      <c r="C1841">
        <v>3</v>
      </c>
      <c r="D1841">
        <v>82.964891693738892</v>
      </c>
      <c r="E1841">
        <v>44.345501134315647</v>
      </c>
      <c r="F1841">
        <v>1</v>
      </c>
      <c r="G1841">
        <v>12</v>
      </c>
      <c r="H1841">
        <v>17</v>
      </c>
      <c r="I1841">
        <v>2017</v>
      </c>
      <c r="J1841">
        <v>1.7647052999999999E-2</v>
      </c>
      <c r="K1841">
        <v>2</v>
      </c>
      <c r="L1841">
        <v>2</v>
      </c>
      <c r="M1841">
        <v>2</v>
      </c>
      <c r="N1841">
        <v>469</v>
      </c>
      <c r="O1841">
        <v>0</v>
      </c>
      <c r="P1841">
        <v>500</v>
      </c>
      <c r="Q1841">
        <v>0</v>
      </c>
      <c r="R1841">
        <v>0</v>
      </c>
      <c r="S1841">
        <v>2</v>
      </c>
      <c r="T1841">
        <v>227286.33511722679</v>
      </c>
    </row>
    <row r="1842" spans="1:20" x14ac:dyDescent="0.3">
      <c r="A1842">
        <v>7112</v>
      </c>
      <c r="B1842">
        <v>127</v>
      </c>
      <c r="C1842">
        <v>2</v>
      </c>
      <c r="D1842">
        <v>40.790549644087768</v>
      </c>
      <c r="E1842">
        <v>29.877310901256649</v>
      </c>
      <c r="F1842">
        <v>5</v>
      </c>
      <c r="G1842">
        <v>7</v>
      </c>
      <c r="H1842">
        <v>5</v>
      </c>
      <c r="I1842">
        <v>1964</v>
      </c>
      <c r="J1842">
        <v>0.48624562100000002</v>
      </c>
      <c r="K1842">
        <v>2</v>
      </c>
      <c r="L1842">
        <v>2</v>
      </c>
      <c r="M1842">
        <v>13</v>
      </c>
      <c r="N1842">
        <v>2514</v>
      </c>
      <c r="O1842">
        <v>19</v>
      </c>
      <c r="P1842">
        <v>500</v>
      </c>
      <c r="Q1842">
        <v>0</v>
      </c>
      <c r="R1842">
        <v>6</v>
      </c>
      <c r="S1842">
        <v>2</v>
      </c>
      <c r="T1842">
        <v>177465.56615997569</v>
      </c>
    </row>
    <row r="1843" spans="1:20" x14ac:dyDescent="0.3">
      <c r="A1843">
        <v>11860</v>
      </c>
      <c r="B1843">
        <v>22</v>
      </c>
      <c r="C1843">
        <v>1</v>
      </c>
      <c r="D1843">
        <v>38.175172636089719</v>
      </c>
      <c r="E1843">
        <v>38</v>
      </c>
      <c r="F1843">
        <v>1</v>
      </c>
      <c r="G1843">
        <v>13</v>
      </c>
      <c r="H1843">
        <v>17</v>
      </c>
      <c r="I1843">
        <v>1977</v>
      </c>
      <c r="J1843">
        <v>0.118537385</v>
      </c>
      <c r="K1843">
        <v>2</v>
      </c>
      <c r="L1843">
        <v>2</v>
      </c>
      <c r="M1843">
        <v>30</v>
      </c>
      <c r="N1843">
        <v>6207</v>
      </c>
      <c r="O1843">
        <v>1</v>
      </c>
      <c r="P1843">
        <v>1183</v>
      </c>
      <c r="Q1843">
        <v>1</v>
      </c>
      <c r="R1843">
        <v>0</v>
      </c>
      <c r="S1843">
        <v>2</v>
      </c>
      <c r="T1843">
        <v>133754.49299399831</v>
      </c>
    </row>
    <row r="1844" spans="1:20" x14ac:dyDescent="0.3">
      <c r="A1844">
        <v>6687</v>
      </c>
      <c r="B1844">
        <v>52</v>
      </c>
      <c r="C1844">
        <v>1</v>
      </c>
      <c r="D1844">
        <v>42.560970864338508</v>
      </c>
      <c r="E1844">
        <v>20.952252202899949</v>
      </c>
      <c r="F1844">
        <v>8</v>
      </c>
      <c r="G1844">
        <v>11</v>
      </c>
      <c r="H1844">
        <v>17</v>
      </c>
      <c r="I1844">
        <v>1988</v>
      </c>
      <c r="J1844">
        <v>0.37114899899999998</v>
      </c>
      <c r="K1844">
        <v>2</v>
      </c>
      <c r="L1844">
        <v>2</v>
      </c>
      <c r="M1844">
        <v>34</v>
      </c>
      <c r="N1844">
        <v>7065</v>
      </c>
      <c r="O1844">
        <v>1</v>
      </c>
      <c r="P1844">
        <v>750</v>
      </c>
      <c r="Q1844">
        <v>2</v>
      </c>
      <c r="R1844">
        <v>5</v>
      </c>
      <c r="S1844">
        <v>2</v>
      </c>
      <c r="T1844">
        <v>167178.37655820779</v>
      </c>
    </row>
    <row r="1845" spans="1:20" x14ac:dyDescent="0.3">
      <c r="A1845">
        <v>2137</v>
      </c>
      <c r="B1845">
        <v>9</v>
      </c>
      <c r="C1845">
        <v>2</v>
      </c>
      <c r="D1845">
        <v>46.469859018310792</v>
      </c>
      <c r="E1845">
        <v>50.703196321452637</v>
      </c>
      <c r="F1845">
        <v>9</v>
      </c>
      <c r="G1845">
        <v>2</v>
      </c>
      <c r="H1845">
        <v>12</v>
      </c>
      <c r="I1845">
        <v>1966</v>
      </c>
      <c r="J1845">
        <v>0.31019912999999999</v>
      </c>
      <c r="K1845">
        <v>2</v>
      </c>
      <c r="L1845">
        <v>2</v>
      </c>
      <c r="M1845">
        <v>11</v>
      </c>
      <c r="N1845">
        <v>2748</v>
      </c>
      <c r="O1845">
        <v>1</v>
      </c>
      <c r="P1845">
        <v>500</v>
      </c>
      <c r="Q1845">
        <v>0</v>
      </c>
      <c r="R1845">
        <v>0</v>
      </c>
      <c r="S1845">
        <v>2</v>
      </c>
      <c r="T1845">
        <v>159286.26216158349</v>
      </c>
    </row>
    <row r="1846" spans="1:20" x14ac:dyDescent="0.3">
      <c r="A1846">
        <v>1150</v>
      </c>
      <c r="B1846">
        <v>1</v>
      </c>
      <c r="C1846">
        <v>2</v>
      </c>
      <c r="D1846">
        <v>64.616243831281125</v>
      </c>
      <c r="E1846">
        <v>64.285427867673562</v>
      </c>
      <c r="F1846">
        <v>1</v>
      </c>
      <c r="G1846">
        <v>13</v>
      </c>
      <c r="H1846">
        <v>20</v>
      </c>
      <c r="I1846">
        <v>1977</v>
      </c>
      <c r="J1846">
        <v>7.1223169999998998E-3</v>
      </c>
      <c r="K1846">
        <v>2</v>
      </c>
      <c r="L1846">
        <v>2</v>
      </c>
      <c r="M1846">
        <v>1</v>
      </c>
      <c r="N1846">
        <v>264</v>
      </c>
      <c r="O1846">
        <v>0</v>
      </c>
      <c r="P1846">
        <v>500</v>
      </c>
      <c r="Q1846">
        <v>0</v>
      </c>
      <c r="R1846">
        <v>1</v>
      </c>
      <c r="S1846">
        <v>2</v>
      </c>
      <c r="T1846">
        <v>193538.46295808969</v>
      </c>
    </row>
    <row r="1847" spans="1:20" x14ac:dyDescent="0.3">
      <c r="A1847">
        <v>10361</v>
      </c>
      <c r="B1847">
        <v>0</v>
      </c>
      <c r="C1847">
        <v>1</v>
      </c>
      <c r="D1847">
        <v>32.416924505605159</v>
      </c>
      <c r="E1847">
        <v>19.257869163025681</v>
      </c>
      <c r="F1847">
        <v>6</v>
      </c>
      <c r="G1847">
        <v>6</v>
      </c>
      <c r="H1847">
        <v>5</v>
      </c>
      <c r="I1847">
        <v>1963</v>
      </c>
      <c r="J1847">
        <v>0.31980935399999999</v>
      </c>
      <c r="K1847">
        <v>2</v>
      </c>
      <c r="L1847">
        <v>2</v>
      </c>
      <c r="M1847">
        <v>25</v>
      </c>
      <c r="N1847">
        <v>4756</v>
      </c>
      <c r="O1847">
        <v>16</v>
      </c>
      <c r="P1847">
        <v>2857</v>
      </c>
      <c r="Q1847">
        <v>5</v>
      </c>
      <c r="R1847">
        <v>8</v>
      </c>
      <c r="S1847">
        <v>2</v>
      </c>
      <c r="T1847">
        <v>125579.3151840591</v>
      </c>
    </row>
    <row r="1848" spans="1:20" x14ac:dyDescent="0.3">
      <c r="A1848">
        <v>16451</v>
      </c>
      <c r="B1848">
        <v>128</v>
      </c>
      <c r="C1848">
        <v>3</v>
      </c>
      <c r="D1848">
        <v>74.538429505746805</v>
      </c>
      <c r="E1848">
        <v>45.790681541125132</v>
      </c>
      <c r="F1848">
        <v>10</v>
      </c>
      <c r="G1848">
        <v>13</v>
      </c>
      <c r="H1848">
        <v>17</v>
      </c>
      <c r="I1848">
        <v>1977</v>
      </c>
      <c r="J1848">
        <v>0</v>
      </c>
      <c r="K1848">
        <v>2</v>
      </c>
      <c r="L1848">
        <v>2</v>
      </c>
      <c r="M1848">
        <v>27</v>
      </c>
      <c r="N1848">
        <v>4798</v>
      </c>
      <c r="O1848">
        <v>0</v>
      </c>
      <c r="P1848">
        <v>30</v>
      </c>
      <c r="Q1848">
        <v>2</v>
      </c>
      <c r="R1848">
        <v>8</v>
      </c>
      <c r="S1848">
        <v>2</v>
      </c>
      <c r="T1848">
        <v>215723.70837090159</v>
      </c>
    </row>
    <row r="1849" spans="1:20" x14ac:dyDescent="0.3">
      <c r="A1849">
        <v>1678</v>
      </c>
      <c r="B1849">
        <v>111</v>
      </c>
      <c r="C1849">
        <v>2</v>
      </c>
      <c r="D1849">
        <v>56.825827019641949</v>
      </c>
      <c r="E1849">
        <v>31.202987831935211</v>
      </c>
      <c r="F1849">
        <v>11</v>
      </c>
      <c r="G1849">
        <v>8</v>
      </c>
      <c r="H1849">
        <v>16</v>
      </c>
      <c r="I1849">
        <v>1981</v>
      </c>
      <c r="J1849">
        <v>0.13564978899999999</v>
      </c>
      <c r="K1849">
        <v>2</v>
      </c>
      <c r="L1849">
        <v>2</v>
      </c>
      <c r="M1849">
        <v>46</v>
      </c>
      <c r="N1849">
        <v>7960</v>
      </c>
      <c r="O1849">
        <v>6</v>
      </c>
      <c r="P1849">
        <v>350</v>
      </c>
      <c r="Q1849">
        <v>3</v>
      </c>
      <c r="R1849">
        <v>11</v>
      </c>
      <c r="S1849">
        <v>2</v>
      </c>
      <c r="T1849">
        <v>263687.90326265321</v>
      </c>
    </row>
    <row r="1850" spans="1:20" x14ac:dyDescent="0.3">
      <c r="A1850">
        <v>1144</v>
      </c>
      <c r="B1850">
        <v>23</v>
      </c>
      <c r="C1850">
        <v>1</v>
      </c>
      <c r="D1850">
        <v>43.238782622249857</v>
      </c>
      <c r="E1850">
        <v>38</v>
      </c>
      <c r="F1850">
        <v>1</v>
      </c>
      <c r="G1850">
        <v>12</v>
      </c>
      <c r="H1850">
        <v>25</v>
      </c>
      <c r="I1850">
        <v>1977</v>
      </c>
      <c r="J1850">
        <v>7.5778755000000003E-2</v>
      </c>
      <c r="K1850">
        <v>2</v>
      </c>
      <c r="L1850">
        <v>2</v>
      </c>
      <c r="M1850">
        <v>6</v>
      </c>
      <c r="N1850">
        <v>1437</v>
      </c>
      <c r="O1850">
        <v>3</v>
      </c>
      <c r="P1850">
        <v>500</v>
      </c>
      <c r="Q1850">
        <v>0</v>
      </c>
      <c r="R1850">
        <v>2</v>
      </c>
      <c r="S1850">
        <v>2</v>
      </c>
      <c r="T1850">
        <v>129723.2694301114</v>
      </c>
    </row>
    <row r="1851" spans="1:20" x14ac:dyDescent="0.3">
      <c r="A1851">
        <v>11120</v>
      </c>
      <c r="B1851">
        <v>207</v>
      </c>
      <c r="C1851">
        <v>3</v>
      </c>
      <c r="D1851">
        <v>76.780959608347416</v>
      </c>
      <c r="E1851">
        <v>55.770042991660311</v>
      </c>
      <c r="F1851">
        <v>7</v>
      </c>
      <c r="G1851">
        <v>2</v>
      </c>
      <c r="H1851">
        <v>5</v>
      </c>
      <c r="I1851">
        <v>1931</v>
      </c>
      <c r="J1851">
        <v>1.8E-9</v>
      </c>
      <c r="K1851">
        <v>2</v>
      </c>
      <c r="L1851">
        <v>2</v>
      </c>
      <c r="M1851">
        <v>16</v>
      </c>
      <c r="N1851">
        <v>3681</v>
      </c>
      <c r="O1851">
        <v>73</v>
      </c>
      <c r="P1851">
        <v>1815</v>
      </c>
      <c r="Q1851">
        <v>2</v>
      </c>
      <c r="R1851">
        <v>5</v>
      </c>
      <c r="S1851">
        <v>2</v>
      </c>
      <c r="T1851">
        <v>426186.40933389001</v>
      </c>
    </row>
    <row r="1852" spans="1:20" x14ac:dyDescent="0.3">
      <c r="A1852">
        <v>8797</v>
      </c>
      <c r="B1852">
        <v>53</v>
      </c>
      <c r="C1852">
        <v>1</v>
      </c>
      <c r="D1852">
        <v>36.384158593314709</v>
      </c>
      <c r="E1852">
        <v>18.580740996596649</v>
      </c>
      <c r="F1852">
        <v>8</v>
      </c>
      <c r="G1852">
        <v>9</v>
      </c>
      <c r="H1852">
        <v>9</v>
      </c>
      <c r="I1852">
        <v>1966</v>
      </c>
      <c r="J1852">
        <v>4.9637256999999997E-2</v>
      </c>
      <c r="K1852">
        <v>2</v>
      </c>
      <c r="L1852">
        <v>2</v>
      </c>
      <c r="M1852">
        <v>34</v>
      </c>
      <c r="N1852">
        <v>7759</v>
      </c>
      <c r="O1852">
        <v>0</v>
      </c>
      <c r="P1852">
        <v>229</v>
      </c>
      <c r="Q1852">
        <v>1</v>
      </c>
      <c r="R1852">
        <v>3</v>
      </c>
      <c r="S1852">
        <v>2</v>
      </c>
      <c r="T1852">
        <v>195807.91351666991</v>
      </c>
    </row>
    <row r="1853" spans="1:20" x14ac:dyDescent="0.3">
      <c r="A1853">
        <v>7613</v>
      </c>
      <c r="B1853">
        <v>193</v>
      </c>
      <c r="C1853">
        <v>3</v>
      </c>
      <c r="D1853">
        <v>74.16073010305314</v>
      </c>
      <c r="E1853">
        <v>50.494993951246599</v>
      </c>
      <c r="F1853">
        <v>8</v>
      </c>
      <c r="G1853">
        <v>5</v>
      </c>
      <c r="H1853">
        <v>5</v>
      </c>
      <c r="I1853">
        <v>1960</v>
      </c>
      <c r="J1853">
        <v>0.31980935399999999</v>
      </c>
      <c r="K1853">
        <v>2</v>
      </c>
      <c r="L1853">
        <v>2</v>
      </c>
      <c r="M1853">
        <v>25</v>
      </c>
      <c r="N1853">
        <v>4756</v>
      </c>
      <c r="O1853">
        <v>16</v>
      </c>
      <c r="P1853">
        <v>2857</v>
      </c>
      <c r="Q1853">
        <v>5</v>
      </c>
      <c r="R1853">
        <v>8</v>
      </c>
      <c r="S1853">
        <v>2</v>
      </c>
      <c r="T1853">
        <v>350956.50882195972</v>
      </c>
    </row>
    <row r="1854" spans="1:20" x14ac:dyDescent="0.3">
      <c r="A1854">
        <v>6506</v>
      </c>
      <c r="B1854">
        <v>94</v>
      </c>
      <c r="C1854">
        <v>3</v>
      </c>
      <c r="D1854">
        <v>61.411200239881317</v>
      </c>
      <c r="E1854">
        <v>46.574816372840871</v>
      </c>
      <c r="F1854">
        <v>5</v>
      </c>
      <c r="G1854">
        <v>9</v>
      </c>
      <c r="H1854">
        <v>9</v>
      </c>
      <c r="I1854">
        <v>1976</v>
      </c>
      <c r="J1854">
        <v>0.12737590500000001</v>
      </c>
      <c r="K1854">
        <v>2</v>
      </c>
      <c r="L1854">
        <v>2</v>
      </c>
      <c r="M1854">
        <v>43</v>
      </c>
      <c r="N1854">
        <v>8429</v>
      </c>
      <c r="O1854">
        <v>3</v>
      </c>
      <c r="P1854">
        <v>500</v>
      </c>
      <c r="Q1854">
        <v>3</v>
      </c>
      <c r="R1854">
        <v>9</v>
      </c>
      <c r="S1854">
        <v>2</v>
      </c>
      <c r="T1854">
        <v>242323.8161150036</v>
      </c>
    </row>
    <row r="1855" spans="1:20" x14ac:dyDescent="0.3">
      <c r="A1855">
        <v>15425</v>
      </c>
      <c r="B1855">
        <v>28</v>
      </c>
      <c r="C1855">
        <v>1</v>
      </c>
      <c r="D1855">
        <v>36.438283522780068</v>
      </c>
      <c r="E1855">
        <v>18.40396358035262</v>
      </c>
      <c r="F1855">
        <v>7</v>
      </c>
      <c r="G1855">
        <v>6</v>
      </c>
      <c r="H1855">
        <v>5</v>
      </c>
      <c r="I1855">
        <v>1958</v>
      </c>
      <c r="J1855">
        <v>0.118537385</v>
      </c>
      <c r="K1855">
        <v>2</v>
      </c>
      <c r="L1855">
        <v>2</v>
      </c>
      <c r="M1855">
        <v>30</v>
      </c>
      <c r="N1855">
        <v>6207</v>
      </c>
      <c r="O1855">
        <v>1</v>
      </c>
      <c r="P1855">
        <v>1183</v>
      </c>
      <c r="Q1855">
        <v>1</v>
      </c>
      <c r="R1855">
        <v>0</v>
      </c>
      <c r="S1855">
        <v>2</v>
      </c>
      <c r="T1855">
        <v>160891.07381984559</v>
      </c>
    </row>
    <row r="1856" spans="1:20" x14ac:dyDescent="0.3">
      <c r="A1856">
        <v>13781</v>
      </c>
      <c r="B1856">
        <v>8</v>
      </c>
      <c r="C1856">
        <v>1</v>
      </c>
      <c r="D1856">
        <v>32.850738223719937</v>
      </c>
      <c r="E1856">
        <v>18.234837303005872</v>
      </c>
      <c r="F1856">
        <v>5</v>
      </c>
      <c r="G1856">
        <v>4</v>
      </c>
      <c r="H1856">
        <v>9</v>
      </c>
      <c r="I1856">
        <v>1981</v>
      </c>
      <c r="J1856">
        <v>0.219006007</v>
      </c>
      <c r="K1856">
        <v>2</v>
      </c>
      <c r="L1856">
        <v>2</v>
      </c>
      <c r="M1856">
        <v>28</v>
      </c>
      <c r="N1856">
        <v>6746</v>
      </c>
      <c r="O1856">
        <v>3</v>
      </c>
      <c r="P1856">
        <v>500</v>
      </c>
      <c r="Q1856">
        <v>1</v>
      </c>
      <c r="R1856">
        <v>4</v>
      </c>
      <c r="S1856">
        <v>2</v>
      </c>
      <c r="T1856">
        <v>158328.4056422945</v>
      </c>
    </row>
    <row r="1857" spans="1:20" x14ac:dyDescent="0.3">
      <c r="A1857">
        <v>11827</v>
      </c>
      <c r="B1857">
        <v>6</v>
      </c>
      <c r="C1857">
        <v>2</v>
      </c>
      <c r="D1857">
        <v>63.262958570205349</v>
      </c>
      <c r="E1857">
        <v>38</v>
      </c>
      <c r="F1857">
        <v>1</v>
      </c>
      <c r="G1857">
        <v>2</v>
      </c>
      <c r="H1857">
        <v>1</v>
      </c>
      <c r="I1857">
        <v>1977</v>
      </c>
      <c r="J1857">
        <v>0.2432045189999999</v>
      </c>
      <c r="K1857">
        <v>2</v>
      </c>
      <c r="L1857">
        <v>2</v>
      </c>
      <c r="M1857">
        <v>5</v>
      </c>
      <c r="N1857">
        <v>1564</v>
      </c>
      <c r="O1857">
        <v>0</v>
      </c>
      <c r="P1857">
        <v>540</v>
      </c>
      <c r="Q1857">
        <v>0</v>
      </c>
      <c r="R1857">
        <v>0</v>
      </c>
      <c r="S1857">
        <v>2</v>
      </c>
      <c r="T1857">
        <v>190048.25852991841</v>
      </c>
    </row>
    <row r="1858" spans="1:20" x14ac:dyDescent="0.3">
      <c r="A1858">
        <v>10499</v>
      </c>
      <c r="B1858">
        <v>41</v>
      </c>
      <c r="C1858">
        <v>2</v>
      </c>
      <c r="D1858">
        <v>55.658606312193598</v>
      </c>
      <c r="E1858">
        <v>32.092702260618893</v>
      </c>
      <c r="F1858">
        <v>10</v>
      </c>
      <c r="G1858">
        <v>15</v>
      </c>
      <c r="H1858">
        <v>16</v>
      </c>
      <c r="I1858">
        <v>1994</v>
      </c>
      <c r="J1858">
        <v>0.175054867</v>
      </c>
      <c r="K1858">
        <v>2</v>
      </c>
      <c r="L1858">
        <v>2</v>
      </c>
      <c r="M1858">
        <v>36</v>
      </c>
      <c r="N1858">
        <v>10055</v>
      </c>
      <c r="O1858">
        <v>3</v>
      </c>
      <c r="P1858">
        <v>500</v>
      </c>
      <c r="Q1858">
        <v>1</v>
      </c>
      <c r="R1858">
        <v>0</v>
      </c>
      <c r="S1858">
        <v>2</v>
      </c>
      <c r="T1858">
        <v>267184.62647856917</v>
      </c>
    </row>
    <row r="1859" spans="1:20" x14ac:dyDescent="0.3">
      <c r="A1859">
        <v>3687</v>
      </c>
      <c r="B1859">
        <v>99</v>
      </c>
      <c r="C1859">
        <v>1</v>
      </c>
      <c r="D1859">
        <v>35.391607694004307</v>
      </c>
      <c r="E1859">
        <v>18.76990677915401</v>
      </c>
      <c r="F1859">
        <v>6</v>
      </c>
      <c r="G1859">
        <v>5</v>
      </c>
      <c r="H1859">
        <v>9</v>
      </c>
      <c r="I1859">
        <v>1972</v>
      </c>
      <c r="J1859">
        <v>3.3493707999999997E-2</v>
      </c>
      <c r="K1859">
        <v>2</v>
      </c>
      <c r="L1859">
        <v>2</v>
      </c>
      <c r="M1859">
        <v>66</v>
      </c>
      <c r="N1859">
        <v>10573</v>
      </c>
      <c r="O1859">
        <v>1</v>
      </c>
      <c r="P1859">
        <v>1322</v>
      </c>
      <c r="Q1859">
        <v>3</v>
      </c>
      <c r="R1859">
        <v>8</v>
      </c>
      <c r="S1859">
        <v>2</v>
      </c>
      <c r="T1859">
        <v>69863.262533372574</v>
      </c>
    </row>
    <row r="1860" spans="1:20" x14ac:dyDescent="0.3">
      <c r="A1860">
        <v>14658</v>
      </c>
      <c r="B1860">
        <v>6</v>
      </c>
      <c r="C1860">
        <v>2</v>
      </c>
      <c r="D1860">
        <v>62.00023906273983</v>
      </c>
      <c r="E1860">
        <v>3.4284370839797091</v>
      </c>
      <c r="F1860">
        <v>1</v>
      </c>
      <c r="G1860">
        <v>12</v>
      </c>
      <c r="H1860">
        <v>17</v>
      </c>
      <c r="I1860">
        <v>2014</v>
      </c>
      <c r="J1860">
        <v>0.2432045189999999</v>
      </c>
      <c r="K1860">
        <v>2</v>
      </c>
      <c r="L1860">
        <v>2</v>
      </c>
      <c r="M1860">
        <v>5</v>
      </c>
      <c r="N1860">
        <v>1564</v>
      </c>
      <c r="O1860">
        <v>0</v>
      </c>
      <c r="P1860">
        <v>540</v>
      </c>
      <c r="Q1860">
        <v>0</v>
      </c>
      <c r="R1860">
        <v>0</v>
      </c>
      <c r="S1860">
        <v>2</v>
      </c>
      <c r="T1860">
        <v>185230.37377373481</v>
      </c>
    </row>
    <row r="1861" spans="1:20" x14ac:dyDescent="0.3">
      <c r="A1861">
        <v>3272</v>
      </c>
      <c r="B1861">
        <v>106</v>
      </c>
      <c r="C1861">
        <v>1</v>
      </c>
      <c r="D1861">
        <v>38.239481083017793</v>
      </c>
      <c r="E1861">
        <v>20.984862927214358</v>
      </c>
      <c r="F1861">
        <v>8</v>
      </c>
      <c r="G1861">
        <v>9</v>
      </c>
      <c r="H1861">
        <v>17</v>
      </c>
      <c r="I1861">
        <v>1991</v>
      </c>
      <c r="J1861">
        <v>0.24603154799999999</v>
      </c>
      <c r="K1861">
        <v>2</v>
      </c>
      <c r="L1861">
        <v>1</v>
      </c>
      <c r="M1861">
        <v>22</v>
      </c>
      <c r="N1861">
        <v>3151</v>
      </c>
      <c r="O1861">
        <v>4</v>
      </c>
      <c r="P1861">
        <v>2715</v>
      </c>
      <c r="Q1861">
        <v>3</v>
      </c>
      <c r="R1861">
        <v>3</v>
      </c>
      <c r="S1861">
        <v>2</v>
      </c>
      <c r="T1861">
        <v>169138.83990263811</v>
      </c>
    </row>
    <row r="1862" spans="1:20" x14ac:dyDescent="0.3">
      <c r="A1862">
        <v>340</v>
      </c>
      <c r="B1862">
        <v>103</v>
      </c>
      <c r="C1862">
        <v>4</v>
      </c>
      <c r="D1862">
        <v>100.5014092293889</v>
      </c>
      <c r="E1862">
        <v>59.413973827483311</v>
      </c>
      <c r="F1862">
        <v>10</v>
      </c>
      <c r="G1862">
        <v>3</v>
      </c>
      <c r="H1862">
        <v>14</v>
      </c>
      <c r="I1862">
        <v>2003</v>
      </c>
      <c r="J1862">
        <v>1.44231139999999E-2</v>
      </c>
      <c r="K1862">
        <v>2</v>
      </c>
      <c r="L1862">
        <v>2</v>
      </c>
      <c r="M1862">
        <v>19</v>
      </c>
      <c r="N1862">
        <v>3806</v>
      </c>
      <c r="O1862">
        <v>4</v>
      </c>
      <c r="P1862">
        <v>500</v>
      </c>
      <c r="Q1862">
        <v>0</v>
      </c>
      <c r="R1862">
        <v>3</v>
      </c>
      <c r="S1862">
        <v>2</v>
      </c>
      <c r="T1862">
        <v>593618.74609587097</v>
      </c>
    </row>
    <row r="1863" spans="1:20" x14ac:dyDescent="0.3">
      <c r="A1863">
        <v>10504</v>
      </c>
      <c r="B1863">
        <v>9</v>
      </c>
      <c r="C1863">
        <v>1</v>
      </c>
      <c r="D1863">
        <v>41.742147380423781</v>
      </c>
      <c r="E1863">
        <v>22.481789509507038</v>
      </c>
      <c r="F1863">
        <v>8</v>
      </c>
      <c r="G1863">
        <v>3</v>
      </c>
      <c r="H1863">
        <v>10</v>
      </c>
      <c r="I1863">
        <v>1996</v>
      </c>
      <c r="J1863">
        <v>0.16153174100000001</v>
      </c>
      <c r="K1863">
        <v>2</v>
      </c>
      <c r="L1863">
        <v>2</v>
      </c>
      <c r="M1863">
        <v>25</v>
      </c>
      <c r="N1863">
        <v>5648</v>
      </c>
      <c r="O1863">
        <v>1</v>
      </c>
      <c r="P1863">
        <v>30</v>
      </c>
      <c r="Q1863">
        <v>2</v>
      </c>
      <c r="R1863">
        <v>4</v>
      </c>
      <c r="S1863">
        <v>2</v>
      </c>
      <c r="T1863">
        <v>134320.386167352</v>
      </c>
    </row>
    <row r="1864" spans="1:20" x14ac:dyDescent="0.3">
      <c r="A1864">
        <v>892</v>
      </c>
      <c r="B1864">
        <v>74</v>
      </c>
      <c r="C1864">
        <v>1</v>
      </c>
      <c r="D1864">
        <v>48.166394159015091</v>
      </c>
      <c r="E1864">
        <v>50.04432863137967</v>
      </c>
      <c r="F1864">
        <v>0</v>
      </c>
      <c r="G1864">
        <v>3</v>
      </c>
      <c r="H1864">
        <v>16</v>
      </c>
      <c r="I1864">
        <v>2018</v>
      </c>
      <c r="J1864">
        <v>7.5778755000000003E-2</v>
      </c>
      <c r="K1864">
        <v>2</v>
      </c>
      <c r="L1864">
        <v>2</v>
      </c>
      <c r="M1864">
        <v>6</v>
      </c>
      <c r="N1864">
        <v>1437</v>
      </c>
      <c r="O1864">
        <v>3</v>
      </c>
      <c r="P1864">
        <v>500</v>
      </c>
      <c r="Q1864">
        <v>0</v>
      </c>
      <c r="R1864">
        <v>2</v>
      </c>
      <c r="S1864">
        <v>2</v>
      </c>
      <c r="T1864">
        <v>167878.0111575019</v>
      </c>
    </row>
    <row r="1865" spans="1:20" x14ac:dyDescent="0.3">
      <c r="A1865">
        <v>5964</v>
      </c>
      <c r="B1865">
        <v>88</v>
      </c>
      <c r="C1865">
        <v>1</v>
      </c>
      <c r="D1865">
        <v>41.884129744960077</v>
      </c>
      <c r="E1865">
        <v>19.584685731942319</v>
      </c>
      <c r="F1865">
        <v>6</v>
      </c>
      <c r="G1865">
        <v>13</v>
      </c>
      <c r="H1865">
        <v>17</v>
      </c>
      <c r="I1865">
        <v>2004</v>
      </c>
      <c r="J1865">
        <v>0.12737590500000001</v>
      </c>
      <c r="K1865">
        <v>2</v>
      </c>
      <c r="L1865">
        <v>2</v>
      </c>
      <c r="M1865">
        <v>43</v>
      </c>
      <c r="N1865">
        <v>8429</v>
      </c>
      <c r="O1865">
        <v>3</v>
      </c>
      <c r="P1865">
        <v>500</v>
      </c>
      <c r="Q1865">
        <v>3</v>
      </c>
      <c r="R1865">
        <v>9</v>
      </c>
      <c r="S1865">
        <v>2</v>
      </c>
      <c r="T1865">
        <v>170479.63329895289</v>
      </c>
    </row>
    <row r="1866" spans="1:20" x14ac:dyDescent="0.3">
      <c r="A1866">
        <v>5429</v>
      </c>
      <c r="B1866">
        <v>23</v>
      </c>
      <c r="C1866">
        <v>2</v>
      </c>
      <c r="D1866">
        <v>56.558777603290373</v>
      </c>
      <c r="E1866">
        <v>57.557226978983358</v>
      </c>
      <c r="F1866">
        <v>1</v>
      </c>
      <c r="G1866">
        <v>3</v>
      </c>
      <c r="H1866">
        <v>4</v>
      </c>
      <c r="I1866">
        <v>1977</v>
      </c>
      <c r="J1866">
        <v>5.7674509999999998E-3</v>
      </c>
      <c r="K1866">
        <v>2</v>
      </c>
      <c r="L1866">
        <v>2</v>
      </c>
      <c r="M1866">
        <v>1</v>
      </c>
      <c r="N1866">
        <v>388</v>
      </c>
      <c r="O1866">
        <v>0</v>
      </c>
      <c r="P1866">
        <v>500</v>
      </c>
      <c r="Q1866">
        <v>0</v>
      </c>
      <c r="R1866">
        <v>0</v>
      </c>
      <c r="S1866">
        <v>2</v>
      </c>
      <c r="T1866">
        <v>91929.695747654638</v>
      </c>
    </row>
    <row r="1867" spans="1:20" x14ac:dyDescent="0.3">
      <c r="A1867">
        <v>1098</v>
      </c>
      <c r="B1867">
        <v>101</v>
      </c>
      <c r="C1867">
        <v>1</v>
      </c>
      <c r="D1867">
        <v>23.015918860017631</v>
      </c>
      <c r="E1867">
        <v>15.739110259916769</v>
      </c>
      <c r="F1867">
        <v>3</v>
      </c>
      <c r="G1867">
        <v>3</v>
      </c>
      <c r="H1867">
        <v>5</v>
      </c>
      <c r="I1867">
        <v>1967</v>
      </c>
      <c r="J1867">
        <v>0.22582495399999999</v>
      </c>
      <c r="K1867">
        <v>1</v>
      </c>
      <c r="L1867">
        <v>2</v>
      </c>
      <c r="M1867">
        <v>41</v>
      </c>
      <c r="N1867">
        <v>6558</v>
      </c>
      <c r="O1867">
        <v>7</v>
      </c>
      <c r="P1867">
        <v>1548</v>
      </c>
      <c r="Q1867">
        <v>3</v>
      </c>
      <c r="R1867">
        <v>2</v>
      </c>
      <c r="S1867">
        <v>2</v>
      </c>
      <c r="T1867">
        <v>132427.98762138339</v>
      </c>
    </row>
    <row r="1868" spans="1:20" x14ac:dyDescent="0.3">
      <c r="A1868">
        <v>8881</v>
      </c>
      <c r="B1868">
        <v>105</v>
      </c>
      <c r="C1868">
        <v>2</v>
      </c>
      <c r="D1868">
        <v>46.156952741361991</v>
      </c>
      <c r="E1868">
        <v>29.444324388019972</v>
      </c>
      <c r="F1868">
        <v>6</v>
      </c>
      <c r="G1868">
        <v>9</v>
      </c>
      <c r="H1868">
        <v>8</v>
      </c>
      <c r="I1868">
        <v>1966</v>
      </c>
      <c r="J1868">
        <v>6.9660343999999999E-2</v>
      </c>
      <c r="K1868">
        <v>2</v>
      </c>
      <c r="L1868">
        <v>2</v>
      </c>
      <c r="M1868">
        <v>31</v>
      </c>
      <c r="N1868">
        <v>6119</v>
      </c>
      <c r="O1868">
        <v>4</v>
      </c>
      <c r="P1868">
        <v>500</v>
      </c>
      <c r="Q1868">
        <v>1</v>
      </c>
      <c r="R1868">
        <v>2</v>
      </c>
      <c r="S1868">
        <v>2</v>
      </c>
      <c r="T1868">
        <v>190243.10288886499</v>
      </c>
    </row>
    <row r="1869" spans="1:20" x14ac:dyDescent="0.3">
      <c r="A1869">
        <v>2814</v>
      </c>
      <c r="B1869">
        <v>27</v>
      </c>
      <c r="C1869">
        <v>2</v>
      </c>
      <c r="D1869">
        <v>77.595772527889721</v>
      </c>
      <c r="E1869">
        <v>38</v>
      </c>
      <c r="F1869">
        <v>0</v>
      </c>
      <c r="G1869">
        <v>5</v>
      </c>
      <c r="H1869">
        <v>0</v>
      </c>
      <c r="I1869">
        <v>1977</v>
      </c>
      <c r="J1869">
        <v>7.2157580999999998E-2</v>
      </c>
      <c r="K1869">
        <v>2</v>
      </c>
      <c r="L1869">
        <v>2</v>
      </c>
      <c r="M1869">
        <v>2</v>
      </c>
      <c r="N1869">
        <v>629</v>
      </c>
      <c r="O1869">
        <v>1</v>
      </c>
      <c r="P1869">
        <v>500</v>
      </c>
      <c r="Q1869">
        <v>0</v>
      </c>
      <c r="R1869">
        <v>0</v>
      </c>
      <c r="S1869">
        <v>1</v>
      </c>
      <c r="T1869">
        <v>169514.25435832489</v>
      </c>
    </row>
    <row r="1870" spans="1:20" x14ac:dyDescent="0.3">
      <c r="A1870">
        <v>4128</v>
      </c>
      <c r="B1870">
        <v>53</v>
      </c>
      <c r="C1870">
        <v>1</v>
      </c>
      <c r="D1870">
        <v>36.18631627768913</v>
      </c>
      <c r="E1870">
        <v>20.668207271313641</v>
      </c>
      <c r="F1870">
        <v>6</v>
      </c>
      <c r="G1870">
        <v>4</v>
      </c>
      <c r="H1870">
        <v>9</v>
      </c>
      <c r="I1870">
        <v>1969</v>
      </c>
      <c r="J1870">
        <v>4.9637256999999997E-2</v>
      </c>
      <c r="K1870">
        <v>2</v>
      </c>
      <c r="L1870">
        <v>2</v>
      </c>
      <c r="M1870">
        <v>34</v>
      </c>
      <c r="N1870">
        <v>7759</v>
      </c>
      <c r="O1870">
        <v>0</v>
      </c>
      <c r="P1870">
        <v>229</v>
      </c>
      <c r="Q1870">
        <v>1</v>
      </c>
      <c r="R1870">
        <v>3</v>
      </c>
      <c r="S1870">
        <v>2</v>
      </c>
      <c r="T1870">
        <v>187992.360092786</v>
      </c>
    </row>
    <row r="1871" spans="1:20" x14ac:dyDescent="0.3">
      <c r="A1871">
        <v>7792</v>
      </c>
      <c r="B1871">
        <v>122</v>
      </c>
      <c r="C1871">
        <v>1</v>
      </c>
      <c r="D1871">
        <v>39.295415910033192</v>
      </c>
      <c r="E1871">
        <v>40.576181200562509</v>
      </c>
      <c r="F1871">
        <v>8</v>
      </c>
      <c r="G1871">
        <v>12</v>
      </c>
      <c r="H1871">
        <v>10</v>
      </c>
      <c r="I1871">
        <v>1996</v>
      </c>
      <c r="J1871">
        <v>3.3493707999999997E-2</v>
      </c>
      <c r="K1871">
        <v>2</v>
      </c>
      <c r="L1871">
        <v>2</v>
      </c>
      <c r="M1871">
        <v>66</v>
      </c>
      <c r="N1871">
        <v>10573</v>
      </c>
      <c r="O1871">
        <v>1</v>
      </c>
      <c r="P1871">
        <v>1322</v>
      </c>
      <c r="Q1871">
        <v>3</v>
      </c>
      <c r="R1871">
        <v>8</v>
      </c>
      <c r="S1871">
        <v>2</v>
      </c>
      <c r="T1871">
        <v>177830.97474172461</v>
      </c>
    </row>
    <row r="1872" spans="1:20" x14ac:dyDescent="0.3">
      <c r="A1872">
        <v>15282</v>
      </c>
      <c r="B1872">
        <v>192</v>
      </c>
      <c r="C1872">
        <v>2</v>
      </c>
      <c r="D1872">
        <v>48.963008638680051</v>
      </c>
      <c r="E1872">
        <v>30.2368646081046</v>
      </c>
      <c r="F1872">
        <v>5</v>
      </c>
      <c r="G1872">
        <v>4</v>
      </c>
      <c r="H1872">
        <v>9</v>
      </c>
      <c r="I1872">
        <v>1969</v>
      </c>
      <c r="J1872">
        <v>0.22582495399999999</v>
      </c>
      <c r="K1872">
        <v>1</v>
      </c>
      <c r="L1872">
        <v>2</v>
      </c>
      <c r="M1872">
        <v>41</v>
      </c>
      <c r="N1872">
        <v>6558</v>
      </c>
      <c r="O1872">
        <v>7</v>
      </c>
      <c r="P1872">
        <v>1548</v>
      </c>
      <c r="Q1872">
        <v>3</v>
      </c>
      <c r="R1872">
        <v>2</v>
      </c>
      <c r="S1872">
        <v>2</v>
      </c>
      <c r="T1872">
        <v>220060.50495178279</v>
      </c>
    </row>
    <row r="1873" spans="1:20" x14ac:dyDescent="0.3">
      <c r="A1873">
        <v>2241</v>
      </c>
      <c r="B1873">
        <v>6</v>
      </c>
      <c r="C1873">
        <v>2</v>
      </c>
      <c r="D1873">
        <v>55.789899391083281</v>
      </c>
      <c r="E1873">
        <v>52.956655255014986</v>
      </c>
      <c r="F1873">
        <v>1</v>
      </c>
      <c r="G1873">
        <v>14</v>
      </c>
      <c r="H1873">
        <v>17</v>
      </c>
      <c r="I1873">
        <v>2014</v>
      </c>
      <c r="J1873">
        <v>0.2432045189999999</v>
      </c>
      <c r="K1873">
        <v>2</v>
      </c>
      <c r="L1873">
        <v>2</v>
      </c>
      <c r="M1873">
        <v>5</v>
      </c>
      <c r="N1873">
        <v>1564</v>
      </c>
      <c r="O1873">
        <v>0</v>
      </c>
      <c r="P1873">
        <v>540</v>
      </c>
      <c r="Q1873">
        <v>0</v>
      </c>
      <c r="R1873">
        <v>0</v>
      </c>
      <c r="S1873">
        <v>2</v>
      </c>
      <c r="T1873">
        <v>172267.84713240719</v>
      </c>
    </row>
    <row r="1874" spans="1:20" x14ac:dyDescent="0.3">
      <c r="A1874">
        <v>4103</v>
      </c>
      <c r="B1874">
        <v>23</v>
      </c>
      <c r="C1874">
        <v>2</v>
      </c>
      <c r="D1874">
        <v>66.793840785756259</v>
      </c>
      <c r="E1874">
        <v>45.474243502425537</v>
      </c>
      <c r="F1874">
        <v>9</v>
      </c>
      <c r="G1874">
        <v>19</v>
      </c>
      <c r="H1874">
        <v>17</v>
      </c>
      <c r="I1874">
        <v>2018</v>
      </c>
      <c r="J1874">
        <v>7.5778755000000003E-2</v>
      </c>
      <c r="K1874">
        <v>2</v>
      </c>
      <c r="L1874">
        <v>2</v>
      </c>
      <c r="M1874">
        <v>6</v>
      </c>
      <c r="N1874">
        <v>1437</v>
      </c>
      <c r="O1874">
        <v>3</v>
      </c>
      <c r="P1874">
        <v>500</v>
      </c>
      <c r="Q1874">
        <v>0</v>
      </c>
      <c r="R1874">
        <v>2</v>
      </c>
      <c r="S1874">
        <v>2</v>
      </c>
      <c r="T1874">
        <v>167591.8042832863</v>
      </c>
    </row>
    <row r="1875" spans="1:20" x14ac:dyDescent="0.3">
      <c r="A1875">
        <v>15230</v>
      </c>
      <c r="B1875">
        <v>88</v>
      </c>
      <c r="C1875">
        <v>1</v>
      </c>
      <c r="D1875">
        <v>38.309825425681218</v>
      </c>
      <c r="E1875">
        <v>22.52050359768424</v>
      </c>
      <c r="F1875">
        <v>10</v>
      </c>
      <c r="G1875">
        <v>7</v>
      </c>
      <c r="H1875">
        <v>22</v>
      </c>
      <c r="I1875">
        <v>2007</v>
      </c>
      <c r="J1875">
        <v>0.12737590500000001</v>
      </c>
      <c r="K1875">
        <v>2</v>
      </c>
      <c r="L1875">
        <v>2</v>
      </c>
      <c r="M1875">
        <v>43</v>
      </c>
      <c r="N1875">
        <v>8429</v>
      </c>
      <c r="O1875">
        <v>3</v>
      </c>
      <c r="P1875">
        <v>500</v>
      </c>
      <c r="Q1875">
        <v>3</v>
      </c>
      <c r="R1875">
        <v>9</v>
      </c>
      <c r="S1875">
        <v>2</v>
      </c>
      <c r="T1875">
        <v>213433.950968185</v>
      </c>
    </row>
    <row r="1876" spans="1:20" x14ac:dyDescent="0.3">
      <c r="A1876">
        <v>7269</v>
      </c>
      <c r="B1876">
        <v>147</v>
      </c>
      <c r="C1876">
        <v>2</v>
      </c>
      <c r="D1876">
        <v>47.796704048457137</v>
      </c>
      <c r="E1876">
        <v>28.619982923199331</v>
      </c>
      <c r="F1876">
        <v>5</v>
      </c>
      <c r="G1876">
        <v>6</v>
      </c>
      <c r="H1876">
        <v>5</v>
      </c>
      <c r="I1876">
        <v>1964</v>
      </c>
      <c r="J1876">
        <v>0.31980935399999999</v>
      </c>
      <c r="K1876">
        <v>2</v>
      </c>
      <c r="L1876">
        <v>2</v>
      </c>
      <c r="M1876">
        <v>25</v>
      </c>
      <c r="N1876">
        <v>4756</v>
      </c>
      <c r="O1876">
        <v>16</v>
      </c>
      <c r="P1876">
        <v>2857</v>
      </c>
      <c r="Q1876">
        <v>5</v>
      </c>
      <c r="R1876">
        <v>8</v>
      </c>
      <c r="S1876">
        <v>2</v>
      </c>
      <c r="T1876">
        <v>198011.16237834809</v>
      </c>
    </row>
    <row r="1877" spans="1:20" x14ac:dyDescent="0.3">
      <c r="A1877">
        <v>12767</v>
      </c>
      <c r="B1877">
        <v>8</v>
      </c>
      <c r="C1877">
        <v>2</v>
      </c>
      <c r="D1877">
        <v>47.889415914248467</v>
      </c>
      <c r="E1877">
        <v>29.316855739973882</v>
      </c>
      <c r="F1877">
        <v>6</v>
      </c>
      <c r="G1877">
        <v>4</v>
      </c>
      <c r="H1877">
        <v>9</v>
      </c>
      <c r="I1877">
        <v>1981</v>
      </c>
      <c r="J1877">
        <v>0.219006007</v>
      </c>
      <c r="K1877">
        <v>2</v>
      </c>
      <c r="L1877">
        <v>2</v>
      </c>
      <c r="M1877">
        <v>28</v>
      </c>
      <c r="N1877">
        <v>6746</v>
      </c>
      <c r="O1877">
        <v>3</v>
      </c>
      <c r="P1877">
        <v>500</v>
      </c>
      <c r="Q1877">
        <v>1</v>
      </c>
      <c r="R1877">
        <v>4</v>
      </c>
      <c r="S1877">
        <v>2</v>
      </c>
      <c r="T1877">
        <v>197755.24994448369</v>
      </c>
    </row>
    <row r="1878" spans="1:20" x14ac:dyDescent="0.3">
      <c r="A1878">
        <v>15639</v>
      </c>
      <c r="B1878">
        <v>9</v>
      </c>
      <c r="C1878">
        <v>2</v>
      </c>
      <c r="D1878">
        <v>62.455811871672857</v>
      </c>
      <c r="E1878">
        <v>38</v>
      </c>
      <c r="F1878">
        <v>1</v>
      </c>
      <c r="G1878">
        <v>10</v>
      </c>
      <c r="H1878">
        <v>18</v>
      </c>
      <c r="I1878">
        <v>1977</v>
      </c>
      <c r="J1878">
        <v>0.16153174100000001</v>
      </c>
      <c r="K1878">
        <v>2</v>
      </c>
      <c r="L1878">
        <v>2</v>
      </c>
      <c r="M1878">
        <v>25</v>
      </c>
      <c r="N1878">
        <v>5648</v>
      </c>
      <c r="O1878">
        <v>1</v>
      </c>
      <c r="P1878">
        <v>30</v>
      </c>
      <c r="Q1878">
        <v>2</v>
      </c>
      <c r="R1878">
        <v>4</v>
      </c>
      <c r="S1878">
        <v>2</v>
      </c>
      <c r="T1878">
        <v>185365.70918556201</v>
      </c>
    </row>
    <row r="1879" spans="1:20" x14ac:dyDescent="0.3">
      <c r="A1879">
        <v>12319</v>
      </c>
      <c r="B1879">
        <v>28</v>
      </c>
      <c r="C1879">
        <v>3</v>
      </c>
      <c r="D1879">
        <v>62.010311351692309</v>
      </c>
      <c r="E1879">
        <v>44.98153090106296</v>
      </c>
      <c r="F1879">
        <v>6</v>
      </c>
      <c r="G1879">
        <v>6</v>
      </c>
      <c r="H1879">
        <v>9</v>
      </c>
      <c r="I1879">
        <v>1968</v>
      </c>
      <c r="J1879">
        <v>0.118537385</v>
      </c>
      <c r="K1879">
        <v>2</v>
      </c>
      <c r="L1879">
        <v>2</v>
      </c>
      <c r="M1879">
        <v>30</v>
      </c>
      <c r="N1879">
        <v>6207</v>
      </c>
      <c r="O1879">
        <v>1</v>
      </c>
      <c r="P1879">
        <v>1183</v>
      </c>
      <c r="Q1879">
        <v>1</v>
      </c>
      <c r="R1879">
        <v>0</v>
      </c>
      <c r="S1879">
        <v>2</v>
      </c>
      <c r="T1879">
        <v>268723.15767696482</v>
      </c>
    </row>
    <row r="1880" spans="1:20" x14ac:dyDescent="0.3">
      <c r="A1880">
        <v>10355</v>
      </c>
      <c r="B1880">
        <v>122</v>
      </c>
      <c r="C1880">
        <v>1</v>
      </c>
      <c r="D1880">
        <v>40.359837633166258</v>
      </c>
      <c r="E1880">
        <v>20.872089667200871</v>
      </c>
      <c r="F1880">
        <v>8</v>
      </c>
      <c r="G1880">
        <v>8</v>
      </c>
      <c r="H1880">
        <v>10</v>
      </c>
      <c r="I1880">
        <v>1995</v>
      </c>
      <c r="J1880">
        <v>3.3493707999999997E-2</v>
      </c>
      <c r="K1880">
        <v>2</v>
      </c>
      <c r="L1880">
        <v>2</v>
      </c>
      <c r="M1880">
        <v>66</v>
      </c>
      <c r="N1880">
        <v>10573</v>
      </c>
      <c r="O1880">
        <v>1</v>
      </c>
      <c r="P1880">
        <v>1322</v>
      </c>
      <c r="Q1880">
        <v>3</v>
      </c>
      <c r="R1880">
        <v>8</v>
      </c>
      <c r="S1880">
        <v>2</v>
      </c>
      <c r="T1880">
        <v>179639.08856203259</v>
      </c>
    </row>
    <row r="1881" spans="1:20" x14ac:dyDescent="0.3">
      <c r="A1881">
        <v>15621</v>
      </c>
      <c r="B1881">
        <v>84</v>
      </c>
      <c r="C1881">
        <v>1</v>
      </c>
      <c r="D1881">
        <v>34.908631800870573</v>
      </c>
      <c r="E1881">
        <v>22.908749929271629</v>
      </c>
      <c r="F1881">
        <v>7</v>
      </c>
      <c r="G1881">
        <v>7</v>
      </c>
      <c r="H1881">
        <v>5</v>
      </c>
      <c r="I1881">
        <v>1960</v>
      </c>
      <c r="J1881">
        <v>0.14966637299999999</v>
      </c>
      <c r="K1881">
        <v>2</v>
      </c>
      <c r="L1881">
        <v>2</v>
      </c>
      <c r="M1881">
        <v>22</v>
      </c>
      <c r="N1881">
        <v>4789</v>
      </c>
      <c r="O1881">
        <v>2</v>
      </c>
      <c r="P1881">
        <v>4087</v>
      </c>
      <c r="Q1881">
        <v>4</v>
      </c>
      <c r="R1881">
        <v>1</v>
      </c>
      <c r="S1881">
        <v>2</v>
      </c>
      <c r="T1881">
        <v>169001.6496834789</v>
      </c>
    </row>
    <row r="1882" spans="1:20" x14ac:dyDescent="0.3">
      <c r="A1882">
        <v>14786</v>
      </c>
      <c r="B1882">
        <v>1</v>
      </c>
      <c r="C1882">
        <v>1</v>
      </c>
      <c r="D1882">
        <v>1.1368587776514649</v>
      </c>
      <c r="E1882">
        <v>4.5257356311148733</v>
      </c>
      <c r="F1882">
        <v>1</v>
      </c>
      <c r="G1882">
        <v>3</v>
      </c>
      <c r="H1882">
        <v>1</v>
      </c>
      <c r="I1882">
        <v>1977</v>
      </c>
      <c r="J1882">
        <v>7.1223169999998998E-3</v>
      </c>
      <c r="K1882">
        <v>2</v>
      </c>
      <c r="L1882">
        <v>2</v>
      </c>
      <c r="M1882">
        <v>1</v>
      </c>
      <c r="N1882">
        <v>264</v>
      </c>
      <c r="O1882">
        <v>0</v>
      </c>
      <c r="P1882">
        <v>500</v>
      </c>
      <c r="Q1882">
        <v>0</v>
      </c>
      <c r="R1882">
        <v>1</v>
      </c>
      <c r="S1882">
        <v>2</v>
      </c>
      <c r="T1882">
        <v>181434.8255887962</v>
      </c>
    </row>
    <row r="1883" spans="1:20" x14ac:dyDescent="0.3">
      <c r="A1883">
        <v>10433</v>
      </c>
      <c r="B1883">
        <v>42</v>
      </c>
      <c r="C1883">
        <v>1</v>
      </c>
      <c r="D1883">
        <v>43.60370766143064</v>
      </c>
      <c r="E1883">
        <v>20.54768644330958</v>
      </c>
      <c r="F1883">
        <v>10</v>
      </c>
      <c r="G1883">
        <v>12</v>
      </c>
      <c r="H1883">
        <v>24</v>
      </c>
      <c r="I1883">
        <v>2010</v>
      </c>
      <c r="J1883">
        <v>0.15824904300000001</v>
      </c>
      <c r="K1883">
        <v>2</v>
      </c>
      <c r="L1883">
        <v>2</v>
      </c>
      <c r="M1883">
        <v>21</v>
      </c>
      <c r="N1883">
        <v>5731</v>
      </c>
      <c r="O1883">
        <v>0</v>
      </c>
      <c r="P1883">
        <v>500</v>
      </c>
      <c r="Q1883">
        <v>1</v>
      </c>
      <c r="R1883">
        <v>0</v>
      </c>
      <c r="S1883">
        <v>2</v>
      </c>
      <c r="T1883">
        <v>149729.89486962781</v>
      </c>
    </row>
    <row r="1884" spans="1:20" x14ac:dyDescent="0.3">
      <c r="A1884">
        <v>8611</v>
      </c>
      <c r="B1884">
        <v>105</v>
      </c>
      <c r="C1884">
        <v>1</v>
      </c>
      <c r="D1884">
        <v>41.041266719958557</v>
      </c>
      <c r="E1884">
        <v>24.200517921212921</v>
      </c>
      <c r="F1884">
        <v>8</v>
      </c>
      <c r="G1884">
        <v>2</v>
      </c>
      <c r="H1884">
        <v>12</v>
      </c>
      <c r="I1884">
        <v>1984</v>
      </c>
      <c r="J1884">
        <v>4.0242764E-2</v>
      </c>
      <c r="K1884">
        <v>2</v>
      </c>
      <c r="L1884">
        <v>2</v>
      </c>
      <c r="M1884">
        <v>25</v>
      </c>
      <c r="N1884">
        <v>3478</v>
      </c>
      <c r="O1884">
        <v>11</v>
      </c>
      <c r="P1884">
        <v>2729</v>
      </c>
      <c r="Q1884">
        <v>3</v>
      </c>
      <c r="R1884">
        <v>1</v>
      </c>
      <c r="S1884">
        <v>2</v>
      </c>
      <c r="T1884">
        <v>180467.6585708801</v>
      </c>
    </row>
    <row r="1885" spans="1:20" x14ac:dyDescent="0.3">
      <c r="A1885">
        <v>8965</v>
      </c>
      <c r="B1885">
        <v>94</v>
      </c>
      <c r="C1885">
        <v>3</v>
      </c>
      <c r="D1885">
        <v>61.000758858228622</v>
      </c>
      <c r="E1885">
        <v>42.172316910556063</v>
      </c>
      <c r="F1885">
        <v>7</v>
      </c>
      <c r="G1885">
        <v>5</v>
      </c>
      <c r="H1885">
        <v>9</v>
      </c>
      <c r="I1885">
        <v>1973</v>
      </c>
      <c r="J1885">
        <v>0.12737590500000001</v>
      </c>
      <c r="K1885">
        <v>2</v>
      </c>
      <c r="L1885">
        <v>2</v>
      </c>
      <c r="M1885">
        <v>43</v>
      </c>
      <c r="N1885">
        <v>8429</v>
      </c>
      <c r="O1885">
        <v>3</v>
      </c>
      <c r="P1885">
        <v>500</v>
      </c>
      <c r="Q1885">
        <v>3</v>
      </c>
      <c r="R1885">
        <v>9</v>
      </c>
      <c r="S1885">
        <v>2</v>
      </c>
      <c r="T1885">
        <v>218676.84625314639</v>
      </c>
    </row>
    <row r="1886" spans="1:20" x14ac:dyDescent="0.3">
      <c r="A1886">
        <v>3123</v>
      </c>
      <c r="B1886">
        <v>90</v>
      </c>
      <c r="C1886">
        <v>1</v>
      </c>
      <c r="D1886">
        <v>39.093232370397033</v>
      </c>
      <c r="E1886">
        <v>24.94043862825702</v>
      </c>
      <c r="F1886">
        <v>9</v>
      </c>
      <c r="G1886">
        <v>4</v>
      </c>
      <c r="H1886">
        <v>12</v>
      </c>
      <c r="I1886">
        <v>1969</v>
      </c>
      <c r="J1886">
        <v>0.26508867600000002</v>
      </c>
      <c r="K1886">
        <v>2</v>
      </c>
      <c r="L1886">
        <v>2</v>
      </c>
      <c r="M1886">
        <v>37</v>
      </c>
      <c r="N1886">
        <v>5288</v>
      </c>
      <c r="O1886">
        <v>0</v>
      </c>
      <c r="P1886">
        <v>1937</v>
      </c>
      <c r="Q1886">
        <v>3</v>
      </c>
      <c r="R1886">
        <v>2</v>
      </c>
      <c r="S1886">
        <v>2</v>
      </c>
      <c r="T1886">
        <v>161610.48443519481</v>
      </c>
    </row>
    <row r="1887" spans="1:20" x14ac:dyDescent="0.3">
      <c r="A1887">
        <v>7285</v>
      </c>
      <c r="B1887">
        <v>5</v>
      </c>
      <c r="C1887">
        <v>1</v>
      </c>
      <c r="D1887">
        <v>34.1855157858216</v>
      </c>
      <c r="E1887">
        <v>24.583011922154281</v>
      </c>
      <c r="F1887">
        <v>5</v>
      </c>
      <c r="G1887">
        <v>2</v>
      </c>
      <c r="H1887">
        <v>5</v>
      </c>
      <c r="I1887">
        <v>1968</v>
      </c>
      <c r="J1887">
        <v>0.150817539</v>
      </c>
      <c r="K1887">
        <v>2</v>
      </c>
      <c r="L1887">
        <v>2</v>
      </c>
      <c r="M1887">
        <v>16</v>
      </c>
      <c r="N1887">
        <v>3433</v>
      </c>
      <c r="O1887">
        <v>4</v>
      </c>
      <c r="P1887">
        <v>2643</v>
      </c>
      <c r="Q1887">
        <v>4</v>
      </c>
      <c r="R1887">
        <v>5</v>
      </c>
      <c r="S1887">
        <v>2</v>
      </c>
      <c r="T1887">
        <v>144605.5056214263</v>
      </c>
    </row>
    <row r="1888" spans="1:20" x14ac:dyDescent="0.3">
      <c r="A1888">
        <v>449</v>
      </c>
      <c r="B1888">
        <v>108</v>
      </c>
      <c r="C1888">
        <v>2</v>
      </c>
      <c r="D1888">
        <v>60.74938321403846</v>
      </c>
      <c r="E1888">
        <v>35.931897976696433</v>
      </c>
      <c r="F1888">
        <v>8</v>
      </c>
      <c r="G1888">
        <v>8</v>
      </c>
      <c r="H1888">
        <v>7</v>
      </c>
      <c r="I1888">
        <v>1958</v>
      </c>
      <c r="J1888">
        <v>0</v>
      </c>
      <c r="K1888">
        <v>2</v>
      </c>
      <c r="L1888">
        <v>2</v>
      </c>
      <c r="M1888">
        <v>25</v>
      </c>
      <c r="N1888">
        <v>5027</v>
      </c>
      <c r="O1888">
        <v>4</v>
      </c>
      <c r="P1888">
        <v>46</v>
      </c>
      <c r="Q1888">
        <v>1</v>
      </c>
      <c r="R1888">
        <v>1</v>
      </c>
      <c r="S1888">
        <v>2</v>
      </c>
      <c r="T1888">
        <v>441313.83018955041</v>
      </c>
    </row>
    <row r="1889" spans="1:20" x14ac:dyDescent="0.3">
      <c r="A1889">
        <v>14839</v>
      </c>
      <c r="B1889">
        <v>155</v>
      </c>
      <c r="C1889">
        <v>1</v>
      </c>
      <c r="D1889">
        <v>35.391014068577377</v>
      </c>
      <c r="E1889">
        <v>21.122438004744481</v>
      </c>
      <c r="F1889">
        <v>5</v>
      </c>
      <c r="G1889">
        <v>4</v>
      </c>
      <c r="H1889">
        <v>5</v>
      </c>
      <c r="I1889">
        <v>1966</v>
      </c>
      <c r="J1889">
        <v>4.2307270999999903E-2</v>
      </c>
      <c r="K1889">
        <v>2</v>
      </c>
      <c r="L1889">
        <v>2</v>
      </c>
      <c r="M1889">
        <v>17</v>
      </c>
      <c r="N1889">
        <v>2810</v>
      </c>
      <c r="O1889">
        <v>9</v>
      </c>
      <c r="P1889">
        <v>4849</v>
      </c>
      <c r="Q1889">
        <v>3</v>
      </c>
      <c r="R1889">
        <v>6</v>
      </c>
      <c r="S1889">
        <v>2</v>
      </c>
      <c r="T1889">
        <v>190016.9873916081</v>
      </c>
    </row>
    <row r="1890" spans="1:20" x14ac:dyDescent="0.3">
      <c r="A1890">
        <v>6655</v>
      </c>
      <c r="B1890">
        <v>140</v>
      </c>
      <c r="C1890">
        <v>2</v>
      </c>
      <c r="D1890">
        <v>54.976318162305247</v>
      </c>
      <c r="E1890">
        <v>33.349990824083747</v>
      </c>
      <c r="F1890">
        <v>8</v>
      </c>
      <c r="G1890">
        <v>6</v>
      </c>
      <c r="H1890">
        <v>12</v>
      </c>
      <c r="I1890">
        <v>1999</v>
      </c>
      <c r="J1890">
        <v>0.23861713000000001</v>
      </c>
      <c r="K1890">
        <v>2</v>
      </c>
      <c r="L1890">
        <v>2</v>
      </c>
      <c r="M1890">
        <v>26</v>
      </c>
      <c r="N1890">
        <v>3889</v>
      </c>
      <c r="O1890">
        <v>6</v>
      </c>
      <c r="P1890">
        <v>705</v>
      </c>
      <c r="Q1890">
        <v>3</v>
      </c>
      <c r="R1890">
        <v>6</v>
      </c>
      <c r="S1890">
        <v>2</v>
      </c>
      <c r="T1890">
        <v>313090.90812910523</v>
      </c>
    </row>
    <row r="1891" spans="1:20" x14ac:dyDescent="0.3">
      <c r="A1891">
        <v>2553</v>
      </c>
      <c r="B1891">
        <v>62</v>
      </c>
      <c r="C1891">
        <v>2</v>
      </c>
      <c r="D1891">
        <v>56.5608093826052</v>
      </c>
      <c r="E1891">
        <v>38</v>
      </c>
      <c r="F1891">
        <v>0</v>
      </c>
      <c r="G1891">
        <v>9</v>
      </c>
      <c r="H1891">
        <v>0</v>
      </c>
      <c r="I1891">
        <v>1977</v>
      </c>
      <c r="J1891">
        <v>7.2157580999999998E-2</v>
      </c>
      <c r="K1891">
        <v>2</v>
      </c>
      <c r="L1891">
        <v>2</v>
      </c>
      <c r="M1891">
        <v>2</v>
      </c>
      <c r="N1891">
        <v>629</v>
      </c>
      <c r="O1891">
        <v>1</v>
      </c>
      <c r="P1891">
        <v>500</v>
      </c>
      <c r="Q1891">
        <v>0</v>
      </c>
      <c r="R1891">
        <v>0</v>
      </c>
      <c r="S1891">
        <v>1</v>
      </c>
      <c r="T1891">
        <v>153997.91219217941</v>
      </c>
    </row>
    <row r="1892" spans="1:20" x14ac:dyDescent="0.3">
      <c r="A1892">
        <v>12050</v>
      </c>
      <c r="B1892">
        <v>23</v>
      </c>
      <c r="C1892">
        <v>2</v>
      </c>
      <c r="D1892">
        <v>94.444048927348206</v>
      </c>
      <c r="E1892">
        <v>49.359600311609341</v>
      </c>
      <c r="F1892">
        <v>14</v>
      </c>
      <c r="G1892">
        <v>16</v>
      </c>
      <c r="H1892">
        <v>25</v>
      </c>
      <c r="I1892">
        <v>2011</v>
      </c>
      <c r="J1892">
        <v>7.5778755000000003E-2</v>
      </c>
      <c r="K1892">
        <v>2</v>
      </c>
      <c r="L1892">
        <v>2</v>
      </c>
      <c r="M1892">
        <v>6</v>
      </c>
      <c r="N1892">
        <v>1437</v>
      </c>
      <c r="O1892">
        <v>3</v>
      </c>
      <c r="P1892">
        <v>500</v>
      </c>
      <c r="Q1892">
        <v>0</v>
      </c>
      <c r="R1892">
        <v>2</v>
      </c>
      <c r="S1892">
        <v>2</v>
      </c>
      <c r="T1892">
        <v>143534.94075636021</v>
      </c>
    </row>
    <row r="1893" spans="1:20" x14ac:dyDescent="0.3">
      <c r="A1893">
        <v>6265</v>
      </c>
      <c r="B1893">
        <v>11</v>
      </c>
      <c r="C1893">
        <v>1</v>
      </c>
      <c r="D1893">
        <v>44.696542253708159</v>
      </c>
      <c r="E1893">
        <v>21.427975450285089</v>
      </c>
      <c r="F1893">
        <v>8</v>
      </c>
      <c r="G1893">
        <v>10</v>
      </c>
      <c r="H1893">
        <v>12</v>
      </c>
      <c r="I1893">
        <v>1977</v>
      </c>
      <c r="J1893">
        <v>1.6967599999989999E-4</v>
      </c>
      <c r="K1893">
        <v>2</v>
      </c>
      <c r="L1893">
        <v>2</v>
      </c>
      <c r="M1893">
        <v>36</v>
      </c>
      <c r="N1893">
        <v>5992</v>
      </c>
      <c r="O1893">
        <v>0</v>
      </c>
      <c r="P1893">
        <v>500</v>
      </c>
      <c r="Q1893">
        <v>1</v>
      </c>
      <c r="R1893">
        <v>1</v>
      </c>
      <c r="S1893">
        <v>2</v>
      </c>
      <c r="T1893">
        <v>183355.86239288459</v>
      </c>
    </row>
    <row r="1894" spans="1:20" x14ac:dyDescent="0.3">
      <c r="A1894">
        <v>15556</v>
      </c>
      <c r="B1894">
        <v>75</v>
      </c>
      <c r="C1894">
        <v>1</v>
      </c>
      <c r="D1894">
        <v>33.989797807832353</v>
      </c>
      <c r="E1894">
        <v>22.339510590770239</v>
      </c>
      <c r="F1894">
        <v>5</v>
      </c>
      <c r="G1894">
        <v>9</v>
      </c>
      <c r="H1894">
        <v>9</v>
      </c>
      <c r="I1894">
        <v>1965</v>
      </c>
      <c r="J1894">
        <v>0.1220903469999999</v>
      </c>
      <c r="K1894">
        <v>2</v>
      </c>
      <c r="L1894">
        <v>2</v>
      </c>
      <c r="M1894">
        <v>29</v>
      </c>
      <c r="N1894">
        <v>6566</v>
      </c>
      <c r="O1894">
        <v>7</v>
      </c>
      <c r="P1894">
        <v>1894</v>
      </c>
      <c r="Q1894">
        <v>4</v>
      </c>
      <c r="R1894">
        <v>0</v>
      </c>
      <c r="S1894">
        <v>2</v>
      </c>
      <c r="T1894">
        <v>160915.60241124971</v>
      </c>
    </row>
    <row r="1895" spans="1:20" x14ac:dyDescent="0.3">
      <c r="A1895">
        <v>3697</v>
      </c>
      <c r="B1895">
        <v>53</v>
      </c>
      <c r="C1895">
        <v>2</v>
      </c>
      <c r="D1895">
        <v>54.660893998316652</v>
      </c>
      <c r="E1895">
        <v>30.114408627509039</v>
      </c>
      <c r="F1895">
        <v>8</v>
      </c>
      <c r="G1895">
        <v>11</v>
      </c>
      <c r="H1895">
        <v>12</v>
      </c>
      <c r="I1895">
        <v>1985</v>
      </c>
      <c r="J1895">
        <v>4.9637256999999997E-2</v>
      </c>
      <c r="K1895">
        <v>2</v>
      </c>
      <c r="L1895">
        <v>2</v>
      </c>
      <c r="M1895">
        <v>34</v>
      </c>
      <c r="N1895">
        <v>7759</v>
      </c>
      <c r="O1895">
        <v>0</v>
      </c>
      <c r="P1895">
        <v>229</v>
      </c>
      <c r="Q1895">
        <v>1</v>
      </c>
      <c r="R1895">
        <v>3</v>
      </c>
      <c r="S1895">
        <v>2</v>
      </c>
      <c r="T1895">
        <v>247980.27523432561</v>
      </c>
    </row>
    <row r="1896" spans="1:20" x14ac:dyDescent="0.3">
      <c r="A1896">
        <v>16265</v>
      </c>
      <c r="B1896">
        <v>27</v>
      </c>
      <c r="C1896">
        <v>2</v>
      </c>
      <c r="D1896">
        <v>64.307684300743801</v>
      </c>
      <c r="E1896">
        <v>37.038420424764112</v>
      </c>
      <c r="F1896">
        <v>9</v>
      </c>
      <c r="G1896">
        <v>13</v>
      </c>
      <c r="H1896">
        <v>0</v>
      </c>
      <c r="I1896">
        <v>1977</v>
      </c>
      <c r="J1896">
        <v>7.2157580999999998E-2</v>
      </c>
      <c r="K1896">
        <v>2</v>
      </c>
      <c r="L1896">
        <v>2</v>
      </c>
      <c r="M1896">
        <v>2</v>
      </c>
      <c r="N1896">
        <v>629</v>
      </c>
      <c r="O1896">
        <v>1</v>
      </c>
      <c r="P1896">
        <v>500</v>
      </c>
      <c r="Q1896">
        <v>0</v>
      </c>
      <c r="R1896">
        <v>0</v>
      </c>
      <c r="S1896">
        <v>1</v>
      </c>
      <c r="T1896">
        <v>199715.14880701801</v>
      </c>
    </row>
    <row r="1897" spans="1:20" x14ac:dyDescent="0.3">
      <c r="A1897">
        <v>5537</v>
      </c>
      <c r="B1897">
        <v>10</v>
      </c>
      <c r="C1897">
        <v>3</v>
      </c>
      <c r="D1897">
        <v>90.981594968270215</v>
      </c>
      <c r="E1897">
        <v>38</v>
      </c>
      <c r="F1897">
        <v>1</v>
      </c>
      <c r="G1897">
        <v>22</v>
      </c>
      <c r="H1897">
        <v>22</v>
      </c>
      <c r="I1897">
        <v>2013</v>
      </c>
      <c r="J1897">
        <v>8.9039719000000003E-2</v>
      </c>
      <c r="K1897">
        <v>2</v>
      </c>
      <c r="L1897">
        <v>2</v>
      </c>
      <c r="M1897">
        <v>33</v>
      </c>
      <c r="N1897">
        <v>7976</v>
      </c>
      <c r="O1897">
        <v>5</v>
      </c>
      <c r="P1897">
        <v>500</v>
      </c>
      <c r="Q1897">
        <v>0</v>
      </c>
      <c r="R1897">
        <v>11</v>
      </c>
      <c r="S1897">
        <v>2</v>
      </c>
      <c r="T1897">
        <v>376445.5733362016</v>
      </c>
    </row>
    <row r="1898" spans="1:20" x14ac:dyDescent="0.3">
      <c r="A1898">
        <v>14409</v>
      </c>
      <c r="B1898">
        <v>90</v>
      </c>
      <c r="C1898">
        <v>2</v>
      </c>
      <c r="D1898">
        <v>50.157917145734032</v>
      </c>
      <c r="E1898">
        <v>34.694232717945567</v>
      </c>
      <c r="F1898">
        <v>8</v>
      </c>
      <c r="G1898">
        <v>14</v>
      </c>
      <c r="H1898">
        <v>12</v>
      </c>
      <c r="I1898">
        <v>1971</v>
      </c>
      <c r="J1898">
        <v>0.26508867600000002</v>
      </c>
      <c r="K1898">
        <v>2</v>
      </c>
      <c r="L1898">
        <v>2</v>
      </c>
      <c r="M1898">
        <v>37</v>
      </c>
      <c r="N1898">
        <v>5288</v>
      </c>
      <c r="O1898">
        <v>0</v>
      </c>
      <c r="P1898">
        <v>1937</v>
      </c>
      <c r="Q1898">
        <v>3</v>
      </c>
      <c r="R1898">
        <v>2</v>
      </c>
      <c r="S1898">
        <v>2</v>
      </c>
      <c r="T1898">
        <v>196438.3551864633</v>
      </c>
    </row>
    <row r="1899" spans="1:20" x14ac:dyDescent="0.3">
      <c r="A1899">
        <v>3888</v>
      </c>
      <c r="B1899">
        <v>44</v>
      </c>
      <c r="C1899">
        <v>2</v>
      </c>
      <c r="D1899">
        <v>58.607882562094673</v>
      </c>
      <c r="E1899">
        <v>35.388408334717212</v>
      </c>
      <c r="F1899">
        <v>9</v>
      </c>
      <c r="G1899">
        <v>4</v>
      </c>
      <c r="H1899">
        <v>16</v>
      </c>
      <c r="I1899">
        <v>1982</v>
      </c>
      <c r="J1899">
        <v>0.122190486</v>
      </c>
      <c r="K1899">
        <v>2</v>
      </c>
      <c r="L1899">
        <v>2</v>
      </c>
      <c r="M1899">
        <v>25</v>
      </c>
      <c r="N1899">
        <v>4724</v>
      </c>
      <c r="O1899">
        <v>2</v>
      </c>
      <c r="P1899">
        <v>1308</v>
      </c>
      <c r="Q1899">
        <v>1</v>
      </c>
      <c r="R1899">
        <v>3</v>
      </c>
      <c r="S1899">
        <v>2</v>
      </c>
      <c r="T1899">
        <v>259183.47373453039</v>
      </c>
    </row>
    <row r="1900" spans="1:20" x14ac:dyDescent="0.3">
      <c r="A1900">
        <v>16167</v>
      </c>
      <c r="B1900">
        <v>52</v>
      </c>
      <c r="C1900">
        <v>1</v>
      </c>
      <c r="D1900">
        <v>40.651727924641833</v>
      </c>
      <c r="E1900">
        <v>38</v>
      </c>
      <c r="F1900">
        <v>1</v>
      </c>
      <c r="G1900">
        <v>12</v>
      </c>
      <c r="H1900">
        <v>17</v>
      </c>
      <c r="I1900">
        <v>1977</v>
      </c>
      <c r="J1900">
        <v>0.37114899899999998</v>
      </c>
      <c r="K1900">
        <v>2</v>
      </c>
      <c r="L1900">
        <v>2</v>
      </c>
      <c r="M1900">
        <v>34</v>
      </c>
      <c r="N1900">
        <v>7065</v>
      </c>
      <c r="O1900">
        <v>1</v>
      </c>
      <c r="P1900">
        <v>750</v>
      </c>
      <c r="Q1900">
        <v>2</v>
      </c>
      <c r="R1900">
        <v>5</v>
      </c>
      <c r="S1900">
        <v>2</v>
      </c>
      <c r="T1900">
        <v>112257.5223739778</v>
      </c>
    </row>
    <row r="1901" spans="1:20" x14ac:dyDescent="0.3">
      <c r="A1901">
        <v>6164</v>
      </c>
      <c r="B1901">
        <v>156</v>
      </c>
      <c r="C1901">
        <v>1</v>
      </c>
      <c r="D1901">
        <v>36.681351907501757</v>
      </c>
      <c r="E1901">
        <v>19.0250764218375</v>
      </c>
      <c r="F1901">
        <v>9</v>
      </c>
      <c r="G1901">
        <v>5</v>
      </c>
      <c r="H1901">
        <v>12</v>
      </c>
      <c r="I1901">
        <v>1972</v>
      </c>
      <c r="J1901">
        <v>7.6585150000000003E-3</v>
      </c>
      <c r="K1901">
        <v>2</v>
      </c>
      <c r="L1901">
        <v>2</v>
      </c>
      <c r="M1901">
        <v>35</v>
      </c>
      <c r="N1901">
        <v>7077</v>
      </c>
      <c r="O1901">
        <v>56</v>
      </c>
      <c r="P1901">
        <v>2301</v>
      </c>
      <c r="Q1901">
        <v>3</v>
      </c>
      <c r="R1901">
        <v>19</v>
      </c>
      <c r="S1901">
        <v>2</v>
      </c>
      <c r="T1901">
        <v>177309.80868586549</v>
      </c>
    </row>
    <row r="1902" spans="1:20" x14ac:dyDescent="0.3">
      <c r="A1902">
        <v>11821</v>
      </c>
      <c r="B1902">
        <v>27</v>
      </c>
      <c r="C1902">
        <v>1</v>
      </c>
      <c r="D1902">
        <v>41.674964105864269</v>
      </c>
      <c r="E1902">
        <v>38</v>
      </c>
      <c r="F1902">
        <v>0</v>
      </c>
      <c r="G1902">
        <v>14</v>
      </c>
      <c r="H1902">
        <v>19</v>
      </c>
      <c r="I1902">
        <v>1977</v>
      </c>
      <c r="J1902">
        <v>0.21140121399999989</v>
      </c>
      <c r="K1902">
        <v>2</v>
      </c>
      <c r="L1902">
        <v>2</v>
      </c>
      <c r="M1902">
        <v>9</v>
      </c>
      <c r="N1902">
        <v>1892</v>
      </c>
      <c r="O1902">
        <v>0</v>
      </c>
      <c r="P1902">
        <v>500</v>
      </c>
      <c r="Q1902">
        <v>0</v>
      </c>
      <c r="R1902">
        <v>1</v>
      </c>
      <c r="S1902">
        <v>2</v>
      </c>
      <c r="T1902">
        <v>97494.675398608801</v>
      </c>
    </row>
    <row r="1903" spans="1:20" x14ac:dyDescent="0.3">
      <c r="A1903">
        <v>13071</v>
      </c>
      <c r="B1903">
        <v>152</v>
      </c>
      <c r="C1903">
        <v>3</v>
      </c>
      <c r="D1903">
        <v>56.041297610468263</v>
      </c>
      <c r="E1903">
        <v>42.60125758277551</v>
      </c>
      <c r="F1903">
        <v>5</v>
      </c>
      <c r="G1903">
        <v>4</v>
      </c>
      <c r="H1903">
        <v>9</v>
      </c>
      <c r="I1903">
        <v>1967</v>
      </c>
      <c r="J1903">
        <v>4.2031587000000002E-2</v>
      </c>
      <c r="K1903">
        <v>2</v>
      </c>
      <c r="L1903">
        <v>2</v>
      </c>
      <c r="M1903">
        <v>37</v>
      </c>
      <c r="N1903">
        <v>6856</v>
      </c>
      <c r="O1903">
        <v>84</v>
      </c>
      <c r="P1903">
        <v>1940</v>
      </c>
      <c r="Q1903">
        <v>2</v>
      </c>
      <c r="R1903">
        <v>5</v>
      </c>
      <c r="S1903">
        <v>2</v>
      </c>
      <c r="T1903">
        <v>341383.11474440538</v>
      </c>
    </row>
    <row r="1904" spans="1:20" x14ac:dyDescent="0.3">
      <c r="A1904">
        <v>1757</v>
      </c>
      <c r="B1904">
        <v>6</v>
      </c>
      <c r="C1904">
        <v>1</v>
      </c>
      <c r="D1904">
        <v>43.290146642828908</v>
      </c>
      <c r="E1904">
        <v>38</v>
      </c>
      <c r="F1904">
        <v>0</v>
      </c>
      <c r="G1904">
        <v>4</v>
      </c>
      <c r="H1904">
        <v>17</v>
      </c>
      <c r="I1904">
        <v>1977</v>
      </c>
      <c r="J1904">
        <v>0.2432045189999999</v>
      </c>
      <c r="K1904">
        <v>2</v>
      </c>
      <c r="L1904">
        <v>2</v>
      </c>
      <c r="M1904">
        <v>5</v>
      </c>
      <c r="N1904">
        <v>1564</v>
      </c>
      <c r="O1904">
        <v>0</v>
      </c>
      <c r="P1904">
        <v>540</v>
      </c>
      <c r="Q1904">
        <v>0</v>
      </c>
      <c r="R1904">
        <v>0</v>
      </c>
      <c r="S1904">
        <v>2</v>
      </c>
      <c r="T1904">
        <v>127778.6258878783</v>
      </c>
    </row>
    <row r="1905" spans="1:20" x14ac:dyDescent="0.3">
      <c r="A1905">
        <v>3468</v>
      </c>
      <c r="B1905">
        <v>91</v>
      </c>
      <c r="C1905">
        <v>1</v>
      </c>
      <c r="D1905">
        <v>39.94970019339808</v>
      </c>
      <c r="E1905">
        <v>23.478930229983099</v>
      </c>
      <c r="F1905">
        <v>10</v>
      </c>
      <c r="G1905">
        <v>12</v>
      </c>
      <c r="H1905">
        <v>12</v>
      </c>
      <c r="I1905">
        <v>1966</v>
      </c>
      <c r="J1905">
        <v>0.33389154399999998</v>
      </c>
      <c r="K1905">
        <v>2</v>
      </c>
      <c r="L1905">
        <v>2</v>
      </c>
      <c r="M1905">
        <v>30</v>
      </c>
      <c r="N1905">
        <v>6564</v>
      </c>
      <c r="O1905">
        <v>1</v>
      </c>
      <c r="P1905">
        <v>500</v>
      </c>
      <c r="Q1905">
        <v>0</v>
      </c>
      <c r="R1905">
        <v>0</v>
      </c>
      <c r="S1905">
        <v>2</v>
      </c>
      <c r="T1905">
        <v>184161.93980393119</v>
      </c>
    </row>
    <row r="1906" spans="1:20" x14ac:dyDescent="0.3">
      <c r="A1906">
        <v>11310</v>
      </c>
      <c r="B1906">
        <v>17</v>
      </c>
      <c r="C1906">
        <v>3</v>
      </c>
      <c r="D1906">
        <v>86.646597293430389</v>
      </c>
      <c r="E1906">
        <v>46.154460214868649</v>
      </c>
      <c r="F1906">
        <v>10</v>
      </c>
      <c r="G1906">
        <v>10</v>
      </c>
      <c r="H1906">
        <v>16</v>
      </c>
      <c r="I1906">
        <v>1982</v>
      </c>
      <c r="J1906">
        <v>0</v>
      </c>
      <c r="K1906">
        <v>2</v>
      </c>
      <c r="L1906">
        <v>2</v>
      </c>
      <c r="M1906">
        <v>18</v>
      </c>
      <c r="N1906">
        <v>3374</v>
      </c>
      <c r="O1906">
        <v>5</v>
      </c>
      <c r="P1906">
        <v>620</v>
      </c>
      <c r="Q1906">
        <v>1</v>
      </c>
      <c r="R1906">
        <v>2</v>
      </c>
      <c r="S1906">
        <v>2</v>
      </c>
      <c r="T1906">
        <v>379723.1716414729</v>
      </c>
    </row>
    <row r="1907" spans="1:20" x14ac:dyDescent="0.3">
      <c r="A1907">
        <v>8158</v>
      </c>
      <c r="B1907">
        <v>74</v>
      </c>
      <c r="C1907">
        <v>3</v>
      </c>
      <c r="D1907">
        <v>134.23151760725551</v>
      </c>
      <c r="E1907">
        <v>38</v>
      </c>
      <c r="F1907">
        <v>1</v>
      </c>
      <c r="G1907">
        <v>4</v>
      </c>
      <c r="H1907">
        <v>3</v>
      </c>
      <c r="I1907">
        <v>1977</v>
      </c>
      <c r="J1907">
        <v>0.30947912399999999</v>
      </c>
      <c r="K1907">
        <v>2</v>
      </c>
      <c r="L1907">
        <v>2</v>
      </c>
      <c r="M1907">
        <v>35</v>
      </c>
      <c r="N1907">
        <v>7715</v>
      </c>
      <c r="O1907">
        <v>4</v>
      </c>
      <c r="P1907">
        <v>990</v>
      </c>
      <c r="Q1907">
        <v>0</v>
      </c>
      <c r="R1907">
        <v>6</v>
      </c>
      <c r="S1907">
        <v>2</v>
      </c>
      <c r="T1907">
        <v>181837.05291626041</v>
      </c>
    </row>
    <row r="1908" spans="1:20" x14ac:dyDescent="0.3">
      <c r="A1908">
        <v>534</v>
      </c>
      <c r="B1908">
        <v>101</v>
      </c>
      <c r="C1908">
        <v>2</v>
      </c>
      <c r="D1908">
        <v>42.743732926079559</v>
      </c>
      <c r="E1908">
        <v>26.121995032825708</v>
      </c>
      <c r="F1908">
        <v>6</v>
      </c>
      <c r="G1908">
        <v>13</v>
      </c>
      <c r="H1908">
        <v>12</v>
      </c>
      <c r="I1908">
        <v>1971</v>
      </c>
      <c r="J1908">
        <v>0.22582495399999999</v>
      </c>
      <c r="K1908">
        <v>1</v>
      </c>
      <c r="L1908">
        <v>2</v>
      </c>
      <c r="M1908">
        <v>41</v>
      </c>
      <c r="N1908">
        <v>6558</v>
      </c>
      <c r="O1908">
        <v>7</v>
      </c>
      <c r="P1908">
        <v>1548</v>
      </c>
      <c r="Q1908">
        <v>3</v>
      </c>
      <c r="R1908">
        <v>2</v>
      </c>
      <c r="S1908">
        <v>2</v>
      </c>
      <c r="T1908">
        <v>204595.11991373659</v>
      </c>
    </row>
    <row r="1909" spans="1:20" x14ac:dyDescent="0.3">
      <c r="A1909">
        <v>1568</v>
      </c>
      <c r="B1909">
        <v>39</v>
      </c>
      <c r="C1909">
        <v>1</v>
      </c>
      <c r="D1909">
        <v>32.111638317714267</v>
      </c>
      <c r="E1909">
        <v>18.550073273536562</v>
      </c>
      <c r="F1909">
        <v>6</v>
      </c>
      <c r="G1909">
        <v>10</v>
      </c>
      <c r="H1909">
        <v>9</v>
      </c>
      <c r="I1909">
        <v>1972</v>
      </c>
      <c r="J1909">
        <v>0.42882581799999991</v>
      </c>
      <c r="K1909">
        <v>2</v>
      </c>
      <c r="L1909">
        <v>2</v>
      </c>
      <c r="M1909">
        <v>25</v>
      </c>
      <c r="N1909">
        <v>5011</v>
      </c>
      <c r="O1909">
        <v>8</v>
      </c>
      <c r="P1909">
        <v>730</v>
      </c>
      <c r="Q1909">
        <v>0</v>
      </c>
      <c r="R1909">
        <v>2</v>
      </c>
      <c r="S1909">
        <v>2</v>
      </c>
      <c r="T1909">
        <v>154268.3667326651</v>
      </c>
    </row>
    <row r="1910" spans="1:20" x14ac:dyDescent="0.3">
      <c r="A1910">
        <v>14846</v>
      </c>
      <c r="B1910">
        <v>25</v>
      </c>
      <c r="C1910">
        <v>2</v>
      </c>
      <c r="D1910">
        <v>69.573720291528645</v>
      </c>
      <c r="E1910">
        <v>43.501569250762557</v>
      </c>
      <c r="F1910">
        <v>10</v>
      </c>
      <c r="G1910">
        <v>18</v>
      </c>
      <c r="H1910">
        <v>24</v>
      </c>
      <c r="I1910">
        <v>2018</v>
      </c>
      <c r="J1910">
        <v>6.9753361E-2</v>
      </c>
      <c r="K1910">
        <v>2</v>
      </c>
      <c r="L1910">
        <v>2</v>
      </c>
      <c r="M1910">
        <v>53</v>
      </c>
      <c r="N1910">
        <v>13670</v>
      </c>
      <c r="O1910">
        <v>4</v>
      </c>
      <c r="P1910">
        <v>500</v>
      </c>
      <c r="Q1910">
        <v>1</v>
      </c>
      <c r="R1910">
        <v>11</v>
      </c>
      <c r="S1910">
        <v>2</v>
      </c>
      <c r="T1910">
        <v>290747.02546925878</v>
      </c>
    </row>
    <row r="1911" spans="1:20" x14ac:dyDescent="0.3">
      <c r="A1911">
        <v>14261</v>
      </c>
      <c r="B1911">
        <v>174</v>
      </c>
      <c r="C1911">
        <v>3</v>
      </c>
      <c r="D1911">
        <v>65.812757138059453</v>
      </c>
      <c r="E1911">
        <v>48.988725723444922</v>
      </c>
      <c r="F1911">
        <v>6</v>
      </c>
      <c r="G1911">
        <v>5</v>
      </c>
      <c r="H1911">
        <v>7</v>
      </c>
      <c r="I1911">
        <v>1935</v>
      </c>
      <c r="J1911">
        <v>7.8152799999999995E-5</v>
      </c>
      <c r="K1911">
        <v>2</v>
      </c>
      <c r="L1911">
        <v>2</v>
      </c>
      <c r="M1911">
        <v>22</v>
      </c>
      <c r="N1911">
        <v>6398</v>
      </c>
      <c r="O1911">
        <v>141</v>
      </c>
      <c r="P1911">
        <v>1046</v>
      </c>
      <c r="Q1911">
        <v>3</v>
      </c>
      <c r="R1911">
        <v>23</v>
      </c>
      <c r="S1911">
        <v>2</v>
      </c>
      <c r="T1911">
        <v>421851.95363867033</v>
      </c>
    </row>
    <row r="1912" spans="1:20" x14ac:dyDescent="0.3">
      <c r="A1912">
        <v>10683</v>
      </c>
      <c r="B1912">
        <v>39</v>
      </c>
      <c r="C1912">
        <v>2</v>
      </c>
      <c r="D1912">
        <v>49.240025720878421</v>
      </c>
      <c r="E1912">
        <v>32.236682397247712</v>
      </c>
      <c r="F1912">
        <v>5</v>
      </c>
      <c r="G1912">
        <v>1</v>
      </c>
      <c r="H1912">
        <v>12</v>
      </c>
      <c r="I1912">
        <v>1971</v>
      </c>
      <c r="J1912">
        <v>0.42882581799999991</v>
      </c>
      <c r="K1912">
        <v>2</v>
      </c>
      <c r="L1912">
        <v>2</v>
      </c>
      <c r="M1912">
        <v>25</v>
      </c>
      <c r="N1912">
        <v>5011</v>
      </c>
      <c r="O1912">
        <v>8</v>
      </c>
      <c r="P1912">
        <v>730</v>
      </c>
      <c r="Q1912">
        <v>0</v>
      </c>
      <c r="R1912">
        <v>2</v>
      </c>
      <c r="S1912">
        <v>2</v>
      </c>
      <c r="T1912">
        <v>149679.14625374199</v>
      </c>
    </row>
    <row r="1913" spans="1:20" x14ac:dyDescent="0.3">
      <c r="A1913">
        <v>10044</v>
      </c>
      <c r="B1913">
        <v>23</v>
      </c>
      <c r="C1913">
        <v>3</v>
      </c>
      <c r="D1913">
        <v>70.434046795084683</v>
      </c>
      <c r="E1913">
        <v>38</v>
      </c>
      <c r="F1913">
        <v>1</v>
      </c>
      <c r="G1913">
        <v>3</v>
      </c>
      <c r="H1913">
        <v>17</v>
      </c>
      <c r="I1913">
        <v>1977</v>
      </c>
      <c r="J1913">
        <v>5.7674509999999998E-3</v>
      </c>
      <c r="K1913">
        <v>2</v>
      </c>
      <c r="L1913">
        <v>2</v>
      </c>
      <c r="M1913">
        <v>1</v>
      </c>
      <c r="N1913">
        <v>388</v>
      </c>
      <c r="O1913">
        <v>0</v>
      </c>
      <c r="P1913">
        <v>500</v>
      </c>
      <c r="Q1913">
        <v>0</v>
      </c>
      <c r="R1913">
        <v>0</v>
      </c>
      <c r="S1913">
        <v>2</v>
      </c>
      <c r="T1913">
        <v>105259.2137224098</v>
      </c>
    </row>
    <row r="1914" spans="1:20" x14ac:dyDescent="0.3">
      <c r="A1914">
        <v>15120</v>
      </c>
      <c r="B1914">
        <v>27</v>
      </c>
      <c r="C1914">
        <v>2</v>
      </c>
      <c r="D1914">
        <v>65.109592120295758</v>
      </c>
      <c r="E1914">
        <v>56.849525903640547</v>
      </c>
      <c r="F1914">
        <v>1</v>
      </c>
      <c r="G1914">
        <v>2</v>
      </c>
      <c r="H1914">
        <v>1</v>
      </c>
      <c r="I1914">
        <v>1977</v>
      </c>
      <c r="J1914">
        <v>1.7647052999999999E-2</v>
      </c>
      <c r="K1914">
        <v>2</v>
      </c>
      <c r="L1914">
        <v>2</v>
      </c>
      <c r="M1914">
        <v>2</v>
      </c>
      <c r="N1914">
        <v>469</v>
      </c>
      <c r="O1914">
        <v>0</v>
      </c>
      <c r="P1914">
        <v>500</v>
      </c>
      <c r="Q1914">
        <v>0</v>
      </c>
      <c r="R1914">
        <v>0</v>
      </c>
      <c r="S1914">
        <v>2</v>
      </c>
      <c r="T1914">
        <v>148624.36135552291</v>
      </c>
    </row>
    <row r="1915" spans="1:20" x14ac:dyDescent="0.3">
      <c r="A1915">
        <v>6889</v>
      </c>
      <c r="B1915">
        <v>99</v>
      </c>
      <c r="C1915">
        <v>3</v>
      </c>
      <c r="D1915">
        <v>63.217027642535633</v>
      </c>
      <c r="E1915">
        <v>46.58818102968047</v>
      </c>
      <c r="F1915">
        <v>9</v>
      </c>
      <c r="G1915">
        <v>11</v>
      </c>
      <c r="H1915">
        <v>14</v>
      </c>
      <c r="I1915">
        <v>1974</v>
      </c>
      <c r="J1915">
        <v>1.2338886E-2</v>
      </c>
      <c r="K1915">
        <v>2</v>
      </c>
      <c r="L1915">
        <v>2</v>
      </c>
      <c r="M1915">
        <v>35</v>
      </c>
      <c r="N1915">
        <v>5776</v>
      </c>
      <c r="O1915">
        <v>1</v>
      </c>
      <c r="P1915">
        <v>2078</v>
      </c>
      <c r="Q1915">
        <v>2</v>
      </c>
      <c r="R1915">
        <v>4</v>
      </c>
      <c r="S1915">
        <v>2</v>
      </c>
      <c r="T1915">
        <v>238766.82476329981</v>
      </c>
    </row>
    <row r="1916" spans="1:20" x14ac:dyDescent="0.3">
      <c r="A1916">
        <v>8952</v>
      </c>
      <c r="B1916">
        <v>11</v>
      </c>
      <c r="C1916">
        <v>3</v>
      </c>
      <c r="D1916">
        <v>66.436514306746332</v>
      </c>
      <c r="E1916">
        <v>46.506244992513231</v>
      </c>
      <c r="F1916">
        <v>7</v>
      </c>
      <c r="G1916">
        <v>4</v>
      </c>
      <c r="H1916">
        <v>12</v>
      </c>
      <c r="I1916">
        <v>1975</v>
      </c>
      <c r="J1916">
        <v>1.6967599999989999E-4</v>
      </c>
      <c r="K1916">
        <v>2</v>
      </c>
      <c r="L1916">
        <v>2</v>
      </c>
      <c r="M1916">
        <v>36</v>
      </c>
      <c r="N1916">
        <v>5992</v>
      </c>
      <c r="O1916">
        <v>0</v>
      </c>
      <c r="P1916">
        <v>500</v>
      </c>
      <c r="Q1916">
        <v>1</v>
      </c>
      <c r="R1916">
        <v>1</v>
      </c>
      <c r="S1916">
        <v>2</v>
      </c>
      <c r="T1916">
        <v>267280.748364228</v>
      </c>
    </row>
    <row r="1917" spans="1:20" x14ac:dyDescent="0.3">
      <c r="A1917">
        <v>3890</v>
      </c>
      <c r="B1917">
        <v>3</v>
      </c>
      <c r="C1917">
        <v>2</v>
      </c>
      <c r="D1917">
        <v>46.797866511331208</v>
      </c>
      <c r="E1917">
        <v>31.339355878504151</v>
      </c>
      <c r="F1917">
        <v>6</v>
      </c>
      <c r="G1917">
        <v>5</v>
      </c>
      <c r="H1917">
        <v>5</v>
      </c>
      <c r="I1917">
        <v>1963</v>
      </c>
      <c r="J1917">
        <v>5.0900057999999998E-2</v>
      </c>
      <c r="K1917">
        <v>2</v>
      </c>
      <c r="L1917">
        <v>2</v>
      </c>
      <c r="M1917">
        <v>43</v>
      </c>
      <c r="N1917">
        <v>10621</v>
      </c>
      <c r="O1917">
        <v>1</v>
      </c>
      <c r="P1917">
        <v>30</v>
      </c>
      <c r="Q1917">
        <v>2</v>
      </c>
      <c r="R1917">
        <v>3</v>
      </c>
      <c r="S1917">
        <v>2</v>
      </c>
      <c r="T1917">
        <v>161778.43262582141</v>
      </c>
    </row>
    <row r="1918" spans="1:20" x14ac:dyDescent="0.3">
      <c r="A1918">
        <v>2284</v>
      </c>
      <c r="B1918">
        <v>27</v>
      </c>
      <c r="C1918">
        <v>3</v>
      </c>
      <c r="D1918">
        <v>49.281246593973599</v>
      </c>
      <c r="E1918">
        <v>48.317085449450602</v>
      </c>
      <c r="F1918">
        <v>10</v>
      </c>
      <c r="G1918">
        <v>11</v>
      </c>
      <c r="H1918">
        <v>25</v>
      </c>
      <c r="I1918">
        <v>2013</v>
      </c>
      <c r="J1918">
        <v>7.2157580999999998E-2</v>
      </c>
      <c r="K1918">
        <v>2</v>
      </c>
      <c r="L1918">
        <v>2</v>
      </c>
      <c r="M1918">
        <v>2</v>
      </c>
      <c r="N1918">
        <v>629</v>
      </c>
      <c r="O1918">
        <v>1</v>
      </c>
      <c r="P1918">
        <v>500</v>
      </c>
      <c r="Q1918">
        <v>0</v>
      </c>
      <c r="R1918">
        <v>0</v>
      </c>
      <c r="S1918">
        <v>1</v>
      </c>
      <c r="T1918">
        <v>136455.09817557631</v>
      </c>
    </row>
    <row r="1919" spans="1:20" x14ac:dyDescent="0.3">
      <c r="A1919">
        <v>14121</v>
      </c>
      <c r="B1919">
        <v>1</v>
      </c>
      <c r="C1919">
        <v>1</v>
      </c>
      <c r="D1919">
        <v>49.301822976751581</v>
      </c>
      <c r="E1919">
        <v>38</v>
      </c>
      <c r="F1919">
        <v>1</v>
      </c>
      <c r="G1919">
        <v>17</v>
      </c>
      <c r="H1919">
        <v>24</v>
      </c>
      <c r="I1919">
        <v>1977</v>
      </c>
      <c r="J1919">
        <v>7.1223169999998998E-3</v>
      </c>
      <c r="K1919">
        <v>2</v>
      </c>
      <c r="L1919">
        <v>2</v>
      </c>
      <c r="M1919">
        <v>1</v>
      </c>
      <c r="N1919">
        <v>264</v>
      </c>
      <c r="O1919">
        <v>0</v>
      </c>
      <c r="P1919">
        <v>500</v>
      </c>
      <c r="Q1919">
        <v>0</v>
      </c>
      <c r="R1919">
        <v>1</v>
      </c>
      <c r="S1919">
        <v>2</v>
      </c>
      <c r="T1919">
        <v>128052.9076645866</v>
      </c>
    </row>
    <row r="1920" spans="1:20" x14ac:dyDescent="0.3">
      <c r="A1920">
        <v>3891</v>
      </c>
      <c r="B1920">
        <v>1</v>
      </c>
      <c r="C1920">
        <v>1</v>
      </c>
      <c r="D1920">
        <v>46.869541870775961</v>
      </c>
      <c r="E1920">
        <v>38</v>
      </c>
      <c r="F1920">
        <v>1</v>
      </c>
      <c r="G1920">
        <v>16</v>
      </c>
      <c r="H1920">
        <v>24</v>
      </c>
      <c r="I1920">
        <v>1977</v>
      </c>
      <c r="J1920">
        <v>7.1223169999998998E-3</v>
      </c>
      <c r="K1920">
        <v>2</v>
      </c>
      <c r="L1920">
        <v>2</v>
      </c>
      <c r="M1920">
        <v>1</v>
      </c>
      <c r="N1920">
        <v>264</v>
      </c>
      <c r="O1920">
        <v>0</v>
      </c>
      <c r="P1920">
        <v>500</v>
      </c>
      <c r="Q1920">
        <v>0</v>
      </c>
      <c r="R1920">
        <v>1</v>
      </c>
      <c r="S1920">
        <v>2</v>
      </c>
      <c r="T1920">
        <v>156181.039393185</v>
      </c>
    </row>
    <row r="1921" spans="1:20" x14ac:dyDescent="0.3">
      <c r="A1921">
        <v>14861</v>
      </c>
      <c r="B1921">
        <v>8</v>
      </c>
      <c r="C1921">
        <v>1</v>
      </c>
      <c r="D1921">
        <v>42.092632500901793</v>
      </c>
      <c r="E1921">
        <v>21.417919079789769</v>
      </c>
      <c r="F1921">
        <v>8</v>
      </c>
      <c r="G1921">
        <v>13</v>
      </c>
      <c r="H1921">
        <v>14</v>
      </c>
      <c r="I1921">
        <v>1980</v>
      </c>
      <c r="J1921">
        <v>0.45817448599999999</v>
      </c>
      <c r="K1921">
        <v>2</v>
      </c>
      <c r="L1921">
        <v>1</v>
      </c>
      <c r="M1921">
        <v>26</v>
      </c>
      <c r="N1921">
        <v>4439</v>
      </c>
      <c r="O1921">
        <v>1</v>
      </c>
      <c r="P1921">
        <v>1130</v>
      </c>
      <c r="Q1921">
        <v>1</v>
      </c>
      <c r="R1921">
        <v>5</v>
      </c>
      <c r="S1921">
        <v>2</v>
      </c>
      <c r="T1921">
        <v>165562.70972117721</v>
      </c>
    </row>
    <row r="1922" spans="1:20" x14ac:dyDescent="0.3">
      <c r="A1922">
        <v>1330</v>
      </c>
      <c r="B1922">
        <v>55</v>
      </c>
      <c r="C1922">
        <v>3</v>
      </c>
      <c r="D1922">
        <v>83.180085676835148</v>
      </c>
      <c r="E1922">
        <v>56.572849425737807</v>
      </c>
      <c r="F1922">
        <v>12</v>
      </c>
      <c r="G1922">
        <v>2</v>
      </c>
      <c r="H1922">
        <v>7</v>
      </c>
      <c r="I1922">
        <v>1998</v>
      </c>
      <c r="J1922">
        <v>4.1365446E-2</v>
      </c>
      <c r="K1922">
        <v>2</v>
      </c>
      <c r="L1922">
        <v>2</v>
      </c>
      <c r="M1922">
        <v>31</v>
      </c>
      <c r="N1922">
        <v>5569</v>
      </c>
      <c r="O1922">
        <v>0</v>
      </c>
      <c r="P1922">
        <v>500</v>
      </c>
      <c r="Q1922">
        <v>1</v>
      </c>
      <c r="R1922">
        <v>4</v>
      </c>
      <c r="S1922">
        <v>2</v>
      </c>
      <c r="T1922">
        <v>262246.52085976902</v>
      </c>
    </row>
    <row r="1923" spans="1:20" x14ac:dyDescent="0.3">
      <c r="A1923">
        <v>10589</v>
      </c>
      <c r="B1923">
        <v>1</v>
      </c>
      <c r="C1923">
        <v>1</v>
      </c>
      <c r="D1923">
        <v>40.413783665798043</v>
      </c>
      <c r="E1923">
        <v>38</v>
      </c>
      <c r="F1923">
        <v>10</v>
      </c>
      <c r="G1923">
        <v>18</v>
      </c>
      <c r="H1923">
        <v>20</v>
      </c>
      <c r="I1923">
        <v>2017</v>
      </c>
      <c r="J1923">
        <v>7.1223169999998998E-3</v>
      </c>
      <c r="K1923">
        <v>2</v>
      </c>
      <c r="L1923">
        <v>2</v>
      </c>
      <c r="M1923">
        <v>1</v>
      </c>
      <c r="N1923">
        <v>264</v>
      </c>
      <c r="O1923">
        <v>0</v>
      </c>
      <c r="P1923">
        <v>500</v>
      </c>
      <c r="Q1923">
        <v>0</v>
      </c>
      <c r="R1923">
        <v>1</v>
      </c>
      <c r="S1923">
        <v>2</v>
      </c>
      <c r="T1923">
        <v>168401.9034575152</v>
      </c>
    </row>
    <row r="1924" spans="1:20" x14ac:dyDescent="0.3">
      <c r="A1924">
        <v>12793</v>
      </c>
      <c r="B1924">
        <v>27</v>
      </c>
      <c r="C1924">
        <v>1</v>
      </c>
      <c r="D1924">
        <v>44.994540275107639</v>
      </c>
      <c r="E1924">
        <v>38</v>
      </c>
      <c r="F1924">
        <v>0</v>
      </c>
      <c r="G1924">
        <v>2</v>
      </c>
      <c r="H1924">
        <v>0</v>
      </c>
      <c r="I1924">
        <v>1977</v>
      </c>
      <c r="J1924">
        <v>1.1654127E-2</v>
      </c>
      <c r="K1924">
        <v>2</v>
      </c>
      <c r="L1924">
        <v>2</v>
      </c>
      <c r="M1924">
        <v>4</v>
      </c>
      <c r="N1924">
        <v>915</v>
      </c>
      <c r="O1924">
        <v>0</v>
      </c>
      <c r="P1924">
        <v>500</v>
      </c>
      <c r="Q1924">
        <v>0</v>
      </c>
      <c r="R1924">
        <v>0</v>
      </c>
      <c r="S1924">
        <v>2</v>
      </c>
      <c r="T1924">
        <v>122487.18914884669</v>
      </c>
    </row>
    <row r="1925" spans="1:20" x14ac:dyDescent="0.3">
      <c r="A1925">
        <v>2409</v>
      </c>
      <c r="B1925">
        <v>57</v>
      </c>
      <c r="C1925">
        <v>2</v>
      </c>
      <c r="D1925">
        <v>45.94899332206468</v>
      </c>
      <c r="E1925">
        <v>30.74714161179844</v>
      </c>
      <c r="F1925">
        <v>6</v>
      </c>
      <c r="G1925">
        <v>3</v>
      </c>
      <c r="H1925">
        <v>9</v>
      </c>
      <c r="I1925">
        <v>1974</v>
      </c>
      <c r="J1925">
        <v>0.13321533299999999</v>
      </c>
      <c r="K1925">
        <v>2</v>
      </c>
      <c r="L1925">
        <v>2</v>
      </c>
      <c r="M1925">
        <v>49</v>
      </c>
      <c r="N1925">
        <v>11395</v>
      </c>
      <c r="O1925">
        <v>3</v>
      </c>
      <c r="P1925">
        <v>1406</v>
      </c>
      <c r="Q1925">
        <v>3</v>
      </c>
      <c r="R1925">
        <v>4</v>
      </c>
      <c r="S1925">
        <v>1</v>
      </c>
      <c r="T1925">
        <v>178471.1119338409</v>
      </c>
    </row>
    <row r="1926" spans="1:20" x14ac:dyDescent="0.3">
      <c r="A1926">
        <v>1635</v>
      </c>
      <c r="B1926">
        <v>1</v>
      </c>
      <c r="C1926">
        <v>2</v>
      </c>
      <c r="D1926">
        <v>65.75008412238715</v>
      </c>
      <c r="E1926">
        <v>64.812913333752178</v>
      </c>
      <c r="F1926">
        <v>9</v>
      </c>
      <c r="G1926">
        <v>12</v>
      </c>
      <c r="H1926">
        <v>17</v>
      </c>
      <c r="I1926">
        <v>2014</v>
      </c>
      <c r="J1926">
        <v>7.1223169999998998E-3</v>
      </c>
      <c r="K1926">
        <v>2</v>
      </c>
      <c r="L1926">
        <v>2</v>
      </c>
      <c r="M1926">
        <v>1</v>
      </c>
      <c r="N1926">
        <v>264</v>
      </c>
      <c r="O1926">
        <v>0</v>
      </c>
      <c r="P1926">
        <v>500</v>
      </c>
      <c r="Q1926">
        <v>0</v>
      </c>
      <c r="R1926">
        <v>1</v>
      </c>
      <c r="S1926">
        <v>2</v>
      </c>
      <c r="T1926">
        <v>181074.51177466681</v>
      </c>
    </row>
    <row r="1927" spans="1:20" x14ac:dyDescent="0.3">
      <c r="A1927">
        <v>5278</v>
      </c>
      <c r="B1927">
        <v>62</v>
      </c>
      <c r="C1927">
        <v>1</v>
      </c>
      <c r="D1927">
        <v>40.993478157055847</v>
      </c>
      <c r="E1927">
        <v>22.95978192260015</v>
      </c>
      <c r="F1927">
        <v>6</v>
      </c>
      <c r="G1927">
        <v>10</v>
      </c>
      <c r="H1927">
        <v>9</v>
      </c>
      <c r="I1927">
        <v>1975</v>
      </c>
      <c r="J1927">
        <v>2.2116649999999998E-3</v>
      </c>
      <c r="K1927">
        <v>2</v>
      </c>
      <c r="L1927">
        <v>2</v>
      </c>
      <c r="M1927">
        <v>39</v>
      </c>
      <c r="N1927">
        <v>7614</v>
      </c>
      <c r="O1927">
        <v>3</v>
      </c>
      <c r="P1927">
        <v>500</v>
      </c>
      <c r="Q1927">
        <v>1</v>
      </c>
      <c r="R1927">
        <v>5</v>
      </c>
      <c r="S1927">
        <v>1</v>
      </c>
      <c r="T1927">
        <v>169471.511091272</v>
      </c>
    </row>
    <row r="1928" spans="1:20" x14ac:dyDescent="0.3">
      <c r="A1928">
        <v>6883</v>
      </c>
      <c r="B1928">
        <v>38</v>
      </c>
      <c r="C1928">
        <v>1</v>
      </c>
      <c r="D1928">
        <v>46.099093376002621</v>
      </c>
      <c r="E1928">
        <v>38</v>
      </c>
      <c r="F1928">
        <v>0</v>
      </c>
      <c r="G1928">
        <v>15</v>
      </c>
      <c r="H1928">
        <v>0</v>
      </c>
      <c r="I1928">
        <v>1977</v>
      </c>
      <c r="J1928">
        <v>6.0753049000000003E-2</v>
      </c>
      <c r="K1928">
        <v>2</v>
      </c>
      <c r="L1928">
        <v>2</v>
      </c>
      <c r="M1928">
        <v>15</v>
      </c>
      <c r="N1928">
        <v>2787</v>
      </c>
      <c r="O1928">
        <v>2</v>
      </c>
      <c r="P1928">
        <v>520</v>
      </c>
      <c r="Q1928">
        <v>0</v>
      </c>
      <c r="R1928">
        <v>7</v>
      </c>
      <c r="S1928">
        <v>2</v>
      </c>
      <c r="T1928">
        <v>258092.87406901279</v>
      </c>
    </row>
    <row r="1929" spans="1:20" x14ac:dyDescent="0.3">
      <c r="A1929">
        <v>11238</v>
      </c>
      <c r="B1929">
        <v>66</v>
      </c>
      <c r="C1929">
        <v>2</v>
      </c>
      <c r="D1929">
        <v>52.232000909492449</v>
      </c>
      <c r="E1929">
        <v>51.19613023936769</v>
      </c>
      <c r="F1929">
        <v>7</v>
      </c>
      <c r="G1929">
        <v>6</v>
      </c>
      <c r="H1929">
        <v>5</v>
      </c>
      <c r="I1929">
        <v>1952</v>
      </c>
      <c r="J1929">
        <v>0.16197556799999999</v>
      </c>
      <c r="K1929">
        <v>2</v>
      </c>
      <c r="L1929">
        <v>1</v>
      </c>
      <c r="M1929">
        <v>31</v>
      </c>
      <c r="N1929">
        <v>7010</v>
      </c>
      <c r="O1929">
        <v>5</v>
      </c>
      <c r="P1929">
        <v>4508</v>
      </c>
      <c r="Q1929">
        <v>3</v>
      </c>
      <c r="R1929">
        <v>7</v>
      </c>
      <c r="S1929">
        <v>2</v>
      </c>
      <c r="T1929">
        <v>276313.74527308182</v>
      </c>
    </row>
    <row r="1930" spans="1:20" x14ac:dyDescent="0.3">
      <c r="A1930">
        <v>13211</v>
      </c>
      <c r="B1930">
        <v>1</v>
      </c>
      <c r="C1930">
        <v>1</v>
      </c>
      <c r="D1930">
        <v>49.086829875798692</v>
      </c>
      <c r="E1930">
        <v>38</v>
      </c>
      <c r="F1930">
        <v>0</v>
      </c>
      <c r="G1930">
        <v>3</v>
      </c>
      <c r="H1930">
        <v>0</v>
      </c>
      <c r="I1930">
        <v>1977</v>
      </c>
      <c r="J1930">
        <v>7.1223169999998998E-3</v>
      </c>
      <c r="K1930">
        <v>2</v>
      </c>
      <c r="L1930">
        <v>2</v>
      </c>
      <c r="M1930">
        <v>1</v>
      </c>
      <c r="N1930">
        <v>264</v>
      </c>
      <c r="O1930">
        <v>0</v>
      </c>
      <c r="P1930">
        <v>500</v>
      </c>
      <c r="Q1930">
        <v>0</v>
      </c>
      <c r="R1930">
        <v>1</v>
      </c>
      <c r="S1930">
        <v>2</v>
      </c>
      <c r="T1930">
        <v>170057.58823796941</v>
      </c>
    </row>
    <row r="1931" spans="1:20" x14ac:dyDescent="0.3">
      <c r="A1931">
        <v>8084</v>
      </c>
      <c r="B1931">
        <v>6</v>
      </c>
      <c r="C1931">
        <v>2</v>
      </c>
      <c r="D1931">
        <v>67.336830096361055</v>
      </c>
      <c r="E1931">
        <v>38</v>
      </c>
      <c r="F1931">
        <v>1</v>
      </c>
      <c r="G1931">
        <v>3</v>
      </c>
      <c r="H1931">
        <v>17</v>
      </c>
      <c r="I1931">
        <v>1977</v>
      </c>
      <c r="J1931">
        <v>0.2432045189999999</v>
      </c>
      <c r="K1931">
        <v>2</v>
      </c>
      <c r="L1931">
        <v>2</v>
      </c>
      <c r="M1931">
        <v>5</v>
      </c>
      <c r="N1931">
        <v>1564</v>
      </c>
      <c r="O1931">
        <v>0</v>
      </c>
      <c r="P1931">
        <v>540</v>
      </c>
      <c r="Q1931">
        <v>0</v>
      </c>
      <c r="R1931">
        <v>0</v>
      </c>
      <c r="S1931">
        <v>2</v>
      </c>
      <c r="T1931">
        <v>190349.794222283</v>
      </c>
    </row>
    <row r="1932" spans="1:20" x14ac:dyDescent="0.3">
      <c r="A1932">
        <v>3557</v>
      </c>
      <c r="B1932">
        <v>62</v>
      </c>
      <c r="C1932">
        <v>1</v>
      </c>
      <c r="D1932">
        <v>38.447284900979227</v>
      </c>
      <c r="E1932">
        <v>38</v>
      </c>
      <c r="F1932">
        <v>10</v>
      </c>
      <c r="G1932">
        <v>10</v>
      </c>
      <c r="H1932">
        <v>14</v>
      </c>
      <c r="I1932">
        <v>1977</v>
      </c>
      <c r="J1932">
        <v>7.2157580999999998E-2</v>
      </c>
      <c r="K1932">
        <v>2</v>
      </c>
      <c r="L1932">
        <v>2</v>
      </c>
      <c r="M1932">
        <v>2</v>
      </c>
      <c r="N1932">
        <v>629</v>
      </c>
      <c r="O1932">
        <v>1</v>
      </c>
      <c r="P1932">
        <v>500</v>
      </c>
      <c r="Q1932">
        <v>0</v>
      </c>
      <c r="R1932">
        <v>0</v>
      </c>
      <c r="S1932">
        <v>1</v>
      </c>
      <c r="T1932">
        <v>113780.7027907653</v>
      </c>
    </row>
    <row r="1933" spans="1:20" x14ac:dyDescent="0.3">
      <c r="A1933">
        <v>12698</v>
      </c>
      <c r="B1933">
        <v>58</v>
      </c>
      <c r="C1933">
        <v>2</v>
      </c>
      <c r="D1933">
        <v>49.92279862818755</v>
      </c>
      <c r="E1933">
        <v>29.31653561695973</v>
      </c>
      <c r="F1933">
        <v>6</v>
      </c>
      <c r="G1933">
        <v>3</v>
      </c>
      <c r="H1933">
        <v>9</v>
      </c>
      <c r="I1933">
        <v>1969</v>
      </c>
      <c r="J1933">
        <v>0.1489038909999999</v>
      </c>
      <c r="K1933">
        <v>2</v>
      </c>
      <c r="L1933">
        <v>2</v>
      </c>
      <c r="M1933">
        <v>9</v>
      </c>
      <c r="N1933">
        <v>1952</v>
      </c>
      <c r="O1933">
        <v>1</v>
      </c>
      <c r="P1933">
        <v>1430</v>
      </c>
      <c r="Q1933">
        <v>3</v>
      </c>
      <c r="R1933">
        <v>2</v>
      </c>
      <c r="S1933">
        <v>2</v>
      </c>
      <c r="T1933">
        <v>87476.301829771968</v>
      </c>
    </row>
    <row r="1934" spans="1:20" x14ac:dyDescent="0.3">
      <c r="A1934">
        <v>6213</v>
      </c>
      <c r="B1934">
        <v>10</v>
      </c>
      <c r="C1934">
        <v>2</v>
      </c>
      <c r="D1934">
        <v>48.6114133931788</v>
      </c>
      <c r="E1934">
        <v>29.6826800627964</v>
      </c>
      <c r="F1934">
        <v>6</v>
      </c>
      <c r="G1934">
        <v>11</v>
      </c>
      <c r="H1934">
        <v>9</v>
      </c>
      <c r="I1934">
        <v>1970</v>
      </c>
      <c r="J1934">
        <v>0.28279766899999997</v>
      </c>
      <c r="K1934">
        <v>2</v>
      </c>
      <c r="L1934">
        <v>2</v>
      </c>
      <c r="M1934">
        <v>33</v>
      </c>
      <c r="N1934">
        <v>8667</v>
      </c>
      <c r="O1934">
        <v>2</v>
      </c>
      <c r="P1934">
        <v>500</v>
      </c>
      <c r="Q1934">
        <v>0</v>
      </c>
      <c r="R1934">
        <v>6</v>
      </c>
      <c r="S1934">
        <v>2</v>
      </c>
      <c r="T1934">
        <v>190451.5525187859</v>
      </c>
    </row>
    <row r="1935" spans="1:20" x14ac:dyDescent="0.3">
      <c r="A1935">
        <v>12296</v>
      </c>
      <c r="B1935">
        <v>67</v>
      </c>
      <c r="C1935">
        <v>1</v>
      </c>
      <c r="D1935">
        <v>30.51361376131004</v>
      </c>
      <c r="E1935">
        <v>17.820602512676921</v>
      </c>
      <c r="F1935">
        <v>8</v>
      </c>
      <c r="G1935">
        <v>11</v>
      </c>
      <c r="H1935">
        <v>22</v>
      </c>
      <c r="I1935">
        <v>1989</v>
      </c>
      <c r="J1935">
        <v>7.7202819999998996E-3</v>
      </c>
      <c r="K1935">
        <v>2</v>
      </c>
      <c r="L1935">
        <v>2</v>
      </c>
      <c r="M1935">
        <v>38</v>
      </c>
      <c r="N1935">
        <v>4788</v>
      </c>
      <c r="O1935">
        <v>2</v>
      </c>
      <c r="P1935">
        <v>500</v>
      </c>
      <c r="Q1935">
        <v>0</v>
      </c>
      <c r="R1935">
        <v>4</v>
      </c>
      <c r="S1935">
        <v>2</v>
      </c>
      <c r="T1935">
        <v>148599.03655779609</v>
      </c>
    </row>
    <row r="1936" spans="1:20" x14ac:dyDescent="0.3">
      <c r="A1936">
        <v>6952</v>
      </c>
      <c r="B1936">
        <v>116</v>
      </c>
      <c r="C1936">
        <v>1</v>
      </c>
      <c r="D1936">
        <v>35.015986657752492</v>
      </c>
      <c r="E1936">
        <v>18.955059971086321</v>
      </c>
      <c r="F1936">
        <v>4</v>
      </c>
      <c r="G1936">
        <v>5</v>
      </c>
      <c r="H1936">
        <v>9</v>
      </c>
      <c r="I1936">
        <v>1965</v>
      </c>
      <c r="J1936">
        <v>0.34107194499999999</v>
      </c>
      <c r="K1936">
        <v>2</v>
      </c>
      <c r="L1936">
        <v>2</v>
      </c>
      <c r="M1936">
        <v>27</v>
      </c>
      <c r="N1936">
        <v>5664</v>
      </c>
      <c r="O1936">
        <v>48</v>
      </c>
      <c r="P1936">
        <v>2300</v>
      </c>
      <c r="Q1936">
        <v>3</v>
      </c>
      <c r="R1936">
        <v>11</v>
      </c>
      <c r="S1936">
        <v>2</v>
      </c>
      <c r="T1936">
        <v>198412.42459287489</v>
      </c>
    </row>
    <row r="1937" spans="1:20" x14ac:dyDescent="0.3">
      <c r="A1937">
        <v>3693</v>
      </c>
      <c r="B1937">
        <v>45</v>
      </c>
      <c r="C1937">
        <v>2</v>
      </c>
      <c r="D1937">
        <v>62.452847432962493</v>
      </c>
      <c r="E1937">
        <v>58.091574263037437</v>
      </c>
      <c r="F1937">
        <v>1</v>
      </c>
      <c r="G1937">
        <v>14</v>
      </c>
      <c r="H1937">
        <v>1</v>
      </c>
      <c r="I1937">
        <v>2015</v>
      </c>
      <c r="J1937">
        <v>0.19578105300000001</v>
      </c>
      <c r="K1937">
        <v>2</v>
      </c>
      <c r="L1937">
        <v>2</v>
      </c>
      <c r="M1937">
        <v>23</v>
      </c>
      <c r="N1937">
        <v>5212</v>
      </c>
      <c r="O1937">
        <v>6</v>
      </c>
      <c r="P1937">
        <v>500</v>
      </c>
      <c r="Q1937">
        <v>3</v>
      </c>
      <c r="R1937">
        <v>2</v>
      </c>
      <c r="S1937">
        <v>2</v>
      </c>
      <c r="T1937">
        <v>303051.39854453219</v>
      </c>
    </row>
    <row r="1938" spans="1:20" x14ac:dyDescent="0.3">
      <c r="A1938">
        <v>9769</v>
      </c>
      <c r="B1938">
        <v>12</v>
      </c>
      <c r="C1938">
        <v>1</v>
      </c>
      <c r="D1938">
        <v>40.801842789556368</v>
      </c>
      <c r="E1938">
        <v>22.651253734109439</v>
      </c>
      <c r="F1938">
        <v>10</v>
      </c>
      <c r="G1938">
        <v>16</v>
      </c>
      <c r="H1938">
        <v>22</v>
      </c>
      <c r="I1938">
        <v>1988</v>
      </c>
      <c r="J1938">
        <v>9.0799103000000006E-2</v>
      </c>
      <c r="K1938">
        <v>2</v>
      </c>
      <c r="L1938">
        <v>2</v>
      </c>
      <c r="M1938">
        <v>74</v>
      </c>
      <c r="N1938">
        <v>19083</v>
      </c>
      <c r="O1938">
        <v>2</v>
      </c>
      <c r="P1938">
        <v>500</v>
      </c>
      <c r="Q1938">
        <v>5</v>
      </c>
      <c r="R1938">
        <v>15</v>
      </c>
      <c r="S1938">
        <v>2</v>
      </c>
      <c r="T1938">
        <v>184541.62840698959</v>
      </c>
    </row>
    <row r="1939" spans="1:20" x14ac:dyDescent="0.3">
      <c r="A1939">
        <v>1392</v>
      </c>
      <c r="B1939">
        <v>30</v>
      </c>
      <c r="C1939">
        <v>3</v>
      </c>
      <c r="D1939">
        <v>39.596076498875</v>
      </c>
      <c r="E1939">
        <v>41.832097274873362</v>
      </c>
      <c r="F1939">
        <v>0</v>
      </c>
      <c r="G1939">
        <v>2</v>
      </c>
      <c r="H1939">
        <v>5</v>
      </c>
      <c r="I1939">
        <v>1977</v>
      </c>
      <c r="J1939">
        <v>7.8152799999999995E-5</v>
      </c>
      <c r="K1939">
        <v>2</v>
      </c>
      <c r="L1939">
        <v>2</v>
      </c>
      <c r="M1939">
        <v>22</v>
      </c>
      <c r="N1939">
        <v>6398</v>
      </c>
      <c r="O1939">
        <v>141</v>
      </c>
      <c r="P1939">
        <v>1046</v>
      </c>
      <c r="Q1939">
        <v>3</v>
      </c>
      <c r="R1939">
        <v>23</v>
      </c>
      <c r="S1939">
        <v>2</v>
      </c>
      <c r="T1939">
        <v>147861.195616062</v>
      </c>
    </row>
    <row r="1940" spans="1:20" x14ac:dyDescent="0.3">
      <c r="A1940">
        <v>13656</v>
      </c>
      <c r="B1940">
        <v>23</v>
      </c>
      <c r="C1940">
        <v>1</v>
      </c>
      <c r="D1940">
        <v>40.300142067020118</v>
      </c>
      <c r="E1940">
        <v>38</v>
      </c>
      <c r="F1940">
        <v>1</v>
      </c>
      <c r="G1940">
        <v>16</v>
      </c>
      <c r="H1940">
        <v>17</v>
      </c>
      <c r="I1940">
        <v>1977</v>
      </c>
      <c r="J1940">
        <v>7.5778755000000003E-2</v>
      </c>
      <c r="K1940">
        <v>2</v>
      </c>
      <c r="L1940">
        <v>2</v>
      </c>
      <c r="M1940">
        <v>6</v>
      </c>
      <c r="N1940">
        <v>1437</v>
      </c>
      <c r="O1940">
        <v>3</v>
      </c>
      <c r="P1940">
        <v>500</v>
      </c>
      <c r="Q1940">
        <v>0</v>
      </c>
      <c r="R1940">
        <v>2</v>
      </c>
      <c r="S1940">
        <v>2</v>
      </c>
      <c r="T1940">
        <v>112243.0784346032</v>
      </c>
    </row>
    <row r="1941" spans="1:20" x14ac:dyDescent="0.3">
      <c r="A1941">
        <v>10678</v>
      </c>
      <c r="B1941">
        <v>17</v>
      </c>
      <c r="C1941">
        <v>4</v>
      </c>
      <c r="D1941">
        <v>170.01687178686819</v>
      </c>
      <c r="E1941">
        <v>38</v>
      </c>
      <c r="F1941">
        <v>0</v>
      </c>
      <c r="G1941">
        <v>12</v>
      </c>
      <c r="H1941">
        <v>0</v>
      </c>
      <c r="I1941">
        <v>1977</v>
      </c>
      <c r="J1941">
        <v>9.3442564000000006E-2</v>
      </c>
      <c r="K1941">
        <v>2</v>
      </c>
      <c r="L1941">
        <v>2</v>
      </c>
      <c r="M1941">
        <v>23</v>
      </c>
      <c r="N1941">
        <v>4635</v>
      </c>
      <c r="O1941">
        <v>5</v>
      </c>
      <c r="P1941">
        <v>3300</v>
      </c>
      <c r="Q1941">
        <v>2</v>
      </c>
      <c r="R1941">
        <v>4</v>
      </c>
      <c r="S1941">
        <v>2</v>
      </c>
      <c r="T1941">
        <v>531049.72196607036</v>
      </c>
    </row>
    <row r="1942" spans="1:20" x14ac:dyDescent="0.3">
      <c r="A1942">
        <v>8612</v>
      </c>
      <c r="B1942">
        <v>169</v>
      </c>
      <c r="C1942">
        <v>3</v>
      </c>
      <c r="D1942">
        <v>71.773166100267943</v>
      </c>
      <c r="E1942">
        <v>41.243557589818018</v>
      </c>
      <c r="F1942">
        <v>10</v>
      </c>
      <c r="G1942">
        <v>20</v>
      </c>
      <c r="H1942">
        <v>25</v>
      </c>
      <c r="I1942">
        <v>2017</v>
      </c>
      <c r="J1942">
        <v>0.17891679599999999</v>
      </c>
      <c r="K1942">
        <v>2</v>
      </c>
      <c r="L1942">
        <v>2</v>
      </c>
      <c r="M1942">
        <v>18</v>
      </c>
      <c r="N1942">
        <v>3594</v>
      </c>
      <c r="O1942">
        <v>4</v>
      </c>
      <c r="P1942">
        <v>192</v>
      </c>
      <c r="Q1942">
        <v>1</v>
      </c>
      <c r="R1942">
        <v>5</v>
      </c>
      <c r="S1942">
        <v>2</v>
      </c>
      <c r="T1942">
        <v>323430.3308858588</v>
      </c>
    </row>
    <row r="1943" spans="1:20" x14ac:dyDescent="0.3">
      <c r="A1943">
        <v>1268</v>
      </c>
      <c r="B1943">
        <v>159</v>
      </c>
      <c r="C1943">
        <v>4</v>
      </c>
      <c r="D1943">
        <v>88.947262085221567</v>
      </c>
      <c r="E1943">
        <v>64.483489630227467</v>
      </c>
      <c r="F1943">
        <v>7</v>
      </c>
      <c r="G1943">
        <v>6</v>
      </c>
      <c r="H1943">
        <v>6</v>
      </c>
      <c r="I1943">
        <v>1933</v>
      </c>
      <c r="J1943">
        <v>0.246623602</v>
      </c>
      <c r="K1943">
        <v>2</v>
      </c>
      <c r="L1943">
        <v>2</v>
      </c>
      <c r="M1943">
        <v>14</v>
      </c>
      <c r="N1943">
        <v>2940</v>
      </c>
      <c r="O1943">
        <v>45</v>
      </c>
      <c r="P1943">
        <v>500</v>
      </c>
      <c r="Q1943">
        <v>3</v>
      </c>
      <c r="R1943">
        <v>6</v>
      </c>
      <c r="S1943">
        <v>2</v>
      </c>
      <c r="T1943">
        <v>429825.89608226798</v>
      </c>
    </row>
    <row r="1944" spans="1:20" x14ac:dyDescent="0.3">
      <c r="A1944">
        <v>11753</v>
      </c>
      <c r="B1944">
        <v>37</v>
      </c>
      <c r="C1944">
        <v>2</v>
      </c>
      <c r="D1944">
        <v>50.902723826473668</v>
      </c>
      <c r="E1944">
        <v>27.15954771000543</v>
      </c>
      <c r="F1944">
        <v>6</v>
      </c>
      <c r="G1944">
        <v>4</v>
      </c>
      <c r="H1944">
        <v>9</v>
      </c>
      <c r="I1944">
        <v>1972</v>
      </c>
      <c r="J1944">
        <v>0.127811589</v>
      </c>
      <c r="K1944">
        <v>2</v>
      </c>
      <c r="L1944">
        <v>2</v>
      </c>
      <c r="M1944">
        <v>28</v>
      </c>
      <c r="N1944">
        <v>7287</v>
      </c>
      <c r="O1944">
        <v>5</v>
      </c>
      <c r="P1944">
        <v>320</v>
      </c>
      <c r="Q1944">
        <v>1</v>
      </c>
      <c r="R1944">
        <v>3</v>
      </c>
      <c r="S1944">
        <v>2</v>
      </c>
      <c r="T1944">
        <v>196641.46881658811</v>
      </c>
    </row>
    <row r="1945" spans="1:20" x14ac:dyDescent="0.3">
      <c r="A1945">
        <v>10108</v>
      </c>
      <c r="B1945">
        <v>9</v>
      </c>
      <c r="C1945">
        <v>2</v>
      </c>
      <c r="D1945">
        <v>65.801211541088207</v>
      </c>
      <c r="E1945">
        <v>42.71557131312499</v>
      </c>
      <c r="F1945">
        <v>8</v>
      </c>
      <c r="G1945">
        <v>2</v>
      </c>
      <c r="H1945">
        <v>14</v>
      </c>
      <c r="I1945">
        <v>1997</v>
      </c>
      <c r="J1945">
        <v>0.16153174100000001</v>
      </c>
      <c r="K1945">
        <v>2</v>
      </c>
      <c r="L1945">
        <v>2</v>
      </c>
      <c r="M1945">
        <v>25</v>
      </c>
      <c r="N1945">
        <v>5648</v>
      </c>
      <c r="O1945">
        <v>1</v>
      </c>
      <c r="P1945">
        <v>30</v>
      </c>
      <c r="Q1945">
        <v>2</v>
      </c>
      <c r="R1945">
        <v>4</v>
      </c>
      <c r="S1945">
        <v>2</v>
      </c>
      <c r="T1945">
        <v>211913.6966902081</v>
      </c>
    </row>
    <row r="1946" spans="1:20" x14ac:dyDescent="0.3">
      <c r="A1946">
        <v>4492</v>
      </c>
      <c r="B1946">
        <v>74</v>
      </c>
      <c r="C1946">
        <v>2</v>
      </c>
      <c r="D1946">
        <v>53.096675683897573</v>
      </c>
      <c r="E1946">
        <v>34.610311423818906</v>
      </c>
      <c r="F1946">
        <v>9</v>
      </c>
      <c r="G1946">
        <v>2</v>
      </c>
      <c r="H1946">
        <v>14</v>
      </c>
      <c r="I1946">
        <v>2009</v>
      </c>
      <c r="J1946">
        <v>0.130617806</v>
      </c>
      <c r="K1946">
        <v>2</v>
      </c>
      <c r="L1946">
        <v>2</v>
      </c>
      <c r="M1946">
        <v>39</v>
      </c>
      <c r="N1946">
        <v>10418</v>
      </c>
      <c r="O1946">
        <v>9</v>
      </c>
      <c r="P1946">
        <v>900</v>
      </c>
      <c r="Q1946">
        <v>1</v>
      </c>
      <c r="R1946">
        <v>9</v>
      </c>
      <c r="S1946">
        <v>2</v>
      </c>
      <c r="T1946">
        <v>74181.163745933605</v>
      </c>
    </row>
    <row r="1947" spans="1:20" x14ac:dyDescent="0.3">
      <c r="A1947">
        <v>15939</v>
      </c>
      <c r="B1947">
        <v>114</v>
      </c>
      <c r="C1947">
        <v>1</v>
      </c>
      <c r="D1947">
        <v>33.989651933387698</v>
      </c>
      <c r="E1947">
        <v>20.962954995738521</v>
      </c>
      <c r="F1947">
        <v>4</v>
      </c>
      <c r="G1947">
        <v>5</v>
      </c>
      <c r="H1947">
        <v>12</v>
      </c>
      <c r="I1947">
        <v>1966</v>
      </c>
      <c r="J1947">
        <v>0.32701803499999998</v>
      </c>
      <c r="K1947">
        <v>2</v>
      </c>
      <c r="L1947">
        <v>2</v>
      </c>
      <c r="M1947">
        <v>12</v>
      </c>
      <c r="N1947">
        <v>2270</v>
      </c>
      <c r="O1947">
        <v>23</v>
      </c>
      <c r="P1947">
        <v>2500</v>
      </c>
      <c r="Q1947">
        <v>1</v>
      </c>
      <c r="R1947">
        <v>0</v>
      </c>
      <c r="S1947">
        <v>2</v>
      </c>
      <c r="T1947">
        <v>187288.0054084392</v>
      </c>
    </row>
    <row r="1948" spans="1:20" x14ac:dyDescent="0.3">
      <c r="A1948">
        <v>9999</v>
      </c>
      <c r="B1948">
        <v>23</v>
      </c>
      <c r="C1948">
        <v>3</v>
      </c>
      <c r="D1948">
        <v>102.6597300561058</v>
      </c>
      <c r="E1948">
        <v>104.6506877734861</v>
      </c>
      <c r="F1948">
        <v>1</v>
      </c>
      <c r="G1948">
        <v>24</v>
      </c>
      <c r="H1948">
        <v>25</v>
      </c>
      <c r="I1948">
        <v>1977</v>
      </c>
      <c r="J1948">
        <v>7.5778755000000003E-2</v>
      </c>
      <c r="K1948">
        <v>2</v>
      </c>
      <c r="L1948">
        <v>2</v>
      </c>
      <c r="M1948">
        <v>6</v>
      </c>
      <c r="N1948">
        <v>1437</v>
      </c>
      <c r="O1948">
        <v>3</v>
      </c>
      <c r="P1948">
        <v>500</v>
      </c>
      <c r="Q1948">
        <v>0</v>
      </c>
      <c r="R1948">
        <v>2</v>
      </c>
      <c r="S1948">
        <v>2</v>
      </c>
      <c r="T1948">
        <v>253597.59671287501</v>
      </c>
    </row>
    <row r="1949" spans="1:20" x14ac:dyDescent="0.3">
      <c r="A1949">
        <v>10666</v>
      </c>
      <c r="B1949">
        <v>94</v>
      </c>
      <c r="C1949">
        <v>1</v>
      </c>
      <c r="D1949">
        <v>37.985751725397883</v>
      </c>
      <c r="E1949">
        <v>20.1420987039332</v>
      </c>
      <c r="F1949">
        <v>9</v>
      </c>
      <c r="G1949">
        <v>8</v>
      </c>
      <c r="H1949">
        <v>16</v>
      </c>
      <c r="I1949">
        <v>1974</v>
      </c>
      <c r="J1949">
        <v>0.521867054</v>
      </c>
      <c r="K1949">
        <v>2</v>
      </c>
      <c r="L1949">
        <v>2</v>
      </c>
      <c r="M1949">
        <v>25</v>
      </c>
      <c r="N1949">
        <v>6149</v>
      </c>
      <c r="O1949">
        <v>0</v>
      </c>
      <c r="P1949">
        <v>500</v>
      </c>
      <c r="Q1949">
        <v>0</v>
      </c>
      <c r="R1949">
        <v>0</v>
      </c>
      <c r="S1949">
        <v>2</v>
      </c>
      <c r="T1949">
        <v>137656.12292446889</v>
      </c>
    </row>
    <row r="1950" spans="1:20" x14ac:dyDescent="0.3">
      <c r="A1950">
        <v>13418</v>
      </c>
      <c r="B1950">
        <v>12</v>
      </c>
      <c r="C1950">
        <v>3</v>
      </c>
      <c r="D1950">
        <v>82.192268831062975</v>
      </c>
      <c r="E1950">
        <v>45.622161898644073</v>
      </c>
      <c r="F1950">
        <v>9</v>
      </c>
      <c r="G1950">
        <v>7</v>
      </c>
      <c r="H1950">
        <v>21</v>
      </c>
      <c r="I1950">
        <v>1999</v>
      </c>
      <c r="J1950">
        <v>9.0799103000000006E-2</v>
      </c>
      <c r="K1950">
        <v>2</v>
      </c>
      <c r="L1950">
        <v>2</v>
      </c>
      <c r="M1950">
        <v>74</v>
      </c>
      <c r="N1950">
        <v>19083</v>
      </c>
      <c r="O1950">
        <v>2</v>
      </c>
      <c r="P1950">
        <v>500</v>
      </c>
      <c r="Q1950">
        <v>5</v>
      </c>
      <c r="R1950">
        <v>15</v>
      </c>
      <c r="S1950">
        <v>2</v>
      </c>
      <c r="T1950">
        <v>343866.6781979276</v>
      </c>
    </row>
    <row r="1951" spans="1:20" x14ac:dyDescent="0.3">
      <c r="A1951">
        <v>176</v>
      </c>
      <c r="B1951">
        <v>72</v>
      </c>
      <c r="C1951">
        <v>2</v>
      </c>
      <c r="D1951">
        <v>52.192342335972903</v>
      </c>
      <c r="E1951">
        <v>31.88043783471506</v>
      </c>
      <c r="F1951">
        <v>6</v>
      </c>
      <c r="G1951">
        <v>10</v>
      </c>
      <c r="H1951">
        <v>9</v>
      </c>
      <c r="I1951">
        <v>1977</v>
      </c>
      <c r="J1951">
        <v>0.21047324100000001</v>
      </c>
      <c r="K1951">
        <v>2</v>
      </c>
      <c r="L1951">
        <v>2</v>
      </c>
      <c r="M1951">
        <v>11</v>
      </c>
      <c r="N1951">
        <v>2398</v>
      </c>
      <c r="O1951">
        <v>2</v>
      </c>
      <c r="P1951">
        <v>1994</v>
      </c>
      <c r="Q1951">
        <v>3</v>
      </c>
      <c r="R1951">
        <v>0</v>
      </c>
      <c r="S1951">
        <v>2</v>
      </c>
      <c r="T1951">
        <v>240359.48051193319</v>
      </c>
    </row>
    <row r="1952" spans="1:20" x14ac:dyDescent="0.3">
      <c r="A1952">
        <v>9918</v>
      </c>
      <c r="B1952">
        <v>58</v>
      </c>
      <c r="C1952">
        <v>2</v>
      </c>
      <c r="D1952">
        <v>78.181383343552952</v>
      </c>
      <c r="E1952">
        <v>72.275174204702537</v>
      </c>
      <c r="F1952">
        <v>0</v>
      </c>
      <c r="G1952">
        <v>4</v>
      </c>
      <c r="H1952">
        <v>9</v>
      </c>
      <c r="I1952">
        <v>1977</v>
      </c>
      <c r="J1952">
        <v>0.43788524000000001</v>
      </c>
      <c r="K1952">
        <v>2</v>
      </c>
      <c r="L1952">
        <v>2</v>
      </c>
      <c r="M1952">
        <v>23</v>
      </c>
      <c r="N1952">
        <v>5735</v>
      </c>
      <c r="O1952">
        <v>3</v>
      </c>
      <c r="P1952">
        <v>1084</v>
      </c>
      <c r="Q1952">
        <v>0</v>
      </c>
      <c r="R1952">
        <v>5</v>
      </c>
      <c r="S1952">
        <v>2</v>
      </c>
      <c r="T1952">
        <v>158565.83406739161</v>
      </c>
    </row>
    <row r="1953" spans="1:20" x14ac:dyDescent="0.3">
      <c r="A1953">
        <v>13950</v>
      </c>
      <c r="B1953">
        <v>6</v>
      </c>
      <c r="C1953">
        <v>2</v>
      </c>
      <c r="D1953">
        <v>65.715814343651985</v>
      </c>
      <c r="E1953">
        <v>38</v>
      </c>
      <c r="F1953">
        <v>1</v>
      </c>
      <c r="G1953">
        <v>13</v>
      </c>
      <c r="H1953">
        <v>17</v>
      </c>
      <c r="I1953">
        <v>1977</v>
      </c>
      <c r="J1953">
        <v>0.2432045189999999</v>
      </c>
      <c r="K1953">
        <v>2</v>
      </c>
      <c r="L1953">
        <v>2</v>
      </c>
      <c r="M1953">
        <v>5</v>
      </c>
      <c r="N1953">
        <v>1564</v>
      </c>
      <c r="O1953">
        <v>0</v>
      </c>
      <c r="P1953">
        <v>540</v>
      </c>
      <c r="Q1953">
        <v>0</v>
      </c>
      <c r="R1953">
        <v>0</v>
      </c>
      <c r="S1953">
        <v>2</v>
      </c>
      <c r="T1953">
        <v>185088.40902836941</v>
      </c>
    </row>
    <row r="1954" spans="1:20" x14ac:dyDescent="0.3">
      <c r="A1954">
        <v>5771</v>
      </c>
      <c r="B1954">
        <v>23</v>
      </c>
      <c r="C1954">
        <v>2</v>
      </c>
      <c r="D1954">
        <v>52.356269345987258</v>
      </c>
      <c r="E1954">
        <v>38</v>
      </c>
      <c r="F1954">
        <v>1</v>
      </c>
      <c r="G1954">
        <v>13</v>
      </c>
      <c r="H1954">
        <v>12</v>
      </c>
      <c r="I1954">
        <v>1977</v>
      </c>
      <c r="J1954">
        <v>3.4656081999999998E-2</v>
      </c>
      <c r="K1954">
        <v>2</v>
      </c>
      <c r="L1954">
        <v>2</v>
      </c>
      <c r="M1954">
        <v>0</v>
      </c>
      <c r="N1954">
        <v>168</v>
      </c>
      <c r="O1954">
        <v>0</v>
      </c>
      <c r="P1954">
        <v>500</v>
      </c>
      <c r="Q1954">
        <v>0</v>
      </c>
      <c r="R1954">
        <v>0</v>
      </c>
      <c r="S1954">
        <v>2</v>
      </c>
      <c r="T1954">
        <v>98688.886867951762</v>
      </c>
    </row>
    <row r="1955" spans="1:20" x14ac:dyDescent="0.3">
      <c r="A1955">
        <v>495</v>
      </c>
      <c r="B1955">
        <v>14</v>
      </c>
      <c r="C1955">
        <v>1</v>
      </c>
      <c r="D1955">
        <v>33.191947387280401</v>
      </c>
      <c r="E1955">
        <v>21.661179829775921</v>
      </c>
      <c r="F1955">
        <v>10</v>
      </c>
      <c r="G1955">
        <v>12</v>
      </c>
      <c r="H1955">
        <v>12</v>
      </c>
      <c r="I1955">
        <v>1973</v>
      </c>
      <c r="J1955">
        <v>4.2031587000000002E-2</v>
      </c>
      <c r="K1955">
        <v>2</v>
      </c>
      <c r="L1955">
        <v>2</v>
      </c>
      <c r="M1955">
        <v>37</v>
      </c>
      <c r="N1955">
        <v>6856</v>
      </c>
      <c r="O1955">
        <v>84</v>
      </c>
      <c r="P1955">
        <v>1940</v>
      </c>
      <c r="Q1955">
        <v>2</v>
      </c>
      <c r="R1955">
        <v>5</v>
      </c>
      <c r="S1955">
        <v>2</v>
      </c>
      <c r="T1955">
        <v>155488.8990376963</v>
      </c>
    </row>
    <row r="1956" spans="1:20" x14ac:dyDescent="0.3">
      <c r="A1956">
        <v>6881</v>
      </c>
      <c r="B1956">
        <v>23</v>
      </c>
      <c r="C1956">
        <v>3</v>
      </c>
      <c r="D1956">
        <v>74.722355353360342</v>
      </c>
      <c r="E1956">
        <v>74.469964599361973</v>
      </c>
      <c r="F1956">
        <v>0</v>
      </c>
      <c r="G1956">
        <v>12</v>
      </c>
      <c r="H1956">
        <v>17</v>
      </c>
      <c r="I1956">
        <v>1977</v>
      </c>
      <c r="J1956">
        <v>7.5778755000000003E-2</v>
      </c>
      <c r="K1956">
        <v>2</v>
      </c>
      <c r="L1956">
        <v>2</v>
      </c>
      <c r="M1956">
        <v>6</v>
      </c>
      <c r="N1956">
        <v>1437</v>
      </c>
      <c r="O1956">
        <v>3</v>
      </c>
      <c r="P1956">
        <v>500</v>
      </c>
      <c r="Q1956">
        <v>0</v>
      </c>
      <c r="R1956">
        <v>2</v>
      </c>
      <c r="S1956">
        <v>2</v>
      </c>
      <c r="T1956">
        <v>193226.23013015321</v>
      </c>
    </row>
    <row r="1957" spans="1:20" x14ac:dyDescent="0.3">
      <c r="A1957">
        <v>715</v>
      </c>
      <c r="B1957">
        <v>44</v>
      </c>
      <c r="C1957">
        <v>1</v>
      </c>
      <c r="D1957">
        <v>32.777610479996937</v>
      </c>
      <c r="E1957">
        <v>22.448449630581958</v>
      </c>
      <c r="F1957">
        <v>5</v>
      </c>
      <c r="G1957">
        <v>8</v>
      </c>
      <c r="H1957">
        <v>9</v>
      </c>
      <c r="I1957">
        <v>1967</v>
      </c>
      <c r="J1957">
        <v>3.6122292E-2</v>
      </c>
      <c r="K1957">
        <v>2</v>
      </c>
      <c r="L1957">
        <v>2</v>
      </c>
      <c r="M1957">
        <v>24</v>
      </c>
      <c r="N1957">
        <v>4378</v>
      </c>
      <c r="O1957">
        <v>0</v>
      </c>
      <c r="P1957">
        <v>1036</v>
      </c>
      <c r="Q1957">
        <v>1</v>
      </c>
      <c r="R1957">
        <v>1</v>
      </c>
      <c r="S1957">
        <v>2</v>
      </c>
      <c r="T1957">
        <v>170455.93074717119</v>
      </c>
    </row>
    <row r="1958" spans="1:20" x14ac:dyDescent="0.3">
      <c r="A1958">
        <v>16088</v>
      </c>
      <c r="B1958">
        <v>44</v>
      </c>
      <c r="C1958">
        <v>1</v>
      </c>
      <c r="D1958">
        <v>38.607368269976142</v>
      </c>
      <c r="E1958">
        <v>22.2474298052162</v>
      </c>
      <c r="F1958">
        <v>8</v>
      </c>
      <c r="G1958">
        <v>6</v>
      </c>
      <c r="H1958">
        <v>17</v>
      </c>
      <c r="I1958">
        <v>1985</v>
      </c>
      <c r="J1958">
        <v>3.6122292E-2</v>
      </c>
      <c r="K1958">
        <v>2</v>
      </c>
      <c r="L1958">
        <v>2</v>
      </c>
      <c r="M1958">
        <v>24</v>
      </c>
      <c r="N1958">
        <v>4378</v>
      </c>
      <c r="O1958">
        <v>0</v>
      </c>
      <c r="P1958">
        <v>1036</v>
      </c>
      <c r="Q1958">
        <v>1</v>
      </c>
      <c r="R1958">
        <v>1</v>
      </c>
      <c r="S1958">
        <v>2</v>
      </c>
      <c r="T1958">
        <v>206824.3177234678</v>
      </c>
    </row>
    <row r="1959" spans="1:20" x14ac:dyDescent="0.3">
      <c r="A1959">
        <v>4971</v>
      </c>
      <c r="B1959">
        <v>169</v>
      </c>
      <c r="C1959">
        <v>5</v>
      </c>
      <c r="D1959">
        <v>117.85596919429329</v>
      </c>
      <c r="E1959">
        <v>76.561318341447745</v>
      </c>
      <c r="F1959">
        <v>9</v>
      </c>
      <c r="G1959">
        <v>12</v>
      </c>
      <c r="H1959">
        <v>14</v>
      </c>
      <c r="I1959">
        <v>2001</v>
      </c>
      <c r="J1959">
        <v>0.17891679599999999</v>
      </c>
      <c r="K1959">
        <v>2</v>
      </c>
      <c r="L1959">
        <v>2</v>
      </c>
      <c r="M1959">
        <v>18</v>
      </c>
      <c r="N1959">
        <v>3594</v>
      </c>
      <c r="O1959">
        <v>4</v>
      </c>
      <c r="P1959">
        <v>192</v>
      </c>
      <c r="Q1959">
        <v>1</v>
      </c>
      <c r="R1959">
        <v>5</v>
      </c>
      <c r="S1959">
        <v>2</v>
      </c>
      <c r="T1959">
        <v>608674.13050671748</v>
      </c>
    </row>
    <row r="1960" spans="1:20" x14ac:dyDescent="0.3">
      <c r="A1960">
        <v>12943</v>
      </c>
      <c r="B1960">
        <v>48</v>
      </c>
      <c r="C1960">
        <v>1</v>
      </c>
      <c r="D1960">
        <v>42.288886284132182</v>
      </c>
      <c r="E1960">
        <v>38</v>
      </c>
      <c r="F1960">
        <v>1</v>
      </c>
      <c r="G1960">
        <v>19</v>
      </c>
      <c r="H1960">
        <v>1</v>
      </c>
      <c r="I1960">
        <v>1977</v>
      </c>
      <c r="J1960">
        <v>4.1124634E-2</v>
      </c>
      <c r="K1960">
        <v>2</v>
      </c>
      <c r="L1960">
        <v>2</v>
      </c>
      <c r="M1960">
        <v>46</v>
      </c>
      <c r="N1960">
        <v>9515</v>
      </c>
      <c r="O1960">
        <v>5</v>
      </c>
      <c r="P1960">
        <v>500</v>
      </c>
      <c r="Q1960">
        <v>1</v>
      </c>
      <c r="R1960">
        <v>10</v>
      </c>
      <c r="S1960">
        <v>2</v>
      </c>
      <c r="T1960">
        <v>198981.14613474059</v>
      </c>
    </row>
    <row r="1961" spans="1:20" x14ac:dyDescent="0.3">
      <c r="A1961">
        <v>11800</v>
      </c>
      <c r="B1961">
        <v>99</v>
      </c>
      <c r="C1961">
        <v>2</v>
      </c>
      <c r="D1961">
        <v>41.268962914269252</v>
      </c>
      <c r="E1961">
        <v>25.47610903117921</v>
      </c>
      <c r="F1961">
        <v>7</v>
      </c>
      <c r="G1961">
        <v>9</v>
      </c>
      <c r="H1961">
        <v>12</v>
      </c>
      <c r="I1961">
        <v>1970</v>
      </c>
      <c r="J1961">
        <v>3.3493707999999997E-2</v>
      </c>
      <c r="K1961">
        <v>2</v>
      </c>
      <c r="L1961">
        <v>2</v>
      </c>
      <c r="M1961">
        <v>66</v>
      </c>
      <c r="N1961">
        <v>10573</v>
      </c>
      <c r="O1961">
        <v>1</v>
      </c>
      <c r="P1961">
        <v>1322</v>
      </c>
      <c r="Q1961">
        <v>3</v>
      </c>
      <c r="R1961">
        <v>8</v>
      </c>
      <c r="S1961">
        <v>2</v>
      </c>
      <c r="T1961">
        <v>204254.12863805681</v>
      </c>
    </row>
    <row r="1962" spans="1:20" x14ac:dyDescent="0.3">
      <c r="A1962">
        <v>10744</v>
      </c>
      <c r="B1962">
        <v>9</v>
      </c>
      <c r="C1962">
        <v>2</v>
      </c>
      <c r="D1962">
        <v>58.307284556361907</v>
      </c>
      <c r="E1962">
        <v>31.697889743463399</v>
      </c>
      <c r="F1962">
        <v>8</v>
      </c>
      <c r="G1962">
        <v>5</v>
      </c>
      <c r="H1962">
        <v>14</v>
      </c>
      <c r="I1962">
        <v>1993</v>
      </c>
      <c r="J1962">
        <v>0.16153174100000001</v>
      </c>
      <c r="K1962">
        <v>2</v>
      </c>
      <c r="L1962">
        <v>2</v>
      </c>
      <c r="M1962">
        <v>25</v>
      </c>
      <c r="N1962">
        <v>5648</v>
      </c>
      <c r="O1962">
        <v>1</v>
      </c>
      <c r="P1962">
        <v>30</v>
      </c>
      <c r="Q1962">
        <v>2</v>
      </c>
      <c r="R1962">
        <v>4</v>
      </c>
      <c r="S1962">
        <v>2</v>
      </c>
      <c r="T1962">
        <v>189032.1837453339</v>
      </c>
    </row>
    <row r="1963" spans="1:20" x14ac:dyDescent="0.3">
      <c r="A1963">
        <v>7909</v>
      </c>
      <c r="B1963">
        <v>90</v>
      </c>
      <c r="C1963">
        <v>2</v>
      </c>
      <c r="D1963">
        <v>42.672296612910202</v>
      </c>
      <c r="E1963">
        <v>31.826311483339321</v>
      </c>
      <c r="F1963">
        <v>5</v>
      </c>
      <c r="G1963">
        <v>6</v>
      </c>
      <c r="H1963">
        <v>5</v>
      </c>
      <c r="I1963">
        <v>1965</v>
      </c>
      <c r="J1963">
        <v>0.26508867600000002</v>
      </c>
      <c r="K1963">
        <v>2</v>
      </c>
      <c r="L1963">
        <v>2</v>
      </c>
      <c r="M1963">
        <v>37</v>
      </c>
      <c r="N1963">
        <v>5288</v>
      </c>
      <c r="O1963">
        <v>0</v>
      </c>
      <c r="P1963">
        <v>1937</v>
      </c>
      <c r="Q1963">
        <v>3</v>
      </c>
      <c r="R1963">
        <v>2</v>
      </c>
      <c r="S1963">
        <v>2</v>
      </c>
      <c r="T1963">
        <v>164582.072626596</v>
      </c>
    </row>
    <row r="1964" spans="1:20" x14ac:dyDescent="0.3">
      <c r="A1964">
        <v>8518</v>
      </c>
      <c r="B1964">
        <v>123</v>
      </c>
      <c r="C1964">
        <v>2</v>
      </c>
      <c r="D1964">
        <v>60.123763168316522</v>
      </c>
      <c r="E1964">
        <v>33.804295063269407</v>
      </c>
      <c r="F1964">
        <v>10</v>
      </c>
      <c r="G1964">
        <v>6</v>
      </c>
      <c r="H1964">
        <v>16</v>
      </c>
      <c r="I1964">
        <v>2007</v>
      </c>
      <c r="J1964">
        <v>0</v>
      </c>
      <c r="K1964">
        <v>2</v>
      </c>
      <c r="L1964">
        <v>2</v>
      </c>
      <c r="M1964">
        <v>47</v>
      </c>
      <c r="N1964">
        <v>11319</v>
      </c>
      <c r="O1964">
        <v>0</v>
      </c>
      <c r="P1964">
        <v>1145</v>
      </c>
      <c r="Q1964">
        <v>3</v>
      </c>
      <c r="R1964">
        <v>5</v>
      </c>
      <c r="S1964">
        <v>2</v>
      </c>
      <c r="T1964">
        <v>321106.30607795977</v>
      </c>
    </row>
    <row r="1965" spans="1:20" x14ac:dyDescent="0.3">
      <c r="A1965">
        <v>657</v>
      </c>
      <c r="B1965">
        <v>6</v>
      </c>
      <c r="C1965">
        <v>2</v>
      </c>
      <c r="D1965">
        <v>68.556374981363561</v>
      </c>
      <c r="E1965">
        <v>38</v>
      </c>
      <c r="F1965">
        <v>0</v>
      </c>
      <c r="G1965">
        <v>14</v>
      </c>
      <c r="H1965">
        <v>17</v>
      </c>
      <c r="I1965">
        <v>1977</v>
      </c>
      <c r="J1965">
        <v>0.2432045189999999</v>
      </c>
      <c r="K1965">
        <v>2</v>
      </c>
      <c r="L1965">
        <v>2</v>
      </c>
      <c r="M1965">
        <v>5</v>
      </c>
      <c r="N1965">
        <v>1564</v>
      </c>
      <c r="O1965">
        <v>0</v>
      </c>
      <c r="P1965">
        <v>540</v>
      </c>
      <c r="Q1965">
        <v>0</v>
      </c>
      <c r="R1965">
        <v>0</v>
      </c>
      <c r="S1965">
        <v>2</v>
      </c>
      <c r="T1965">
        <v>190216.68102859851</v>
      </c>
    </row>
    <row r="1966" spans="1:20" x14ac:dyDescent="0.3">
      <c r="A1966">
        <v>7718</v>
      </c>
      <c r="B1966">
        <v>62</v>
      </c>
      <c r="C1966">
        <v>1</v>
      </c>
      <c r="D1966">
        <v>43.242139132178771</v>
      </c>
      <c r="E1966">
        <v>38</v>
      </c>
      <c r="F1966">
        <v>10</v>
      </c>
      <c r="G1966">
        <v>10</v>
      </c>
      <c r="H1966">
        <v>15</v>
      </c>
      <c r="I1966">
        <v>1977</v>
      </c>
      <c r="J1966">
        <v>7.2157580999999998E-2</v>
      </c>
      <c r="K1966">
        <v>2</v>
      </c>
      <c r="L1966">
        <v>2</v>
      </c>
      <c r="M1966">
        <v>2</v>
      </c>
      <c r="N1966">
        <v>629</v>
      </c>
      <c r="O1966">
        <v>1</v>
      </c>
      <c r="P1966">
        <v>500</v>
      </c>
      <c r="Q1966">
        <v>0</v>
      </c>
      <c r="R1966">
        <v>0</v>
      </c>
      <c r="S1966">
        <v>1</v>
      </c>
      <c r="T1966">
        <v>116387.1692480458</v>
      </c>
    </row>
    <row r="1967" spans="1:20" x14ac:dyDescent="0.3">
      <c r="A1967">
        <v>14464</v>
      </c>
      <c r="B1967">
        <v>88</v>
      </c>
      <c r="C1967">
        <v>1</v>
      </c>
      <c r="D1967">
        <v>41.505563549007128</v>
      </c>
      <c r="E1967">
        <v>38</v>
      </c>
      <c r="F1967">
        <v>1</v>
      </c>
      <c r="G1967">
        <v>23</v>
      </c>
      <c r="H1967">
        <v>23</v>
      </c>
      <c r="I1967">
        <v>1977</v>
      </c>
      <c r="J1967">
        <v>0.12737590500000001</v>
      </c>
      <c r="K1967">
        <v>2</v>
      </c>
      <c r="L1967">
        <v>2</v>
      </c>
      <c r="M1967">
        <v>43</v>
      </c>
      <c r="N1967">
        <v>8429</v>
      </c>
      <c r="O1967">
        <v>3</v>
      </c>
      <c r="P1967">
        <v>500</v>
      </c>
      <c r="Q1967">
        <v>3</v>
      </c>
      <c r="R1967">
        <v>9</v>
      </c>
      <c r="S1967">
        <v>2</v>
      </c>
      <c r="T1967">
        <v>244477.48704211329</v>
      </c>
    </row>
    <row r="1968" spans="1:20" x14ac:dyDescent="0.3">
      <c r="A1968">
        <v>15332</v>
      </c>
      <c r="B1968">
        <v>48</v>
      </c>
      <c r="C1968">
        <v>2</v>
      </c>
      <c r="D1968">
        <v>52.299939162882929</v>
      </c>
      <c r="E1968">
        <v>31.899660486640649</v>
      </c>
      <c r="F1968">
        <v>8</v>
      </c>
      <c r="G1968">
        <v>15</v>
      </c>
      <c r="H1968">
        <v>16</v>
      </c>
      <c r="I1968">
        <v>1980</v>
      </c>
      <c r="J1968">
        <v>4.1124634E-2</v>
      </c>
      <c r="K1968">
        <v>2</v>
      </c>
      <c r="L1968">
        <v>2</v>
      </c>
      <c r="M1968">
        <v>46</v>
      </c>
      <c r="N1968">
        <v>9515</v>
      </c>
      <c r="O1968">
        <v>5</v>
      </c>
      <c r="P1968">
        <v>500</v>
      </c>
      <c r="Q1968">
        <v>1</v>
      </c>
      <c r="R1968">
        <v>10</v>
      </c>
      <c r="S1968">
        <v>2</v>
      </c>
      <c r="T1968">
        <v>271656.40422823548</v>
      </c>
    </row>
    <row r="1969" spans="1:20" x14ac:dyDescent="0.3">
      <c r="A1969">
        <v>15326</v>
      </c>
      <c r="B1969">
        <v>8</v>
      </c>
      <c r="C1969">
        <v>3</v>
      </c>
      <c r="D1969">
        <v>83.219487676555019</v>
      </c>
      <c r="E1969">
        <v>46.836287833482807</v>
      </c>
      <c r="F1969">
        <v>11</v>
      </c>
      <c r="G1969">
        <v>14</v>
      </c>
      <c r="H1969">
        <v>14</v>
      </c>
      <c r="I1969">
        <v>2010</v>
      </c>
      <c r="J1969">
        <v>9.2290641999999895E-2</v>
      </c>
      <c r="K1969">
        <v>2</v>
      </c>
      <c r="L1969">
        <v>2</v>
      </c>
      <c r="M1969">
        <v>21</v>
      </c>
      <c r="N1969">
        <v>4346</v>
      </c>
      <c r="O1969">
        <v>2</v>
      </c>
      <c r="P1969">
        <v>165</v>
      </c>
      <c r="Q1969">
        <v>1</v>
      </c>
      <c r="R1969">
        <v>2</v>
      </c>
      <c r="S1969">
        <v>2</v>
      </c>
      <c r="T1969">
        <v>396107.47863712301</v>
      </c>
    </row>
    <row r="1970" spans="1:20" x14ac:dyDescent="0.3">
      <c r="A1970">
        <v>6459</v>
      </c>
      <c r="B1970">
        <v>5</v>
      </c>
      <c r="C1970">
        <v>2</v>
      </c>
      <c r="D1970">
        <v>46.661892143485318</v>
      </c>
      <c r="E1970">
        <v>31.32656118429114</v>
      </c>
      <c r="F1970">
        <v>5</v>
      </c>
      <c r="G1970">
        <v>5</v>
      </c>
      <c r="H1970">
        <v>5</v>
      </c>
      <c r="I1970">
        <v>1960</v>
      </c>
      <c r="J1970">
        <v>0.150817539</v>
      </c>
      <c r="K1970">
        <v>2</v>
      </c>
      <c r="L1970">
        <v>2</v>
      </c>
      <c r="M1970">
        <v>16</v>
      </c>
      <c r="N1970">
        <v>3433</v>
      </c>
      <c r="O1970">
        <v>4</v>
      </c>
      <c r="P1970">
        <v>2643</v>
      </c>
      <c r="Q1970">
        <v>4</v>
      </c>
      <c r="R1970">
        <v>5</v>
      </c>
      <c r="S1970">
        <v>2</v>
      </c>
      <c r="T1970">
        <v>177194.90946202271</v>
      </c>
    </row>
    <row r="1971" spans="1:20" x14ac:dyDescent="0.3">
      <c r="A1971">
        <v>9458</v>
      </c>
      <c r="B1971">
        <v>1</v>
      </c>
      <c r="C1971">
        <v>1</v>
      </c>
      <c r="D1971">
        <v>45.87728980980085</v>
      </c>
      <c r="E1971">
        <v>19.292164373590921</v>
      </c>
      <c r="F1971">
        <v>13</v>
      </c>
      <c r="G1971">
        <v>20</v>
      </c>
      <c r="H1971">
        <v>25</v>
      </c>
      <c r="I1971">
        <v>2015</v>
      </c>
      <c r="J1971">
        <v>7.1223169999998998E-3</v>
      </c>
      <c r="K1971">
        <v>2</v>
      </c>
      <c r="L1971">
        <v>2</v>
      </c>
      <c r="M1971">
        <v>1</v>
      </c>
      <c r="N1971">
        <v>264</v>
      </c>
      <c r="O1971">
        <v>0</v>
      </c>
      <c r="P1971">
        <v>500</v>
      </c>
      <c r="Q1971">
        <v>0</v>
      </c>
      <c r="R1971">
        <v>1</v>
      </c>
      <c r="S1971">
        <v>2</v>
      </c>
      <c r="T1971">
        <v>103919.96410546461</v>
      </c>
    </row>
    <row r="1972" spans="1:20" x14ac:dyDescent="0.3">
      <c r="A1972">
        <v>1553</v>
      </c>
      <c r="B1972">
        <v>168</v>
      </c>
      <c r="C1972">
        <v>3</v>
      </c>
      <c r="D1972">
        <v>60.762793918779138</v>
      </c>
      <c r="E1972">
        <v>44.245283281854732</v>
      </c>
      <c r="F1972">
        <v>6</v>
      </c>
      <c r="G1972">
        <v>7</v>
      </c>
      <c r="H1972">
        <v>8</v>
      </c>
      <c r="I1972">
        <v>1961</v>
      </c>
      <c r="J1972">
        <v>0.34107194499999999</v>
      </c>
      <c r="K1972">
        <v>2</v>
      </c>
      <c r="L1972">
        <v>2</v>
      </c>
      <c r="M1972">
        <v>27</v>
      </c>
      <c r="N1972">
        <v>5664</v>
      </c>
      <c r="O1972">
        <v>48</v>
      </c>
      <c r="P1972">
        <v>2300</v>
      </c>
      <c r="Q1972">
        <v>3</v>
      </c>
      <c r="R1972">
        <v>11</v>
      </c>
      <c r="S1972">
        <v>2</v>
      </c>
      <c r="T1972">
        <v>316991.45634969493</v>
      </c>
    </row>
    <row r="1973" spans="1:20" x14ac:dyDescent="0.3">
      <c r="A1973">
        <v>14615</v>
      </c>
      <c r="B1973">
        <v>120</v>
      </c>
      <c r="C1973">
        <v>2</v>
      </c>
      <c r="D1973">
        <v>57.84972546163474</v>
      </c>
      <c r="E1973">
        <v>34.842304101804189</v>
      </c>
      <c r="F1973">
        <v>9</v>
      </c>
      <c r="G1973">
        <v>14</v>
      </c>
      <c r="H1973">
        <v>17</v>
      </c>
      <c r="I1973">
        <v>1998</v>
      </c>
      <c r="J1973">
        <v>6.9911899999990004E-4</v>
      </c>
      <c r="K1973">
        <v>2</v>
      </c>
      <c r="L1973">
        <v>2</v>
      </c>
      <c r="M1973">
        <v>14</v>
      </c>
      <c r="N1973">
        <v>3369</v>
      </c>
      <c r="O1973">
        <v>24</v>
      </c>
      <c r="P1973">
        <v>4129</v>
      </c>
      <c r="Q1973">
        <v>0</v>
      </c>
      <c r="R1973">
        <v>3</v>
      </c>
      <c r="S1973">
        <v>2</v>
      </c>
      <c r="T1973">
        <v>240064.6171045698</v>
      </c>
    </row>
    <row r="1974" spans="1:20" x14ac:dyDescent="0.3">
      <c r="A1974">
        <v>16757</v>
      </c>
      <c r="B1974">
        <v>23</v>
      </c>
      <c r="C1974">
        <v>1</v>
      </c>
      <c r="D1974">
        <v>41.455881629562853</v>
      </c>
      <c r="E1974">
        <v>38</v>
      </c>
      <c r="F1974">
        <v>1</v>
      </c>
      <c r="G1974">
        <v>11</v>
      </c>
      <c r="H1974">
        <v>17</v>
      </c>
      <c r="I1974">
        <v>1977</v>
      </c>
      <c r="J1974">
        <v>7.5778755000000003E-2</v>
      </c>
      <c r="K1974">
        <v>2</v>
      </c>
      <c r="L1974">
        <v>2</v>
      </c>
      <c r="M1974">
        <v>6</v>
      </c>
      <c r="N1974">
        <v>1437</v>
      </c>
      <c r="O1974">
        <v>3</v>
      </c>
      <c r="P1974">
        <v>500</v>
      </c>
      <c r="Q1974">
        <v>0</v>
      </c>
      <c r="R1974">
        <v>2</v>
      </c>
      <c r="S1974">
        <v>2</v>
      </c>
      <c r="T1974">
        <v>116391.10283389311</v>
      </c>
    </row>
    <row r="1975" spans="1:20" x14ac:dyDescent="0.3">
      <c r="A1975">
        <v>9080</v>
      </c>
      <c r="B1975">
        <v>21</v>
      </c>
      <c r="C1975">
        <v>2</v>
      </c>
      <c r="D1975">
        <v>49.793607235586869</v>
      </c>
      <c r="E1975">
        <v>30.16762121365252</v>
      </c>
      <c r="F1975">
        <v>9</v>
      </c>
      <c r="G1975">
        <v>3</v>
      </c>
      <c r="H1975">
        <v>12</v>
      </c>
      <c r="I1975">
        <v>1969</v>
      </c>
      <c r="J1975">
        <v>0.19448926499999999</v>
      </c>
      <c r="K1975">
        <v>2</v>
      </c>
      <c r="L1975">
        <v>2</v>
      </c>
      <c r="M1975">
        <v>47</v>
      </c>
      <c r="N1975">
        <v>8004</v>
      </c>
      <c r="O1975">
        <v>3</v>
      </c>
      <c r="P1975">
        <v>125</v>
      </c>
      <c r="Q1975">
        <v>3</v>
      </c>
      <c r="R1975">
        <v>5</v>
      </c>
      <c r="S1975">
        <v>2</v>
      </c>
      <c r="T1975">
        <v>198364.95200366419</v>
      </c>
    </row>
    <row r="1976" spans="1:20" x14ac:dyDescent="0.3">
      <c r="A1976">
        <v>16241</v>
      </c>
      <c r="B1976">
        <v>187</v>
      </c>
      <c r="C1976">
        <v>2</v>
      </c>
      <c r="D1976">
        <v>57.543297568775863</v>
      </c>
      <c r="E1976">
        <v>32.682123618817812</v>
      </c>
      <c r="F1976">
        <v>9</v>
      </c>
      <c r="G1976">
        <v>9</v>
      </c>
      <c r="H1976">
        <v>9</v>
      </c>
      <c r="I1976">
        <v>1998</v>
      </c>
      <c r="J1976">
        <v>4.1116354000000001E-2</v>
      </c>
      <c r="K1976">
        <v>2</v>
      </c>
      <c r="L1976">
        <v>2</v>
      </c>
      <c r="M1976">
        <v>53</v>
      </c>
      <c r="N1976">
        <v>14892</v>
      </c>
      <c r="O1976">
        <v>4</v>
      </c>
      <c r="P1976">
        <v>500</v>
      </c>
      <c r="Q1976">
        <v>1</v>
      </c>
      <c r="R1976">
        <v>4</v>
      </c>
      <c r="S1976">
        <v>2</v>
      </c>
      <c r="T1976">
        <v>234296.8448548794</v>
      </c>
    </row>
    <row r="1977" spans="1:20" x14ac:dyDescent="0.3">
      <c r="A1977">
        <v>10487</v>
      </c>
      <c r="B1977">
        <v>58</v>
      </c>
      <c r="C1977">
        <v>2</v>
      </c>
      <c r="D1977">
        <v>48.392250053144068</v>
      </c>
      <c r="E1977">
        <v>26.112323553784229</v>
      </c>
      <c r="F1977">
        <v>7</v>
      </c>
      <c r="G1977">
        <v>11</v>
      </c>
      <c r="H1977">
        <v>17</v>
      </c>
      <c r="I1977">
        <v>2009</v>
      </c>
      <c r="J1977">
        <v>0.31019912999999999</v>
      </c>
      <c r="K1977">
        <v>2</v>
      </c>
      <c r="L1977">
        <v>2</v>
      </c>
      <c r="M1977">
        <v>11</v>
      </c>
      <c r="N1977">
        <v>2748</v>
      </c>
      <c r="O1977">
        <v>1</v>
      </c>
      <c r="P1977">
        <v>500</v>
      </c>
      <c r="Q1977">
        <v>0</v>
      </c>
      <c r="R1977">
        <v>0</v>
      </c>
      <c r="S1977">
        <v>2</v>
      </c>
      <c r="T1977">
        <v>180491.79627912291</v>
      </c>
    </row>
    <row r="1978" spans="1:20" x14ac:dyDescent="0.3">
      <c r="A1978">
        <v>1668</v>
      </c>
      <c r="B1978">
        <v>6</v>
      </c>
      <c r="C1978">
        <v>2</v>
      </c>
      <c r="D1978">
        <v>66.27193700269865</v>
      </c>
      <c r="E1978">
        <v>38</v>
      </c>
      <c r="F1978">
        <v>1</v>
      </c>
      <c r="G1978">
        <v>14</v>
      </c>
      <c r="H1978">
        <v>1</v>
      </c>
      <c r="I1978">
        <v>1977</v>
      </c>
      <c r="J1978">
        <v>0.2432045189999999</v>
      </c>
      <c r="K1978">
        <v>2</v>
      </c>
      <c r="L1978">
        <v>2</v>
      </c>
      <c r="M1978">
        <v>5</v>
      </c>
      <c r="N1978">
        <v>1564</v>
      </c>
      <c r="O1978">
        <v>0</v>
      </c>
      <c r="P1978">
        <v>540</v>
      </c>
      <c r="Q1978">
        <v>0</v>
      </c>
      <c r="R1978">
        <v>0</v>
      </c>
      <c r="S1978">
        <v>2</v>
      </c>
      <c r="T1978">
        <v>178456.9735752324</v>
      </c>
    </row>
    <row r="1979" spans="1:20" x14ac:dyDescent="0.3">
      <c r="A1979">
        <v>14330</v>
      </c>
      <c r="B1979">
        <v>138</v>
      </c>
      <c r="C1979">
        <v>3</v>
      </c>
      <c r="D1979">
        <v>77.201396891908431</v>
      </c>
      <c r="E1979">
        <v>46.622877525939593</v>
      </c>
      <c r="F1979">
        <v>13</v>
      </c>
      <c r="G1979">
        <v>13</v>
      </c>
      <c r="H1979">
        <v>17</v>
      </c>
      <c r="I1979">
        <v>2010</v>
      </c>
      <c r="J1979">
        <v>0</v>
      </c>
      <c r="K1979">
        <v>2</v>
      </c>
      <c r="L1979">
        <v>2</v>
      </c>
      <c r="M1979">
        <v>36</v>
      </c>
      <c r="N1979">
        <v>6714</v>
      </c>
      <c r="O1979">
        <v>2</v>
      </c>
      <c r="P1979">
        <v>2672</v>
      </c>
      <c r="Q1979">
        <v>0</v>
      </c>
      <c r="R1979">
        <v>2</v>
      </c>
      <c r="S1979">
        <v>2</v>
      </c>
      <c r="T1979">
        <v>316414.7806969668</v>
      </c>
    </row>
    <row r="1980" spans="1:20" x14ac:dyDescent="0.3">
      <c r="A1980">
        <v>10428</v>
      </c>
      <c r="B1980">
        <v>7</v>
      </c>
      <c r="C1980">
        <v>2</v>
      </c>
      <c r="D1980">
        <v>43.745646217358242</v>
      </c>
      <c r="E1980">
        <v>26.834222737256219</v>
      </c>
      <c r="F1980">
        <v>5</v>
      </c>
      <c r="G1980">
        <v>1</v>
      </c>
      <c r="H1980">
        <v>5</v>
      </c>
      <c r="I1980">
        <v>1968</v>
      </c>
      <c r="J1980">
        <v>0.130617806</v>
      </c>
      <c r="K1980">
        <v>2</v>
      </c>
      <c r="L1980">
        <v>2</v>
      </c>
      <c r="M1980">
        <v>39</v>
      </c>
      <c r="N1980">
        <v>10418</v>
      </c>
      <c r="O1980">
        <v>9</v>
      </c>
      <c r="P1980">
        <v>900</v>
      </c>
      <c r="Q1980">
        <v>1</v>
      </c>
      <c r="R1980">
        <v>9</v>
      </c>
      <c r="S1980">
        <v>2</v>
      </c>
      <c r="T1980">
        <v>169369.9712687172</v>
      </c>
    </row>
    <row r="1981" spans="1:20" x14ac:dyDescent="0.3">
      <c r="A1981">
        <v>14465</v>
      </c>
      <c r="B1981">
        <v>5</v>
      </c>
      <c r="C1981">
        <v>1</v>
      </c>
      <c r="D1981">
        <v>45.989249729452283</v>
      </c>
      <c r="E1981">
        <v>5.1371606541376353</v>
      </c>
      <c r="F1981">
        <v>1</v>
      </c>
      <c r="G1981">
        <v>7</v>
      </c>
      <c r="H1981">
        <v>1</v>
      </c>
      <c r="I1981">
        <v>2015</v>
      </c>
      <c r="J1981">
        <v>0.150817539</v>
      </c>
      <c r="K1981">
        <v>2</v>
      </c>
      <c r="L1981">
        <v>2</v>
      </c>
      <c r="M1981">
        <v>16</v>
      </c>
      <c r="N1981">
        <v>3433</v>
      </c>
      <c r="O1981">
        <v>4</v>
      </c>
      <c r="P1981">
        <v>2643</v>
      </c>
      <c r="Q1981">
        <v>4</v>
      </c>
      <c r="R1981">
        <v>5</v>
      </c>
      <c r="S1981">
        <v>2</v>
      </c>
      <c r="T1981">
        <v>282277.50565607479</v>
      </c>
    </row>
    <row r="1982" spans="1:20" x14ac:dyDescent="0.3">
      <c r="A1982">
        <v>3000</v>
      </c>
      <c r="B1982">
        <v>34</v>
      </c>
      <c r="C1982">
        <v>2</v>
      </c>
      <c r="D1982">
        <v>57.969964222530152</v>
      </c>
      <c r="E1982">
        <v>32.012482635251281</v>
      </c>
      <c r="F1982">
        <v>9</v>
      </c>
      <c r="G1982">
        <v>6</v>
      </c>
      <c r="H1982">
        <v>14</v>
      </c>
      <c r="I1982">
        <v>2001</v>
      </c>
      <c r="J1982">
        <v>6.9753361E-2</v>
      </c>
      <c r="K1982">
        <v>2</v>
      </c>
      <c r="L1982">
        <v>2</v>
      </c>
      <c r="M1982">
        <v>53</v>
      </c>
      <c r="N1982">
        <v>13670</v>
      </c>
      <c r="O1982">
        <v>4</v>
      </c>
      <c r="P1982">
        <v>500</v>
      </c>
      <c r="Q1982">
        <v>1</v>
      </c>
      <c r="R1982">
        <v>11</v>
      </c>
      <c r="S1982">
        <v>2</v>
      </c>
      <c r="T1982">
        <v>231828.43766693241</v>
      </c>
    </row>
    <row r="1983" spans="1:20" x14ac:dyDescent="0.3">
      <c r="A1983">
        <v>16402</v>
      </c>
      <c r="B1983">
        <v>7</v>
      </c>
      <c r="C1983">
        <v>2</v>
      </c>
      <c r="D1983">
        <v>60.89100645988993</v>
      </c>
      <c r="E1983">
        <v>36.969900395156358</v>
      </c>
      <c r="F1983">
        <v>10</v>
      </c>
      <c r="G1983">
        <v>15</v>
      </c>
      <c r="H1983">
        <v>22</v>
      </c>
      <c r="I1983">
        <v>2013</v>
      </c>
      <c r="J1983">
        <v>0.130617806</v>
      </c>
      <c r="K1983">
        <v>2</v>
      </c>
      <c r="L1983">
        <v>2</v>
      </c>
      <c r="M1983">
        <v>39</v>
      </c>
      <c r="N1983">
        <v>10418</v>
      </c>
      <c r="O1983">
        <v>9</v>
      </c>
      <c r="P1983">
        <v>900</v>
      </c>
      <c r="Q1983">
        <v>1</v>
      </c>
      <c r="R1983">
        <v>9</v>
      </c>
      <c r="S1983">
        <v>2</v>
      </c>
      <c r="T1983">
        <v>85622.932722374171</v>
      </c>
    </row>
    <row r="1984" spans="1:20" x14ac:dyDescent="0.3">
      <c r="A1984">
        <v>2916</v>
      </c>
      <c r="B1984">
        <v>30</v>
      </c>
      <c r="C1984">
        <v>1</v>
      </c>
      <c r="D1984">
        <v>48.803200535951028</v>
      </c>
      <c r="E1984">
        <v>38</v>
      </c>
      <c r="F1984">
        <v>1</v>
      </c>
      <c r="G1984">
        <v>7</v>
      </c>
      <c r="H1984">
        <v>5</v>
      </c>
      <c r="I1984">
        <v>1977</v>
      </c>
      <c r="J1984">
        <v>7.8152799999999995E-5</v>
      </c>
      <c r="K1984">
        <v>2</v>
      </c>
      <c r="L1984">
        <v>2</v>
      </c>
      <c r="M1984">
        <v>22</v>
      </c>
      <c r="N1984">
        <v>6398</v>
      </c>
      <c r="O1984">
        <v>141</v>
      </c>
      <c r="P1984">
        <v>1046</v>
      </c>
      <c r="Q1984">
        <v>3</v>
      </c>
      <c r="R1984">
        <v>23</v>
      </c>
      <c r="S1984">
        <v>2</v>
      </c>
      <c r="T1984">
        <v>169717.49171276781</v>
      </c>
    </row>
    <row r="1985" spans="1:20" x14ac:dyDescent="0.3">
      <c r="A1985">
        <v>75</v>
      </c>
      <c r="B1985">
        <v>11</v>
      </c>
      <c r="C1985">
        <v>2</v>
      </c>
      <c r="D1985">
        <v>48.197316222210723</v>
      </c>
      <c r="E1985">
        <v>30.402117342389239</v>
      </c>
      <c r="F1985">
        <v>5</v>
      </c>
      <c r="G1985">
        <v>3</v>
      </c>
      <c r="H1985">
        <v>14</v>
      </c>
      <c r="I1985">
        <v>1971</v>
      </c>
      <c r="J1985">
        <v>3.8692986999999998E-2</v>
      </c>
      <c r="K1985">
        <v>2</v>
      </c>
      <c r="L1985">
        <v>2</v>
      </c>
      <c r="M1985">
        <v>28</v>
      </c>
      <c r="N1985">
        <v>6533</v>
      </c>
      <c r="O1985">
        <v>1</v>
      </c>
      <c r="P1985">
        <v>1015</v>
      </c>
      <c r="Q1985">
        <v>2</v>
      </c>
      <c r="R1985">
        <v>5</v>
      </c>
      <c r="S1985">
        <v>2</v>
      </c>
      <c r="T1985">
        <v>182214.41703176301</v>
      </c>
    </row>
    <row r="1986" spans="1:20" x14ac:dyDescent="0.3">
      <c r="A1986">
        <v>8977</v>
      </c>
      <c r="B1986">
        <v>52</v>
      </c>
      <c r="C1986">
        <v>2</v>
      </c>
      <c r="D1986">
        <v>65.405881625625582</v>
      </c>
      <c r="E1986">
        <v>38</v>
      </c>
      <c r="F1986">
        <v>0</v>
      </c>
      <c r="G1986">
        <v>14</v>
      </c>
      <c r="H1986">
        <v>17</v>
      </c>
      <c r="I1986">
        <v>1977</v>
      </c>
      <c r="J1986">
        <v>0.37114899899999998</v>
      </c>
      <c r="K1986">
        <v>2</v>
      </c>
      <c r="L1986">
        <v>2</v>
      </c>
      <c r="M1986">
        <v>34</v>
      </c>
      <c r="N1986">
        <v>7065</v>
      </c>
      <c r="O1986">
        <v>1</v>
      </c>
      <c r="P1986">
        <v>750</v>
      </c>
      <c r="Q1986">
        <v>2</v>
      </c>
      <c r="R1986">
        <v>5</v>
      </c>
      <c r="S1986">
        <v>2</v>
      </c>
      <c r="T1986">
        <v>161446.32710487649</v>
      </c>
    </row>
    <row r="1987" spans="1:20" x14ac:dyDescent="0.3">
      <c r="A1987">
        <v>8214</v>
      </c>
      <c r="B1987">
        <v>17</v>
      </c>
      <c r="C1987">
        <v>2</v>
      </c>
      <c r="D1987">
        <v>46.510866786488542</v>
      </c>
      <c r="E1987">
        <v>30.664395811708459</v>
      </c>
      <c r="F1987">
        <v>5</v>
      </c>
      <c r="G1987">
        <v>7</v>
      </c>
      <c r="H1987">
        <v>5</v>
      </c>
      <c r="I1987">
        <v>1965</v>
      </c>
      <c r="J1987">
        <v>0</v>
      </c>
      <c r="K1987">
        <v>2</v>
      </c>
      <c r="L1987">
        <v>2</v>
      </c>
      <c r="M1987">
        <v>18</v>
      </c>
      <c r="N1987">
        <v>3374</v>
      </c>
      <c r="O1987">
        <v>5</v>
      </c>
      <c r="P1987">
        <v>620</v>
      </c>
      <c r="Q1987">
        <v>1</v>
      </c>
      <c r="R1987">
        <v>2</v>
      </c>
      <c r="S1987">
        <v>2</v>
      </c>
      <c r="T1987">
        <v>234193.34274164791</v>
      </c>
    </row>
    <row r="1988" spans="1:20" x14ac:dyDescent="0.3">
      <c r="A1988">
        <v>10914</v>
      </c>
      <c r="B1988">
        <v>1</v>
      </c>
      <c r="C1988">
        <v>1</v>
      </c>
      <c r="D1988">
        <v>59.866679794999833</v>
      </c>
      <c r="E1988">
        <v>38</v>
      </c>
      <c r="F1988">
        <v>1</v>
      </c>
      <c r="G1988">
        <v>10</v>
      </c>
      <c r="H1988">
        <v>17</v>
      </c>
      <c r="I1988">
        <v>1977</v>
      </c>
      <c r="J1988">
        <v>7.1223169999998998E-3</v>
      </c>
      <c r="K1988">
        <v>2</v>
      </c>
      <c r="L1988">
        <v>2</v>
      </c>
      <c r="M1988">
        <v>1</v>
      </c>
      <c r="N1988">
        <v>264</v>
      </c>
      <c r="O1988">
        <v>0</v>
      </c>
      <c r="P1988">
        <v>500</v>
      </c>
      <c r="Q1988">
        <v>0</v>
      </c>
      <c r="R1988">
        <v>1</v>
      </c>
      <c r="S1988">
        <v>2</v>
      </c>
      <c r="T1988">
        <v>194475.19287895391</v>
      </c>
    </row>
    <row r="1989" spans="1:20" x14ac:dyDescent="0.3">
      <c r="A1989">
        <v>338</v>
      </c>
      <c r="B1989">
        <v>46</v>
      </c>
      <c r="C1989">
        <v>5</v>
      </c>
      <c r="D1989">
        <v>147.7093020277606</v>
      </c>
      <c r="E1989">
        <v>38</v>
      </c>
      <c r="F1989">
        <v>0</v>
      </c>
      <c r="G1989">
        <v>6</v>
      </c>
      <c r="H1989">
        <v>0</v>
      </c>
      <c r="I1989">
        <v>1977</v>
      </c>
      <c r="J1989">
        <v>0.150817539</v>
      </c>
      <c r="K1989">
        <v>2</v>
      </c>
      <c r="L1989">
        <v>2</v>
      </c>
      <c r="M1989">
        <v>16</v>
      </c>
      <c r="N1989">
        <v>3433</v>
      </c>
      <c r="O1989">
        <v>4</v>
      </c>
      <c r="P1989">
        <v>2643</v>
      </c>
      <c r="Q1989">
        <v>4</v>
      </c>
      <c r="R1989">
        <v>5</v>
      </c>
      <c r="S1989">
        <v>2</v>
      </c>
      <c r="T1989">
        <v>352168.95597507368</v>
      </c>
    </row>
    <row r="1990" spans="1:20" x14ac:dyDescent="0.3">
      <c r="A1990">
        <v>1584</v>
      </c>
      <c r="B1990">
        <v>23</v>
      </c>
      <c r="C1990">
        <v>1</v>
      </c>
      <c r="D1990">
        <v>43.890769334454333</v>
      </c>
      <c r="E1990">
        <v>38</v>
      </c>
      <c r="F1990">
        <v>1</v>
      </c>
      <c r="G1990">
        <v>9</v>
      </c>
      <c r="H1990">
        <v>25</v>
      </c>
      <c r="I1990">
        <v>1977</v>
      </c>
      <c r="J1990">
        <v>7.5778755000000003E-2</v>
      </c>
      <c r="K1990">
        <v>2</v>
      </c>
      <c r="L1990">
        <v>2</v>
      </c>
      <c r="M1990">
        <v>6</v>
      </c>
      <c r="N1990">
        <v>1437</v>
      </c>
      <c r="O1990">
        <v>3</v>
      </c>
      <c r="P1990">
        <v>500</v>
      </c>
      <c r="Q1990">
        <v>0</v>
      </c>
      <c r="R1990">
        <v>2</v>
      </c>
      <c r="S1990">
        <v>2</v>
      </c>
      <c r="T1990">
        <v>108952.2232577973</v>
      </c>
    </row>
    <row r="1991" spans="1:20" x14ac:dyDescent="0.3">
      <c r="A1991">
        <v>5686</v>
      </c>
      <c r="B1991">
        <v>89</v>
      </c>
      <c r="C1991">
        <v>2</v>
      </c>
      <c r="D1991">
        <v>40.232471308583492</v>
      </c>
      <c r="E1991">
        <v>22.862044262838399</v>
      </c>
      <c r="F1991">
        <v>7</v>
      </c>
      <c r="G1991">
        <v>9</v>
      </c>
      <c r="H1991">
        <v>9</v>
      </c>
      <c r="I1991">
        <v>1965</v>
      </c>
      <c r="J1991">
        <v>0</v>
      </c>
      <c r="K1991">
        <v>2</v>
      </c>
      <c r="L1991">
        <v>2</v>
      </c>
      <c r="M1991">
        <v>23</v>
      </c>
      <c r="N1991">
        <v>3684</v>
      </c>
      <c r="O1991">
        <v>2</v>
      </c>
      <c r="P1991">
        <v>500</v>
      </c>
      <c r="Q1991">
        <v>0</v>
      </c>
      <c r="R1991">
        <v>4</v>
      </c>
      <c r="S1991">
        <v>2</v>
      </c>
      <c r="T1991">
        <v>214674.7053315684</v>
      </c>
    </row>
    <row r="1992" spans="1:20" x14ac:dyDescent="0.3">
      <c r="A1992">
        <v>3428</v>
      </c>
      <c r="B1992">
        <v>108</v>
      </c>
      <c r="C1992">
        <v>3</v>
      </c>
      <c r="D1992">
        <v>110.2039694870036</v>
      </c>
      <c r="E1992">
        <v>59.270702276355763</v>
      </c>
      <c r="F1992">
        <v>12</v>
      </c>
      <c r="G1992">
        <v>19</v>
      </c>
      <c r="H1992">
        <v>28</v>
      </c>
      <c r="I1992">
        <v>2007</v>
      </c>
      <c r="J1992">
        <v>1.9508795999999998E-2</v>
      </c>
      <c r="K1992">
        <v>2</v>
      </c>
      <c r="L1992">
        <v>2</v>
      </c>
      <c r="M1992">
        <v>37</v>
      </c>
      <c r="N1992">
        <v>7687</v>
      </c>
      <c r="O1992">
        <v>11</v>
      </c>
      <c r="P1992">
        <v>176</v>
      </c>
      <c r="Q1992">
        <v>5</v>
      </c>
      <c r="R1992">
        <v>5</v>
      </c>
      <c r="S1992">
        <v>2</v>
      </c>
      <c r="T1992">
        <v>146061.7305650271</v>
      </c>
    </row>
    <row r="1993" spans="1:20" x14ac:dyDescent="0.3">
      <c r="A1993">
        <v>16239</v>
      </c>
      <c r="B1993">
        <v>29</v>
      </c>
      <c r="C1993">
        <v>2</v>
      </c>
      <c r="D1993">
        <v>43.349289914842053</v>
      </c>
      <c r="E1993">
        <v>27.938421209454841</v>
      </c>
      <c r="F1993">
        <v>5</v>
      </c>
      <c r="G1993">
        <v>5</v>
      </c>
      <c r="H1993">
        <v>5</v>
      </c>
      <c r="I1993">
        <v>1965</v>
      </c>
      <c r="J1993">
        <v>8.6885265000000003E-2</v>
      </c>
      <c r="K1993">
        <v>2</v>
      </c>
      <c r="L1993">
        <v>2</v>
      </c>
      <c r="M1993">
        <v>10</v>
      </c>
      <c r="N1993">
        <v>2277</v>
      </c>
      <c r="O1993">
        <v>2</v>
      </c>
      <c r="P1993">
        <v>1547</v>
      </c>
      <c r="Q1993">
        <v>0</v>
      </c>
      <c r="R1993">
        <v>0</v>
      </c>
      <c r="S1993">
        <v>2</v>
      </c>
      <c r="T1993">
        <v>173315.20015961511</v>
      </c>
    </row>
    <row r="1994" spans="1:20" x14ac:dyDescent="0.3">
      <c r="A1994">
        <v>6142</v>
      </c>
      <c r="B1994">
        <v>58</v>
      </c>
      <c r="C1994">
        <v>2</v>
      </c>
      <c r="D1994">
        <v>56.667701041383879</v>
      </c>
      <c r="E1994">
        <v>31.081529032036489</v>
      </c>
      <c r="F1994">
        <v>8</v>
      </c>
      <c r="G1994">
        <v>12</v>
      </c>
      <c r="H1994">
        <v>12</v>
      </c>
      <c r="I1994">
        <v>1979</v>
      </c>
      <c r="J1994">
        <v>0.1489038909999999</v>
      </c>
      <c r="K1994">
        <v>2</v>
      </c>
      <c r="L1994">
        <v>2</v>
      </c>
      <c r="M1994">
        <v>9</v>
      </c>
      <c r="N1994">
        <v>1952</v>
      </c>
      <c r="O1994">
        <v>1</v>
      </c>
      <c r="P1994">
        <v>1430</v>
      </c>
      <c r="Q1994">
        <v>3</v>
      </c>
      <c r="R1994">
        <v>2</v>
      </c>
      <c r="S1994">
        <v>2</v>
      </c>
      <c r="T1994">
        <v>185190.9844727997</v>
      </c>
    </row>
    <row r="1995" spans="1:20" x14ac:dyDescent="0.3">
      <c r="A1995">
        <v>12594</v>
      </c>
      <c r="B1995">
        <v>52</v>
      </c>
      <c r="C1995">
        <v>1</v>
      </c>
      <c r="D1995">
        <v>43.211557225282782</v>
      </c>
      <c r="E1995">
        <v>38</v>
      </c>
      <c r="F1995">
        <v>1</v>
      </c>
      <c r="G1995">
        <v>13</v>
      </c>
      <c r="H1995">
        <v>17</v>
      </c>
      <c r="I1995">
        <v>1977</v>
      </c>
      <c r="J1995">
        <v>0.37114899899999998</v>
      </c>
      <c r="K1995">
        <v>2</v>
      </c>
      <c r="L1995">
        <v>2</v>
      </c>
      <c r="M1995">
        <v>34</v>
      </c>
      <c r="N1995">
        <v>7065</v>
      </c>
      <c r="O1995">
        <v>1</v>
      </c>
      <c r="P1995">
        <v>750</v>
      </c>
      <c r="Q1995">
        <v>2</v>
      </c>
      <c r="R1995">
        <v>5</v>
      </c>
      <c r="S1995">
        <v>2</v>
      </c>
      <c r="T1995">
        <v>138708.3286312471</v>
      </c>
    </row>
    <row r="1996" spans="1:20" x14ac:dyDescent="0.3">
      <c r="A1996">
        <v>1451</v>
      </c>
      <c r="B1996">
        <v>52</v>
      </c>
      <c r="C1996">
        <v>1</v>
      </c>
      <c r="D1996">
        <v>42.254058286468172</v>
      </c>
      <c r="E1996">
        <v>18.508004575059619</v>
      </c>
      <c r="F1996">
        <v>7</v>
      </c>
      <c r="G1996">
        <v>2</v>
      </c>
      <c r="H1996">
        <v>17</v>
      </c>
      <c r="I1996">
        <v>2009</v>
      </c>
      <c r="J1996">
        <v>0.37114899899999998</v>
      </c>
      <c r="K1996">
        <v>2</v>
      </c>
      <c r="L1996">
        <v>2</v>
      </c>
      <c r="M1996">
        <v>34</v>
      </c>
      <c r="N1996">
        <v>7065</v>
      </c>
      <c r="O1996">
        <v>1</v>
      </c>
      <c r="P1996">
        <v>750</v>
      </c>
      <c r="Q1996">
        <v>2</v>
      </c>
      <c r="R1996">
        <v>5</v>
      </c>
      <c r="S1996">
        <v>2</v>
      </c>
      <c r="T1996">
        <v>177126.69377839641</v>
      </c>
    </row>
    <row r="1997" spans="1:20" x14ac:dyDescent="0.3">
      <c r="A1997">
        <v>762</v>
      </c>
      <c r="B1997">
        <v>37</v>
      </c>
      <c r="C1997">
        <v>3</v>
      </c>
      <c r="D1997">
        <v>50.129171901823007</v>
      </c>
      <c r="E1997">
        <v>38.04375623878061</v>
      </c>
      <c r="F1997">
        <v>5</v>
      </c>
      <c r="G1997">
        <v>1</v>
      </c>
      <c r="H1997">
        <v>9</v>
      </c>
      <c r="I1997">
        <v>1974</v>
      </c>
      <c r="J1997">
        <v>0.127811589</v>
      </c>
      <c r="K1997">
        <v>2</v>
      </c>
      <c r="L1997">
        <v>2</v>
      </c>
      <c r="M1997">
        <v>28</v>
      </c>
      <c r="N1997">
        <v>7287</v>
      </c>
      <c r="O1997">
        <v>5</v>
      </c>
      <c r="P1997">
        <v>320</v>
      </c>
      <c r="Q1997">
        <v>1</v>
      </c>
      <c r="R1997">
        <v>3</v>
      </c>
      <c r="S1997">
        <v>2</v>
      </c>
      <c r="T1997">
        <v>68580.781521185374</v>
      </c>
    </row>
    <row r="1998" spans="1:20" x14ac:dyDescent="0.3">
      <c r="A1998">
        <v>10903</v>
      </c>
      <c r="B1998">
        <v>58</v>
      </c>
      <c r="C1998">
        <v>1</v>
      </c>
      <c r="D1998">
        <v>40.95049265924969</v>
      </c>
      <c r="E1998">
        <v>38</v>
      </c>
      <c r="F1998">
        <v>1</v>
      </c>
      <c r="G1998">
        <v>5</v>
      </c>
      <c r="H1998">
        <v>3</v>
      </c>
      <c r="I1998">
        <v>2016</v>
      </c>
      <c r="J1998">
        <v>0.43788524000000001</v>
      </c>
      <c r="K1998">
        <v>2</v>
      </c>
      <c r="L1998">
        <v>2</v>
      </c>
      <c r="M1998">
        <v>23</v>
      </c>
      <c r="N1998">
        <v>5735</v>
      </c>
      <c r="O1998">
        <v>3</v>
      </c>
      <c r="P1998">
        <v>1084</v>
      </c>
      <c r="Q1998">
        <v>0</v>
      </c>
      <c r="R1998">
        <v>5</v>
      </c>
      <c r="S1998">
        <v>2</v>
      </c>
      <c r="T1998">
        <v>109651.70292237079</v>
      </c>
    </row>
    <row r="1999" spans="1:20" x14ac:dyDescent="0.3">
      <c r="A1999">
        <v>13212</v>
      </c>
      <c r="B1999">
        <v>21</v>
      </c>
      <c r="C1999">
        <v>2</v>
      </c>
      <c r="D1999">
        <v>49.693291173307493</v>
      </c>
      <c r="E1999">
        <v>32.804754319075272</v>
      </c>
      <c r="F1999">
        <v>5</v>
      </c>
      <c r="G1999">
        <v>5</v>
      </c>
      <c r="H1999">
        <v>5</v>
      </c>
      <c r="I1999">
        <v>1965</v>
      </c>
      <c r="J1999">
        <v>3.4331497000000002E-2</v>
      </c>
      <c r="K1999">
        <v>2</v>
      </c>
      <c r="L1999">
        <v>2</v>
      </c>
      <c r="M1999">
        <v>25</v>
      </c>
      <c r="N1999">
        <v>5487</v>
      </c>
      <c r="O1999">
        <v>3</v>
      </c>
      <c r="P1999">
        <v>500</v>
      </c>
      <c r="Q1999">
        <v>0</v>
      </c>
      <c r="R1999">
        <v>4</v>
      </c>
      <c r="S1999">
        <v>2</v>
      </c>
      <c r="T1999">
        <v>201583.8835472572</v>
      </c>
    </row>
    <row r="2000" spans="1:20" x14ac:dyDescent="0.3">
      <c r="A2000">
        <v>3924</v>
      </c>
      <c r="B2000">
        <v>85</v>
      </c>
      <c r="C2000">
        <v>1</v>
      </c>
      <c r="D2000">
        <v>44.537699072999843</v>
      </c>
      <c r="E2000">
        <v>23.308356005708369</v>
      </c>
      <c r="F2000">
        <v>10</v>
      </c>
      <c r="G2000">
        <v>20</v>
      </c>
      <c r="H2000">
        <v>22</v>
      </c>
      <c r="I2000">
        <v>1987</v>
      </c>
      <c r="J2000">
        <v>3.7177818000000001E-2</v>
      </c>
      <c r="K2000">
        <v>2</v>
      </c>
      <c r="L2000">
        <v>2</v>
      </c>
      <c r="M2000">
        <v>52</v>
      </c>
      <c r="N2000">
        <v>11217</v>
      </c>
      <c r="O2000">
        <v>1</v>
      </c>
      <c r="P2000">
        <v>2300</v>
      </c>
      <c r="Q2000">
        <v>1</v>
      </c>
      <c r="R2000">
        <v>7</v>
      </c>
      <c r="S2000">
        <v>2</v>
      </c>
      <c r="T2000">
        <v>243134.59261656701</v>
      </c>
    </row>
    <row r="2001" spans="1:20" x14ac:dyDescent="0.3">
      <c r="A2001">
        <v>7409</v>
      </c>
      <c r="B2001">
        <v>21</v>
      </c>
      <c r="C2001">
        <v>1</v>
      </c>
      <c r="D2001">
        <v>35.587856661854019</v>
      </c>
      <c r="E2001">
        <v>21.305324381871291</v>
      </c>
      <c r="F2001">
        <v>6</v>
      </c>
      <c r="G2001">
        <v>4</v>
      </c>
      <c r="H2001">
        <v>5</v>
      </c>
      <c r="I2001">
        <v>1959</v>
      </c>
      <c r="J2001">
        <v>3.4331497000000002E-2</v>
      </c>
      <c r="K2001">
        <v>2</v>
      </c>
      <c r="L2001">
        <v>2</v>
      </c>
      <c r="M2001">
        <v>25</v>
      </c>
      <c r="N2001">
        <v>5487</v>
      </c>
      <c r="O2001">
        <v>3</v>
      </c>
      <c r="P2001">
        <v>500</v>
      </c>
      <c r="Q2001">
        <v>0</v>
      </c>
      <c r="R2001">
        <v>4</v>
      </c>
      <c r="S2001">
        <v>2</v>
      </c>
      <c r="T2001">
        <v>157850.07533931779</v>
      </c>
    </row>
    <row r="2002" spans="1:20" x14ac:dyDescent="0.3">
      <c r="A2002">
        <v>12473</v>
      </c>
      <c r="B2002">
        <v>58</v>
      </c>
      <c r="C2002">
        <v>1</v>
      </c>
      <c r="D2002">
        <v>65.271225401749447</v>
      </c>
      <c r="E2002">
        <v>62.798044923755718</v>
      </c>
      <c r="F2002">
        <v>1</v>
      </c>
      <c r="G2002">
        <v>3</v>
      </c>
      <c r="H2002">
        <v>1</v>
      </c>
      <c r="I2002">
        <v>1977</v>
      </c>
      <c r="J2002">
        <v>0.43788524000000001</v>
      </c>
      <c r="K2002">
        <v>2</v>
      </c>
      <c r="L2002">
        <v>2</v>
      </c>
      <c r="M2002">
        <v>23</v>
      </c>
      <c r="N2002">
        <v>5735</v>
      </c>
      <c r="O2002">
        <v>3</v>
      </c>
      <c r="P2002">
        <v>1084</v>
      </c>
      <c r="Q2002">
        <v>0</v>
      </c>
      <c r="R2002">
        <v>5</v>
      </c>
      <c r="S2002">
        <v>2</v>
      </c>
      <c r="T2002">
        <v>210849.6935419777</v>
      </c>
    </row>
    <row r="2003" spans="1:20" x14ac:dyDescent="0.3">
      <c r="A2003">
        <v>14050</v>
      </c>
      <c r="B2003">
        <v>146</v>
      </c>
      <c r="C2003">
        <v>2</v>
      </c>
      <c r="D2003">
        <v>45.091598445247158</v>
      </c>
      <c r="E2003">
        <v>43.816601078028292</v>
      </c>
      <c r="F2003">
        <v>1</v>
      </c>
      <c r="G2003">
        <v>5</v>
      </c>
      <c r="H2003">
        <v>18</v>
      </c>
      <c r="I2003">
        <v>2017</v>
      </c>
      <c r="J2003">
        <v>0.23610845799999999</v>
      </c>
      <c r="K2003">
        <v>2</v>
      </c>
      <c r="L2003">
        <v>2</v>
      </c>
      <c r="M2003">
        <v>16</v>
      </c>
      <c r="N2003">
        <v>3893</v>
      </c>
      <c r="O2003">
        <v>27</v>
      </c>
      <c r="P2003">
        <v>500</v>
      </c>
      <c r="Q2003">
        <v>3</v>
      </c>
      <c r="R2003">
        <v>10</v>
      </c>
      <c r="S2003">
        <v>2</v>
      </c>
      <c r="T2003">
        <v>201549.99807748041</v>
      </c>
    </row>
    <row r="2004" spans="1:20" x14ac:dyDescent="0.3">
      <c r="A2004">
        <v>3779</v>
      </c>
      <c r="B2004">
        <v>5</v>
      </c>
      <c r="C2004">
        <v>1</v>
      </c>
      <c r="D2004">
        <v>34.463113546390659</v>
      </c>
      <c r="E2004">
        <v>20.561823033223849</v>
      </c>
      <c r="F2004">
        <v>5</v>
      </c>
      <c r="G2004">
        <v>3</v>
      </c>
      <c r="H2004">
        <v>5</v>
      </c>
      <c r="I2004">
        <v>1960</v>
      </c>
      <c r="J2004">
        <v>0.150817539</v>
      </c>
      <c r="K2004">
        <v>2</v>
      </c>
      <c r="L2004">
        <v>2</v>
      </c>
      <c r="M2004">
        <v>16</v>
      </c>
      <c r="N2004">
        <v>3433</v>
      </c>
      <c r="O2004">
        <v>4</v>
      </c>
      <c r="P2004">
        <v>2643</v>
      </c>
      <c r="Q2004">
        <v>4</v>
      </c>
      <c r="R2004">
        <v>5</v>
      </c>
      <c r="S2004">
        <v>2</v>
      </c>
      <c r="T2004">
        <v>158433.1687747096</v>
      </c>
    </row>
    <row r="2005" spans="1:20" x14ac:dyDescent="0.3">
      <c r="A2005">
        <v>3762</v>
      </c>
      <c r="B2005">
        <v>90</v>
      </c>
      <c r="C2005">
        <v>3</v>
      </c>
      <c r="D2005">
        <v>61.931106728473438</v>
      </c>
      <c r="E2005">
        <v>46.126388812489239</v>
      </c>
      <c r="F2005">
        <v>5</v>
      </c>
      <c r="G2005">
        <v>4</v>
      </c>
      <c r="H2005">
        <v>5</v>
      </c>
      <c r="I2005">
        <v>1966</v>
      </c>
      <c r="J2005">
        <v>0.26508867600000002</v>
      </c>
      <c r="K2005">
        <v>2</v>
      </c>
      <c r="L2005">
        <v>2</v>
      </c>
      <c r="M2005">
        <v>37</v>
      </c>
      <c r="N2005">
        <v>5288</v>
      </c>
      <c r="O2005">
        <v>0</v>
      </c>
      <c r="P2005">
        <v>1937</v>
      </c>
      <c r="Q2005">
        <v>3</v>
      </c>
      <c r="R2005">
        <v>2</v>
      </c>
      <c r="S2005">
        <v>2</v>
      </c>
      <c r="T2005">
        <v>220194.81842955531</v>
      </c>
    </row>
    <row r="2006" spans="1:20" x14ac:dyDescent="0.3">
      <c r="A2006">
        <v>358</v>
      </c>
      <c r="B2006">
        <v>1</v>
      </c>
      <c r="C2006">
        <v>1</v>
      </c>
      <c r="D2006">
        <v>42.670839733157457</v>
      </c>
      <c r="E2006">
        <v>38</v>
      </c>
      <c r="F2006">
        <v>1</v>
      </c>
      <c r="G2006">
        <v>8</v>
      </c>
      <c r="H2006">
        <v>17</v>
      </c>
      <c r="I2006">
        <v>1977</v>
      </c>
      <c r="J2006">
        <v>7.1223169999998998E-3</v>
      </c>
      <c r="K2006">
        <v>2</v>
      </c>
      <c r="L2006">
        <v>2</v>
      </c>
      <c r="M2006">
        <v>1</v>
      </c>
      <c r="N2006">
        <v>264</v>
      </c>
      <c r="O2006">
        <v>0</v>
      </c>
      <c r="P2006">
        <v>500</v>
      </c>
      <c r="Q2006">
        <v>0</v>
      </c>
      <c r="R2006">
        <v>1</v>
      </c>
      <c r="S2006">
        <v>2</v>
      </c>
      <c r="T2006">
        <v>125834.2702908738</v>
      </c>
    </row>
    <row r="2007" spans="1:20" x14ac:dyDescent="0.3">
      <c r="A2007">
        <v>6519</v>
      </c>
      <c r="B2007">
        <v>94</v>
      </c>
      <c r="C2007">
        <v>2</v>
      </c>
      <c r="D2007">
        <v>50.39283298215679</v>
      </c>
      <c r="E2007">
        <v>3.2495692889758749</v>
      </c>
      <c r="F2007">
        <v>1</v>
      </c>
      <c r="G2007">
        <v>4</v>
      </c>
      <c r="H2007">
        <v>12</v>
      </c>
      <c r="I2007">
        <v>1973</v>
      </c>
      <c r="J2007">
        <v>0.521867054</v>
      </c>
      <c r="K2007">
        <v>2</v>
      </c>
      <c r="L2007">
        <v>2</v>
      </c>
      <c r="M2007">
        <v>25</v>
      </c>
      <c r="N2007">
        <v>6149</v>
      </c>
      <c r="O2007">
        <v>0</v>
      </c>
      <c r="P2007">
        <v>500</v>
      </c>
      <c r="Q2007">
        <v>0</v>
      </c>
      <c r="R2007">
        <v>0</v>
      </c>
      <c r="S2007">
        <v>2</v>
      </c>
      <c r="T2007">
        <v>157822.33817845999</v>
      </c>
    </row>
    <row r="2008" spans="1:20" x14ac:dyDescent="0.3">
      <c r="A2008">
        <v>6076</v>
      </c>
      <c r="B2008">
        <v>27</v>
      </c>
      <c r="C2008">
        <v>1</v>
      </c>
      <c r="D2008">
        <v>48.599512692520598</v>
      </c>
      <c r="E2008">
        <v>38</v>
      </c>
      <c r="F2008">
        <v>1</v>
      </c>
      <c r="G2008">
        <v>8</v>
      </c>
      <c r="H2008">
        <v>1</v>
      </c>
      <c r="I2008">
        <v>1977</v>
      </c>
      <c r="J2008">
        <v>7.2157580999999998E-2</v>
      </c>
      <c r="K2008">
        <v>2</v>
      </c>
      <c r="L2008">
        <v>2</v>
      </c>
      <c r="M2008">
        <v>2</v>
      </c>
      <c r="N2008">
        <v>629</v>
      </c>
      <c r="O2008">
        <v>1</v>
      </c>
      <c r="P2008">
        <v>500</v>
      </c>
      <c r="Q2008">
        <v>0</v>
      </c>
      <c r="R2008">
        <v>0</v>
      </c>
      <c r="S2008">
        <v>1</v>
      </c>
      <c r="T2008">
        <v>159768.11318789431</v>
      </c>
    </row>
    <row r="2009" spans="1:20" x14ac:dyDescent="0.3">
      <c r="A2009">
        <v>12584</v>
      </c>
      <c r="B2009">
        <v>23</v>
      </c>
      <c r="C2009">
        <v>1</v>
      </c>
      <c r="D2009">
        <v>41.515203791403472</v>
      </c>
      <c r="E2009">
        <v>38</v>
      </c>
      <c r="F2009">
        <v>1</v>
      </c>
      <c r="G2009">
        <v>12</v>
      </c>
      <c r="H2009">
        <v>25</v>
      </c>
      <c r="I2009">
        <v>1977</v>
      </c>
      <c r="J2009">
        <v>7.5778755000000003E-2</v>
      </c>
      <c r="K2009">
        <v>2</v>
      </c>
      <c r="L2009">
        <v>2</v>
      </c>
      <c r="M2009">
        <v>6</v>
      </c>
      <c r="N2009">
        <v>1437</v>
      </c>
      <c r="O2009">
        <v>3</v>
      </c>
      <c r="P2009">
        <v>500</v>
      </c>
      <c r="Q2009">
        <v>0</v>
      </c>
      <c r="R2009">
        <v>2</v>
      </c>
      <c r="S2009">
        <v>2</v>
      </c>
      <c r="T2009">
        <v>118200.06592599679</v>
      </c>
    </row>
    <row r="2010" spans="1:20" x14ac:dyDescent="0.3">
      <c r="A2010">
        <v>4144</v>
      </c>
      <c r="B2010">
        <v>23</v>
      </c>
      <c r="C2010">
        <v>1</v>
      </c>
      <c r="D2010">
        <v>42.705836257453683</v>
      </c>
      <c r="E2010">
        <v>38</v>
      </c>
      <c r="F2010">
        <v>0</v>
      </c>
      <c r="G2010">
        <v>5</v>
      </c>
      <c r="H2010">
        <v>4</v>
      </c>
      <c r="I2010">
        <v>1977</v>
      </c>
      <c r="J2010">
        <v>3.4656081999999998E-2</v>
      </c>
      <c r="K2010">
        <v>2</v>
      </c>
      <c r="L2010">
        <v>2</v>
      </c>
      <c r="M2010">
        <v>0</v>
      </c>
      <c r="N2010">
        <v>168</v>
      </c>
      <c r="O2010">
        <v>0</v>
      </c>
      <c r="P2010">
        <v>500</v>
      </c>
      <c r="Q2010">
        <v>0</v>
      </c>
      <c r="R2010">
        <v>0</v>
      </c>
      <c r="S2010">
        <v>2</v>
      </c>
      <c r="T2010">
        <v>92290.968475560046</v>
      </c>
    </row>
    <row r="2011" spans="1:20" x14ac:dyDescent="0.3">
      <c r="A2011">
        <v>15303</v>
      </c>
      <c r="B2011">
        <v>48</v>
      </c>
      <c r="C2011">
        <v>3</v>
      </c>
      <c r="D2011">
        <v>83.866174440675621</v>
      </c>
      <c r="E2011">
        <v>38</v>
      </c>
      <c r="F2011">
        <v>1</v>
      </c>
      <c r="G2011">
        <v>26</v>
      </c>
      <c r="H2011">
        <v>1</v>
      </c>
      <c r="I2011">
        <v>2014</v>
      </c>
      <c r="J2011">
        <v>4.1124634E-2</v>
      </c>
      <c r="K2011">
        <v>2</v>
      </c>
      <c r="L2011">
        <v>2</v>
      </c>
      <c r="M2011">
        <v>46</v>
      </c>
      <c r="N2011">
        <v>9515</v>
      </c>
      <c r="O2011">
        <v>5</v>
      </c>
      <c r="P2011">
        <v>500</v>
      </c>
      <c r="Q2011">
        <v>1</v>
      </c>
      <c r="R2011">
        <v>10</v>
      </c>
      <c r="S2011">
        <v>2</v>
      </c>
      <c r="T2011">
        <v>468595.0390488088</v>
      </c>
    </row>
    <row r="2012" spans="1:20" x14ac:dyDescent="0.3">
      <c r="A2012">
        <v>4496</v>
      </c>
      <c r="B2012">
        <v>7</v>
      </c>
      <c r="C2012">
        <v>3</v>
      </c>
      <c r="D2012">
        <v>73.441847713275308</v>
      </c>
      <c r="E2012">
        <v>46.421889317610159</v>
      </c>
      <c r="F2012">
        <v>9</v>
      </c>
      <c r="G2012">
        <v>8</v>
      </c>
      <c r="H2012">
        <v>16</v>
      </c>
      <c r="I2012">
        <v>2012</v>
      </c>
      <c r="J2012">
        <v>0.130617806</v>
      </c>
      <c r="K2012">
        <v>2</v>
      </c>
      <c r="L2012">
        <v>2</v>
      </c>
      <c r="M2012">
        <v>39</v>
      </c>
      <c r="N2012">
        <v>10418</v>
      </c>
      <c r="O2012">
        <v>9</v>
      </c>
      <c r="P2012">
        <v>900</v>
      </c>
      <c r="Q2012">
        <v>1</v>
      </c>
      <c r="R2012">
        <v>9</v>
      </c>
      <c r="S2012">
        <v>2</v>
      </c>
      <c r="T2012">
        <v>199179.72589465059</v>
      </c>
    </row>
    <row r="2013" spans="1:20" x14ac:dyDescent="0.3">
      <c r="A2013">
        <v>8203</v>
      </c>
      <c r="B2013">
        <v>98</v>
      </c>
      <c r="C2013">
        <v>2</v>
      </c>
      <c r="D2013">
        <v>47.698901523226994</v>
      </c>
      <c r="E2013">
        <v>32.685700152832602</v>
      </c>
      <c r="F2013">
        <v>5</v>
      </c>
      <c r="G2013">
        <v>4</v>
      </c>
      <c r="H2013">
        <v>5</v>
      </c>
      <c r="I2013">
        <v>1962</v>
      </c>
      <c r="J2013">
        <v>0.19578105300000001</v>
      </c>
      <c r="K2013">
        <v>2</v>
      </c>
      <c r="L2013">
        <v>2</v>
      </c>
      <c r="M2013">
        <v>23</v>
      </c>
      <c r="N2013">
        <v>5212</v>
      </c>
      <c r="O2013">
        <v>6</v>
      </c>
      <c r="P2013">
        <v>500</v>
      </c>
      <c r="Q2013">
        <v>3</v>
      </c>
      <c r="R2013">
        <v>2</v>
      </c>
      <c r="S2013">
        <v>2</v>
      </c>
      <c r="T2013">
        <v>189565.89794984859</v>
      </c>
    </row>
    <row r="2014" spans="1:20" x14ac:dyDescent="0.3">
      <c r="A2014">
        <v>7018</v>
      </c>
      <c r="B2014">
        <v>120</v>
      </c>
      <c r="C2014">
        <v>3</v>
      </c>
      <c r="D2014">
        <v>87.848494206290496</v>
      </c>
      <c r="E2014">
        <v>56.589076323670412</v>
      </c>
      <c r="F2014">
        <v>11</v>
      </c>
      <c r="G2014">
        <v>2</v>
      </c>
      <c r="H2014">
        <v>3</v>
      </c>
      <c r="I2014">
        <v>1931</v>
      </c>
      <c r="J2014">
        <v>0.34107194499999999</v>
      </c>
      <c r="K2014">
        <v>2</v>
      </c>
      <c r="L2014">
        <v>2</v>
      </c>
      <c r="M2014">
        <v>27</v>
      </c>
      <c r="N2014">
        <v>5664</v>
      </c>
      <c r="O2014">
        <v>48</v>
      </c>
      <c r="P2014">
        <v>2300</v>
      </c>
      <c r="Q2014">
        <v>3</v>
      </c>
      <c r="R2014">
        <v>11</v>
      </c>
      <c r="S2014">
        <v>2</v>
      </c>
      <c r="T2014">
        <v>402075.43103053118</v>
      </c>
    </row>
    <row r="2015" spans="1:20" x14ac:dyDescent="0.3">
      <c r="A2015">
        <v>10321</v>
      </c>
      <c r="B2015">
        <v>2</v>
      </c>
      <c r="C2015">
        <v>2</v>
      </c>
      <c r="D2015">
        <v>48.467614967737063</v>
      </c>
      <c r="E2015">
        <v>30.51474514498771</v>
      </c>
      <c r="F2015">
        <v>5</v>
      </c>
      <c r="G2015">
        <v>5</v>
      </c>
      <c r="H2015">
        <v>5</v>
      </c>
      <c r="I2015">
        <v>1964</v>
      </c>
      <c r="J2015">
        <v>0</v>
      </c>
      <c r="K2015">
        <v>2</v>
      </c>
      <c r="L2015">
        <v>2</v>
      </c>
      <c r="M2015">
        <v>33</v>
      </c>
      <c r="N2015">
        <v>7425</v>
      </c>
      <c r="O2015">
        <v>1</v>
      </c>
      <c r="P2015">
        <v>500</v>
      </c>
      <c r="Q2015">
        <v>2</v>
      </c>
      <c r="R2015">
        <v>5</v>
      </c>
      <c r="S2015">
        <v>2</v>
      </c>
      <c r="T2015">
        <v>177097.27349469531</v>
      </c>
    </row>
    <row r="2016" spans="1:20" x14ac:dyDescent="0.3">
      <c r="A2016">
        <v>7005</v>
      </c>
      <c r="B2016">
        <v>27</v>
      </c>
      <c r="C2016">
        <v>2</v>
      </c>
      <c r="D2016">
        <v>70.986229600231795</v>
      </c>
      <c r="E2016">
        <v>38</v>
      </c>
      <c r="F2016">
        <v>1</v>
      </c>
      <c r="G2016">
        <v>5</v>
      </c>
      <c r="H2016">
        <v>16</v>
      </c>
      <c r="I2016">
        <v>1977</v>
      </c>
      <c r="J2016">
        <v>1.1654127E-2</v>
      </c>
      <c r="K2016">
        <v>2</v>
      </c>
      <c r="L2016">
        <v>2</v>
      </c>
      <c r="M2016">
        <v>4</v>
      </c>
      <c r="N2016">
        <v>915</v>
      </c>
      <c r="O2016">
        <v>0</v>
      </c>
      <c r="P2016">
        <v>500</v>
      </c>
      <c r="Q2016">
        <v>0</v>
      </c>
      <c r="R2016">
        <v>0</v>
      </c>
      <c r="S2016">
        <v>2</v>
      </c>
      <c r="T2016">
        <v>162798.64014976699</v>
      </c>
    </row>
    <row r="2017" spans="1:20" x14ac:dyDescent="0.3">
      <c r="A2017">
        <v>6095</v>
      </c>
      <c r="B2017">
        <v>84</v>
      </c>
      <c r="C2017">
        <v>2</v>
      </c>
      <c r="D2017">
        <v>45.20368889355305</v>
      </c>
      <c r="E2017">
        <v>31.015590358310892</v>
      </c>
      <c r="F2017">
        <v>5</v>
      </c>
      <c r="G2017">
        <v>3</v>
      </c>
      <c r="H2017">
        <v>5</v>
      </c>
      <c r="I2017">
        <v>1964</v>
      </c>
      <c r="J2017">
        <v>0.14966637299999999</v>
      </c>
      <c r="K2017">
        <v>2</v>
      </c>
      <c r="L2017">
        <v>2</v>
      </c>
      <c r="M2017">
        <v>22</v>
      </c>
      <c r="N2017">
        <v>4789</v>
      </c>
      <c r="O2017">
        <v>2</v>
      </c>
      <c r="P2017">
        <v>4087</v>
      </c>
      <c r="Q2017">
        <v>4</v>
      </c>
      <c r="R2017">
        <v>1</v>
      </c>
      <c r="S2017">
        <v>2</v>
      </c>
      <c r="T2017">
        <v>184885.6783350301</v>
      </c>
    </row>
    <row r="2018" spans="1:20" x14ac:dyDescent="0.3">
      <c r="A2018">
        <v>1273</v>
      </c>
      <c r="B2018">
        <v>45</v>
      </c>
      <c r="C2018">
        <v>2</v>
      </c>
      <c r="D2018">
        <v>63.193038109546293</v>
      </c>
      <c r="E2018">
        <v>38</v>
      </c>
      <c r="F2018">
        <v>1</v>
      </c>
      <c r="G2018">
        <v>17</v>
      </c>
      <c r="H2018">
        <v>1</v>
      </c>
      <c r="I2018">
        <v>1977</v>
      </c>
      <c r="J2018">
        <v>0.19578105300000001</v>
      </c>
      <c r="K2018">
        <v>2</v>
      </c>
      <c r="L2018">
        <v>2</v>
      </c>
      <c r="M2018">
        <v>23</v>
      </c>
      <c r="N2018">
        <v>5212</v>
      </c>
      <c r="O2018">
        <v>6</v>
      </c>
      <c r="P2018">
        <v>500</v>
      </c>
      <c r="Q2018">
        <v>3</v>
      </c>
      <c r="R2018">
        <v>2</v>
      </c>
      <c r="S2018">
        <v>2</v>
      </c>
      <c r="T2018">
        <v>312636.07308078528</v>
      </c>
    </row>
    <row r="2019" spans="1:20" x14ac:dyDescent="0.3">
      <c r="A2019">
        <v>6793</v>
      </c>
      <c r="B2019">
        <v>27</v>
      </c>
      <c r="C2019">
        <v>1</v>
      </c>
      <c r="D2019">
        <v>43.108814543850528</v>
      </c>
      <c r="E2019">
        <v>38</v>
      </c>
      <c r="F2019">
        <v>1</v>
      </c>
      <c r="G2019">
        <v>11</v>
      </c>
      <c r="H2019">
        <v>17</v>
      </c>
      <c r="I2019">
        <v>1977</v>
      </c>
      <c r="J2019">
        <v>0.21140121399999989</v>
      </c>
      <c r="K2019">
        <v>2</v>
      </c>
      <c r="L2019">
        <v>2</v>
      </c>
      <c r="M2019">
        <v>9</v>
      </c>
      <c r="N2019">
        <v>1892</v>
      </c>
      <c r="O2019">
        <v>0</v>
      </c>
      <c r="P2019">
        <v>500</v>
      </c>
      <c r="Q2019">
        <v>0</v>
      </c>
      <c r="R2019">
        <v>1</v>
      </c>
      <c r="S2019">
        <v>2</v>
      </c>
      <c r="T2019">
        <v>99530.021886560164</v>
      </c>
    </row>
    <row r="2020" spans="1:20" x14ac:dyDescent="0.3">
      <c r="A2020">
        <v>11848</v>
      </c>
      <c r="B2020">
        <v>29</v>
      </c>
      <c r="C2020">
        <v>1</v>
      </c>
      <c r="D2020">
        <v>42.455162716407607</v>
      </c>
      <c r="E2020">
        <v>21.18245415034141</v>
      </c>
      <c r="F2020">
        <v>9</v>
      </c>
      <c r="G2020">
        <v>16</v>
      </c>
      <c r="H2020">
        <v>16</v>
      </c>
      <c r="I2020">
        <v>1977</v>
      </c>
      <c r="J2020">
        <v>8.6885265000000003E-2</v>
      </c>
      <c r="K2020">
        <v>2</v>
      </c>
      <c r="L2020">
        <v>2</v>
      </c>
      <c r="M2020">
        <v>10</v>
      </c>
      <c r="N2020">
        <v>2277</v>
      </c>
      <c r="O2020">
        <v>2</v>
      </c>
      <c r="P2020">
        <v>1547</v>
      </c>
      <c r="Q2020">
        <v>0</v>
      </c>
      <c r="R2020">
        <v>0</v>
      </c>
      <c r="S2020">
        <v>2</v>
      </c>
      <c r="T2020">
        <v>171503.24961315721</v>
      </c>
    </row>
    <row r="2021" spans="1:20" x14ac:dyDescent="0.3">
      <c r="A2021">
        <v>9655</v>
      </c>
      <c r="B2021">
        <v>53</v>
      </c>
      <c r="C2021">
        <v>3</v>
      </c>
      <c r="D2021">
        <v>61.222486336679736</v>
      </c>
      <c r="E2021">
        <v>48.505825742473583</v>
      </c>
      <c r="F2021">
        <v>5</v>
      </c>
      <c r="G2021">
        <v>7</v>
      </c>
      <c r="H2021">
        <v>9</v>
      </c>
      <c r="I2021">
        <v>1969</v>
      </c>
      <c r="J2021">
        <v>4.9637256999999997E-2</v>
      </c>
      <c r="K2021">
        <v>2</v>
      </c>
      <c r="L2021">
        <v>2</v>
      </c>
      <c r="M2021">
        <v>34</v>
      </c>
      <c r="N2021">
        <v>7759</v>
      </c>
      <c r="O2021">
        <v>0</v>
      </c>
      <c r="P2021">
        <v>229</v>
      </c>
      <c r="Q2021">
        <v>1</v>
      </c>
      <c r="R2021">
        <v>3</v>
      </c>
      <c r="S2021">
        <v>2</v>
      </c>
      <c r="T2021">
        <v>318227.42570919578</v>
      </c>
    </row>
    <row r="2022" spans="1:20" x14ac:dyDescent="0.3">
      <c r="A2022">
        <v>15165</v>
      </c>
      <c r="B2022">
        <v>74</v>
      </c>
      <c r="C2022">
        <v>2</v>
      </c>
      <c r="D2022">
        <v>83.259565326207678</v>
      </c>
      <c r="E2022">
        <v>5.3872631447097374</v>
      </c>
      <c r="F2022">
        <v>1</v>
      </c>
      <c r="G2022">
        <v>12</v>
      </c>
      <c r="H2022">
        <v>1</v>
      </c>
      <c r="I2022">
        <v>2017</v>
      </c>
      <c r="J2022">
        <v>0.30947912399999999</v>
      </c>
      <c r="K2022">
        <v>2</v>
      </c>
      <c r="L2022">
        <v>2</v>
      </c>
      <c r="M2022">
        <v>35</v>
      </c>
      <c r="N2022">
        <v>7715</v>
      </c>
      <c r="O2022">
        <v>4</v>
      </c>
      <c r="P2022">
        <v>990</v>
      </c>
      <c r="Q2022">
        <v>0</v>
      </c>
      <c r="R2022">
        <v>6</v>
      </c>
      <c r="S2022">
        <v>2</v>
      </c>
      <c r="T2022">
        <v>260852.23097654249</v>
      </c>
    </row>
    <row r="2023" spans="1:20" x14ac:dyDescent="0.3">
      <c r="A2023">
        <v>5276</v>
      </c>
      <c r="B2023">
        <v>6</v>
      </c>
      <c r="C2023">
        <v>2</v>
      </c>
      <c r="D2023">
        <v>55.460953176760121</v>
      </c>
      <c r="E2023">
        <v>38</v>
      </c>
      <c r="F2023">
        <v>1</v>
      </c>
      <c r="G2023">
        <v>13</v>
      </c>
      <c r="H2023">
        <v>17</v>
      </c>
      <c r="I2023">
        <v>1977</v>
      </c>
      <c r="J2023">
        <v>0.2432045189999999</v>
      </c>
      <c r="K2023">
        <v>2</v>
      </c>
      <c r="L2023">
        <v>2</v>
      </c>
      <c r="M2023">
        <v>5</v>
      </c>
      <c r="N2023">
        <v>1564</v>
      </c>
      <c r="O2023">
        <v>0</v>
      </c>
      <c r="P2023">
        <v>540</v>
      </c>
      <c r="Q2023">
        <v>0</v>
      </c>
      <c r="R2023">
        <v>0</v>
      </c>
      <c r="S2023">
        <v>2</v>
      </c>
      <c r="T2023">
        <v>158341.4802836795</v>
      </c>
    </row>
    <row r="2024" spans="1:20" x14ac:dyDescent="0.3">
      <c r="A2024">
        <v>11592</v>
      </c>
      <c r="B2024">
        <v>45</v>
      </c>
      <c r="C2024">
        <v>2</v>
      </c>
      <c r="D2024">
        <v>60.522554599730341</v>
      </c>
      <c r="E2024">
        <v>62.816125221148482</v>
      </c>
      <c r="F2024">
        <v>1</v>
      </c>
      <c r="G2024">
        <v>22</v>
      </c>
      <c r="H2024">
        <v>25</v>
      </c>
      <c r="I2024">
        <v>2017</v>
      </c>
      <c r="J2024">
        <v>0.19578105300000001</v>
      </c>
      <c r="K2024">
        <v>2</v>
      </c>
      <c r="L2024">
        <v>2</v>
      </c>
      <c r="M2024">
        <v>23</v>
      </c>
      <c r="N2024">
        <v>5212</v>
      </c>
      <c r="O2024">
        <v>6</v>
      </c>
      <c r="P2024">
        <v>500</v>
      </c>
      <c r="Q2024">
        <v>3</v>
      </c>
      <c r="R2024">
        <v>2</v>
      </c>
      <c r="S2024">
        <v>2</v>
      </c>
      <c r="T2024">
        <v>349107.66628950852</v>
      </c>
    </row>
    <row r="2025" spans="1:20" x14ac:dyDescent="0.3">
      <c r="A2025">
        <v>13670</v>
      </c>
      <c r="B2025">
        <v>22</v>
      </c>
      <c r="C2025">
        <v>1</v>
      </c>
      <c r="D2025">
        <v>87.485627212749108</v>
      </c>
      <c r="E2025">
        <v>38</v>
      </c>
      <c r="F2025">
        <v>0</v>
      </c>
      <c r="G2025">
        <v>16</v>
      </c>
      <c r="H2025">
        <v>0</v>
      </c>
      <c r="I2025">
        <v>1977</v>
      </c>
      <c r="J2025">
        <v>0.118537385</v>
      </c>
      <c r="K2025">
        <v>2</v>
      </c>
      <c r="L2025">
        <v>2</v>
      </c>
      <c r="M2025">
        <v>30</v>
      </c>
      <c r="N2025">
        <v>6207</v>
      </c>
      <c r="O2025">
        <v>1</v>
      </c>
      <c r="P2025">
        <v>1183</v>
      </c>
      <c r="Q2025">
        <v>1</v>
      </c>
      <c r="R2025">
        <v>0</v>
      </c>
      <c r="S2025">
        <v>2</v>
      </c>
      <c r="T2025">
        <v>361744.26954700431</v>
      </c>
    </row>
    <row r="2026" spans="1:20" x14ac:dyDescent="0.3">
      <c r="A2026">
        <v>9387</v>
      </c>
      <c r="B2026">
        <v>22</v>
      </c>
      <c r="C2026">
        <v>2</v>
      </c>
      <c r="D2026">
        <v>58.427379680385073</v>
      </c>
      <c r="E2026">
        <v>38</v>
      </c>
      <c r="F2026">
        <v>1</v>
      </c>
      <c r="G2026">
        <v>4</v>
      </c>
      <c r="H2026">
        <v>17</v>
      </c>
      <c r="I2026">
        <v>1977</v>
      </c>
      <c r="J2026">
        <v>0.118537385</v>
      </c>
      <c r="K2026">
        <v>2</v>
      </c>
      <c r="L2026">
        <v>2</v>
      </c>
      <c r="M2026">
        <v>30</v>
      </c>
      <c r="N2026">
        <v>6207</v>
      </c>
      <c r="O2026">
        <v>1</v>
      </c>
      <c r="P2026">
        <v>1183</v>
      </c>
      <c r="Q2026">
        <v>1</v>
      </c>
      <c r="R2026">
        <v>0</v>
      </c>
      <c r="S2026">
        <v>2</v>
      </c>
      <c r="T2026">
        <v>186190.55718487519</v>
      </c>
    </row>
    <row r="2027" spans="1:20" x14ac:dyDescent="0.3">
      <c r="A2027">
        <v>15391</v>
      </c>
      <c r="B2027">
        <v>184</v>
      </c>
      <c r="C2027">
        <v>3</v>
      </c>
      <c r="D2027">
        <v>64.048840101807471</v>
      </c>
      <c r="E2027">
        <v>42.844485514594169</v>
      </c>
      <c r="F2027">
        <v>6</v>
      </c>
      <c r="G2027">
        <v>4</v>
      </c>
      <c r="H2027">
        <v>5</v>
      </c>
      <c r="I2027">
        <v>1928</v>
      </c>
      <c r="J2027">
        <v>0.246623602</v>
      </c>
      <c r="K2027">
        <v>2</v>
      </c>
      <c r="L2027">
        <v>2</v>
      </c>
      <c r="M2027">
        <v>14</v>
      </c>
      <c r="N2027">
        <v>2940</v>
      </c>
      <c r="O2027">
        <v>45</v>
      </c>
      <c r="P2027">
        <v>500</v>
      </c>
      <c r="Q2027">
        <v>3</v>
      </c>
      <c r="R2027">
        <v>6</v>
      </c>
      <c r="S2027">
        <v>2</v>
      </c>
      <c r="T2027">
        <v>324303.81248105929</v>
      </c>
    </row>
    <row r="2028" spans="1:20" x14ac:dyDescent="0.3">
      <c r="A2028">
        <v>16505</v>
      </c>
      <c r="B2028">
        <v>28</v>
      </c>
      <c r="C2028">
        <v>1</v>
      </c>
      <c r="D2028">
        <v>45.182328562879533</v>
      </c>
      <c r="E2028">
        <v>18.062506309988251</v>
      </c>
      <c r="F2028">
        <v>9</v>
      </c>
      <c r="G2028">
        <v>4</v>
      </c>
      <c r="H2028">
        <v>23</v>
      </c>
      <c r="I2028">
        <v>2007</v>
      </c>
      <c r="J2028">
        <v>0.33389154399999998</v>
      </c>
      <c r="K2028">
        <v>2</v>
      </c>
      <c r="L2028">
        <v>2</v>
      </c>
      <c r="M2028">
        <v>30</v>
      </c>
      <c r="N2028">
        <v>6564</v>
      </c>
      <c r="O2028">
        <v>1</v>
      </c>
      <c r="P2028">
        <v>500</v>
      </c>
      <c r="Q2028">
        <v>0</v>
      </c>
      <c r="R2028">
        <v>0</v>
      </c>
      <c r="S2028">
        <v>2</v>
      </c>
      <c r="T2028">
        <v>238485.47241891359</v>
      </c>
    </row>
    <row r="2029" spans="1:20" x14ac:dyDescent="0.3">
      <c r="A2029">
        <v>13430</v>
      </c>
      <c r="B2029">
        <v>27</v>
      </c>
      <c r="C2029">
        <v>1</v>
      </c>
      <c r="D2029">
        <v>47.191766681720082</v>
      </c>
      <c r="E2029">
        <v>38</v>
      </c>
      <c r="F2029">
        <v>1</v>
      </c>
      <c r="G2029">
        <v>6</v>
      </c>
      <c r="H2029">
        <v>17</v>
      </c>
      <c r="I2029">
        <v>1977</v>
      </c>
      <c r="J2029">
        <v>7.2157580999999998E-2</v>
      </c>
      <c r="K2029">
        <v>2</v>
      </c>
      <c r="L2029">
        <v>2</v>
      </c>
      <c r="M2029">
        <v>2</v>
      </c>
      <c r="N2029">
        <v>629</v>
      </c>
      <c r="O2029">
        <v>1</v>
      </c>
      <c r="P2029">
        <v>500</v>
      </c>
      <c r="Q2029">
        <v>0</v>
      </c>
      <c r="R2029">
        <v>0</v>
      </c>
      <c r="S2029">
        <v>1</v>
      </c>
      <c r="T2029">
        <v>145057.2089748955</v>
      </c>
    </row>
    <row r="2030" spans="1:20" x14ac:dyDescent="0.3">
      <c r="A2030">
        <v>13324</v>
      </c>
      <c r="B2030">
        <v>27</v>
      </c>
      <c r="C2030">
        <v>2</v>
      </c>
      <c r="D2030">
        <v>56.483299981425567</v>
      </c>
      <c r="E2030">
        <v>38</v>
      </c>
      <c r="F2030">
        <v>1</v>
      </c>
      <c r="G2030">
        <v>17</v>
      </c>
      <c r="H2030">
        <v>19</v>
      </c>
      <c r="I2030">
        <v>1977</v>
      </c>
      <c r="J2030">
        <v>0.21140121399999989</v>
      </c>
      <c r="K2030">
        <v>2</v>
      </c>
      <c r="L2030">
        <v>2</v>
      </c>
      <c r="M2030">
        <v>9</v>
      </c>
      <c r="N2030">
        <v>1892</v>
      </c>
      <c r="O2030">
        <v>0</v>
      </c>
      <c r="P2030">
        <v>500</v>
      </c>
      <c r="Q2030">
        <v>0</v>
      </c>
      <c r="R2030">
        <v>1</v>
      </c>
      <c r="S2030">
        <v>2</v>
      </c>
      <c r="T2030">
        <v>129512.69384757191</v>
      </c>
    </row>
    <row r="2031" spans="1:20" x14ac:dyDescent="0.3">
      <c r="A2031">
        <v>2206</v>
      </c>
      <c r="B2031">
        <v>62</v>
      </c>
      <c r="C2031">
        <v>2</v>
      </c>
      <c r="D2031">
        <v>79.549641635851742</v>
      </c>
      <c r="E2031">
        <v>38</v>
      </c>
      <c r="F2031">
        <v>1</v>
      </c>
      <c r="G2031">
        <v>13</v>
      </c>
      <c r="H2031">
        <v>17</v>
      </c>
      <c r="I2031">
        <v>1977</v>
      </c>
      <c r="J2031">
        <v>7.2157580999999998E-2</v>
      </c>
      <c r="K2031">
        <v>2</v>
      </c>
      <c r="L2031">
        <v>2</v>
      </c>
      <c r="M2031">
        <v>2</v>
      </c>
      <c r="N2031">
        <v>629</v>
      </c>
      <c r="O2031">
        <v>1</v>
      </c>
      <c r="P2031">
        <v>500</v>
      </c>
      <c r="Q2031">
        <v>0</v>
      </c>
      <c r="R2031">
        <v>0</v>
      </c>
      <c r="S2031">
        <v>1</v>
      </c>
      <c r="T2031">
        <v>217267.3999733642</v>
      </c>
    </row>
    <row r="2032" spans="1:20" x14ac:dyDescent="0.3">
      <c r="A2032">
        <v>2997</v>
      </c>
      <c r="B2032">
        <v>1</v>
      </c>
      <c r="C2032">
        <v>1</v>
      </c>
      <c r="D2032">
        <v>41.176904735496649</v>
      </c>
      <c r="E2032">
        <v>38</v>
      </c>
      <c r="F2032">
        <v>1</v>
      </c>
      <c r="G2032">
        <v>14</v>
      </c>
      <c r="H2032">
        <v>17</v>
      </c>
      <c r="I2032">
        <v>1977</v>
      </c>
      <c r="J2032">
        <v>7.1223169999998998E-3</v>
      </c>
      <c r="K2032">
        <v>2</v>
      </c>
      <c r="L2032">
        <v>2</v>
      </c>
      <c r="M2032">
        <v>1</v>
      </c>
      <c r="N2032">
        <v>264</v>
      </c>
      <c r="O2032">
        <v>0</v>
      </c>
      <c r="P2032">
        <v>500</v>
      </c>
      <c r="Q2032">
        <v>0</v>
      </c>
      <c r="R2032">
        <v>1</v>
      </c>
      <c r="S2032">
        <v>2</v>
      </c>
      <c r="T2032">
        <v>135612.75440532781</v>
      </c>
    </row>
    <row r="2033" spans="1:20" x14ac:dyDescent="0.3">
      <c r="A2033">
        <v>8741</v>
      </c>
      <c r="B2033">
        <v>23</v>
      </c>
      <c r="C2033">
        <v>1</v>
      </c>
      <c r="D2033">
        <v>41.222506982902402</v>
      </c>
      <c r="E2033">
        <v>38</v>
      </c>
      <c r="F2033">
        <v>1</v>
      </c>
      <c r="G2033">
        <v>12</v>
      </c>
      <c r="H2033">
        <v>20</v>
      </c>
      <c r="I2033">
        <v>1977</v>
      </c>
      <c r="J2033">
        <v>3.4656081999999998E-2</v>
      </c>
      <c r="K2033">
        <v>2</v>
      </c>
      <c r="L2033">
        <v>2</v>
      </c>
      <c r="M2033">
        <v>0</v>
      </c>
      <c r="N2033">
        <v>168</v>
      </c>
      <c r="O2033">
        <v>0</v>
      </c>
      <c r="P2033">
        <v>500</v>
      </c>
      <c r="Q2033">
        <v>0</v>
      </c>
      <c r="R2033">
        <v>0</v>
      </c>
      <c r="S2033">
        <v>2</v>
      </c>
      <c r="T2033">
        <v>95913.659962823716</v>
      </c>
    </row>
    <row r="2034" spans="1:20" x14ac:dyDescent="0.3">
      <c r="A2034">
        <v>14491</v>
      </c>
      <c r="B2034">
        <v>10</v>
      </c>
      <c r="C2034">
        <v>1</v>
      </c>
      <c r="D2034">
        <v>33.818579113088312</v>
      </c>
      <c r="E2034">
        <v>20.14569795678613</v>
      </c>
      <c r="F2034">
        <v>7</v>
      </c>
      <c r="G2034">
        <v>3</v>
      </c>
      <c r="H2034">
        <v>9</v>
      </c>
      <c r="I2034">
        <v>1972</v>
      </c>
      <c r="J2034">
        <v>0.28279766899999997</v>
      </c>
      <c r="K2034">
        <v>2</v>
      </c>
      <c r="L2034">
        <v>2</v>
      </c>
      <c r="M2034">
        <v>33</v>
      </c>
      <c r="N2034">
        <v>8667</v>
      </c>
      <c r="O2034">
        <v>2</v>
      </c>
      <c r="P2034">
        <v>500</v>
      </c>
      <c r="Q2034">
        <v>0</v>
      </c>
      <c r="R2034">
        <v>6</v>
      </c>
      <c r="S2034">
        <v>2</v>
      </c>
      <c r="T2034">
        <v>91325.366235246314</v>
      </c>
    </row>
    <row r="2035" spans="1:20" x14ac:dyDescent="0.3">
      <c r="A2035">
        <v>13481</v>
      </c>
      <c r="B2035">
        <v>94</v>
      </c>
      <c r="C2035">
        <v>1</v>
      </c>
      <c r="D2035">
        <v>34.860478446103933</v>
      </c>
      <c r="E2035">
        <v>19.529107333064381</v>
      </c>
      <c r="F2035">
        <v>6</v>
      </c>
      <c r="G2035">
        <v>3</v>
      </c>
      <c r="H2035">
        <v>9</v>
      </c>
      <c r="I2035">
        <v>1972</v>
      </c>
      <c r="J2035">
        <v>0.28279766899999997</v>
      </c>
      <c r="K2035">
        <v>2</v>
      </c>
      <c r="L2035">
        <v>2</v>
      </c>
      <c r="M2035">
        <v>33</v>
      </c>
      <c r="N2035">
        <v>8667</v>
      </c>
      <c r="O2035">
        <v>2</v>
      </c>
      <c r="P2035">
        <v>500</v>
      </c>
      <c r="Q2035">
        <v>0</v>
      </c>
      <c r="R2035">
        <v>6</v>
      </c>
      <c r="S2035">
        <v>2</v>
      </c>
      <c r="T2035">
        <v>173965.7295302212</v>
      </c>
    </row>
    <row r="2036" spans="1:20" x14ac:dyDescent="0.3">
      <c r="A2036">
        <v>3197</v>
      </c>
      <c r="B2036">
        <v>23</v>
      </c>
      <c r="C2036">
        <v>1</v>
      </c>
      <c r="D2036">
        <v>41.579771358372867</v>
      </c>
      <c r="E2036">
        <v>18.986591105079199</v>
      </c>
      <c r="F2036">
        <v>8</v>
      </c>
      <c r="G2036">
        <v>5</v>
      </c>
      <c r="H2036">
        <v>10</v>
      </c>
      <c r="I2036">
        <v>2014</v>
      </c>
      <c r="J2036">
        <v>7.5778755000000003E-2</v>
      </c>
      <c r="K2036">
        <v>2</v>
      </c>
      <c r="L2036">
        <v>2</v>
      </c>
      <c r="M2036">
        <v>6</v>
      </c>
      <c r="N2036">
        <v>1437</v>
      </c>
      <c r="O2036">
        <v>3</v>
      </c>
      <c r="P2036">
        <v>500</v>
      </c>
      <c r="Q2036">
        <v>0</v>
      </c>
      <c r="R2036">
        <v>2</v>
      </c>
      <c r="S2036">
        <v>2</v>
      </c>
      <c r="T2036">
        <v>111481.1444779322</v>
      </c>
    </row>
    <row r="2037" spans="1:20" x14ac:dyDescent="0.3">
      <c r="A2037">
        <v>8823</v>
      </c>
      <c r="B2037">
        <v>7</v>
      </c>
      <c r="C2037">
        <v>2</v>
      </c>
      <c r="D2037">
        <v>59.466919168449827</v>
      </c>
      <c r="E2037">
        <v>33.746589044734861</v>
      </c>
      <c r="F2037">
        <v>9</v>
      </c>
      <c r="G2037">
        <v>18</v>
      </c>
      <c r="H2037">
        <v>16</v>
      </c>
      <c r="I2037">
        <v>2016</v>
      </c>
      <c r="J2037">
        <v>0.130617806</v>
      </c>
      <c r="K2037">
        <v>2</v>
      </c>
      <c r="L2037">
        <v>2</v>
      </c>
      <c r="M2037">
        <v>39</v>
      </c>
      <c r="N2037">
        <v>10418</v>
      </c>
      <c r="O2037">
        <v>9</v>
      </c>
      <c r="P2037">
        <v>900</v>
      </c>
      <c r="Q2037">
        <v>1</v>
      </c>
      <c r="R2037">
        <v>9</v>
      </c>
      <c r="S2037">
        <v>2</v>
      </c>
      <c r="T2037">
        <v>71291.546162777144</v>
      </c>
    </row>
    <row r="2038" spans="1:20" x14ac:dyDescent="0.3">
      <c r="A2038">
        <v>2579</v>
      </c>
      <c r="B2038">
        <v>27</v>
      </c>
      <c r="C2038">
        <v>3</v>
      </c>
      <c r="D2038">
        <v>88.604613894178073</v>
      </c>
      <c r="E2038">
        <v>51.852500702258297</v>
      </c>
      <c r="F2038">
        <v>11</v>
      </c>
      <c r="G2038">
        <v>7</v>
      </c>
      <c r="H2038">
        <v>9</v>
      </c>
      <c r="I2038">
        <v>2014</v>
      </c>
      <c r="J2038">
        <v>5.1815435E-2</v>
      </c>
      <c r="K2038">
        <v>2</v>
      </c>
      <c r="L2038">
        <v>2</v>
      </c>
      <c r="M2038">
        <v>5</v>
      </c>
      <c r="N2038">
        <v>1227</v>
      </c>
      <c r="O2038">
        <v>0</v>
      </c>
      <c r="P2038">
        <v>500</v>
      </c>
      <c r="Q2038">
        <v>0</v>
      </c>
      <c r="R2038">
        <v>0</v>
      </c>
      <c r="S2038">
        <v>2</v>
      </c>
      <c r="T2038">
        <v>161752.32471781099</v>
      </c>
    </row>
    <row r="2039" spans="1:20" x14ac:dyDescent="0.3">
      <c r="A2039">
        <v>2651</v>
      </c>
      <c r="B2039">
        <v>38</v>
      </c>
      <c r="C2039">
        <v>2</v>
      </c>
      <c r="D2039">
        <v>47.598324925406587</v>
      </c>
      <c r="E2039">
        <v>27.62584251872358</v>
      </c>
      <c r="F2039">
        <v>6</v>
      </c>
      <c r="G2039">
        <v>4</v>
      </c>
      <c r="H2039">
        <v>12</v>
      </c>
      <c r="I2039">
        <v>1974</v>
      </c>
      <c r="J2039">
        <v>6.0753049000000003E-2</v>
      </c>
      <c r="K2039">
        <v>2</v>
      </c>
      <c r="L2039">
        <v>2</v>
      </c>
      <c r="M2039">
        <v>15</v>
      </c>
      <c r="N2039">
        <v>2787</v>
      </c>
      <c r="O2039">
        <v>2</v>
      </c>
      <c r="P2039">
        <v>520</v>
      </c>
      <c r="Q2039">
        <v>0</v>
      </c>
      <c r="R2039">
        <v>7</v>
      </c>
      <c r="S2039">
        <v>2</v>
      </c>
      <c r="T2039">
        <v>183761.77587411241</v>
      </c>
    </row>
    <row r="2040" spans="1:20" x14ac:dyDescent="0.3">
      <c r="A2040">
        <v>3327</v>
      </c>
      <c r="B2040">
        <v>145</v>
      </c>
      <c r="C2040">
        <v>1</v>
      </c>
      <c r="D2040">
        <v>41.093701615015142</v>
      </c>
      <c r="E2040">
        <v>20.643618733874199</v>
      </c>
      <c r="F2040">
        <v>8</v>
      </c>
      <c r="G2040">
        <v>18</v>
      </c>
      <c r="H2040">
        <v>17</v>
      </c>
      <c r="I2040">
        <v>1998</v>
      </c>
      <c r="J2040">
        <v>0.24603154799999999</v>
      </c>
      <c r="K2040">
        <v>2</v>
      </c>
      <c r="L2040">
        <v>1</v>
      </c>
      <c r="M2040">
        <v>22</v>
      </c>
      <c r="N2040">
        <v>3151</v>
      </c>
      <c r="O2040">
        <v>4</v>
      </c>
      <c r="P2040">
        <v>2715</v>
      </c>
      <c r="Q2040">
        <v>3</v>
      </c>
      <c r="R2040">
        <v>3</v>
      </c>
      <c r="S2040">
        <v>2</v>
      </c>
      <c r="T2040">
        <v>174921.82992807569</v>
      </c>
    </row>
    <row r="2041" spans="1:20" x14ac:dyDescent="0.3">
      <c r="A2041">
        <v>14802</v>
      </c>
      <c r="B2041">
        <v>42</v>
      </c>
      <c r="C2041">
        <v>1</v>
      </c>
      <c r="D2041">
        <v>47.761415311913602</v>
      </c>
      <c r="E2041">
        <v>21.17804502885275</v>
      </c>
      <c r="F2041">
        <v>10</v>
      </c>
      <c r="G2041">
        <v>17</v>
      </c>
      <c r="H2041">
        <v>24</v>
      </c>
      <c r="I2041">
        <v>2007</v>
      </c>
      <c r="J2041">
        <v>0.15824904300000001</v>
      </c>
      <c r="K2041">
        <v>2</v>
      </c>
      <c r="L2041">
        <v>2</v>
      </c>
      <c r="M2041">
        <v>21</v>
      </c>
      <c r="N2041">
        <v>5731</v>
      </c>
      <c r="O2041">
        <v>0</v>
      </c>
      <c r="P2041">
        <v>500</v>
      </c>
      <c r="Q2041">
        <v>1</v>
      </c>
      <c r="R2041">
        <v>0</v>
      </c>
      <c r="S2041">
        <v>2</v>
      </c>
      <c r="T2041">
        <v>173430.16473213429</v>
      </c>
    </row>
    <row r="2042" spans="1:20" x14ac:dyDescent="0.3">
      <c r="A2042">
        <v>1794</v>
      </c>
      <c r="B2042">
        <v>47</v>
      </c>
      <c r="C2042">
        <v>1</v>
      </c>
      <c r="D2042">
        <v>36.457611311556711</v>
      </c>
      <c r="E2042">
        <v>19.872969711966221</v>
      </c>
      <c r="F2042">
        <v>5</v>
      </c>
      <c r="G2042">
        <v>5</v>
      </c>
      <c r="H2042">
        <v>24</v>
      </c>
      <c r="I2042">
        <v>2007</v>
      </c>
      <c r="J2042">
        <v>0.101872465</v>
      </c>
      <c r="K2042">
        <v>2</v>
      </c>
      <c r="L2042">
        <v>2</v>
      </c>
      <c r="M2042">
        <v>23</v>
      </c>
      <c r="N2042">
        <v>4583</v>
      </c>
      <c r="O2042">
        <v>3</v>
      </c>
      <c r="P2042">
        <v>500</v>
      </c>
      <c r="Q2042">
        <v>3</v>
      </c>
      <c r="R2042">
        <v>3</v>
      </c>
      <c r="S2042">
        <v>2</v>
      </c>
      <c r="T2042">
        <v>189627.24119043961</v>
      </c>
    </row>
    <row r="2043" spans="1:20" x14ac:dyDescent="0.3">
      <c r="A2043">
        <v>13179</v>
      </c>
      <c r="B2043">
        <v>23</v>
      </c>
      <c r="C2043">
        <v>1</v>
      </c>
      <c r="D2043">
        <v>40.426156893049622</v>
      </c>
      <c r="E2043">
        <v>22.346519196982332</v>
      </c>
      <c r="F2043">
        <v>7</v>
      </c>
      <c r="G2043">
        <v>18</v>
      </c>
      <c r="H2043">
        <v>17</v>
      </c>
      <c r="I2043">
        <v>2013</v>
      </c>
      <c r="J2043">
        <v>7.5778755000000003E-2</v>
      </c>
      <c r="K2043">
        <v>2</v>
      </c>
      <c r="L2043">
        <v>2</v>
      </c>
      <c r="M2043">
        <v>6</v>
      </c>
      <c r="N2043">
        <v>1437</v>
      </c>
      <c r="O2043">
        <v>3</v>
      </c>
      <c r="P2043">
        <v>500</v>
      </c>
      <c r="Q2043">
        <v>0</v>
      </c>
      <c r="R2043">
        <v>2</v>
      </c>
      <c r="S2043">
        <v>2</v>
      </c>
      <c r="T2043">
        <v>78213.740129180311</v>
      </c>
    </row>
    <row r="2044" spans="1:20" x14ac:dyDescent="0.3">
      <c r="A2044">
        <v>1703</v>
      </c>
      <c r="B2044">
        <v>3</v>
      </c>
      <c r="C2044">
        <v>3</v>
      </c>
      <c r="D2044">
        <v>73.222872293368994</v>
      </c>
      <c r="E2044">
        <v>47.903190575721617</v>
      </c>
      <c r="F2044">
        <v>10</v>
      </c>
      <c r="G2044">
        <v>4</v>
      </c>
      <c r="H2044">
        <v>17</v>
      </c>
      <c r="I2044">
        <v>1985</v>
      </c>
      <c r="J2044">
        <v>5.0900057999999998E-2</v>
      </c>
      <c r="K2044">
        <v>2</v>
      </c>
      <c r="L2044">
        <v>2</v>
      </c>
      <c r="M2044">
        <v>43</v>
      </c>
      <c r="N2044">
        <v>10621</v>
      </c>
      <c r="O2044">
        <v>1</v>
      </c>
      <c r="P2044">
        <v>30</v>
      </c>
      <c r="Q2044">
        <v>2</v>
      </c>
      <c r="R2044">
        <v>3</v>
      </c>
      <c r="S2044">
        <v>2</v>
      </c>
      <c r="T2044">
        <v>284539.86506339029</v>
      </c>
    </row>
    <row r="2045" spans="1:20" x14ac:dyDescent="0.3">
      <c r="A2045">
        <v>16181</v>
      </c>
      <c r="B2045">
        <v>53</v>
      </c>
      <c r="C2045">
        <v>2</v>
      </c>
      <c r="D2045">
        <v>59.174489473346881</v>
      </c>
      <c r="E2045">
        <v>38</v>
      </c>
      <c r="F2045">
        <v>1</v>
      </c>
      <c r="G2045">
        <v>7</v>
      </c>
      <c r="H2045">
        <v>2</v>
      </c>
      <c r="I2045">
        <v>2015</v>
      </c>
      <c r="J2045">
        <v>4.9637256999999997E-2</v>
      </c>
      <c r="K2045">
        <v>2</v>
      </c>
      <c r="L2045">
        <v>2</v>
      </c>
      <c r="M2045">
        <v>34</v>
      </c>
      <c r="N2045">
        <v>7759</v>
      </c>
      <c r="O2045">
        <v>0</v>
      </c>
      <c r="P2045">
        <v>229</v>
      </c>
      <c r="Q2045">
        <v>1</v>
      </c>
      <c r="R2045">
        <v>3</v>
      </c>
      <c r="S2045">
        <v>2</v>
      </c>
      <c r="T2045">
        <v>322147.20846125198</v>
      </c>
    </row>
    <row r="2046" spans="1:20" x14ac:dyDescent="0.3">
      <c r="A2046">
        <v>10931</v>
      </c>
      <c r="B2046">
        <v>78</v>
      </c>
      <c r="C2046">
        <v>2</v>
      </c>
      <c r="D2046">
        <v>58.994643728814623</v>
      </c>
      <c r="E2046">
        <v>30.397905006255119</v>
      </c>
      <c r="F2046">
        <v>11</v>
      </c>
      <c r="G2046">
        <v>20</v>
      </c>
      <c r="H2046">
        <v>24</v>
      </c>
      <c r="I2046">
        <v>2006</v>
      </c>
      <c r="J2046">
        <v>9.2290641999999895E-2</v>
      </c>
      <c r="K2046">
        <v>2</v>
      </c>
      <c r="L2046">
        <v>2</v>
      </c>
      <c r="M2046">
        <v>21</v>
      </c>
      <c r="N2046">
        <v>4346</v>
      </c>
      <c r="O2046">
        <v>2</v>
      </c>
      <c r="P2046">
        <v>165</v>
      </c>
      <c r="Q2046">
        <v>1</v>
      </c>
      <c r="R2046">
        <v>2</v>
      </c>
      <c r="S2046">
        <v>2</v>
      </c>
      <c r="T2046">
        <v>314432.01110742072</v>
      </c>
    </row>
    <row r="2047" spans="1:20" x14ac:dyDescent="0.3">
      <c r="A2047">
        <v>4989</v>
      </c>
      <c r="B2047">
        <v>23</v>
      </c>
      <c r="C2047">
        <v>2</v>
      </c>
      <c r="D2047">
        <v>50.833326409450351</v>
      </c>
      <c r="E2047">
        <v>50.751478634472257</v>
      </c>
      <c r="F2047">
        <v>10</v>
      </c>
      <c r="G2047">
        <v>7</v>
      </c>
      <c r="H2047">
        <v>17</v>
      </c>
      <c r="I2047">
        <v>2018</v>
      </c>
      <c r="J2047">
        <v>3.4656081999999998E-2</v>
      </c>
      <c r="K2047">
        <v>2</v>
      </c>
      <c r="L2047">
        <v>2</v>
      </c>
      <c r="M2047">
        <v>0</v>
      </c>
      <c r="N2047">
        <v>168</v>
      </c>
      <c r="O2047">
        <v>0</v>
      </c>
      <c r="P2047">
        <v>500</v>
      </c>
      <c r="Q2047">
        <v>0</v>
      </c>
      <c r="R2047">
        <v>0</v>
      </c>
      <c r="S2047">
        <v>2</v>
      </c>
      <c r="T2047">
        <v>115339.701990364</v>
      </c>
    </row>
    <row r="2048" spans="1:20" x14ac:dyDescent="0.3">
      <c r="A2048">
        <v>9522</v>
      </c>
      <c r="B2048">
        <v>25</v>
      </c>
      <c r="C2048">
        <v>3</v>
      </c>
      <c r="D2048">
        <v>82.120766910497309</v>
      </c>
      <c r="E2048">
        <v>38</v>
      </c>
      <c r="F2048">
        <v>1</v>
      </c>
      <c r="G2048">
        <v>4</v>
      </c>
      <c r="H2048">
        <v>1</v>
      </c>
      <c r="I2048">
        <v>2016</v>
      </c>
      <c r="J2048">
        <v>6.9753361E-2</v>
      </c>
      <c r="K2048">
        <v>2</v>
      </c>
      <c r="L2048">
        <v>2</v>
      </c>
      <c r="M2048">
        <v>53</v>
      </c>
      <c r="N2048">
        <v>13670</v>
      </c>
      <c r="O2048">
        <v>4</v>
      </c>
      <c r="P2048">
        <v>500</v>
      </c>
      <c r="Q2048">
        <v>1</v>
      </c>
      <c r="R2048">
        <v>11</v>
      </c>
      <c r="S2048">
        <v>2</v>
      </c>
      <c r="T2048">
        <v>300497.66874439688</v>
      </c>
    </row>
    <row r="2049" spans="1:20" x14ac:dyDescent="0.3">
      <c r="A2049">
        <v>12188</v>
      </c>
      <c r="B2049">
        <v>30</v>
      </c>
      <c r="C2049">
        <v>1</v>
      </c>
      <c r="D2049">
        <v>40.256191449191043</v>
      </c>
      <c r="E2049">
        <v>38</v>
      </c>
      <c r="F2049">
        <v>1</v>
      </c>
      <c r="G2049">
        <v>11</v>
      </c>
      <c r="H2049">
        <v>1</v>
      </c>
      <c r="I2049">
        <v>2016</v>
      </c>
      <c r="J2049">
        <v>7.8152799999999995E-5</v>
      </c>
      <c r="K2049">
        <v>2</v>
      </c>
      <c r="L2049">
        <v>2</v>
      </c>
      <c r="M2049">
        <v>22</v>
      </c>
      <c r="N2049">
        <v>6398</v>
      </c>
      <c r="O2049">
        <v>141</v>
      </c>
      <c r="P2049">
        <v>1046</v>
      </c>
      <c r="Q2049">
        <v>3</v>
      </c>
      <c r="R2049">
        <v>23</v>
      </c>
      <c r="S2049">
        <v>2</v>
      </c>
      <c r="T2049">
        <v>123564.448837353</v>
      </c>
    </row>
    <row r="2050" spans="1:20" x14ac:dyDescent="0.3">
      <c r="A2050">
        <v>7501</v>
      </c>
      <c r="B2050">
        <v>23</v>
      </c>
      <c r="C2050">
        <v>2</v>
      </c>
      <c r="D2050">
        <v>51.401212372172068</v>
      </c>
      <c r="E2050">
        <v>38</v>
      </c>
      <c r="F2050">
        <v>1</v>
      </c>
      <c r="G2050">
        <v>5</v>
      </c>
      <c r="H2050">
        <v>12</v>
      </c>
      <c r="I2050">
        <v>1977</v>
      </c>
      <c r="J2050">
        <v>3.4656081999999998E-2</v>
      </c>
      <c r="K2050">
        <v>2</v>
      </c>
      <c r="L2050">
        <v>2</v>
      </c>
      <c r="M2050">
        <v>0</v>
      </c>
      <c r="N2050">
        <v>168</v>
      </c>
      <c r="O2050">
        <v>0</v>
      </c>
      <c r="P2050">
        <v>500</v>
      </c>
      <c r="Q2050">
        <v>0</v>
      </c>
      <c r="R2050">
        <v>0</v>
      </c>
      <c r="S2050">
        <v>2</v>
      </c>
      <c r="T2050">
        <v>90834.351007671256</v>
      </c>
    </row>
    <row r="2051" spans="1:20" x14ac:dyDescent="0.3">
      <c r="A2051">
        <v>2956</v>
      </c>
      <c r="B2051">
        <v>28</v>
      </c>
      <c r="C2051">
        <v>2</v>
      </c>
      <c r="D2051">
        <v>41.684727351197651</v>
      </c>
      <c r="E2051">
        <v>24.442780741538321</v>
      </c>
      <c r="F2051">
        <v>7</v>
      </c>
      <c r="G2051">
        <v>13</v>
      </c>
      <c r="H2051">
        <v>12</v>
      </c>
      <c r="I2051">
        <v>1966</v>
      </c>
      <c r="J2051">
        <v>9.9536299999999998E-4</v>
      </c>
      <c r="K2051">
        <v>2</v>
      </c>
      <c r="L2051">
        <v>2</v>
      </c>
      <c r="M2051">
        <v>42</v>
      </c>
      <c r="N2051">
        <v>7651</v>
      </c>
      <c r="O2051">
        <v>1</v>
      </c>
      <c r="P2051">
        <v>500</v>
      </c>
      <c r="Q2051">
        <v>1</v>
      </c>
      <c r="R2051">
        <v>5</v>
      </c>
      <c r="S2051">
        <v>2</v>
      </c>
      <c r="T2051">
        <v>198803.14598470941</v>
      </c>
    </row>
    <row r="2052" spans="1:20" x14ac:dyDescent="0.3">
      <c r="A2052">
        <v>13772</v>
      </c>
      <c r="B2052">
        <v>96</v>
      </c>
      <c r="C2052">
        <v>4</v>
      </c>
      <c r="D2052">
        <v>44.128946581178141</v>
      </c>
      <c r="E2052">
        <v>18.212627694937929</v>
      </c>
      <c r="F2052">
        <v>10</v>
      </c>
      <c r="G2052">
        <v>10</v>
      </c>
      <c r="H2052">
        <v>13</v>
      </c>
      <c r="I2052">
        <v>2005</v>
      </c>
      <c r="J2052">
        <v>4.1116354000000001E-2</v>
      </c>
      <c r="K2052">
        <v>2</v>
      </c>
      <c r="L2052">
        <v>2</v>
      </c>
      <c r="M2052">
        <v>53</v>
      </c>
      <c r="N2052">
        <v>14892</v>
      </c>
      <c r="O2052">
        <v>4</v>
      </c>
      <c r="P2052">
        <v>500</v>
      </c>
      <c r="Q2052">
        <v>1</v>
      </c>
      <c r="R2052">
        <v>4</v>
      </c>
      <c r="S2052">
        <v>2</v>
      </c>
      <c r="T2052">
        <v>201374.6040494086</v>
      </c>
    </row>
    <row r="2053" spans="1:20" x14ac:dyDescent="0.3">
      <c r="A2053">
        <v>6915</v>
      </c>
      <c r="B2053">
        <v>53</v>
      </c>
      <c r="C2053">
        <v>3</v>
      </c>
      <c r="D2053">
        <v>77.21421801317787</v>
      </c>
      <c r="E2053">
        <v>56.678433634600637</v>
      </c>
      <c r="F2053">
        <v>12</v>
      </c>
      <c r="G2053">
        <v>6</v>
      </c>
      <c r="H2053">
        <v>24</v>
      </c>
      <c r="I2053">
        <v>2020</v>
      </c>
      <c r="J2053">
        <v>4.9637256999999997E-2</v>
      </c>
      <c r="K2053">
        <v>2</v>
      </c>
      <c r="L2053">
        <v>2</v>
      </c>
      <c r="M2053">
        <v>34</v>
      </c>
      <c r="N2053">
        <v>7759</v>
      </c>
      <c r="O2053">
        <v>0</v>
      </c>
      <c r="P2053">
        <v>229</v>
      </c>
      <c r="Q2053">
        <v>1</v>
      </c>
      <c r="R2053">
        <v>3</v>
      </c>
      <c r="S2053">
        <v>2</v>
      </c>
      <c r="T2053">
        <v>338025.692847864</v>
      </c>
    </row>
    <row r="2054" spans="1:20" x14ac:dyDescent="0.3">
      <c r="A2054">
        <v>1610</v>
      </c>
      <c r="B2054">
        <v>34</v>
      </c>
      <c r="C2054">
        <v>2</v>
      </c>
      <c r="D2054">
        <v>52.797699169218291</v>
      </c>
      <c r="E2054">
        <v>38</v>
      </c>
      <c r="F2054">
        <v>9</v>
      </c>
      <c r="G2054">
        <v>13</v>
      </c>
      <c r="H2054">
        <v>17</v>
      </c>
      <c r="I2054">
        <v>2017</v>
      </c>
      <c r="J2054">
        <v>6.9753361E-2</v>
      </c>
      <c r="K2054">
        <v>2</v>
      </c>
      <c r="L2054">
        <v>2</v>
      </c>
      <c r="M2054">
        <v>53</v>
      </c>
      <c r="N2054">
        <v>13670</v>
      </c>
      <c r="O2054">
        <v>4</v>
      </c>
      <c r="P2054">
        <v>500</v>
      </c>
      <c r="Q2054">
        <v>1</v>
      </c>
      <c r="R2054">
        <v>11</v>
      </c>
      <c r="S2054">
        <v>2</v>
      </c>
      <c r="T2054">
        <v>194570.58723573669</v>
      </c>
    </row>
    <row r="2055" spans="1:20" x14ac:dyDescent="0.3">
      <c r="A2055">
        <v>8068</v>
      </c>
      <c r="B2055">
        <v>21</v>
      </c>
      <c r="C2055">
        <v>3</v>
      </c>
      <c r="D2055">
        <v>77.818381536839624</v>
      </c>
      <c r="E2055">
        <v>47.221006559354961</v>
      </c>
      <c r="F2055">
        <v>10</v>
      </c>
      <c r="G2055">
        <v>18</v>
      </c>
      <c r="H2055">
        <v>17</v>
      </c>
      <c r="I2055">
        <v>1992</v>
      </c>
      <c r="J2055">
        <v>0.19448926499999999</v>
      </c>
      <c r="K2055">
        <v>2</v>
      </c>
      <c r="L2055">
        <v>2</v>
      </c>
      <c r="M2055">
        <v>47</v>
      </c>
      <c r="N2055">
        <v>8004</v>
      </c>
      <c r="O2055">
        <v>3</v>
      </c>
      <c r="P2055">
        <v>125</v>
      </c>
      <c r="Q2055">
        <v>3</v>
      </c>
      <c r="R2055">
        <v>5</v>
      </c>
      <c r="S2055">
        <v>2</v>
      </c>
      <c r="T2055">
        <v>320187.32928274851</v>
      </c>
    </row>
    <row r="2056" spans="1:20" x14ac:dyDescent="0.3">
      <c r="A2056">
        <v>12085</v>
      </c>
      <c r="B2056">
        <v>1</v>
      </c>
      <c r="C2056">
        <v>1</v>
      </c>
      <c r="D2056">
        <v>44.283957719104208</v>
      </c>
      <c r="E2056">
        <v>43.453314560645303</v>
      </c>
      <c r="F2056">
        <v>1</v>
      </c>
      <c r="G2056">
        <v>7</v>
      </c>
      <c r="H2056">
        <v>22</v>
      </c>
      <c r="I2056">
        <v>1977</v>
      </c>
      <c r="J2056">
        <v>7.1223169999998998E-3</v>
      </c>
      <c r="K2056">
        <v>2</v>
      </c>
      <c r="L2056">
        <v>2</v>
      </c>
      <c r="M2056">
        <v>1</v>
      </c>
      <c r="N2056">
        <v>264</v>
      </c>
      <c r="O2056">
        <v>0</v>
      </c>
      <c r="P2056">
        <v>500</v>
      </c>
      <c r="Q2056">
        <v>0</v>
      </c>
      <c r="R2056">
        <v>1</v>
      </c>
      <c r="S2056">
        <v>2</v>
      </c>
      <c r="T2056">
        <v>146412.35930477889</v>
      </c>
    </row>
    <row r="2057" spans="1:20" x14ac:dyDescent="0.3">
      <c r="A2057">
        <v>14659</v>
      </c>
      <c r="B2057">
        <v>74</v>
      </c>
      <c r="C2057">
        <v>2</v>
      </c>
      <c r="D2057">
        <v>66.944203458800729</v>
      </c>
      <c r="E2057">
        <v>67.660710127841256</v>
      </c>
      <c r="F2057">
        <v>1</v>
      </c>
      <c r="G2057">
        <v>8</v>
      </c>
      <c r="H2057">
        <v>7</v>
      </c>
      <c r="I2057">
        <v>1977</v>
      </c>
      <c r="J2057">
        <v>7.5778755000000003E-2</v>
      </c>
      <c r="K2057">
        <v>2</v>
      </c>
      <c r="L2057">
        <v>2</v>
      </c>
      <c r="M2057">
        <v>6</v>
      </c>
      <c r="N2057">
        <v>1437</v>
      </c>
      <c r="O2057">
        <v>3</v>
      </c>
      <c r="P2057">
        <v>500</v>
      </c>
      <c r="Q2057">
        <v>0</v>
      </c>
      <c r="R2057">
        <v>2</v>
      </c>
      <c r="S2057">
        <v>2</v>
      </c>
      <c r="T2057">
        <v>212801.12297163921</v>
      </c>
    </row>
    <row r="2058" spans="1:20" x14ac:dyDescent="0.3">
      <c r="A2058">
        <v>3044</v>
      </c>
      <c r="B2058">
        <v>87</v>
      </c>
      <c r="C2058">
        <v>1</v>
      </c>
      <c r="D2058">
        <v>43.504195849640077</v>
      </c>
      <c r="E2058">
        <v>23.842881063905001</v>
      </c>
      <c r="F2058">
        <v>8</v>
      </c>
      <c r="G2058">
        <v>8</v>
      </c>
      <c r="H2058">
        <v>12</v>
      </c>
      <c r="I2058">
        <v>1980</v>
      </c>
      <c r="J2058">
        <v>0.100455735</v>
      </c>
      <c r="K2058">
        <v>2</v>
      </c>
      <c r="L2058">
        <v>2</v>
      </c>
      <c r="M2058">
        <v>43</v>
      </c>
      <c r="N2058">
        <v>7227</v>
      </c>
      <c r="O2058">
        <v>0</v>
      </c>
      <c r="P2058">
        <v>500</v>
      </c>
      <c r="Q2058">
        <v>1</v>
      </c>
      <c r="R2058">
        <v>6</v>
      </c>
      <c r="S2058">
        <v>1</v>
      </c>
      <c r="T2058">
        <v>195078.299526566</v>
      </c>
    </row>
    <row r="2059" spans="1:20" x14ac:dyDescent="0.3">
      <c r="A2059">
        <v>881</v>
      </c>
      <c r="B2059">
        <v>67</v>
      </c>
      <c r="C2059">
        <v>3</v>
      </c>
      <c r="D2059">
        <v>89.720122970928415</v>
      </c>
      <c r="E2059">
        <v>38</v>
      </c>
      <c r="F2059">
        <v>1</v>
      </c>
      <c r="G2059">
        <v>12</v>
      </c>
      <c r="H2059">
        <v>22</v>
      </c>
      <c r="I2059">
        <v>1977</v>
      </c>
      <c r="J2059">
        <v>7.7202819999998996E-3</v>
      </c>
      <c r="K2059">
        <v>2</v>
      </c>
      <c r="L2059">
        <v>2</v>
      </c>
      <c r="M2059">
        <v>38</v>
      </c>
      <c r="N2059">
        <v>4788</v>
      </c>
      <c r="O2059">
        <v>2</v>
      </c>
      <c r="P2059">
        <v>500</v>
      </c>
      <c r="Q2059">
        <v>0</v>
      </c>
      <c r="R2059">
        <v>4</v>
      </c>
      <c r="S2059">
        <v>2</v>
      </c>
      <c r="T2059">
        <v>237700.86674687971</v>
      </c>
    </row>
    <row r="2060" spans="1:20" x14ac:dyDescent="0.3">
      <c r="A2060">
        <v>16749</v>
      </c>
      <c r="B2060">
        <v>44</v>
      </c>
      <c r="C2060">
        <v>3</v>
      </c>
      <c r="D2060">
        <v>75.079830265557916</v>
      </c>
      <c r="E2060">
        <v>44.652837327659739</v>
      </c>
      <c r="F2060">
        <v>10</v>
      </c>
      <c r="G2060">
        <v>4</v>
      </c>
      <c r="H2060">
        <v>16</v>
      </c>
      <c r="I2060">
        <v>1985</v>
      </c>
      <c r="J2060">
        <v>0.122190486</v>
      </c>
      <c r="K2060">
        <v>2</v>
      </c>
      <c r="L2060">
        <v>2</v>
      </c>
      <c r="M2060">
        <v>25</v>
      </c>
      <c r="N2060">
        <v>4724</v>
      </c>
      <c r="O2060">
        <v>2</v>
      </c>
      <c r="P2060">
        <v>1308</v>
      </c>
      <c r="Q2060">
        <v>1</v>
      </c>
      <c r="R2060">
        <v>3</v>
      </c>
      <c r="S2060">
        <v>2</v>
      </c>
      <c r="T2060">
        <v>348547.07650593051</v>
      </c>
    </row>
    <row r="2061" spans="1:20" x14ac:dyDescent="0.3">
      <c r="A2061">
        <v>4703</v>
      </c>
      <c r="B2061">
        <v>27</v>
      </c>
      <c r="C2061">
        <v>3</v>
      </c>
      <c r="D2061">
        <v>80.416783885222287</v>
      </c>
      <c r="E2061">
        <v>42.097827208010422</v>
      </c>
      <c r="F2061">
        <v>1</v>
      </c>
      <c r="G2061">
        <v>7</v>
      </c>
      <c r="H2061">
        <v>14</v>
      </c>
      <c r="I2061">
        <v>2016</v>
      </c>
      <c r="J2061">
        <v>1.7647052999999999E-2</v>
      </c>
      <c r="K2061">
        <v>2</v>
      </c>
      <c r="L2061">
        <v>2</v>
      </c>
      <c r="M2061">
        <v>2</v>
      </c>
      <c r="N2061">
        <v>469</v>
      </c>
      <c r="O2061">
        <v>0</v>
      </c>
      <c r="P2061">
        <v>500</v>
      </c>
      <c r="Q2061">
        <v>0</v>
      </c>
      <c r="R2061">
        <v>0</v>
      </c>
      <c r="S2061">
        <v>2</v>
      </c>
      <c r="T2061">
        <v>228740.42544231741</v>
      </c>
    </row>
    <row r="2062" spans="1:20" x14ac:dyDescent="0.3">
      <c r="A2062">
        <v>7528</v>
      </c>
      <c r="B2062">
        <v>30</v>
      </c>
      <c r="C2062">
        <v>1</v>
      </c>
      <c r="D2062">
        <v>42.327959964040247</v>
      </c>
      <c r="E2062">
        <v>40.853731828195457</v>
      </c>
      <c r="F2062">
        <v>1</v>
      </c>
      <c r="G2062">
        <v>4</v>
      </c>
      <c r="H2062">
        <v>4</v>
      </c>
      <c r="I2062">
        <v>2014</v>
      </c>
      <c r="J2062">
        <v>7.8152799999999995E-5</v>
      </c>
      <c r="K2062">
        <v>2</v>
      </c>
      <c r="L2062">
        <v>2</v>
      </c>
      <c r="M2062">
        <v>22</v>
      </c>
      <c r="N2062">
        <v>6398</v>
      </c>
      <c r="O2062">
        <v>141</v>
      </c>
      <c r="P2062">
        <v>1046</v>
      </c>
      <c r="Q2062">
        <v>3</v>
      </c>
      <c r="R2062">
        <v>23</v>
      </c>
      <c r="S2062">
        <v>2</v>
      </c>
      <c r="T2062">
        <v>73487.116852397972</v>
      </c>
    </row>
    <row r="2063" spans="1:20" x14ac:dyDescent="0.3">
      <c r="A2063">
        <v>12285</v>
      </c>
      <c r="B2063">
        <v>6</v>
      </c>
      <c r="C2063">
        <v>2</v>
      </c>
      <c r="D2063">
        <v>56.255651123354397</v>
      </c>
      <c r="E2063">
        <v>30.218104967634961</v>
      </c>
      <c r="F2063">
        <v>8</v>
      </c>
      <c r="G2063">
        <v>12</v>
      </c>
      <c r="H2063">
        <v>12</v>
      </c>
      <c r="I2063">
        <v>1981</v>
      </c>
      <c r="J2063">
        <v>0.2432045189999999</v>
      </c>
      <c r="K2063">
        <v>2</v>
      </c>
      <c r="L2063">
        <v>2</v>
      </c>
      <c r="M2063">
        <v>5</v>
      </c>
      <c r="N2063">
        <v>1564</v>
      </c>
      <c r="O2063">
        <v>0</v>
      </c>
      <c r="P2063">
        <v>540</v>
      </c>
      <c r="Q2063">
        <v>0</v>
      </c>
      <c r="R2063">
        <v>0</v>
      </c>
      <c r="S2063">
        <v>2</v>
      </c>
      <c r="T2063">
        <v>176104.8486908162</v>
      </c>
    </row>
    <row r="2064" spans="1:20" x14ac:dyDescent="0.3">
      <c r="A2064">
        <v>6981</v>
      </c>
      <c r="B2064">
        <v>1</v>
      </c>
      <c r="C2064">
        <v>1</v>
      </c>
      <c r="D2064">
        <v>40.504281837261694</v>
      </c>
      <c r="E2064">
        <v>21.775279138361931</v>
      </c>
      <c r="F2064">
        <v>8</v>
      </c>
      <c r="G2064">
        <v>17</v>
      </c>
      <c r="H2064">
        <v>17</v>
      </c>
      <c r="I2064">
        <v>1991</v>
      </c>
      <c r="J2064">
        <v>2.5609157E-2</v>
      </c>
      <c r="K2064">
        <v>2</v>
      </c>
      <c r="L2064">
        <v>2</v>
      </c>
      <c r="M2064">
        <v>33</v>
      </c>
      <c r="N2064">
        <v>5261</v>
      </c>
      <c r="O2064">
        <v>0</v>
      </c>
      <c r="P2064">
        <v>240</v>
      </c>
      <c r="Q2064">
        <v>3</v>
      </c>
      <c r="R2064">
        <v>1</v>
      </c>
      <c r="S2064">
        <v>2</v>
      </c>
      <c r="T2064">
        <v>149562.51644601021</v>
      </c>
    </row>
    <row r="2065" spans="1:20" x14ac:dyDescent="0.3">
      <c r="A2065">
        <v>10491</v>
      </c>
      <c r="B2065">
        <v>77</v>
      </c>
      <c r="C2065">
        <v>1</v>
      </c>
      <c r="D2065">
        <v>33.157385946407693</v>
      </c>
      <c r="E2065">
        <v>21.62974887651048</v>
      </c>
      <c r="F2065">
        <v>6</v>
      </c>
      <c r="G2065">
        <v>6</v>
      </c>
      <c r="H2065">
        <v>9</v>
      </c>
      <c r="I2065">
        <v>1974</v>
      </c>
      <c r="J2065">
        <v>6.9989300000000004E-5</v>
      </c>
      <c r="K2065">
        <v>2</v>
      </c>
      <c r="L2065">
        <v>2</v>
      </c>
      <c r="M2065">
        <v>46</v>
      </c>
      <c r="N2065">
        <v>10309</v>
      </c>
      <c r="O2065">
        <v>1</v>
      </c>
      <c r="P2065">
        <v>240</v>
      </c>
      <c r="Q2065">
        <v>1</v>
      </c>
      <c r="R2065">
        <v>16</v>
      </c>
      <c r="S2065">
        <v>2</v>
      </c>
      <c r="T2065">
        <v>141399.285601879</v>
      </c>
    </row>
    <row r="2066" spans="1:20" x14ac:dyDescent="0.3">
      <c r="A2066">
        <v>14283</v>
      </c>
      <c r="B2066">
        <v>122</v>
      </c>
      <c r="C2066">
        <v>2</v>
      </c>
      <c r="D2066">
        <v>58.136959560880882</v>
      </c>
      <c r="E2066">
        <v>36.37911469263598</v>
      </c>
      <c r="F2066">
        <v>9</v>
      </c>
      <c r="G2066">
        <v>16</v>
      </c>
      <c r="H2066">
        <v>17</v>
      </c>
      <c r="I2066">
        <v>2000</v>
      </c>
      <c r="J2066">
        <v>3.3493707999999997E-2</v>
      </c>
      <c r="K2066">
        <v>2</v>
      </c>
      <c r="L2066">
        <v>2</v>
      </c>
      <c r="M2066">
        <v>66</v>
      </c>
      <c r="N2066">
        <v>10573</v>
      </c>
      <c r="O2066">
        <v>1</v>
      </c>
      <c r="P2066">
        <v>1322</v>
      </c>
      <c r="Q2066">
        <v>3</v>
      </c>
      <c r="R2066">
        <v>8</v>
      </c>
      <c r="S2066">
        <v>2</v>
      </c>
      <c r="T2066">
        <v>268882.06993694039</v>
      </c>
    </row>
    <row r="2067" spans="1:20" x14ac:dyDescent="0.3">
      <c r="A2067">
        <v>489</v>
      </c>
      <c r="B2067">
        <v>58</v>
      </c>
      <c r="C2067">
        <v>1</v>
      </c>
      <c r="D2067">
        <v>53.327195357550153</v>
      </c>
      <c r="E2067">
        <v>38</v>
      </c>
      <c r="F2067">
        <v>1</v>
      </c>
      <c r="G2067">
        <v>4</v>
      </c>
      <c r="H2067">
        <v>9</v>
      </c>
      <c r="I2067">
        <v>1977</v>
      </c>
      <c r="J2067">
        <v>0.43788524000000001</v>
      </c>
      <c r="K2067">
        <v>2</v>
      </c>
      <c r="L2067">
        <v>2</v>
      </c>
      <c r="M2067">
        <v>23</v>
      </c>
      <c r="N2067">
        <v>5735</v>
      </c>
      <c r="O2067">
        <v>3</v>
      </c>
      <c r="P2067">
        <v>1084</v>
      </c>
      <c r="Q2067">
        <v>0</v>
      </c>
      <c r="R2067">
        <v>5</v>
      </c>
      <c r="S2067">
        <v>2</v>
      </c>
      <c r="T2067">
        <v>112075.04520248179</v>
      </c>
    </row>
    <row r="2068" spans="1:20" x14ac:dyDescent="0.3">
      <c r="A2068">
        <v>4672</v>
      </c>
      <c r="B2068">
        <v>27</v>
      </c>
      <c r="C2068">
        <v>1</v>
      </c>
      <c r="D2068">
        <v>51.68404476240795</v>
      </c>
      <c r="E2068">
        <v>38</v>
      </c>
      <c r="F2068">
        <v>1</v>
      </c>
      <c r="G2068">
        <v>14</v>
      </c>
      <c r="H2068">
        <v>13</v>
      </c>
      <c r="I2068">
        <v>1977</v>
      </c>
      <c r="J2068">
        <v>7.2157580999999998E-2</v>
      </c>
      <c r="K2068">
        <v>2</v>
      </c>
      <c r="L2068">
        <v>2</v>
      </c>
      <c r="M2068">
        <v>2</v>
      </c>
      <c r="N2068">
        <v>629</v>
      </c>
      <c r="O2068">
        <v>1</v>
      </c>
      <c r="P2068">
        <v>500</v>
      </c>
      <c r="Q2068">
        <v>0</v>
      </c>
      <c r="R2068">
        <v>0</v>
      </c>
      <c r="S2068">
        <v>1</v>
      </c>
      <c r="T2068">
        <v>129773.3470480165</v>
      </c>
    </row>
    <row r="2069" spans="1:20" x14ac:dyDescent="0.3">
      <c r="A2069">
        <v>13215</v>
      </c>
      <c r="B2069">
        <v>42</v>
      </c>
      <c r="C2069">
        <v>1</v>
      </c>
      <c r="D2069">
        <v>41.740798687347123</v>
      </c>
      <c r="E2069">
        <v>20.765103598587441</v>
      </c>
      <c r="F2069">
        <v>8</v>
      </c>
      <c r="G2069">
        <v>14</v>
      </c>
      <c r="H2069">
        <v>16</v>
      </c>
      <c r="I2069">
        <v>2009</v>
      </c>
      <c r="J2069">
        <v>0.15824904300000001</v>
      </c>
      <c r="K2069">
        <v>2</v>
      </c>
      <c r="L2069">
        <v>2</v>
      </c>
      <c r="M2069">
        <v>21</v>
      </c>
      <c r="N2069">
        <v>5731</v>
      </c>
      <c r="O2069">
        <v>0</v>
      </c>
      <c r="P2069">
        <v>500</v>
      </c>
      <c r="Q2069">
        <v>1</v>
      </c>
      <c r="R2069">
        <v>0</v>
      </c>
      <c r="S2069">
        <v>2</v>
      </c>
      <c r="T2069">
        <v>179925.532740561</v>
      </c>
    </row>
    <row r="2070" spans="1:20" x14ac:dyDescent="0.3">
      <c r="A2070">
        <v>5715</v>
      </c>
      <c r="B2070">
        <v>22</v>
      </c>
      <c r="C2070">
        <v>1</v>
      </c>
      <c r="D2070">
        <v>32.198351263001953</v>
      </c>
      <c r="E2070">
        <v>19.04384592418408</v>
      </c>
      <c r="F2070">
        <v>6</v>
      </c>
      <c r="G2070">
        <v>4</v>
      </c>
      <c r="H2070">
        <v>5</v>
      </c>
      <c r="I2070">
        <v>1959</v>
      </c>
      <c r="J2070">
        <v>9.9536299999999998E-4</v>
      </c>
      <c r="K2070">
        <v>2</v>
      </c>
      <c r="L2070">
        <v>2</v>
      </c>
      <c r="M2070">
        <v>42</v>
      </c>
      <c r="N2070">
        <v>7651</v>
      </c>
      <c r="O2070">
        <v>1</v>
      </c>
      <c r="P2070">
        <v>500</v>
      </c>
      <c r="Q2070">
        <v>1</v>
      </c>
      <c r="R2070">
        <v>5</v>
      </c>
      <c r="S2070">
        <v>2</v>
      </c>
      <c r="T2070">
        <v>139400.0889495158</v>
      </c>
    </row>
    <row r="2071" spans="1:20" x14ac:dyDescent="0.3">
      <c r="A2071">
        <v>15385</v>
      </c>
      <c r="B2071">
        <v>23</v>
      </c>
      <c r="C2071">
        <v>1</v>
      </c>
      <c r="D2071">
        <v>27.911197308383031</v>
      </c>
      <c r="E2071">
        <v>27.60312100039064</v>
      </c>
      <c r="F2071">
        <v>0</v>
      </c>
      <c r="G2071">
        <v>3</v>
      </c>
      <c r="H2071">
        <v>6</v>
      </c>
      <c r="I2071">
        <v>2017</v>
      </c>
      <c r="J2071">
        <v>3.4656081999999998E-2</v>
      </c>
      <c r="K2071">
        <v>2</v>
      </c>
      <c r="L2071">
        <v>2</v>
      </c>
      <c r="M2071">
        <v>0</v>
      </c>
      <c r="N2071">
        <v>168</v>
      </c>
      <c r="O2071">
        <v>0</v>
      </c>
      <c r="P2071">
        <v>500</v>
      </c>
      <c r="Q2071">
        <v>0</v>
      </c>
      <c r="R2071">
        <v>0</v>
      </c>
      <c r="S2071">
        <v>2</v>
      </c>
      <c r="T2071">
        <v>65608.074128953813</v>
      </c>
    </row>
    <row r="2072" spans="1:20" x14ac:dyDescent="0.3">
      <c r="A2072">
        <v>2913</v>
      </c>
      <c r="B2072">
        <v>34</v>
      </c>
      <c r="C2072">
        <v>4</v>
      </c>
      <c r="D2072">
        <v>94.888592531984557</v>
      </c>
      <c r="E2072">
        <v>2.6370948473235241</v>
      </c>
      <c r="F2072">
        <v>1</v>
      </c>
      <c r="G2072">
        <v>4</v>
      </c>
      <c r="H2072">
        <v>1</v>
      </c>
      <c r="I2072">
        <v>2018</v>
      </c>
      <c r="J2072">
        <v>6.9753361E-2</v>
      </c>
      <c r="K2072">
        <v>2</v>
      </c>
      <c r="L2072">
        <v>2</v>
      </c>
      <c r="M2072">
        <v>53</v>
      </c>
      <c r="N2072">
        <v>13670</v>
      </c>
      <c r="O2072">
        <v>4</v>
      </c>
      <c r="P2072">
        <v>500</v>
      </c>
      <c r="Q2072">
        <v>1</v>
      </c>
      <c r="R2072">
        <v>11</v>
      </c>
      <c r="S2072">
        <v>2</v>
      </c>
      <c r="T2072">
        <v>346949.50650747988</v>
      </c>
    </row>
    <row r="2073" spans="1:20" x14ac:dyDescent="0.3">
      <c r="A2073">
        <v>4842</v>
      </c>
      <c r="B2073">
        <v>5</v>
      </c>
      <c r="C2073">
        <v>2</v>
      </c>
      <c r="D2073">
        <v>44.408977004675378</v>
      </c>
      <c r="E2073">
        <v>26.716904345428521</v>
      </c>
      <c r="F2073">
        <v>6</v>
      </c>
      <c r="G2073">
        <v>2</v>
      </c>
      <c r="H2073">
        <v>5</v>
      </c>
      <c r="I2073">
        <v>1966</v>
      </c>
      <c r="J2073">
        <v>0.150817539</v>
      </c>
      <c r="K2073">
        <v>2</v>
      </c>
      <c r="L2073">
        <v>2</v>
      </c>
      <c r="M2073">
        <v>16</v>
      </c>
      <c r="N2073">
        <v>3433</v>
      </c>
      <c r="O2073">
        <v>4</v>
      </c>
      <c r="P2073">
        <v>2643</v>
      </c>
      <c r="Q2073">
        <v>4</v>
      </c>
      <c r="R2073">
        <v>5</v>
      </c>
      <c r="S2073">
        <v>2</v>
      </c>
      <c r="T2073">
        <v>188350.64570186799</v>
      </c>
    </row>
    <row r="2074" spans="1:20" x14ac:dyDescent="0.3">
      <c r="A2074">
        <v>5380</v>
      </c>
      <c r="B2074">
        <v>83</v>
      </c>
      <c r="C2074">
        <v>1</v>
      </c>
      <c r="D2074">
        <v>34.030575407506767</v>
      </c>
      <c r="E2074">
        <v>18.836775610962121</v>
      </c>
      <c r="F2074">
        <v>6</v>
      </c>
      <c r="G2074">
        <v>2</v>
      </c>
      <c r="H2074">
        <v>5</v>
      </c>
      <c r="I2074">
        <v>1963</v>
      </c>
      <c r="J2074">
        <v>7.7202819999998996E-3</v>
      </c>
      <c r="K2074">
        <v>2</v>
      </c>
      <c r="L2074">
        <v>2</v>
      </c>
      <c r="M2074">
        <v>38</v>
      </c>
      <c r="N2074">
        <v>4788</v>
      </c>
      <c r="O2074">
        <v>2</v>
      </c>
      <c r="P2074">
        <v>500</v>
      </c>
      <c r="Q2074">
        <v>0</v>
      </c>
      <c r="R2074">
        <v>4</v>
      </c>
      <c r="S2074">
        <v>2</v>
      </c>
      <c r="T2074">
        <v>104636.0373409155</v>
      </c>
    </row>
    <row r="2075" spans="1:20" x14ac:dyDescent="0.3">
      <c r="A2075">
        <v>15815</v>
      </c>
      <c r="B2075">
        <v>101</v>
      </c>
      <c r="C2075">
        <v>2</v>
      </c>
      <c r="D2075">
        <v>47.028644769671168</v>
      </c>
      <c r="E2075">
        <v>32.990847106455099</v>
      </c>
      <c r="F2075">
        <v>5</v>
      </c>
      <c r="G2075">
        <v>7</v>
      </c>
      <c r="H2075">
        <v>5</v>
      </c>
      <c r="I2075">
        <v>1964</v>
      </c>
      <c r="J2075">
        <v>0.22582495399999999</v>
      </c>
      <c r="K2075">
        <v>1</v>
      </c>
      <c r="L2075">
        <v>2</v>
      </c>
      <c r="M2075">
        <v>41</v>
      </c>
      <c r="N2075">
        <v>6558</v>
      </c>
      <c r="O2075">
        <v>7</v>
      </c>
      <c r="P2075">
        <v>1548</v>
      </c>
      <c r="Q2075">
        <v>3</v>
      </c>
      <c r="R2075">
        <v>2</v>
      </c>
      <c r="S2075">
        <v>2</v>
      </c>
      <c r="T2075">
        <v>190884.57451377081</v>
      </c>
    </row>
    <row r="2076" spans="1:20" x14ac:dyDescent="0.3">
      <c r="A2076">
        <v>3040</v>
      </c>
      <c r="B2076">
        <v>23</v>
      </c>
      <c r="C2076">
        <v>3</v>
      </c>
      <c r="D2076">
        <v>77.673692595496064</v>
      </c>
      <c r="E2076">
        <v>38</v>
      </c>
      <c r="F2076">
        <v>1</v>
      </c>
      <c r="G2076">
        <v>10</v>
      </c>
      <c r="H2076">
        <v>25</v>
      </c>
      <c r="I2076">
        <v>1977</v>
      </c>
      <c r="J2076">
        <v>7.5778755000000003E-2</v>
      </c>
      <c r="K2076">
        <v>2</v>
      </c>
      <c r="L2076">
        <v>2</v>
      </c>
      <c r="M2076">
        <v>6</v>
      </c>
      <c r="N2076">
        <v>1437</v>
      </c>
      <c r="O2076">
        <v>3</v>
      </c>
      <c r="P2076">
        <v>500</v>
      </c>
      <c r="Q2076">
        <v>0</v>
      </c>
      <c r="R2076">
        <v>2</v>
      </c>
      <c r="S2076">
        <v>2</v>
      </c>
      <c r="T2076">
        <v>189413.45313688411</v>
      </c>
    </row>
    <row r="2077" spans="1:20" x14ac:dyDescent="0.3">
      <c r="A2077">
        <v>2969</v>
      </c>
      <c r="B2077">
        <v>1</v>
      </c>
      <c r="C2077">
        <v>3</v>
      </c>
      <c r="D2077">
        <v>82.899081554328035</v>
      </c>
      <c r="E2077">
        <v>38</v>
      </c>
      <c r="F2077">
        <v>1</v>
      </c>
      <c r="G2077">
        <v>17</v>
      </c>
      <c r="H2077">
        <v>17</v>
      </c>
      <c r="I2077">
        <v>2015</v>
      </c>
      <c r="J2077">
        <v>7.1223169999998998E-3</v>
      </c>
      <c r="K2077">
        <v>2</v>
      </c>
      <c r="L2077">
        <v>2</v>
      </c>
      <c r="M2077">
        <v>1</v>
      </c>
      <c r="N2077">
        <v>264</v>
      </c>
      <c r="O2077">
        <v>0</v>
      </c>
      <c r="P2077">
        <v>500</v>
      </c>
      <c r="Q2077">
        <v>0</v>
      </c>
      <c r="R2077">
        <v>1</v>
      </c>
      <c r="S2077">
        <v>2</v>
      </c>
      <c r="T2077">
        <v>223210.23259177839</v>
      </c>
    </row>
    <row r="2078" spans="1:20" x14ac:dyDescent="0.3">
      <c r="A2078">
        <v>7688</v>
      </c>
      <c r="B2078">
        <v>22</v>
      </c>
      <c r="C2078">
        <v>1</v>
      </c>
      <c r="D2078">
        <v>41.152322170211782</v>
      </c>
      <c r="E2078">
        <v>22.923518161360612</v>
      </c>
      <c r="F2078">
        <v>8</v>
      </c>
      <c r="G2078">
        <v>3</v>
      </c>
      <c r="H2078">
        <v>14</v>
      </c>
      <c r="I2078">
        <v>2000</v>
      </c>
      <c r="J2078">
        <v>0.118537385</v>
      </c>
      <c r="K2078">
        <v>2</v>
      </c>
      <c r="L2078">
        <v>2</v>
      </c>
      <c r="M2078">
        <v>30</v>
      </c>
      <c r="N2078">
        <v>6207</v>
      </c>
      <c r="O2078">
        <v>1</v>
      </c>
      <c r="P2078">
        <v>1183</v>
      </c>
      <c r="Q2078">
        <v>1</v>
      </c>
      <c r="R2078">
        <v>0</v>
      </c>
      <c r="S2078">
        <v>2</v>
      </c>
      <c r="T2078">
        <v>183888.86024705719</v>
      </c>
    </row>
    <row r="2079" spans="1:20" x14ac:dyDescent="0.3">
      <c r="A2079">
        <v>14854</v>
      </c>
      <c r="B2079">
        <v>3</v>
      </c>
      <c r="C2079">
        <v>1</v>
      </c>
      <c r="D2079">
        <v>42.01590307276485</v>
      </c>
      <c r="E2079">
        <v>23.872183352960061</v>
      </c>
      <c r="F2079">
        <v>8</v>
      </c>
      <c r="G2079">
        <v>6</v>
      </c>
      <c r="H2079">
        <v>16</v>
      </c>
      <c r="I2079">
        <v>1977</v>
      </c>
      <c r="J2079">
        <v>0.26508867600000002</v>
      </c>
      <c r="K2079">
        <v>2</v>
      </c>
      <c r="L2079">
        <v>2</v>
      </c>
      <c r="M2079">
        <v>37</v>
      </c>
      <c r="N2079">
        <v>5288</v>
      </c>
      <c r="O2079">
        <v>0</v>
      </c>
      <c r="P2079">
        <v>1937</v>
      </c>
      <c r="Q2079">
        <v>3</v>
      </c>
      <c r="R2079">
        <v>2</v>
      </c>
      <c r="S2079">
        <v>2</v>
      </c>
      <c r="T2079">
        <v>180526.17899943361</v>
      </c>
    </row>
    <row r="2080" spans="1:20" x14ac:dyDescent="0.3">
      <c r="A2080">
        <v>10287</v>
      </c>
      <c r="B2080">
        <v>6</v>
      </c>
      <c r="C2080">
        <v>1</v>
      </c>
      <c r="D2080">
        <v>38.344872920631367</v>
      </c>
      <c r="E2080">
        <v>38</v>
      </c>
      <c r="F2080">
        <v>1</v>
      </c>
      <c r="G2080">
        <v>10</v>
      </c>
      <c r="H2080">
        <v>17</v>
      </c>
      <c r="I2080">
        <v>1977</v>
      </c>
      <c r="J2080">
        <v>0.2432045189999999</v>
      </c>
      <c r="K2080">
        <v>2</v>
      </c>
      <c r="L2080">
        <v>2</v>
      </c>
      <c r="M2080">
        <v>5</v>
      </c>
      <c r="N2080">
        <v>1564</v>
      </c>
      <c r="O2080">
        <v>0</v>
      </c>
      <c r="P2080">
        <v>540</v>
      </c>
      <c r="Q2080">
        <v>0</v>
      </c>
      <c r="R2080">
        <v>0</v>
      </c>
      <c r="S2080">
        <v>2</v>
      </c>
      <c r="T2080">
        <v>122254.1054864141</v>
      </c>
    </row>
    <row r="2081" spans="1:20" x14ac:dyDescent="0.3">
      <c r="A2081">
        <v>1821</v>
      </c>
      <c r="B2081">
        <v>23</v>
      </c>
      <c r="C2081">
        <v>2</v>
      </c>
      <c r="D2081">
        <v>49.929488622133057</v>
      </c>
      <c r="E2081">
        <v>38</v>
      </c>
      <c r="F2081">
        <v>1</v>
      </c>
      <c r="G2081">
        <v>9</v>
      </c>
      <c r="H2081">
        <v>12</v>
      </c>
      <c r="I2081">
        <v>1977</v>
      </c>
      <c r="J2081">
        <v>3.4656081999999998E-2</v>
      </c>
      <c r="K2081">
        <v>2</v>
      </c>
      <c r="L2081">
        <v>2</v>
      </c>
      <c r="M2081">
        <v>0</v>
      </c>
      <c r="N2081">
        <v>168</v>
      </c>
      <c r="O2081">
        <v>0</v>
      </c>
      <c r="P2081">
        <v>500</v>
      </c>
      <c r="Q2081">
        <v>0</v>
      </c>
      <c r="R2081">
        <v>0</v>
      </c>
      <c r="S2081">
        <v>2</v>
      </c>
      <c r="T2081">
        <v>88464.425395058803</v>
      </c>
    </row>
    <row r="2082" spans="1:20" x14ac:dyDescent="0.3">
      <c r="A2082">
        <v>89</v>
      </c>
      <c r="B2082">
        <v>50</v>
      </c>
      <c r="C2082">
        <v>2</v>
      </c>
      <c r="D2082">
        <v>39.435350818533323</v>
      </c>
      <c r="E2082">
        <v>23.377686988711449</v>
      </c>
      <c r="F2082">
        <v>7</v>
      </c>
      <c r="G2082">
        <v>9</v>
      </c>
      <c r="H2082">
        <v>9</v>
      </c>
      <c r="I2082">
        <v>1965</v>
      </c>
      <c r="J2082">
        <v>7.6585150000000003E-3</v>
      </c>
      <c r="K2082">
        <v>2</v>
      </c>
      <c r="L2082">
        <v>2</v>
      </c>
      <c r="M2082">
        <v>35</v>
      </c>
      <c r="N2082">
        <v>7077</v>
      </c>
      <c r="O2082">
        <v>56</v>
      </c>
      <c r="P2082">
        <v>2301</v>
      </c>
      <c r="Q2082">
        <v>3</v>
      </c>
      <c r="R2082">
        <v>19</v>
      </c>
      <c r="S2082">
        <v>2</v>
      </c>
      <c r="T2082">
        <v>283877.6171417454</v>
      </c>
    </row>
    <row r="2083" spans="1:20" x14ac:dyDescent="0.3">
      <c r="A2083">
        <v>15648</v>
      </c>
      <c r="B2083">
        <v>122</v>
      </c>
      <c r="C2083">
        <v>3</v>
      </c>
      <c r="D2083">
        <v>77.465304047809127</v>
      </c>
      <c r="E2083">
        <v>48.236569510217713</v>
      </c>
      <c r="F2083">
        <v>10</v>
      </c>
      <c r="G2083">
        <v>6</v>
      </c>
      <c r="H2083">
        <v>10</v>
      </c>
      <c r="I2083">
        <v>1996</v>
      </c>
      <c r="J2083">
        <v>3.3493707999999997E-2</v>
      </c>
      <c r="K2083">
        <v>2</v>
      </c>
      <c r="L2083">
        <v>2</v>
      </c>
      <c r="M2083">
        <v>66</v>
      </c>
      <c r="N2083">
        <v>10573</v>
      </c>
      <c r="O2083">
        <v>1</v>
      </c>
      <c r="P2083">
        <v>1322</v>
      </c>
      <c r="Q2083">
        <v>3</v>
      </c>
      <c r="R2083">
        <v>8</v>
      </c>
      <c r="S2083">
        <v>2</v>
      </c>
      <c r="T2083">
        <v>300585.25750553003</v>
      </c>
    </row>
    <row r="2084" spans="1:20" x14ac:dyDescent="0.3">
      <c r="A2084">
        <v>12999</v>
      </c>
      <c r="B2084">
        <v>39</v>
      </c>
      <c r="C2084">
        <v>1</v>
      </c>
      <c r="D2084">
        <v>54.152578674752291</v>
      </c>
      <c r="E2084">
        <v>35.874102834720283</v>
      </c>
      <c r="F2084">
        <v>8</v>
      </c>
      <c r="G2084">
        <v>12</v>
      </c>
      <c r="H2084">
        <v>12</v>
      </c>
      <c r="I2084">
        <v>1975</v>
      </c>
      <c r="J2084">
        <v>0.42882581799999991</v>
      </c>
      <c r="K2084">
        <v>2</v>
      </c>
      <c r="L2084">
        <v>2</v>
      </c>
      <c r="M2084">
        <v>25</v>
      </c>
      <c r="N2084">
        <v>5011</v>
      </c>
      <c r="O2084">
        <v>8</v>
      </c>
      <c r="P2084">
        <v>730</v>
      </c>
      <c r="Q2084">
        <v>0</v>
      </c>
      <c r="R2084">
        <v>2</v>
      </c>
      <c r="S2084">
        <v>2</v>
      </c>
      <c r="T2084">
        <v>163726.39377965941</v>
      </c>
    </row>
    <row r="2085" spans="1:20" x14ac:dyDescent="0.3">
      <c r="A2085">
        <v>14592</v>
      </c>
      <c r="B2085">
        <v>91</v>
      </c>
      <c r="C2085">
        <v>1</v>
      </c>
      <c r="D2085">
        <v>41.537609360859989</v>
      </c>
      <c r="E2085">
        <v>19.057465703743759</v>
      </c>
      <c r="F2085">
        <v>9</v>
      </c>
      <c r="G2085">
        <v>5</v>
      </c>
      <c r="H2085">
        <v>14</v>
      </c>
      <c r="I2085">
        <v>1970</v>
      </c>
      <c r="J2085">
        <v>0.33389154399999998</v>
      </c>
      <c r="K2085">
        <v>2</v>
      </c>
      <c r="L2085">
        <v>2</v>
      </c>
      <c r="M2085">
        <v>30</v>
      </c>
      <c r="N2085">
        <v>6564</v>
      </c>
      <c r="O2085">
        <v>1</v>
      </c>
      <c r="P2085">
        <v>500</v>
      </c>
      <c r="Q2085">
        <v>0</v>
      </c>
      <c r="R2085">
        <v>0</v>
      </c>
      <c r="S2085">
        <v>2</v>
      </c>
      <c r="T2085">
        <v>172568.1540561243</v>
      </c>
    </row>
    <row r="2086" spans="1:20" x14ac:dyDescent="0.3">
      <c r="A2086">
        <v>1971</v>
      </c>
      <c r="B2086">
        <v>1</v>
      </c>
      <c r="C2086">
        <v>1</v>
      </c>
      <c r="D2086">
        <v>41.995577099608802</v>
      </c>
      <c r="E2086">
        <v>43.681046390466364</v>
      </c>
      <c r="F2086">
        <v>1</v>
      </c>
      <c r="G2086">
        <v>12</v>
      </c>
      <c r="H2086">
        <v>20</v>
      </c>
      <c r="I2086">
        <v>1977</v>
      </c>
      <c r="J2086">
        <v>7.1223169999998998E-3</v>
      </c>
      <c r="K2086">
        <v>2</v>
      </c>
      <c r="L2086">
        <v>2</v>
      </c>
      <c r="M2086">
        <v>1</v>
      </c>
      <c r="N2086">
        <v>264</v>
      </c>
      <c r="O2086">
        <v>0</v>
      </c>
      <c r="P2086">
        <v>500</v>
      </c>
      <c r="Q2086">
        <v>0</v>
      </c>
      <c r="R2086">
        <v>1</v>
      </c>
      <c r="S2086">
        <v>2</v>
      </c>
      <c r="T2086">
        <v>150371.0704287088</v>
      </c>
    </row>
    <row r="2087" spans="1:20" x14ac:dyDescent="0.3">
      <c r="A2087">
        <v>8386</v>
      </c>
      <c r="B2087">
        <v>27</v>
      </c>
      <c r="C2087">
        <v>2</v>
      </c>
      <c r="D2087">
        <v>62.06727208289378</v>
      </c>
      <c r="E2087">
        <v>63.456180819270877</v>
      </c>
      <c r="F2087">
        <v>10</v>
      </c>
      <c r="G2087">
        <v>3</v>
      </c>
      <c r="H2087">
        <v>17</v>
      </c>
      <c r="I2087">
        <v>2017</v>
      </c>
      <c r="J2087">
        <v>1.7647052999999999E-2</v>
      </c>
      <c r="K2087">
        <v>2</v>
      </c>
      <c r="L2087">
        <v>2</v>
      </c>
      <c r="M2087">
        <v>2</v>
      </c>
      <c r="N2087">
        <v>469</v>
      </c>
      <c r="O2087">
        <v>0</v>
      </c>
      <c r="P2087">
        <v>500</v>
      </c>
      <c r="Q2087">
        <v>0</v>
      </c>
      <c r="R2087">
        <v>0</v>
      </c>
      <c r="S2087">
        <v>2</v>
      </c>
      <c r="T2087">
        <v>178467.1171510792</v>
      </c>
    </row>
    <row r="2088" spans="1:20" x14ac:dyDescent="0.3">
      <c r="A2088">
        <v>12756</v>
      </c>
      <c r="B2088">
        <v>13</v>
      </c>
      <c r="C2088">
        <v>3</v>
      </c>
      <c r="D2088">
        <v>89.07867465524852</v>
      </c>
      <c r="E2088">
        <v>54.650863796327563</v>
      </c>
      <c r="F2088">
        <v>10</v>
      </c>
      <c r="G2088">
        <v>15</v>
      </c>
      <c r="H2088">
        <v>16</v>
      </c>
      <c r="I2088">
        <v>2005</v>
      </c>
      <c r="J2088">
        <v>9.0799103000000006E-2</v>
      </c>
      <c r="K2088">
        <v>2</v>
      </c>
      <c r="L2088">
        <v>2</v>
      </c>
      <c r="M2088">
        <v>74</v>
      </c>
      <c r="N2088">
        <v>19083</v>
      </c>
      <c r="O2088">
        <v>2</v>
      </c>
      <c r="P2088">
        <v>500</v>
      </c>
      <c r="Q2088">
        <v>5</v>
      </c>
      <c r="R2088">
        <v>15</v>
      </c>
      <c r="S2088">
        <v>2</v>
      </c>
      <c r="T2088">
        <v>358153.67221444991</v>
      </c>
    </row>
    <row r="2089" spans="1:20" x14ac:dyDescent="0.3">
      <c r="A2089">
        <v>11474</v>
      </c>
      <c r="B2089">
        <v>23</v>
      </c>
      <c r="C2089">
        <v>2</v>
      </c>
      <c r="D2089">
        <v>65.490153626436793</v>
      </c>
      <c r="E2089">
        <v>38</v>
      </c>
      <c r="F2089">
        <v>1</v>
      </c>
      <c r="G2089">
        <v>4</v>
      </c>
      <c r="H2089">
        <v>17</v>
      </c>
      <c r="I2089">
        <v>1977</v>
      </c>
      <c r="J2089">
        <v>7.5778755000000003E-2</v>
      </c>
      <c r="K2089">
        <v>2</v>
      </c>
      <c r="L2089">
        <v>2</v>
      </c>
      <c r="M2089">
        <v>6</v>
      </c>
      <c r="N2089">
        <v>1437</v>
      </c>
      <c r="O2089">
        <v>3</v>
      </c>
      <c r="P2089">
        <v>500</v>
      </c>
      <c r="Q2089">
        <v>0</v>
      </c>
      <c r="R2089">
        <v>2</v>
      </c>
      <c r="S2089">
        <v>2</v>
      </c>
      <c r="T2089">
        <v>182395.44396301309</v>
      </c>
    </row>
    <row r="2090" spans="1:20" x14ac:dyDescent="0.3">
      <c r="A2090">
        <v>8495</v>
      </c>
      <c r="B2090">
        <v>22</v>
      </c>
      <c r="C2090">
        <v>1</v>
      </c>
      <c r="D2090">
        <v>40.182906891900181</v>
      </c>
      <c r="E2090">
        <v>18.572171091969199</v>
      </c>
      <c r="F2090">
        <v>8</v>
      </c>
      <c r="G2090">
        <v>12</v>
      </c>
      <c r="H2090">
        <v>14</v>
      </c>
      <c r="I2090">
        <v>1977</v>
      </c>
      <c r="J2090">
        <v>0.13321533299999999</v>
      </c>
      <c r="K2090">
        <v>2</v>
      </c>
      <c r="L2090">
        <v>2</v>
      </c>
      <c r="M2090">
        <v>49</v>
      </c>
      <c r="N2090">
        <v>11395</v>
      </c>
      <c r="O2090">
        <v>3</v>
      </c>
      <c r="P2090">
        <v>1406</v>
      </c>
      <c r="Q2090">
        <v>3</v>
      </c>
      <c r="R2090">
        <v>4</v>
      </c>
      <c r="S2090">
        <v>1</v>
      </c>
      <c r="T2090">
        <v>173907.49738753409</v>
      </c>
    </row>
    <row r="2091" spans="1:20" x14ac:dyDescent="0.3">
      <c r="A2091">
        <v>2031</v>
      </c>
      <c r="B2091">
        <v>66</v>
      </c>
      <c r="C2091">
        <v>2</v>
      </c>
      <c r="D2091">
        <v>74.418357643012641</v>
      </c>
      <c r="E2091">
        <v>70.893915497353248</v>
      </c>
      <c r="F2091">
        <v>9</v>
      </c>
      <c r="G2091">
        <v>15</v>
      </c>
      <c r="H2091">
        <v>17</v>
      </c>
      <c r="I2091">
        <v>2003</v>
      </c>
      <c r="J2091">
        <v>0.11162739300000001</v>
      </c>
      <c r="K2091">
        <v>2</v>
      </c>
      <c r="L2091">
        <v>2</v>
      </c>
      <c r="M2091">
        <v>50</v>
      </c>
      <c r="N2091">
        <v>12238</v>
      </c>
      <c r="O2091">
        <v>8</v>
      </c>
      <c r="P2091">
        <v>1970</v>
      </c>
      <c r="Q2091">
        <v>2</v>
      </c>
      <c r="R2091">
        <v>3</v>
      </c>
      <c r="S2091">
        <v>2</v>
      </c>
      <c r="T2091">
        <v>538574.77541469515</v>
      </c>
    </row>
    <row r="2092" spans="1:20" x14ac:dyDescent="0.3">
      <c r="A2092">
        <v>1064</v>
      </c>
      <c r="B2092">
        <v>53</v>
      </c>
      <c r="C2092">
        <v>3</v>
      </c>
      <c r="D2092">
        <v>82.676932533313078</v>
      </c>
      <c r="E2092">
        <v>38</v>
      </c>
      <c r="F2092">
        <v>0</v>
      </c>
      <c r="G2092">
        <v>5</v>
      </c>
      <c r="H2092">
        <v>0</v>
      </c>
      <c r="I2092">
        <v>1977</v>
      </c>
      <c r="J2092">
        <v>4.9637256999999997E-2</v>
      </c>
      <c r="K2092">
        <v>2</v>
      </c>
      <c r="L2092">
        <v>2</v>
      </c>
      <c r="M2092">
        <v>34</v>
      </c>
      <c r="N2092">
        <v>7759</v>
      </c>
      <c r="O2092">
        <v>0</v>
      </c>
      <c r="P2092">
        <v>229</v>
      </c>
      <c r="Q2092">
        <v>1</v>
      </c>
      <c r="R2092">
        <v>3</v>
      </c>
      <c r="S2092">
        <v>2</v>
      </c>
      <c r="T2092">
        <v>297390.6809948727</v>
      </c>
    </row>
    <row r="2093" spans="1:20" x14ac:dyDescent="0.3">
      <c r="A2093">
        <v>6093</v>
      </c>
      <c r="B2093">
        <v>6</v>
      </c>
      <c r="C2093">
        <v>1</v>
      </c>
      <c r="D2093">
        <v>41.868517038428287</v>
      </c>
      <c r="E2093">
        <v>21.001717484400359</v>
      </c>
      <c r="F2093">
        <v>8</v>
      </c>
      <c r="G2093">
        <v>7</v>
      </c>
      <c r="H2093">
        <v>17</v>
      </c>
      <c r="I2093">
        <v>2009</v>
      </c>
      <c r="J2093">
        <v>0.2432045189999999</v>
      </c>
      <c r="K2093">
        <v>2</v>
      </c>
      <c r="L2093">
        <v>2</v>
      </c>
      <c r="M2093">
        <v>5</v>
      </c>
      <c r="N2093">
        <v>1564</v>
      </c>
      <c r="O2093">
        <v>0</v>
      </c>
      <c r="P2093">
        <v>540</v>
      </c>
      <c r="Q2093">
        <v>0</v>
      </c>
      <c r="R2093">
        <v>0</v>
      </c>
      <c r="S2093">
        <v>2</v>
      </c>
      <c r="T2093">
        <v>147558.65628550871</v>
      </c>
    </row>
    <row r="2094" spans="1:20" x14ac:dyDescent="0.3">
      <c r="A2094">
        <v>14765</v>
      </c>
      <c r="B2094">
        <v>45</v>
      </c>
      <c r="C2094">
        <v>2</v>
      </c>
      <c r="D2094">
        <v>72.533825281728866</v>
      </c>
      <c r="E2094">
        <v>38</v>
      </c>
      <c r="F2094">
        <v>0</v>
      </c>
      <c r="G2094">
        <v>23</v>
      </c>
      <c r="H2094">
        <v>0</v>
      </c>
      <c r="I2094">
        <v>1977</v>
      </c>
      <c r="J2094">
        <v>0.19578105300000001</v>
      </c>
      <c r="K2094">
        <v>2</v>
      </c>
      <c r="L2094">
        <v>2</v>
      </c>
      <c r="M2094">
        <v>23</v>
      </c>
      <c r="N2094">
        <v>5212</v>
      </c>
      <c r="O2094">
        <v>6</v>
      </c>
      <c r="P2094">
        <v>500</v>
      </c>
      <c r="Q2094">
        <v>3</v>
      </c>
      <c r="R2094">
        <v>2</v>
      </c>
      <c r="S2094">
        <v>2</v>
      </c>
      <c r="T2094">
        <v>443277.94276019</v>
      </c>
    </row>
    <row r="2095" spans="1:20" x14ac:dyDescent="0.3">
      <c r="A2095">
        <v>14981</v>
      </c>
      <c r="B2095">
        <v>27</v>
      </c>
      <c r="C2095">
        <v>2</v>
      </c>
      <c r="D2095">
        <v>64.547947988810108</v>
      </c>
      <c r="E2095">
        <v>38</v>
      </c>
      <c r="F2095">
        <v>1</v>
      </c>
      <c r="G2095">
        <v>6</v>
      </c>
      <c r="H2095">
        <v>17</v>
      </c>
      <c r="I2095">
        <v>1977</v>
      </c>
      <c r="J2095">
        <v>7.2157580999999998E-2</v>
      </c>
      <c r="K2095">
        <v>2</v>
      </c>
      <c r="L2095">
        <v>2</v>
      </c>
      <c r="M2095">
        <v>2</v>
      </c>
      <c r="N2095">
        <v>629</v>
      </c>
      <c r="O2095">
        <v>1</v>
      </c>
      <c r="P2095">
        <v>500</v>
      </c>
      <c r="Q2095">
        <v>0</v>
      </c>
      <c r="R2095">
        <v>0</v>
      </c>
      <c r="S2095">
        <v>1</v>
      </c>
      <c r="T2095">
        <v>204607.9119496668</v>
      </c>
    </row>
    <row r="2096" spans="1:20" x14ac:dyDescent="0.3">
      <c r="A2096">
        <v>14888</v>
      </c>
      <c r="B2096">
        <v>69</v>
      </c>
      <c r="C2096">
        <v>4</v>
      </c>
      <c r="D2096">
        <v>98.3854462844821</v>
      </c>
      <c r="E2096">
        <v>76.081775543198674</v>
      </c>
      <c r="F2096">
        <v>9</v>
      </c>
      <c r="G2096">
        <v>14</v>
      </c>
      <c r="H2096">
        <v>22</v>
      </c>
      <c r="I2096">
        <v>1979</v>
      </c>
      <c r="J2096">
        <v>9.913630000000001E-4</v>
      </c>
      <c r="K2096">
        <v>2</v>
      </c>
      <c r="L2096">
        <v>2</v>
      </c>
      <c r="M2096">
        <v>33</v>
      </c>
      <c r="N2096">
        <v>6783</v>
      </c>
      <c r="O2096">
        <v>3</v>
      </c>
      <c r="P2096">
        <v>500</v>
      </c>
      <c r="Q2096">
        <v>1</v>
      </c>
      <c r="R2096">
        <v>9</v>
      </c>
      <c r="S2096">
        <v>2</v>
      </c>
      <c r="T2096">
        <v>547029.90268896078</v>
      </c>
    </row>
    <row r="2097" spans="1:20" x14ac:dyDescent="0.3">
      <c r="A2097">
        <v>12925</v>
      </c>
      <c r="B2097">
        <v>1</v>
      </c>
      <c r="C2097">
        <v>1</v>
      </c>
      <c r="D2097">
        <v>47.534668277756452</v>
      </c>
      <c r="E2097">
        <v>38</v>
      </c>
      <c r="F2097">
        <v>1</v>
      </c>
      <c r="G2097">
        <v>5</v>
      </c>
      <c r="H2097">
        <v>3</v>
      </c>
      <c r="I2097">
        <v>1977</v>
      </c>
      <c r="J2097">
        <v>7.1223169999998998E-3</v>
      </c>
      <c r="K2097">
        <v>2</v>
      </c>
      <c r="L2097">
        <v>2</v>
      </c>
      <c r="M2097">
        <v>1</v>
      </c>
      <c r="N2097">
        <v>264</v>
      </c>
      <c r="O2097">
        <v>0</v>
      </c>
      <c r="P2097">
        <v>500</v>
      </c>
      <c r="Q2097">
        <v>0</v>
      </c>
      <c r="R2097">
        <v>1</v>
      </c>
      <c r="S2097">
        <v>2</v>
      </c>
      <c r="T2097">
        <v>142843.98810948149</v>
      </c>
    </row>
    <row r="2098" spans="1:20" x14ac:dyDescent="0.3">
      <c r="A2098">
        <v>8297</v>
      </c>
      <c r="B2098">
        <v>155</v>
      </c>
      <c r="C2098">
        <v>3</v>
      </c>
      <c r="D2098">
        <v>66.258468740447739</v>
      </c>
      <c r="E2098">
        <v>45.437252027711011</v>
      </c>
      <c r="F2098">
        <v>6</v>
      </c>
      <c r="G2098">
        <v>3</v>
      </c>
      <c r="H2098">
        <v>12</v>
      </c>
      <c r="I2098">
        <v>1977</v>
      </c>
      <c r="J2098">
        <v>4.2307270999999903E-2</v>
      </c>
      <c r="K2098">
        <v>2</v>
      </c>
      <c r="L2098">
        <v>2</v>
      </c>
      <c r="M2098">
        <v>17</v>
      </c>
      <c r="N2098">
        <v>2810</v>
      </c>
      <c r="O2098">
        <v>9</v>
      </c>
      <c r="P2098">
        <v>4849</v>
      </c>
      <c r="Q2098">
        <v>3</v>
      </c>
      <c r="R2098">
        <v>6</v>
      </c>
      <c r="S2098">
        <v>2</v>
      </c>
      <c r="T2098">
        <v>310139.65984743892</v>
      </c>
    </row>
    <row r="2099" spans="1:20" x14ac:dyDescent="0.3">
      <c r="A2099">
        <v>3788</v>
      </c>
      <c r="B2099">
        <v>24</v>
      </c>
      <c r="C2099">
        <v>2</v>
      </c>
      <c r="D2099">
        <v>53.607287380324173</v>
      </c>
      <c r="E2099">
        <v>30.83386067656177</v>
      </c>
      <c r="F2099">
        <v>8</v>
      </c>
      <c r="G2099">
        <v>6</v>
      </c>
      <c r="H2099">
        <v>12</v>
      </c>
      <c r="I2099">
        <v>1983</v>
      </c>
      <c r="J2099">
        <v>0.11162739300000001</v>
      </c>
      <c r="K2099">
        <v>2</v>
      </c>
      <c r="L2099">
        <v>2</v>
      </c>
      <c r="M2099">
        <v>50</v>
      </c>
      <c r="N2099">
        <v>12238</v>
      </c>
      <c r="O2099">
        <v>8</v>
      </c>
      <c r="P2099">
        <v>1970</v>
      </c>
      <c r="Q2099">
        <v>2</v>
      </c>
      <c r="R2099">
        <v>3</v>
      </c>
      <c r="S2099">
        <v>2</v>
      </c>
      <c r="T2099">
        <v>281895.58006865438</v>
      </c>
    </row>
    <row r="2100" spans="1:20" x14ac:dyDescent="0.3">
      <c r="A2100">
        <v>3853</v>
      </c>
      <c r="B2100">
        <v>44</v>
      </c>
      <c r="C2100">
        <v>2</v>
      </c>
      <c r="D2100">
        <v>63.861929431371223</v>
      </c>
      <c r="E2100">
        <v>33.109965441891823</v>
      </c>
      <c r="F2100">
        <v>12</v>
      </c>
      <c r="G2100">
        <v>14</v>
      </c>
      <c r="H2100">
        <v>14</v>
      </c>
      <c r="I2100">
        <v>2004</v>
      </c>
      <c r="J2100">
        <v>0.2322050839999999</v>
      </c>
      <c r="K2100">
        <v>2</v>
      </c>
      <c r="L2100">
        <v>2</v>
      </c>
      <c r="M2100">
        <v>24</v>
      </c>
      <c r="N2100">
        <v>4860</v>
      </c>
      <c r="O2100">
        <v>1</v>
      </c>
      <c r="P2100">
        <v>80</v>
      </c>
      <c r="Q2100">
        <v>0</v>
      </c>
      <c r="R2100">
        <v>3</v>
      </c>
      <c r="S2100">
        <v>2</v>
      </c>
      <c r="T2100">
        <v>358884.62591368653</v>
      </c>
    </row>
    <row r="2101" spans="1:20" x14ac:dyDescent="0.3">
      <c r="A2101">
        <v>5606</v>
      </c>
      <c r="B2101">
        <v>6</v>
      </c>
      <c r="C2101">
        <v>1</v>
      </c>
      <c r="D2101">
        <v>41.784525153704372</v>
      </c>
      <c r="E2101">
        <v>38</v>
      </c>
      <c r="F2101">
        <v>0</v>
      </c>
      <c r="G2101">
        <v>5</v>
      </c>
      <c r="H2101">
        <v>17</v>
      </c>
      <c r="I2101">
        <v>1977</v>
      </c>
      <c r="J2101">
        <v>0.2432045189999999</v>
      </c>
      <c r="K2101">
        <v>2</v>
      </c>
      <c r="L2101">
        <v>2</v>
      </c>
      <c r="M2101">
        <v>5</v>
      </c>
      <c r="N2101">
        <v>1564</v>
      </c>
      <c r="O2101">
        <v>0</v>
      </c>
      <c r="P2101">
        <v>540</v>
      </c>
      <c r="Q2101">
        <v>0</v>
      </c>
      <c r="R2101">
        <v>0</v>
      </c>
      <c r="S2101">
        <v>2</v>
      </c>
      <c r="T2101">
        <v>120519.55191008341</v>
      </c>
    </row>
    <row r="2102" spans="1:20" x14ac:dyDescent="0.3">
      <c r="A2102">
        <v>8998</v>
      </c>
      <c r="B2102">
        <v>20</v>
      </c>
      <c r="C2102">
        <v>1</v>
      </c>
      <c r="D2102">
        <v>30.0820895743806</v>
      </c>
      <c r="E2102">
        <v>12.125028554105461</v>
      </c>
      <c r="F2102">
        <v>7</v>
      </c>
      <c r="G2102">
        <v>9</v>
      </c>
      <c r="H2102">
        <v>9</v>
      </c>
      <c r="I2102">
        <v>1976</v>
      </c>
      <c r="J2102">
        <v>1.9508795999999998E-2</v>
      </c>
      <c r="K2102">
        <v>2</v>
      </c>
      <c r="L2102">
        <v>2</v>
      </c>
      <c r="M2102">
        <v>37</v>
      </c>
      <c r="N2102">
        <v>7687</v>
      </c>
      <c r="O2102">
        <v>11</v>
      </c>
      <c r="P2102">
        <v>176</v>
      </c>
      <c r="Q2102">
        <v>5</v>
      </c>
      <c r="R2102">
        <v>5</v>
      </c>
      <c r="S2102">
        <v>2</v>
      </c>
      <c r="T2102">
        <v>186537.39120825421</v>
      </c>
    </row>
    <row r="2103" spans="1:20" x14ac:dyDescent="0.3">
      <c r="A2103">
        <v>3361</v>
      </c>
      <c r="B2103">
        <v>1</v>
      </c>
      <c r="C2103">
        <v>2</v>
      </c>
      <c r="D2103">
        <v>63.570367516610979</v>
      </c>
      <c r="E2103">
        <v>38</v>
      </c>
      <c r="F2103">
        <v>0</v>
      </c>
      <c r="G2103">
        <v>4</v>
      </c>
      <c r="H2103">
        <v>17</v>
      </c>
      <c r="I2103">
        <v>1977</v>
      </c>
      <c r="J2103">
        <v>7.1223169999998998E-3</v>
      </c>
      <c r="K2103">
        <v>2</v>
      </c>
      <c r="L2103">
        <v>2</v>
      </c>
      <c r="M2103">
        <v>1</v>
      </c>
      <c r="N2103">
        <v>264</v>
      </c>
      <c r="O2103">
        <v>0</v>
      </c>
      <c r="P2103">
        <v>500</v>
      </c>
      <c r="Q2103">
        <v>0</v>
      </c>
      <c r="R2103">
        <v>1</v>
      </c>
      <c r="S2103">
        <v>2</v>
      </c>
      <c r="T2103">
        <v>240780.29156767289</v>
      </c>
    </row>
    <row r="2104" spans="1:20" x14ac:dyDescent="0.3">
      <c r="A2104">
        <v>5311</v>
      </c>
      <c r="B2104">
        <v>91</v>
      </c>
      <c r="C2104">
        <v>1</v>
      </c>
      <c r="D2104">
        <v>38.227582794199868</v>
      </c>
      <c r="E2104">
        <v>20.858562913847109</v>
      </c>
      <c r="F2104">
        <v>10</v>
      </c>
      <c r="G2104">
        <v>4</v>
      </c>
      <c r="H2104">
        <v>12</v>
      </c>
      <c r="I2104">
        <v>1972</v>
      </c>
      <c r="J2104">
        <v>0.33389154399999998</v>
      </c>
      <c r="K2104">
        <v>2</v>
      </c>
      <c r="L2104">
        <v>2</v>
      </c>
      <c r="M2104">
        <v>30</v>
      </c>
      <c r="N2104">
        <v>6564</v>
      </c>
      <c r="O2104">
        <v>1</v>
      </c>
      <c r="P2104">
        <v>500</v>
      </c>
      <c r="Q2104">
        <v>0</v>
      </c>
      <c r="R2104">
        <v>0</v>
      </c>
      <c r="S2104">
        <v>2</v>
      </c>
      <c r="T2104">
        <v>167249.61306159699</v>
      </c>
    </row>
    <row r="2105" spans="1:20" x14ac:dyDescent="0.3">
      <c r="A2105">
        <v>16624</v>
      </c>
      <c r="B2105">
        <v>28</v>
      </c>
      <c r="C2105">
        <v>3</v>
      </c>
      <c r="D2105">
        <v>87.043970809103612</v>
      </c>
      <c r="E2105">
        <v>51.07174250001372</v>
      </c>
      <c r="F2105">
        <v>11</v>
      </c>
      <c r="G2105">
        <v>9</v>
      </c>
      <c r="H2105">
        <v>23</v>
      </c>
      <c r="I2105">
        <v>2006</v>
      </c>
      <c r="J2105">
        <v>0.33389154399999998</v>
      </c>
      <c r="K2105">
        <v>2</v>
      </c>
      <c r="L2105">
        <v>2</v>
      </c>
      <c r="M2105">
        <v>30</v>
      </c>
      <c r="N2105">
        <v>6564</v>
      </c>
      <c r="O2105">
        <v>1</v>
      </c>
      <c r="P2105">
        <v>500</v>
      </c>
      <c r="Q2105">
        <v>0</v>
      </c>
      <c r="R2105">
        <v>0</v>
      </c>
      <c r="S2105">
        <v>2</v>
      </c>
      <c r="T2105">
        <v>508084.10836015502</v>
      </c>
    </row>
    <row r="2106" spans="1:20" x14ac:dyDescent="0.3">
      <c r="A2106">
        <v>12323</v>
      </c>
      <c r="B2106">
        <v>27</v>
      </c>
      <c r="C2106">
        <v>3</v>
      </c>
      <c r="D2106">
        <v>82.519598544970435</v>
      </c>
      <c r="E2106">
        <v>38</v>
      </c>
      <c r="F2106">
        <v>1</v>
      </c>
      <c r="G2106">
        <v>6</v>
      </c>
      <c r="H2106">
        <v>12</v>
      </c>
      <c r="I2106">
        <v>1977</v>
      </c>
      <c r="J2106">
        <v>1.7647052999999999E-2</v>
      </c>
      <c r="K2106">
        <v>2</v>
      </c>
      <c r="L2106">
        <v>2</v>
      </c>
      <c r="M2106">
        <v>2</v>
      </c>
      <c r="N2106">
        <v>469</v>
      </c>
      <c r="O2106">
        <v>0</v>
      </c>
      <c r="P2106">
        <v>500</v>
      </c>
      <c r="Q2106">
        <v>0</v>
      </c>
      <c r="R2106">
        <v>0</v>
      </c>
      <c r="S2106">
        <v>2</v>
      </c>
      <c r="T2106">
        <v>237200.05625047511</v>
      </c>
    </row>
    <row r="2107" spans="1:20" x14ac:dyDescent="0.3">
      <c r="A2107">
        <v>2271</v>
      </c>
      <c r="B2107">
        <v>27</v>
      </c>
      <c r="C2107">
        <v>1</v>
      </c>
      <c r="D2107">
        <v>43.292515850597411</v>
      </c>
      <c r="E2107">
        <v>42.835643105036482</v>
      </c>
      <c r="F2107">
        <v>40</v>
      </c>
      <c r="G2107">
        <v>12</v>
      </c>
      <c r="H2107">
        <v>11</v>
      </c>
      <c r="I2107">
        <v>2015</v>
      </c>
      <c r="J2107">
        <v>0.21140121399999989</v>
      </c>
      <c r="K2107">
        <v>2</v>
      </c>
      <c r="L2107">
        <v>2</v>
      </c>
      <c r="M2107">
        <v>9</v>
      </c>
      <c r="N2107">
        <v>1892</v>
      </c>
      <c r="O2107">
        <v>0</v>
      </c>
      <c r="P2107">
        <v>500</v>
      </c>
      <c r="Q2107">
        <v>0</v>
      </c>
      <c r="R2107">
        <v>1</v>
      </c>
      <c r="S2107">
        <v>2</v>
      </c>
      <c r="T2107">
        <v>117296.17370422911</v>
      </c>
    </row>
    <row r="2108" spans="1:20" x14ac:dyDescent="0.3">
      <c r="A2108">
        <v>13606</v>
      </c>
      <c r="B2108">
        <v>139</v>
      </c>
      <c r="C2108">
        <v>3</v>
      </c>
      <c r="D2108">
        <v>54.047265915752732</v>
      </c>
      <c r="E2108">
        <v>34.867466963142157</v>
      </c>
      <c r="F2108">
        <v>6</v>
      </c>
      <c r="G2108">
        <v>2</v>
      </c>
      <c r="H2108">
        <v>9</v>
      </c>
      <c r="I2108">
        <v>1969</v>
      </c>
      <c r="J2108">
        <v>0.1220903469999999</v>
      </c>
      <c r="K2108">
        <v>2</v>
      </c>
      <c r="L2108">
        <v>2</v>
      </c>
      <c r="M2108">
        <v>29</v>
      </c>
      <c r="N2108">
        <v>6566</v>
      </c>
      <c r="O2108">
        <v>7</v>
      </c>
      <c r="P2108">
        <v>1894</v>
      </c>
      <c r="Q2108">
        <v>4</v>
      </c>
      <c r="R2108">
        <v>0</v>
      </c>
      <c r="S2108">
        <v>2</v>
      </c>
      <c r="T2108">
        <v>204632.63974712251</v>
      </c>
    </row>
    <row r="2109" spans="1:20" x14ac:dyDescent="0.3">
      <c r="A2109">
        <v>15156</v>
      </c>
      <c r="B2109">
        <v>61</v>
      </c>
      <c r="C2109">
        <v>1</v>
      </c>
      <c r="D2109">
        <v>34.495733627280273</v>
      </c>
      <c r="E2109">
        <v>22.29500820127431</v>
      </c>
      <c r="F2109">
        <v>5</v>
      </c>
      <c r="G2109">
        <v>9</v>
      </c>
      <c r="H2109">
        <v>9</v>
      </c>
      <c r="I2109">
        <v>1982</v>
      </c>
      <c r="J2109">
        <v>0.30032251799999998</v>
      </c>
      <c r="K2109">
        <v>2</v>
      </c>
      <c r="L2109">
        <v>2</v>
      </c>
      <c r="M2109">
        <v>52</v>
      </c>
      <c r="N2109">
        <v>10311</v>
      </c>
      <c r="O2109">
        <v>6</v>
      </c>
      <c r="P2109">
        <v>500</v>
      </c>
      <c r="Q2109">
        <v>1</v>
      </c>
      <c r="R2109">
        <v>9</v>
      </c>
      <c r="S2109">
        <v>2</v>
      </c>
      <c r="T2109">
        <v>176841.3312620603</v>
      </c>
    </row>
    <row r="2110" spans="1:20" x14ac:dyDescent="0.3">
      <c r="A2110">
        <v>8746</v>
      </c>
      <c r="B2110">
        <v>0</v>
      </c>
      <c r="C2110">
        <v>3</v>
      </c>
      <c r="D2110">
        <v>65.756256694989759</v>
      </c>
      <c r="E2110">
        <v>46.314151110071023</v>
      </c>
      <c r="F2110">
        <v>6</v>
      </c>
      <c r="G2110">
        <v>2</v>
      </c>
      <c r="H2110">
        <v>9</v>
      </c>
      <c r="I2110">
        <v>1969</v>
      </c>
      <c r="J2110">
        <v>0.31980935399999999</v>
      </c>
      <c r="K2110">
        <v>2</v>
      </c>
      <c r="L2110">
        <v>2</v>
      </c>
      <c r="M2110">
        <v>25</v>
      </c>
      <c r="N2110">
        <v>4756</v>
      </c>
      <c r="O2110">
        <v>16</v>
      </c>
      <c r="P2110">
        <v>2857</v>
      </c>
      <c r="Q2110">
        <v>5</v>
      </c>
      <c r="R2110">
        <v>8</v>
      </c>
      <c r="S2110">
        <v>2</v>
      </c>
      <c r="T2110">
        <v>293122.52887320559</v>
      </c>
    </row>
    <row r="2111" spans="1:20" x14ac:dyDescent="0.3">
      <c r="A2111">
        <v>9204</v>
      </c>
      <c r="B2111">
        <v>27</v>
      </c>
      <c r="C2111">
        <v>2</v>
      </c>
      <c r="D2111">
        <v>60.672158793393301</v>
      </c>
      <c r="E2111">
        <v>37.826880248493282</v>
      </c>
      <c r="F2111">
        <v>11</v>
      </c>
      <c r="G2111">
        <v>8</v>
      </c>
      <c r="H2111">
        <v>14</v>
      </c>
      <c r="I2111">
        <v>2008</v>
      </c>
      <c r="J2111">
        <v>4.1116354000000001E-2</v>
      </c>
      <c r="K2111">
        <v>2</v>
      </c>
      <c r="L2111">
        <v>2</v>
      </c>
      <c r="M2111">
        <v>53</v>
      </c>
      <c r="N2111">
        <v>14892</v>
      </c>
      <c r="O2111">
        <v>4</v>
      </c>
      <c r="P2111">
        <v>500</v>
      </c>
      <c r="Q2111">
        <v>1</v>
      </c>
      <c r="R2111">
        <v>4</v>
      </c>
      <c r="S2111">
        <v>2</v>
      </c>
      <c r="T2111">
        <v>212008.6813987818</v>
      </c>
    </row>
    <row r="2112" spans="1:20" x14ac:dyDescent="0.3">
      <c r="A2112">
        <v>16387</v>
      </c>
      <c r="B2112">
        <v>184</v>
      </c>
      <c r="C2112">
        <v>2</v>
      </c>
      <c r="D2112">
        <v>54.638235505396082</v>
      </c>
      <c r="E2112">
        <v>33.677466574692609</v>
      </c>
      <c r="F2112">
        <v>8</v>
      </c>
      <c r="G2112">
        <v>11</v>
      </c>
      <c r="H2112">
        <v>12</v>
      </c>
      <c r="I2112">
        <v>1984</v>
      </c>
      <c r="J2112">
        <v>3.7316452E-2</v>
      </c>
      <c r="K2112">
        <v>2</v>
      </c>
      <c r="L2112">
        <v>2</v>
      </c>
      <c r="M2112">
        <v>32</v>
      </c>
      <c r="N2112">
        <v>6748</v>
      </c>
      <c r="O2112">
        <v>93</v>
      </c>
      <c r="P2112">
        <v>562</v>
      </c>
      <c r="Q2112">
        <v>4</v>
      </c>
      <c r="R2112">
        <v>10</v>
      </c>
      <c r="S2112">
        <v>2</v>
      </c>
      <c r="T2112">
        <v>297163.9838614121</v>
      </c>
    </row>
    <row r="2113" spans="1:20" x14ac:dyDescent="0.3">
      <c r="A2113">
        <v>8225</v>
      </c>
      <c r="B2113">
        <v>8</v>
      </c>
      <c r="C2113">
        <v>1</v>
      </c>
      <c r="D2113">
        <v>40.617069054154797</v>
      </c>
      <c r="E2113">
        <v>23.32628089902941</v>
      </c>
      <c r="F2113">
        <v>8</v>
      </c>
      <c r="G2113">
        <v>3</v>
      </c>
      <c r="H2113">
        <v>16</v>
      </c>
      <c r="I2113">
        <v>1985</v>
      </c>
      <c r="J2113">
        <v>0.45817448599999999</v>
      </c>
      <c r="K2113">
        <v>2</v>
      </c>
      <c r="L2113">
        <v>1</v>
      </c>
      <c r="M2113">
        <v>26</v>
      </c>
      <c r="N2113">
        <v>4439</v>
      </c>
      <c r="O2113">
        <v>1</v>
      </c>
      <c r="P2113">
        <v>1130</v>
      </c>
      <c r="Q2113">
        <v>1</v>
      </c>
      <c r="R2113">
        <v>5</v>
      </c>
      <c r="S2113">
        <v>2</v>
      </c>
      <c r="T2113">
        <v>147100.9737734941</v>
      </c>
    </row>
    <row r="2114" spans="1:20" x14ac:dyDescent="0.3">
      <c r="A2114">
        <v>12428</v>
      </c>
      <c r="B2114">
        <v>94</v>
      </c>
      <c r="C2114">
        <v>2</v>
      </c>
      <c r="D2114">
        <v>39.900424683233368</v>
      </c>
      <c r="E2114">
        <v>26.4772231051647</v>
      </c>
      <c r="F2114">
        <v>6</v>
      </c>
      <c r="G2114">
        <v>12</v>
      </c>
      <c r="H2114">
        <v>14</v>
      </c>
      <c r="I2114">
        <v>1982</v>
      </c>
      <c r="J2114">
        <v>0.28279766899999997</v>
      </c>
      <c r="K2114">
        <v>2</v>
      </c>
      <c r="L2114">
        <v>2</v>
      </c>
      <c r="M2114">
        <v>33</v>
      </c>
      <c r="N2114">
        <v>8667</v>
      </c>
      <c r="O2114">
        <v>2</v>
      </c>
      <c r="P2114">
        <v>500</v>
      </c>
      <c r="Q2114">
        <v>0</v>
      </c>
      <c r="R2114">
        <v>6</v>
      </c>
      <c r="S2114">
        <v>2</v>
      </c>
      <c r="T2114">
        <v>204804.8433552116</v>
      </c>
    </row>
    <row r="2115" spans="1:20" x14ac:dyDescent="0.3">
      <c r="A2115">
        <v>15953</v>
      </c>
      <c r="B2115">
        <v>1</v>
      </c>
      <c r="C2115">
        <v>1</v>
      </c>
      <c r="D2115">
        <v>40.040907044931913</v>
      </c>
      <c r="E2115">
        <v>38</v>
      </c>
      <c r="F2115">
        <v>1</v>
      </c>
      <c r="G2115">
        <v>12</v>
      </c>
      <c r="H2115">
        <v>17</v>
      </c>
      <c r="I2115">
        <v>1977</v>
      </c>
      <c r="J2115">
        <v>7.1223169999998998E-3</v>
      </c>
      <c r="K2115">
        <v>2</v>
      </c>
      <c r="L2115">
        <v>2</v>
      </c>
      <c r="M2115">
        <v>1</v>
      </c>
      <c r="N2115">
        <v>264</v>
      </c>
      <c r="O2115">
        <v>0</v>
      </c>
      <c r="P2115">
        <v>500</v>
      </c>
      <c r="Q2115">
        <v>0</v>
      </c>
      <c r="R2115">
        <v>1</v>
      </c>
      <c r="S2115">
        <v>2</v>
      </c>
      <c r="T2115">
        <v>162635.56374550439</v>
      </c>
    </row>
    <row r="2116" spans="1:20" x14ac:dyDescent="0.3">
      <c r="A2116">
        <v>3795</v>
      </c>
      <c r="B2116">
        <v>27</v>
      </c>
      <c r="C2116">
        <v>1</v>
      </c>
      <c r="D2116">
        <v>41.267487236678491</v>
      </c>
      <c r="E2116">
        <v>38</v>
      </c>
      <c r="F2116">
        <v>0</v>
      </c>
      <c r="G2116">
        <v>4</v>
      </c>
      <c r="H2116">
        <v>10</v>
      </c>
      <c r="I2116">
        <v>1977</v>
      </c>
      <c r="J2116">
        <v>1.1654127E-2</v>
      </c>
      <c r="K2116">
        <v>2</v>
      </c>
      <c r="L2116">
        <v>2</v>
      </c>
      <c r="M2116">
        <v>4</v>
      </c>
      <c r="N2116">
        <v>915</v>
      </c>
      <c r="O2116">
        <v>0</v>
      </c>
      <c r="P2116">
        <v>500</v>
      </c>
      <c r="Q2116">
        <v>0</v>
      </c>
      <c r="R2116">
        <v>0</v>
      </c>
      <c r="S2116">
        <v>2</v>
      </c>
      <c r="T2116">
        <v>110177.006490064</v>
      </c>
    </row>
    <row r="2117" spans="1:20" x14ac:dyDescent="0.3">
      <c r="A2117">
        <v>10191</v>
      </c>
      <c r="B2117">
        <v>6</v>
      </c>
      <c r="C2117">
        <v>2</v>
      </c>
      <c r="D2117">
        <v>63.659748698979847</v>
      </c>
      <c r="E2117">
        <v>63.884799429722243</v>
      </c>
      <c r="F2117">
        <v>7</v>
      </c>
      <c r="G2117">
        <v>18</v>
      </c>
      <c r="H2117">
        <v>17</v>
      </c>
      <c r="I2117">
        <v>1977</v>
      </c>
      <c r="J2117">
        <v>0.2432045189999999</v>
      </c>
      <c r="K2117">
        <v>2</v>
      </c>
      <c r="L2117">
        <v>2</v>
      </c>
      <c r="M2117">
        <v>5</v>
      </c>
      <c r="N2117">
        <v>1564</v>
      </c>
      <c r="O2117">
        <v>0</v>
      </c>
      <c r="P2117">
        <v>540</v>
      </c>
      <c r="Q2117">
        <v>0</v>
      </c>
      <c r="R2117">
        <v>0</v>
      </c>
      <c r="S2117">
        <v>2</v>
      </c>
      <c r="T2117">
        <v>188319.66209727651</v>
      </c>
    </row>
    <row r="2118" spans="1:20" x14ac:dyDescent="0.3">
      <c r="A2118">
        <v>16621</v>
      </c>
      <c r="B2118">
        <v>47</v>
      </c>
      <c r="C2118">
        <v>3</v>
      </c>
      <c r="D2118">
        <v>64.844989382719731</v>
      </c>
      <c r="E2118">
        <v>42.996084756017559</v>
      </c>
      <c r="F2118">
        <v>7</v>
      </c>
      <c r="G2118">
        <v>10</v>
      </c>
      <c r="H2118">
        <v>12</v>
      </c>
      <c r="I2118">
        <v>1978</v>
      </c>
      <c r="J2118">
        <v>6.9989300000000004E-5</v>
      </c>
      <c r="K2118">
        <v>2</v>
      </c>
      <c r="L2118">
        <v>2</v>
      </c>
      <c r="M2118">
        <v>46</v>
      </c>
      <c r="N2118">
        <v>10309</v>
      </c>
      <c r="O2118">
        <v>1</v>
      </c>
      <c r="P2118">
        <v>240</v>
      </c>
      <c r="Q2118">
        <v>1</v>
      </c>
      <c r="R2118">
        <v>16</v>
      </c>
      <c r="S2118">
        <v>2</v>
      </c>
      <c r="T2118">
        <v>263489.87631270109</v>
      </c>
    </row>
    <row r="2119" spans="1:20" x14ac:dyDescent="0.3">
      <c r="A2119">
        <v>6063</v>
      </c>
      <c r="B2119">
        <v>90</v>
      </c>
      <c r="C2119">
        <v>3</v>
      </c>
      <c r="D2119">
        <v>74.85696775915558</v>
      </c>
      <c r="E2119">
        <v>43.540909376910207</v>
      </c>
      <c r="F2119">
        <v>8</v>
      </c>
      <c r="G2119">
        <v>13</v>
      </c>
      <c r="H2119">
        <v>14</v>
      </c>
      <c r="I2119">
        <v>1992</v>
      </c>
      <c r="J2119">
        <v>0.26508867600000002</v>
      </c>
      <c r="K2119">
        <v>2</v>
      </c>
      <c r="L2119">
        <v>2</v>
      </c>
      <c r="M2119">
        <v>37</v>
      </c>
      <c r="N2119">
        <v>5288</v>
      </c>
      <c r="O2119">
        <v>0</v>
      </c>
      <c r="P2119">
        <v>1937</v>
      </c>
      <c r="Q2119">
        <v>3</v>
      </c>
      <c r="R2119">
        <v>2</v>
      </c>
      <c r="S2119">
        <v>2</v>
      </c>
      <c r="T2119">
        <v>336401.90932203631</v>
      </c>
    </row>
    <row r="2120" spans="1:20" x14ac:dyDescent="0.3">
      <c r="A2120">
        <v>2364</v>
      </c>
      <c r="B2120">
        <v>30</v>
      </c>
      <c r="C2120">
        <v>2</v>
      </c>
      <c r="D2120">
        <v>63.82159572459333</v>
      </c>
      <c r="E2120">
        <v>38</v>
      </c>
      <c r="F2120">
        <v>1</v>
      </c>
      <c r="G2120">
        <v>14</v>
      </c>
      <c r="H2120">
        <v>17</v>
      </c>
      <c r="I2120">
        <v>1977</v>
      </c>
      <c r="J2120">
        <v>7.8152799999999995E-5</v>
      </c>
      <c r="K2120">
        <v>2</v>
      </c>
      <c r="L2120">
        <v>2</v>
      </c>
      <c r="M2120">
        <v>22</v>
      </c>
      <c r="N2120">
        <v>6398</v>
      </c>
      <c r="O2120">
        <v>141</v>
      </c>
      <c r="P2120">
        <v>1046</v>
      </c>
      <c r="Q2120">
        <v>3</v>
      </c>
      <c r="R2120">
        <v>23</v>
      </c>
      <c r="S2120">
        <v>2</v>
      </c>
      <c r="T2120">
        <v>184540.03550768341</v>
      </c>
    </row>
    <row r="2121" spans="1:20" x14ac:dyDescent="0.3">
      <c r="A2121">
        <v>6316</v>
      </c>
      <c r="B2121">
        <v>85</v>
      </c>
      <c r="C2121">
        <v>3</v>
      </c>
      <c r="D2121">
        <v>76.729917202943923</v>
      </c>
      <c r="E2121">
        <v>48.061396943699641</v>
      </c>
      <c r="F2121">
        <v>10</v>
      </c>
      <c r="G2121">
        <v>11</v>
      </c>
      <c r="H2121">
        <v>16</v>
      </c>
      <c r="I2121">
        <v>1983</v>
      </c>
      <c r="J2121">
        <v>3.7177818000000001E-2</v>
      </c>
      <c r="K2121">
        <v>2</v>
      </c>
      <c r="L2121">
        <v>2</v>
      </c>
      <c r="M2121">
        <v>52</v>
      </c>
      <c r="N2121">
        <v>11217</v>
      </c>
      <c r="O2121">
        <v>1</v>
      </c>
      <c r="P2121">
        <v>2300</v>
      </c>
      <c r="Q2121">
        <v>1</v>
      </c>
      <c r="R2121">
        <v>7</v>
      </c>
      <c r="S2121">
        <v>2</v>
      </c>
      <c r="T2121">
        <v>341186.58808055421</v>
      </c>
    </row>
    <row r="2122" spans="1:20" x14ac:dyDescent="0.3">
      <c r="A2122">
        <v>8853</v>
      </c>
      <c r="B2122">
        <v>30</v>
      </c>
      <c r="C2122">
        <v>3</v>
      </c>
      <c r="D2122">
        <v>80.467877549196388</v>
      </c>
      <c r="E2122">
        <v>82.384889542168509</v>
      </c>
      <c r="F2122">
        <v>10</v>
      </c>
      <c r="G2122">
        <v>8</v>
      </c>
      <c r="H2122">
        <v>17</v>
      </c>
      <c r="I2122">
        <v>2014</v>
      </c>
      <c r="J2122">
        <v>7.8152799999999995E-5</v>
      </c>
      <c r="K2122">
        <v>2</v>
      </c>
      <c r="L2122">
        <v>2</v>
      </c>
      <c r="M2122">
        <v>22</v>
      </c>
      <c r="N2122">
        <v>6398</v>
      </c>
      <c r="O2122">
        <v>141</v>
      </c>
      <c r="P2122">
        <v>1046</v>
      </c>
      <c r="Q2122">
        <v>3</v>
      </c>
      <c r="R2122">
        <v>23</v>
      </c>
      <c r="S2122">
        <v>2</v>
      </c>
      <c r="T2122">
        <v>180315.19087747071</v>
      </c>
    </row>
    <row r="2123" spans="1:20" x14ac:dyDescent="0.3">
      <c r="A2123">
        <v>9099</v>
      </c>
      <c r="B2123">
        <v>27</v>
      </c>
      <c r="C2123">
        <v>1</v>
      </c>
      <c r="D2123">
        <v>41.038510676696923</v>
      </c>
      <c r="E2123">
        <v>39.346335227679731</v>
      </c>
      <c r="F2123">
        <v>1</v>
      </c>
      <c r="G2123">
        <v>3</v>
      </c>
      <c r="H2123">
        <v>12</v>
      </c>
      <c r="I2123">
        <v>2015</v>
      </c>
      <c r="J2123">
        <v>1.1654127E-2</v>
      </c>
      <c r="K2123">
        <v>2</v>
      </c>
      <c r="L2123">
        <v>2</v>
      </c>
      <c r="M2123">
        <v>4</v>
      </c>
      <c r="N2123">
        <v>915</v>
      </c>
      <c r="O2123">
        <v>0</v>
      </c>
      <c r="P2123">
        <v>500</v>
      </c>
      <c r="Q2123">
        <v>0</v>
      </c>
      <c r="R2123">
        <v>0</v>
      </c>
      <c r="S2123">
        <v>2</v>
      </c>
      <c r="T2123">
        <v>112949.6808090672</v>
      </c>
    </row>
    <row r="2124" spans="1:20" x14ac:dyDescent="0.3">
      <c r="A2124">
        <v>10824</v>
      </c>
      <c r="B2124">
        <v>200</v>
      </c>
      <c r="C2124">
        <v>1</v>
      </c>
      <c r="D2124">
        <v>42.167686723743643</v>
      </c>
      <c r="E2124">
        <v>23.373138981606601</v>
      </c>
      <c r="F2124">
        <v>8</v>
      </c>
      <c r="G2124">
        <v>11</v>
      </c>
      <c r="H2124">
        <v>17</v>
      </c>
      <c r="I2124">
        <v>1997</v>
      </c>
      <c r="J2124">
        <v>0</v>
      </c>
      <c r="K2124">
        <v>2</v>
      </c>
      <c r="L2124">
        <v>2</v>
      </c>
      <c r="M2124">
        <v>33</v>
      </c>
      <c r="N2124">
        <v>7425</v>
      </c>
      <c r="O2124">
        <v>1</v>
      </c>
      <c r="P2124">
        <v>500</v>
      </c>
      <c r="Q2124">
        <v>2</v>
      </c>
      <c r="R2124">
        <v>5</v>
      </c>
      <c r="S2124">
        <v>2</v>
      </c>
      <c r="T2124">
        <v>236117.33194543849</v>
      </c>
    </row>
    <row r="2125" spans="1:20" x14ac:dyDescent="0.3">
      <c r="A2125">
        <v>13180</v>
      </c>
      <c r="B2125">
        <v>27</v>
      </c>
      <c r="C2125">
        <v>1</v>
      </c>
      <c r="D2125">
        <v>42.580785063872177</v>
      </c>
      <c r="E2125">
        <v>38</v>
      </c>
      <c r="F2125">
        <v>1</v>
      </c>
      <c r="G2125">
        <v>2</v>
      </c>
      <c r="H2125">
        <v>17</v>
      </c>
      <c r="I2125">
        <v>1977</v>
      </c>
      <c r="J2125">
        <v>1.1654127E-2</v>
      </c>
      <c r="K2125">
        <v>2</v>
      </c>
      <c r="L2125">
        <v>2</v>
      </c>
      <c r="M2125">
        <v>4</v>
      </c>
      <c r="N2125">
        <v>915</v>
      </c>
      <c r="O2125">
        <v>0</v>
      </c>
      <c r="P2125">
        <v>500</v>
      </c>
      <c r="Q2125">
        <v>0</v>
      </c>
      <c r="R2125">
        <v>0</v>
      </c>
      <c r="S2125">
        <v>2</v>
      </c>
      <c r="T2125">
        <v>105571.9226934434</v>
      </c>
    </row>
    <row r="2126" spans="1:20" x14ac:dyDescent="0.3">
      <c r="A2126">
        <v>11273</v>
      </c>
      <c r="B2126">
        <v>47</v>
      </c>
      <c r="C2126">
        <v>2</v>
      </c>
      <c r="D2126">
        <v>57.575570831333991</v>
      </c>
      <c r="E2126">
        <v>31.044815892978651</v>
      </c>
      <c r="F2126">
        <v>8</v>
      </c>
      <c r="G2126">
        <v>14</v>
      </c>
      <c r="H2126">
        <v>16</v>
      </c>
      <c r="I2126">
        <v>1980</v>
      </c>
      <c r="J2126">
        <v>0.101872465</v>
      </c>
      <c r="K2126">
        <v>2</v>
      </c>
      <c r="L2126">
        <v>2</v>
      </c>
      <c r="M2126">
        <v>23</v>
      </c>
      <c r="N2126">
        <v>4583</v>
      </c>
      <c r="O2126">
        <v>3</v>
      </c>
      <c r="P2126">
        <v>500</v>
      </c>
      <c r="Q2126">
        <v>3</v>
      </c>
      <c r="R2126">
        <v>3</v>
      </c>
      <c r="S2126">
        <v>2</v>
      </c>
      <c r="T2126">
        <v>282386.31090286933</v>
      </c>
    </row>
    <row r="2127" spans="1:20" x14ac:dyDescent="0.3">
      <c r="A2127">
        <v>13036</v>
      </c>
      <c r="B2127">
        <v>1</v>
      </c>
      <c r="C2127">
        <v>2</v>
      </c>
      <c r="D2127">
        <v>62.052564641821213</v>
      </c>
      <c r="E2127">
        <v>38</v>
      </c>
      <c r="F2127">
        <v>1</v>
      </c>
      <c r="G2127">
        <v>11</v>
      </c>
      <c r="H2127">
        <v>17</v>
      </c>
      <c r="I2127">
        <v>1977</v>
      </c>
      <c r="J2127">
        <v>7.1223169999998998E-3</v>
      </c>
      <c r="K2127">
        <v>2</v>
      </c>
      <c r="L2127">
        <v>2</v>
      </c>
      <c r="M2127">
        <v>1</v>
      </c>
      <c r="N2127">
        <v>264</v>
      </c>
      <c r="O2127">
        <v>0</v>
      </c>
      <c r="P2127">
        <v>500</v>
      </c>
      <c r="Q2127">
        <v>0</v>
      </c>
      <c r="R2127">
        <v>1</v>
      </c>
      <c r="S2127">
        <v>2</v>
      </c>
      <c r="T2127">
        <v>188189.00807600981</v>
      </c>
    </row>
    <row r="2128" spans="1:20" x14ac:dyDescent="0.3">
      <c r="A2128">
        <v>2597</v>
      </c>
      <c r="B2128">
        <v>169</v>
      </c>
      <c r="C2128">
        <v>1</v>
      </c>
      <c r="D2128">
        <v>43.257138337764488</v>
      </c>
      <c r="E2128">
        <v>38</v>
      </c>
      <c r="F2128">
        <v>0</v>
      </c>
      <c r="G2128">
        <v>5</v>
      </c>
      <c r="H2128">
        <v>0</v>
      </c>
      <c r="I2128">
        <v>1977</v>
      </c>
      <c r="J2128">
        <v>0.17891679599999999</v>
      </c>
      <c r="K2128">
        <v>2</v>
      </c>
      <c r="L2128">
        <v>2</v>
      </c>
      <c r="M2128">
        <v>18</v>
      </c>
      <c r="N2128">
        <v>3594</v>
      </c>
      <c r="O2128">
        <v>4</v>
      </c>
      <c r="P2128">
        <v>192</v>
      </c>
      <c r="Q2128">
        <v>1</v>
      </c>
      <c r="R2128">
        <v>5</v>
      </c>
      <c r="S2128">
        <v>2</v>
      </c>
      <c r="T2128">
        <v>226053.13522934029</v>
      </c>
    </row>
    <row r="2129" spans="1:20" x14ac:dyDescent="0.3">
      <c r="A2129">
        <v>11974</v>
      </c>
      <c r="B2129">
        <v>52</v>
      </c>
      <c r="C2129">
        <v>1</v>
      </c>
      <c r="D2129">
        <v>40.190904941155111</v>
      </c>
      <c r="E2129">
        <v>38</v>
      </c>
      <c r="F2129">
        <v>1</v>
      </c>
      <c r="G2129">
        <v>4</v>
      </c>
      <c r="H2129">
        <v>17</v>
      </c>
      <c r="I2129">
        <v>1977</v>
      </c>
      <c r="J2129">
        <v>0.37114899899999998</v>
      </c>
      <c r="K2129">
        <v>2</v>
      </c>
      <c r="L2129">
        <v>2</v>
      </c>
      <c r="M2129">
        <v>34</v>
      </c>
      <c r="N2129">
        <v>7065</v>
      </c>
      <c r="O2129">
        <v>1</v>
      </c>
      <c r="P2129">
        <v>750</v>
      </c>
      <c r="Q2129">
        <v>2</v>
      </c>
      <c r="R2129">
        <v>5</v>
      </c>
      <c r="S2129">
        <v>2</v>
      </c>
      <c r="T2129">
        <v>130155.2547764691</v>
      </c>
    </row>
    <row r="2130" spans="1:20" x14ac:dyDescent="0.3">
      <c r="A2130">
        <v>7243</v>
      </c>
      <c r="B2130">
        <v>9</v>
      </c>
      <c r="C2130">
        <v>2</v>
      </c>
      <c r="D2130">
        <v>58.089252798081887</v>
      </c>
      <c r="E2130">
        <v>52.46085682977639</v>
      </c>
      <c r="F2130">
        <v>8</v>
      </c>
      <c r="G2130">
        <v>5</v>
      </c>
      <c r="H2130">
        <v>22</v>
      </c>
      <c r="I2130">
        <v>1981</v>
      </c>
      <c r="J2130">
        <v>0.136244425</v>
      </c>
      <c r="K2130">
        <v>2</v>
      </c>
      <c r="L2130">
        <v>2</v>
      </c>
      <c r="M2130">
        <v>11</v>
      </c>
      <c r="N2130">
        <v>2370</v>
      </c>
      <c r="O2130">
        <v>0</v>
      </c>
      <c r="P2130">
        <v>500</v>
      </c>
      <c r="Q2130">
        <v>0</v>
      </c>
      <c r="R2130">
        <v>1</v>
      </c>
      <c r="S2130">
        <v>2</v>
      </c>
      <c r="T2130">
        <v>59877.592523200961</v>
      </c>
    </row>
    <row r="2131" spans="1:20" x14ac:dyDescent="0.3">
      <c r="A2131">
        <v>16348</v>
      </c>
      <c r="B2131">
        <v>23</v>
      </c>
      <c r="C2131">
        <v>1</v>
      </c>
      <c r="D2131">
        <v>42.237012060654124</v>
      </c>
      <c r="E2131">
        <v>38</v>
      </c>
      <c r="F2131">
        <v>1</v>
      </c>
      <c r="G2131">
        <v>19</v>
      </c>
      <c r="H2131">
        <v>17</v>
      </c>
      <c r="I2131">
        <v>1977</v>
      </c>
      <c r="J2131">
        <v>7.5778755000000003E-2</v>
      </c>
      <c r="K2131">
        <v>2</v>
      </c>
      <c r="L2131">
        <v>2</v>
      </c>
      <c r="M2131">
        <v>6</v>
      </c>
      <c r="N2131">
        <v>1437</v>
      </c>
      <c r="O2131">
        <v>3</v>
      </c>
      <c r="P2131">
        <v>500</v>
      </c>
      <c r="Q2131">
        <v>0</v>
      </c>
      <c r="R2131">
        <v>2</v>
      </c>
      <c r="S2131">
        <v>2</v>
      </c>
      <c r="T2131">
        <v>111124.74125775009</v>
      </c>
    </row>
    <row r="2132" spans="1:20" x14ac:dyDescent="0.3">
      <c r="A2132">
        <v>14447</v>
      </c>
      <c r="B2132">
        <v>53</v>
      </c>
      <c r="C2132">
        <v>1</v>
      </c>
      <c r="D2132">
        <v>42.088879778733343</v>
      </c>
      <c r="E2132">
        <v>38.616539522597087</v>
      </c>
      <c r="F2132">
        <v>10</v>
      </c>
      <c r="G2132">
        <v>13</v>
      </c>
      <c r="H2132">
        <v>15</v>
      </c>
      <c r="I2132">
        <v>2017</v>
      </c>
      <c r="J2132">
        <v>4.9637256999999997E-2</v>
      </c>
      <c r="K2132">
        <v>2</v>
      </c>
      <c r="L2132">
        <v>2</v>
      </c>
      <c r="M2132">
        <v>34</v>
      </c>
      <c r="N2132">
        <v>7759</v>
      </c>
      <c r="O2132">
        <v>0</v>
      </c>
      <c r="P2132">
        <v>229</v>
      </c>
      <c r="Q2132">
        <v>1</v>
      </c>
      <c r="R2132">
        <v>3</v>
      </c>
      <c r="S2132">
        <v>2</v>
      </c>
      <c r="T2132">
        <v>195454.6514524435</v>
      </c>
    </row>
    <row r="2133" spans="1:20" x14ac:dyDescent="0.3">
      <c r="A2133">
        <v>14589</v>
      </c>
      <c r="B2133">
        <v>57</v>
      </c>
      <c r="C2133">
        <v>1</v>
      </c>
      <c r="D2133">
        <v>40.926683753858448</v>
      </c>
      <c r="E2133">
        <v>24.43570214408539</v>
      </c>
      <c r="F2133">
        <v>8</v>
      </c>
      <c r="G2133">
        <v>7</v>
      </c>
      <c r="H2133">
        <v>12</v>
      </c>
      <c r="I2133">
        <v>2006</v>
      </c>
      <c r="J2133">
        <v>0.13321533299999999</v>
      </c>
      <c r="K2133">
        <v>2</v>
      </c>
      <c r="L2133">
        <v>2</v>
      </c>
      <c r="M2133">
        <v>49</v>
      </c>
      <c r="N2133">
        <v>11395</v>
      </c>
      <c r="O2133">
        <v>3</v>
      </c>
      <c r="P2133">
        <v>1406</v>
      </c>
      <c r="Q2133">
        <v>3</v>
      </c>
      <c r="R2133">
        <v>4</v>
      </c>
      <c r="S2133">
        <v>1</v>
      </c>
      <c r="T2133">
        <v>170832.92654763671</v>
      </c>
    </row>
    <row r="2134" spans="1:20" x14ac:dyDescent="0.3">
      <c r="A2134">
        <v>13577</v>
      </c>
      <c r="B2134">
        <v>61</v>
      </c>
      <c r="C2134">
        <v>1</v>
      </c>
      <c r="D2134">
        <v>33.646711450929118</v>
      </c>
      <c r="E2134">
        <v>21.423552980052548</v>
      </c>
      <c r="F2134">
        <v>5</v>
      </c>
      <c r="G2134">
        <v>8</v>
      </c>
      <c r="H2134">
        <v>9</v>
      </c>
      <c r="I2134">
        <v>1975</v>
      </c>
      <c r="J2134">
        <v>0.30032251799999998</v>
      </c>
      <c r="K2134">
        <v>2</v>
      </c>
      <c r="L2134">
        <v>2</v>
      </c>
      <c r="M2134">
        <v>52</v>
      </c>
      <c r="N2134">
        <v>10311</v>
      </c>
      <c r="O2134">
        <v>6</v>
      </c>
      <c r="P2134">
        <v>500</v>
      </c>
      <c r="Q2134">
        <v>1</v>
      </c>
      <c r="R2134">
        <v>9</v>
      </c>
      <c r="S2134">
        <v>2</v>
      </c>
      <c r="T2134">
        <v>165018.94846434949</v>
      </c>
    </row>
    <row r="2135" spans="1:20" x14ac:dyDescent="0.3">
      <c r="A2135">
        <v>7274</v>
      </c>
      <c r="B2135">
        <v>35</v>
      </c>
      <c r="C2135">
        <v>2</v>
      </c>
      <c r="D2135">
        <v>45.511725370328747</v>
      </c>
      <c r="E2135">
        <v>30.70815448657666</v>
      </c>
      <c r="F2135">
        <v>6</v>
      </c>
      <c r="G2135">
        <v>5</v>
      </c>
      <c r="H2135">
        <v>12</v>
      </c>
      <c r="I2135">
        <v>1975</v>
      </c>
      <c r="J2135">
        <v>8.9039719000000003E-2</v>
      </c>
      <c r="K2135">
        <v>2</v>
      </c>
      <c r="L2135">
        <v>2</v>
      </c>
      <c r="M2135">
        <v>33</v>
      </c>
      <c r="N2135">
        <v>7976</v>
      </c>
      <c r="O2135">
        <v>5</v>
      </c>
      <c r="P2135">
        <v>500</v>
      </c>
      <c r="Q2135">
        <v>0</v>
      </c>
      <c r="R2135">
        <v>11</v>
      </c>
      <c r="S2135">
        <v>2</v>
      </c>
      <c r="T2135">
        <v>235371.62131514761</v>
      </c>
    </row>
    <row r="2136" spans="1:20" x14ac:dyDescent="0.3">
      <c r="A2136">
        <v>420</v>
      </c>
      <c r="B2136">
        <v>94</v>
      </c>
      <c r="C2136">
        <v>3</v>
      </c>
      <c r="D2136">
        <v>65.848015573864217</v>
      </c>
      <c r="E2136">
        <v>38.187745735046683</v>
      </c>
      <c r="F2136">
        <v>8</v>
      </c>
      <c r="G2136">
        <v>5</v>
      </c>
      <c r="H2136">
        <v>9</v>
      </c>
      <c r="I2136">
        <v>1974</v>
      </c>
      <c r="J2136">
        <v>0.12737590500000001</v>
      </c>
      <c r="K2136">
        <v>2</v>
      </c>
      <c r="L2136">
        <v>2</v>
      </c>
      <c r="M2136">
        <v>43</v>
      </c>
      <c r="N2136">
        <v>8429</v>
      </c>
      <c r="O2136">
        <v>3</v>
      </c>
      <c r="P2136">
        <v>500</v>
      </c>
      <c r="Q2136">
        <v>3</v>
      </c>
      <c r="R2136">
        <v>9</v>
      </c>
      <c r="S2136">
        <v>2</v>
      </c>
      <c r="T2136">
        <v>242739.8084180507</v>
      </c>
    </row>
    <row r="2137" spans="1:20" x14ac:dyDescent="0.3">
      <c r="A2137">
        <v>4647</v>
      </c>
      <c r="B2137">
        <v>99</v>
      </c>
      <c r="C2137">
        <v>1</v>
      </c>
      <c r="D2137">
        <v>35.310185008603128</v>
      </c>
      <c r="E2137">
        <v>21.562016173836739</v>
      </c>
      <c r="F2137">
        <v>9</v>
      </c>
      <c r="G2137">
        <v>7</v>
      </c>
      <c r="H2137">
        <v>12</v>
      </c>
      <c r="I2137">
        <v>1970</v>
      </c>
      <c r="J2137">
        <v>3.3493707999999997E-2</v>
      </c>
      <c r="K2137">
        <v>2</v>
      </c>
      <c r="L2137">
        <v>2</v>
      </c>
      <c r="M2137">
        <v>66</v>
      </c>
      <c r="N2137">
        <v>10573</v>
      </c>
      <c r="O2137">
        <v>1</v>
      </c>
      <c r="P2137">
        <v>1322</v>
      </c>
      <c r="Q2137">
        <v>3</v>
      </c>
      <c r="R2137">
        <v>8</v>
      </c>
      <c r="S2137">
        <v>2</v>
      </c>
      <c r="T2137">
        <v>159159.30832889749</v>
      </c>
    </row>
    <row r="2138" spans="1:20" x14ac:dyDescent="0.3">
      <c r="A2138">
        <v>383</v>
      </c>
      <c r="B2138">
        <v>106</v>
      </c>
      <c r="C2138">
        <v>1</v>
      </c>
      <c r="D2138">
        <v>35.622215510884352</v>
      </c>
      <c r="E2138">
        <v>33.552375642777982</v>
      </c>
      <c r="F2138">
        <v>10</v>
      </c>
      <c r="G2138">
        <v>22</v>
      </c>
      <c r="H2138">
        <v>22</v>
      </c>
      <c r="I2138">
        <v>2005</v>
      </c>
      <c r="J2138">
        <v>0.24603154799999999</v>
      </c>
      <c r="K2138">
        <v>2</v>
      </c>
      <c r="L2138">
        <v>1</v>
      </c>
      <c r="M2138">
        <v>22</v>
      </c>
      <c r="N2138">
        <v>3151</v>
      </c>
      <c r="O2138">
        <v>4</v>
      </c>
      <c r="P2138">
        <v>2715</v>
      </c>
      <c r="Q2138">
        <v>3</v>
      </c>
      <c r="R2138">
        <v>3</v>
      </c>
      <c r="S2138">
        <v>2</v>
      </c>
      <c r="T2138">
        <v>187595.52270886331</v>
      </c>
    </row>
    <row r="2139" spans="1:20" x14ac:dyDescent="0.3">
      <c r="A2139">
        <v>14249</v>
      </c>
      <c r="B2139">
        <v>27</v>
      </c>
      <c r="C2139">
        <v>3</v>
      </c>
      <c r="D2139">
        <v>67.252920864009511</v>
      </c>
      <c r="E2139">
        <v>48.766807292664822</v>
      </c>
      <c r="F2139">
        <v>9</v>
      </c>
      <c r="G2139">
        <v>3</v>
      </c>
      <c r="H2139">
        <v>5</v>
      </c>
      <c r="I2139">
        <v>1975</v>
      </c>
      <c r="J2139">
        <v>1.1654127E-2</v>
      </c>
      <c r="K2139">
        <v>2</v>
      </c>
      <c r="L2139">
        <v>2</v>
      </c>
      <c r="M2139">
        <v>4</v>
      </c>
      <c r="N2139">
        <v>915</v>
      </c>
      <c r="O2139">
        <v>0</v>
      </c>
      <c r="P2139">
        <v>500</v>
      </c>
      <c r="Q2139">
        <v>0</v>
      </c>
      <c r="R2139">
        <v>0</v>
      </c>
      <c r="S2139">
        <v>2</v>
      </c>
      <c r="T2139">
        <v>179678.14677759289</v>
      </c>
    </row>
    <row r="2140" spans="1:20" x14ac:dyDescent="0.3">
      <c r="A2140">
        <v>13568</v>
      </c>
      <c r="B2140">
        <v>52</v>
      </c>
      <c r="C2140">
        <v>1</v>
      </c>
      <c r="D2140">
        <v>39.92554080530379</v>
      </c>
      <c r="E2140">
        <v>38</v>
      </c>
      <c r="F2140">
        <v>1</v>
      </c>
      <c r="G2140">
        <v>15</v>
      </c>
      <c r="H2140">
        <v>17</v>
      </c>
      <c r="I2140">
        <v>1977</v>
      </c>
      <c r="J2140">
        <v>0.37114899899999998</v>
      </c>
      <c r="K2140">
        <v>2</v>
      </c>
      <c r="L2140">
        <v>2</v>
      </c>
      <c r="M2140">
        <v>34</v>
      </c>
      <c r="N2140">
        <v>7065</v>
      </c>
      <c r="O2140">
        <v>1</v>
      </c>
      <c r="P2140">
        <v>750</v>
      </c>
      <c r="Q2140">
        <v>2</v>
      </c>
      <c r="R2140">
        <v>5</v>
      </c>
      <c r="S2140">
        <v>2</v>
      </c>
      <c r="T2140">
        <v>133131.01584620099</v>
      </c>
    </row>
    <row r="2141" spans="1:20" x14ac:dyDescent="0.3">
      <c r="A2141">
        <v>15760</v>
      </c>
      <c r="B2141">
        <v>34</v>
      </c>
      <c r="C2141">
        <v>2</v>
      </c>
      <c r="D2141">
        <v>65.23539532668903</v>
      </c>
      <c r="E2141">
        <v>4.3620052443795352</v>
      </c>
      <c r="F2141">
        <v>1</v>
      </c>
      <c r="G2141">
        <v>8</v>
      </c>
      <c r="H2141">
        <v>1</v>
      </c>
      <c r="I2141">
        <v>2014</v>
      </c>
      <c r="J2141">
        <v>6.9753361E-2</v>
      </c>
      <c r="K2141">
        <v>2</v>
      </c>
      <c r="L2141">
        <v>2</v>
      </c>
      <c r="M2141">
        <v>53</v>
      </c>
      <c r="N2141">
        <v>13670</v>
      </c>
      <c r="O2141">
        <v>4</v>
      </c>
      <c r="P2141">
        <v>500</v>
      </c>
      <c r="Q2141">
        <v>1</v>
      </c>
      <c r="R2141">
        <v>11</v>
      </c>
      <c r="S2141">
        <v>2</v>
      </c>
      <c r="T2141">
        <v>336951.62893032009</v>
      </c>
    </row>
    <row r="2142" spans="1:20" x14ac:dyDescent="0.3">
      <c r="A2142">
        <v>154</v>
      </c>
      <c r="B2142">
        <v>68</v>
      </c>
      <c r="C2142">
        <v>3</v>
      </c>
      <c r="D2142">
        <v>67.416229517642748</v>
      </c>
      <c r="E2142">
        <v>47.768505357968053</v>
      </c>
      <c r="F2142">
        <v>6</v>
      </c>
      <c r="G2142">
        <v>8</v>
      </c>
      <c r="H2142">
        <v>12</v>
      </c>
      <c r="I2142">
        <v>1973</v>
      </c>
      <c r="J2142">
        <v>0</v>
      </c>
      <c r="K2142">
        <v>2</v>
      </c>
      <c r="L2142">
        <v>2</v>
      </c>
      <c r="M2142">
        <v>33</v>
      </c>
      <c r="N2142">
        <v>7425</v>
      </c>
      <c r="O2142">
        <v>1</v>
      </c>
      <c r="P2142">
        <v>500</v>
      </c>
      <c r="Q2142">
        <v>2</v>
      </c>
      <c r="R2142">
        <v>5</v>
      </c>
      <c r="S2142">
        <v>2</v>
      </c>
      <c r="T2142">
        <v>325093.48506446253</v>
      </c>
    </row>
    <row r="2143" spans="1:20" x14ac:dyDescent="0.3">
      <c r="A2143">
        <v>11377</v>
      </c>
      <c r="B2143">
        <v>27</v>
      </c>
      <c r="C2143">
        <v>3</v>
      </c>
      <c r="D2143">
        <v>74.285393086197928</v>
      </c>
      <c r="E2143">
        <v>48.652747455035239</v>
      </c>
      <c r="F2143">
        <v>10</v>
      </c>
      <c r="G2143">
        <v>4</v>
      </c>
      <c r="H2143">
        <v>17</v>
      </c>
      <c r="I2143">
        <v>2013</v>
      </c>
      <c r="J2143">
        <v>1.1654127E-2</v>
      </c>
      <c r="K2143">
        <v>2</v>
      </c>
      <c r="L2143">
        <v>2</v>
      </c>
      <c r="M2143">
        <v>4</v>
      </c>
      <c r="N2143">
        <v>915</v>
      </c>
      <c r="O2143">
        <v>0</v>
      </c>
      <c r="P2143">
        <v>500</v>
      </c>
      <c r="Q2143">
        <v>0</v>
      </c>
      <c r="R2143">
        <v>0</v>
      </c>
      <c r="S2143">
        <v>2</v>
      </c>
      <c r="T2143">
        <v>125879.4928265483</v>
      </c>
    </row>
    <row r="2144" spans="1:20" x14ac:dyDescent="0.3">
      <c r="A2144">
        <v>1708</v>
      </c>
      <c r="B2144">
        <v>62</v>
      </c>
      <c r="C2144">
        <v>2</v>
      </c>
      <c r="D2144">
        <v>78.425647733396971</v>
      </c>
      <c r="E2144">
        <v>31.702891390932859</v>
      </c>
      <c r="F2144">
        <v>14</v>
      </c>
      <c r="G2144">
        <v>14</v>
      </c>
      <c r="H2144">
        <v>16</v>
      </c>
      <c r="I2144">
        <v>2015</v>
      </c>
      <c r="J2144">
        <v>7.2157580999999998E-2</v>
      </c>
      <c r="K2144">
        <v>2</v>
      </c>
      <c r="L2144">
        <v>2</v>
      </c>
      <c r="M2144">
        <v>2</v>
      </c>
      <c r="N2144">
        <v>629</v>
      </c>
      <c r="O2144">
        <v>1</v>
      </c>
      <c r="P2144">
        <v>500</v>
      </c>
      <c r="Q2144">
        <v>0</v>
      </c>
      <c r="R2144">
        <v>0</v>
      </c>
      <c r="S2144">
        <v>1</v>
      </c>
      <c r="T2144">
        <v>191388.66935631921</v>
      </c>
    </row>
    <row r="2145" spans="1:20" x14ac:dyDescent="0.3">
      <c r="A2145">
        <v>1356</v>
      </c>
      <c r="B2145">
        <v>6</v>
      </c>
      <c r="C2145">
        <v>3</v>
      </c>
      <c r="D2145">
        <v>82.804872486175384</v>
      </c>
      <c r="E2145">
        <v>80.218555111467325</v>
      </c>
      <c r="F2145">
        <v>1</v>
      </c>
      <c r="G2145">
        <v>15</v>
      </c>
      <c r="H2145">
        <v>17</v>
      </c>
      <c r="I2145">
        <v>1977</v>
      </c>
      <c r="J2145">
        <v>0.2432045189999999</v>
      </c>
      <c r="K2145">
        <v>2</v>
      </c>
      <c r="L2145">
        <v>2</v>
      </c>
      <c r="M2145">
        <v>5</v>
      </c>
      <c r="N2145">
        <v>1564</v>
      </c>
      <c r="O2145">
        <v>0</v>
      </c>
      <c r="P2145">
        <v>540</v>
      </c>
      <c r="Q2145">
        <v>0</v>
      </c>
      <c r="R2145">
        <v>0</v>
      </c>
      <c r="S2145">
        <v>2</v>
      </c>
      <c r="T2145">
        <v>240222.74622231911</v>
      </c>
    </row>
    <row r="2146" spans="1:20" x14ac:dyDescent="0.3">
      <c r="A2146">
        <v>15442</v>
      </c>
      <c r="B2146">
        <v>34</v>
      </c>
      <c r="C2146">
        <v>3</v>
      </c>
      <c r="D2146">
        <v>75.179725906787738</v>
      </c>
      <c r="E2146">
        <v>49.925368471499411</v>
      </c>
      <c r="F2146">
        <v>10</v>
      </c>
      <c r="G2146">
        <v>10</v>
      </c>
      <c r="H2146">
        <v>17</v>
      </c>
      <c r="I2146">
        <v>1994</v>
      </c>
      <c r="J2146">
        <v>6.9753361E-2</v>
      </c>
      <c r="K2146">
        <v>2</v>
      </c>
      <c r="L2146">
        <v>2</v>
      </c>
      <c r="M2146">
        <v>53</v>
      </c>
      <c r="N2146">
        <v>13670</v>
      </c>
      <c r="O2146">
        <v>4</v>
      </c>
      <c r="P2146">
        <v>500</v>
      </c>
      <c r="Q2146">
        <v>1</v>
      </c>
      <c r="R2146">
        <v>11</v>
      </c>
      <c r="S2146">
        <v>2</v>
      </c>
      <c r="T2146">
        <v>335893.98369408818</v>
      </c>
    </row>
    <row r="2147" spans="1:20" x14ac:dyDescent="0.3">
      <c r="A2147">
        <v>15274</v>
      </c>
      <c r="B2147">
        <v>6</v>
      </c>
      <c r="C2147">
        <v>1</v>
      </c>
      <c r="D2147">
        <v>41.197983495729318</v>
      </c>
      <c r="E2147">
        <v>20.56835834666758</v>
      </c>
      <c r="F2147">
        <v>9</v>
      </c>
      <c r="G2147">
        <v>16</v>
      </c>
      <c r="H2147">
        <v>16</v>
      </c>
      <c r="I2147">
        <v>1992</v>
      </c>
      <c r="J2147">
        <v>0.2432045189999999</v>
      </c>
      <c r="K2147">
        <v>2</v>
      </c>
      <c r="L2147">
        <v>2</v>
      </c>
      <c r="M2147">
        <v>5</v>
      </c>
      <c r="N2147">
        <v>1564</v>
      </c>
      <c r="O2147">
        <v>0</v>
      </c>
      <c r="P2147">
        <v>540</v>
      </c>
      <c r="Q2147">
        <v>0</v>
      </c>
      <c r="R2147">
        <v>0</v>
      </c>
      <c r="S2147">
        <v>2</v>
      </c>
      <c r="T2147">
        <v>131030.8475946144</v>
      </c>
    </row>
    <row r="2148" spans="1:20" x14ac:dyDescent="0.3">
      <c r="A2148">
        <v>5279</v>
      </c>
      <c r="B2148">
        <v>93</v>
      </c>
      <c r="C2148">
        <v>2</v>
      </c>
      <c r="D2148">
        <v>60.804543786158561</v>
      </c>
      <c r="E2148">
        <v>30.92382653807465</v>
      </c>
      <c r="F2148">
        <v>11</v>
      </c>
      <c r="G2148">
        <v>5</v>
      </c>
      <c r="H2148">
        <v>45</v>
      </c>
      <c r="I2148">
        <v>2016</v>
      </c>
      <c r="J2148">
        <v>5.0900057999999998E-2</v>
      </c>
      <c r="K2148">
        <v>2</v>
      </c>
      <c r="L2148">
        <v>2</v>
      </c>
      <c r="M2148">
        <v>43</v>
      </c>
      <c r="N2148">
        <v>10621</v>
      </c>
      <c r="O2148">
        <v>1</v>
      </c>
      <c r="P2148">
        <v>30</v>
      </c>
      <c r="Q2148">
        <v>2</v>
      </c>
      <c r="R2148">
        <v>3</v>
      </c>
      <c r="S2148">
        <v>2</v>
      </c>
      <c r="T2148">
        <v>213171.13519913811</v>
      </c>
    </row>
    <row r="2149" spans="1:20" x14ac:dyDescent="0.3">
      <c r="A2149">
        <v>4074</v>
      </c>
      <c r="B2149">
        <v>61</v>
      </c>
      <c r="C2149">
        <v>3</v>
      </c>
      <c r="D2149">
        <v>86.253327910745838</v>
      </c>
      <c r="E2149">
        <v>55.291738451701811</v>
      </c>
      <c r="F2149">
        <v>10</v>
      </c>
      <c r="G2149">
        <v>16</v>
      </c>
      <c r="H2149">
        <v>17</v>
      </c>
      <c r="I2149">
        <v>2012</v>
      </c>
      <c r="J2149">
        <v>0.30032251799999998</v>
      </c>
      <c r="K2149">
        <v>2</v>
      </c>
      <c r="L2149">
        <v>2</v>
      </c>
      <c r="M2149">
        <v>52</v>
      </c>
      <c r="N2149">
        <v>10311</v>
      </c>
      <c r="O2149">
        <v>6</v>
      </c>
      <c r="P2149">
        <v>500</v>
      </c>
      <c r="Q2149">
        <v>1</v>
      </c>
      <c r="R2149">
        <v>9</v>
      </c>
      <c r="S2149">
        <v>2</v>
      </c>
      <c r="T2149">
        <v>87110.513168945341</v>
      </c>
    </row>
    <row r="2150" spans="1:20" x14ac:dyDescent="0.3">
      <c r="A2150">
        <v>13028</v>
      </c>
      <c r="B2150">
        <v>3</v>
      </c>
      <c r="C2150">
        <v>2</v>
      </c>
      <c r="D2150">
        <v>42.700889179001933</v>
      </c>
      <c r="E2150">
        <v>24.413003190416681</v>
      </c>
      <c r="F2150">
        <v>5</v>
      </c>
      <c r="G2150">
        <v>5</v>
      </c>
      <c r="H2150">
        <v>12</v>
      </c>
      <c r="I2150">
        <v>1974</v>
      </c>
      <c r="J2150">
        <v>5.0900057999999998E-2</v>
      </c>
      <c r="K2150">
        <v>2</v>
      </c>
      <c r="L2150">
        <v>2</v>
      </c>
      <c r="M2150">
        <v>43</v>
      </c>
      <c r="N2150">
        <v>10621</v>
      </c>
      <c r="O2150">
        <v>1</v>
      </c>
      <c r="P2150">
        <v>30</v>
      </c>
      <c r="Q2150">
        <v>2</v>
      </c>
      <c r="R2150">
        <v>3</v>
      </c>
      <c r="S2150">
        <v>2</v>
      </c>
      <c r="T2150">
        <v>174274.46611779431</v>
      </c>
    </row>
    <row r="2151" spans="1:20" x14ac:dyDescent="0.3">
      <c r="A2151">
        <v>15603</v>
      </c>
      <c r="B2151">
        <v>41</v>
      </c>
      <c r="C2151">
        <v>3</v>
      </c>
      <c r="D2151">
        <v>73.146300719164969</v>
      </c>
      <c r="E2151">
        <v>45.675066966175542</v>
      </c>
      <c r="F2151">
        <v>8</v>
      </c>
      <c r="G2151">
        <v>14</v>
      </c>
      <c r="H2151">
        <v>12</v>
      </c>
      <c r="I2151">
        <v>1983</v>
      </c>
      <c r="J2151">
        <v>3.6122292E-2</v>
      </c>
      <c r="K2151">
        <v>2</v>
      </c>
      <c r="L2151">
        <v>2</v>
      </c>
      <c r="M2151">
        <v>24</v>
      </c>
      <c r="N2151">
        <v>4378</v>
      </c>
      <c r="O2151">
        <v>0</v>
      </c>
      <c r="P2151">
        <v>1036</v>
      </c>
      <c r="Q2151">
        <v>1</v>
      </c>
      <c r="R2151">
        <v>1</v>
      </c>
      <c r="S2151">
        <v>2</v>
      </c>
      <c r="T2151">
        <v>286282.44305892888</v>
      </c>
    </row>
    <row r="2152" spans="1:20" x14ac:dyDescent="0.3">
      <c r="A2152">
        <v>194</v>
      </c>
      <c r="B2152">
        <v>23</v>
      </c>
      <c r="C2152">
        <v>1</v>
      </c>
      <c r="D2152">
        <v>40.089322013825893</v>
      </c>
      <c r="E2152">
        <v>38</v>
      </c>
      <c r="F2152">
        <v>15</v>
      </c>
      <c r="G2152">
        <v>19</v>
      </c>
      <c r="H2152">
        <v>17</v>
      </c>
      <c r="I2152">
        <v>2019</v>
      </c>
      <c r="J2152">
        <v>3.4656081999999998E-2</v>
      </c>
      <c r="K2152">
        <v>2</v>
      </c>
      <c r="L2152">
        <v>2</v>
      </c>
      <c r="M2152">
        <v>0</v>
      </c>
      <c r="N2152">
        <v>168</v>
      </c>
      <c r="O2152">
        <v>0</v>
      </c>
      <c r="P2152">
        <v>500</v>
      </c>
      <c r="Q2152">
        <v>0</v>
      </c>
      <c r="R2152">
        <v>0</v>
      </c>
      <c r="S2152">
        <v>2</v>
      </c>
      <c r="T2152">
        <v>81258.057034921017</v>
      </c>
    </row>
    <row r="2153" spans="1:20" x14ac:dyDescent="0.3">
      <c r="A2153">
        <v>9488</v>
      </c>
      <c r="B2153">
        <v>27</v>
      </c>
      <c r="C2153">
        <v>2</v>
      </c>
      <c r="D2153">
        <v>59.398969686052652</v>
      </c>
      <c r="E2153">
        <v>38</v>
      </c>
      <c r="F2153">
        <v>0</v>
      </c>
      <c r="G2153">
        <v>6</v>
      </c>
      <c r="H2153">
        <v>0</v>
      </c>
      <c r="I2153">
        <v>1977</v>
      </c>
      <c r="J2153">
        <v>1.1654127E-2</v>
      </c>
      <c r="K2153">
        <v>2</v>
      </c>
      <c r="L2153">
        <v>2</v>
      </c>
      <c r="M2153">
        <v>4</v>
      </c>
      <c r="N2153">
        <v>915</v>
      </c>
      <c r="O2153">
        <v>0</v>
      </c>
      <c r="P2153">
        <v>500</v>
      </c>
      <c r="Q2153">
        <v>0</v>
      </c>
      <c r="R2153">
        <v>0</v>
      </c>
      <c r="S2153">
        <v>2</v>
      </c>
      <c r="T2153">
        <v>145040.95630190539</v>
      </c>
    </row>
    <row r="2154" spans="1:20" x14ac:dyDescent="0.3">
      <c r="A2154">
        <v>1783</v>
      </c>
      <c r="B2154">
        <v>52</v>
      </c>
      <c r="C2154">
        <v>2</v>
      </c>
      <c r="D2154">
        <v>65.347099605292001</v>
      </c>
      <c r="E2154">
        <v>64.312291757538603</v>
      </c>
      <c r="F2154">
        <v>1</v>
      </c>
      <c r="G2154">
        <v>5</v>
      </c>
      <c r="H2154">
        <v>17</v>
      </c>
      <c r="I2154">
        <v>1977</v>
      </c>
      <c r="J2154">
        <v>0.37114899899999998</v>
      </c>
      <c r="K2154">
        <v>2</v>
      </c>
      <c r="L2154">
        <v>2</v>
      </c>
      <c r="M2154">
        <v>34</v>
      </c>
      <c r="N2154">
        <v>7065</v>
      </c>
      <c r="O2154">
        <v>1</v>
      </c>
      <c r="P2154">
        <v>750</v>
      </c>
      <c r="Q2154">
        <v>2</v>
      </c>
      <c r="R2154">
        <v>5</v>
      </c>
      <c r="S2154">
        <v>2</v>
      </c>
      <c r="T2154">
        <v>164665.08241476721</v>
      </c>
    </row>
    <row r="2155" spans="1:20" x14ac:dyDescent="0.3">
      <c r="A2155">
        <v>15455</v>
      </c>
      <c r="B2155">
        <v>127</v>
      </c>
      <c r="C2155">
        <v>1</v>
      </c>
      <c r="D2155">
        <v>40.440211871854522</v>
      </c>
      <c r="E2155">
        <v>16.238191849167102</v>
      </c>
      <c r="F2155">
        <v>10</v>
      </c>
      <c r="G2155">
        <v>2</v>
      </c>
      <c r="H2155">
        <v>5</v>
      </c>
      <c r="I2155">
        <v>1960</v>
      </c>
      <c r="J2155">
        <v>0.48624562100000002</v>
      </c>
      <c r="K2155">
        <v>2</v>
      </c>
      <c r="L2155">
        <v>2</v>
      </c>
      <c r="M2155">
        <v>13</v>
      </c>
      <c r="N2155">
        <v>2514</v>
      </c>
      <c r="O2155">
        <v>19</v>
      </c>
      <c r="P2155">
        <v>500</v>
      </c>
      <c r="Q2155">
        <v>0</v>
      </c>
      <c r="R2155">
        <v>6</v>
      </c>
      <c r="S2155">
        <v>2</v>
      </c>
      <c r="T2155">
        <v>158287.2717908026</v>
      </c>
    </row>
    <row r="2156" spans="1:20" x14ac:dyDescent="0.3">
      <c r="A2156">
        <v>477</v>
      </c>
      <c r="B2156">
        <v>46</v>
      </c>
      <c r="C2156">
        <v>2</v>
      </c>
      <c r="D2156">
        <v>58.931865673640097</v>
      </c>
      <c r="E2156">
        <v>36.284101920852031</v>
      </c>
      <c r="F2156">
        <v>10</v>
      </c>
      <c r="G2156">
        <v>8</v>
      </c>
      <c r="H2156">
        <v>22</v>
      </c>
      <c r="I2156">
        <v>2008</v>
      </c>
      <c r="J2156">
        <v>0.18878376599999999</v>
      </c>
      <c r="K2156">
        <v>2</v>
      </c>
      <c r="L2156">
        <v>2</v>
      </c>
      <c r="M2156">
        <v>31</v>
      </c>
      <c r="N2156">
        <v>6137</v>
      </c>
      <c r="O2156">
        <v>4</v>
      </c>
      <c r="P2156">
        <v>500</v>
      </c>
      <c r="Q2156">
        <v>0</v>
      </c>
      <c r="R2156">
        <v>1</v>
      </c>
      <c r="S2156">
        <v>2</v>
      </c>
      <c r="T2156">
        <v>305222.45984389691</v>
      </c>
    </row>
    <row r="2157" spans="1:20" x14ac:dyDescent="0.3">
      <c r="A2157">
        <v>14419</v>
      </c>
      <c r="B2157">
        <v>132</v>
      </c>
      <c r="C2157">
        <v>3</v>
      </c>
      <c r="D2157">
        <v>65.869119749020101</v>
      </c>
      <c r="E2157">
        <v>48.614092770401193</v>
      </c>
      <c r="F2157">
        <v>7</v>
      </c>
      <c r="G2157">
        <v>8</v>
      </c>
      <c r="H2157">
        <v>16</v>
      </c>
      <c r="I2157">
        <v>1973</v>
      </c>
      <c r="J2157">
        <v>7.6585150000000003E-3</v>
      </c>
      <c r="K2157">
        <v>2</v>
      </c>
      <c r="L2157">
        <v>2</v>
      </c>
      <c r="M2157">
        <v>35</v>
      </c>
      <c r="N2157">
        <v>7077</v>
      </c>
      <c r="O2157">
        <v>56</v>
      </c>
      <c r="P2157">
        <v>2301</v>
      </c>
      <c r="Q2157">
        <v>3</v>
      </c>
      <c r="R2157">
        <v>19</v>
      </c>
      <c r="S2157">
        <v>2</v>
      </c>
      <c r="T2157">
        <v>383565.61511957512</v>
      </c>
    </row>
    <row r="2158" spans="1:20" x14ac:dyDescent="0.3">
      <c r="A2158">
        <v>1383</v>
      </c>
      <c r="B2158">
        <v>6</v>
      </c>
      <c r="C2158">
        <v>2</v>
      </c>
      <c r="D2158">
        <v>62.492459959558687</v>
      </c>
      <c r="E2158">
        <v>58.981406446164989</v>
      </c>
      <c r="F2158">
        <v>10</v>
      </c>
      <c r="G2158">
        <v>14</v>
      </c>
      <c r="H2158">
        <v>25</v>
      </c>
      <c r="I2158">
        <v>2018</v>
      </c>
      <c r="J2158">
        <v>0.2432045189999999</v>
      </c>
      <c r="K2158">
        <v>2</v>
      </c>
      <c r="L2158">
        <v>2</v>
      </c>
      <c r="M2158">
        <v>5</v>
      </c>
      <c r="N2158">
        <v>1564</v>
      </c>
      <c r="O2158">
        <v>0</v>
      </c>
      <c r="P2158">
        <v>540</v>
      </c>
      <c r="Q2158">
        <v>0</v>
      </c>
      <c r="R2158">
        <v>0</v>
      </c>
      <c r="S2158">
        <v>2</v>
      </c>
      <c r="T2158">
        <v>177762.53883611219</v>
      </c>
    </row>
    <row r="2159" spans="1:20" x14ac:dyDescent="0.3">
      <c r="A2159">
        <v>10063</v>
      </c>
      <c r="B2159">
        <v>72</v>
      </c>
      <c r="C2159">
        <v>2</v>
      </c>
      <c r="D2159">
        <v>40.107396284712472</v>
      </c>
      <c r="E2159">
        <v>25.747977177913199</v>
      </c>
      <c r="F2159">
        <v>7</v>
      </c>
      <c r="G2159">
        <v>10</v>
      </c>
      <c r="H2159">
        <v>9</v>
      </c>
      <c r="I2159">
        <v>1971</v>
      </c>
      <c r="J2159">
        <v>0.21047324100000001</v>
      </c>
      <c r="K2159">
        <v>2</v>
      </c>
      <c r="L2159">
        <v>2</v>
      </c>
      <c r="M2159">
        <v>11</v>
      </c>
      <c r="N2159">
        <v>2398</v>
      </c>
      <c r="O2159">
        <v>2</v>
      </c>
      <c r="P2159">
        <v>1994</v>
      </c>
      <c r="Q2159">
        <v>3</v>
      </c>
      <c r="R2159">
        <v>0</v>
      </c>
      <c r="S2159">
        <v>2</v>
      </c>
      <c r="T2159">
        <v>211707.0200428555</v>
      </c>
    </row>
    <row r="2160" spans="1:20" x14ac:dyDescent="0.3">
      <c r="A2160">
        <v>12307</v>
      </c>
      <c r="B2160">
        <v>60</v>
      </c>
      <c r="C2160">
        <v>1</v>
      </c>
      <c r="D2160">
        <v>40.06491415989759</v>
      </c>
      <c r="E2160">
        <v>38.73328804612138</v>
      </c>
      <c r="F2160">
        <v>8</v>
      </c>
      <c r="G2160">
        <v>13</v>
      </c>
      <c r="H2160">
        <v>14</v>
      </c>
      <c r="I2160">
        <v>1974</v>
      </c>
      <c r="J2160">
        <v>7.6585150000000003E-3</v>
      </c>
      <c r="K2160">
        <v>2</v>
      </c>
      <c r="L2160">
        <v>2</v>
      </c>
      <c r="M2160">
        <v>35</v>
      </c>
      <c r="N2160">
        <v>7077</v>
      </c>
      <c r="O2160">
        <v>56</v>
      </c>
      <c r="P2160">
        <v>2301</v>
      </c>
      <c r="Q2160">
        <v>3</v>
      </c>
      <c r="R2160">
        <v>19</v>
      </c>
      <c r="S2160">
        <v>2</v>
      </c>
      <c r="T2160">
        <v>160810.54668078671</v>
      </c>
    </row>
    <row r="2161" spans="1:20" x14ac:dyDescent="0.3">
      <c r="A2161">
        <v>8323</v>
      </c>
      <c r="B2161">
        <v>1</v>
      </c>
      <c r="C2161">
        <v>2</v>
      </c>
      <c r="D2161">
        <v>66.008792912836199</v>
      </c>
      <c r="E2161">
        <v>38</v>
      </c>
      <c r="F2161">
        <v>1</v>
      </c>
      <c r="G2161">
        <v>4</v>
      </c>
      <c r="H2161">
        <v>17</v>
      </c>
      <c r="I2161">
        <v>1977</v>
      </c>
      <c r="J2161">
        <v>7.1223169999998998E-3</v>
      </c>
      <c r="K2161">
        <v>2</v>
      </c>
      <c r="L2161">
        <v>2</v>
      </c>
      <c r="M2161">
        <v>1</v>
      </c>
      <c r="N2161">
        <v>264</v>
      </c>
      <c r="O2161">
        <v>0</v>
      </c>
      <c r="P2161">
        <v>500</v>
      </c>
      <c r="Q2161">
        <v>0</v>
      </c>
      <c r="R2161">
        <v>1</v>
      </c>
      <c r="S2161">
        <v>2</v>
      </c>
      <c r="T2161">
        <v>192141.24043796121</v>
      </c>
    </row>
    <row r="2162" spans="1:20" x14ac:dyDescent="0.3">
      <c r="A2162">
        <v>14521</v>
      </c>
      <c r="B2162">
        <v>9</v>
      </c>
      <c r="C2162">
        <v>2</v>
      </c>
      <c r="D2162">
        <v>61.143498152864453</v>
      </c>
      <c r="E2162">
        <v>38</v>
      </c>
      <c r="F2162">
        <v>1</v>
      </c>
      <c r="G2162">
        <v>6</v>
      </c>
      <c r="H2162">
        <v>11</v>
      </c>
      <c r="I2162">
        <v>1977</v>
      </c>
      <c r="J2162">
        <v>0.16153174100000001</v>
      </c>
      <c r="K2162">
        <v>2</v>
      </c>
      <c r="L2162">
        <v>2</v>
      </c>
      <c r="M2162">
        <v>25</v>
      </c>
      <c r="N2162">
        <v>5648</v>
      </c>
      <c r="O2162">
        <v>1</v>
      </c>
      <c r="P2162">
        <v>30</v>
      </c>
      <c r="Q2162">
        <v>2</v>
      </c>
      <c r="R2162">
        <v>4</v>
      </c>
      <c r="S2162">
        <v>2</v>
      </c>
      <c r="T2162">
        <v>171744.31545111269</v>
      </c>
    </row>
    <row r="2163" spans="1:20" x14ac:dyDescent="0.3">
      <c r="A2163">
        <v>13018</v>
      </c>
      <c r="B2163">
        <v>66</v>
      </c>
      <c r="C2163">
        <v>2</v>
      </c>
      <c r="D2163">
        <v>45.215152315240708</v>
      </c>
      <c r="E2163">
        <v>44.218716192250859</v>
      </c>
      <c r="F2163">
        <v>5</v>
      </c>
      <c r="G2163">
        <v>1</v>
      </c>
      <c r="H2163">
        <v>9</v>
      </c>
      <c r="I2163">
        <v>1968</v>
      </c>
      <c r="J2163">
        <v>0.11162739300000001</v>
      </c>
      <c r="K2163">
        <v>2</v>
      </c>
      <c r="L2163">
        <v>2</v>
      </c>
      <c r="M2163">
        <v>50</v>
      </c>
      <c r="N2163">
        <v>12238</v>
      </c>
      <c r="O2163">
        <v>8</v>
      </c>
      <c r="P2163">
        <v>1970</v>
      </c>
      <c r="Q2163">
        <v>2</v>
      </c>
      <c r="R2163">
        <v>3</v>
      </c>
      <c r="S2163">
        <v>2</v>
      </c>
      <c r="T2163">
        <v>190404.510114398</v>
      </c>
    </row>
    <row r="2164" spans="1:20" x14ac:dyDescent="0.3">
      <c r="A2164">
        <v>12421</v>
      </c>
      <c r="B2164">
        <v>6</v>
      </c>
      <c r="C2164">
        <v>3</v>
      </c>
      <c r="D2164">
        <v>77.171229352318264</v>
      </c>
      <c r="E2164">
        <v>38</v>
      </c>
      <c r="F2164">
        <v>0</v>
      </c>
      <c r="G2164">
        <v>14</v>
      </c>
      <c r="H2164">
        <v>17</v>
      </c>
      <c r="I2164">
        <v>1977</v>
      </c>
      <c r="J2164">
        <v>0.2432045189999999</v>
      </c>
      <c r="K2164">
        <v>2</v>
      </c>
      <c r="L2164">
        <v>2</v>
      </c>
      <c r="M2164">
        <v>5</v>
      </c>
      <c r="N2164">
        <v>1564</v>
      </c>
      <c r="O2164">
        <v>0</v>
      </c>
      <c r="P2164">
        <v>540</v>
      </c>
      <c r="Q2164">
        <v>0</v>
      </c>
      <c r="R2164">
        <v>0</v>
      </c>
      <c r="S2164">
        <v>2</v>
      </c>
      <c r="T2164">
        <v>206610.3519610746</v>
      </c>
    </row>
    <row r="2165" spans="1:20" x14ac:dyDescent="0.3">
      <c r="A2165">
        <v>14228</v>
      </c>
      <c r="B2165">
        <v>23</v>
      </c>
      <c r="C2165">
        <v>1</v>
      </c>
      <c r="D2165">
        <v>43.025195688553779</v>
      </c>
      <c r="E2165">
        <v>38</v>
      </c>
      <c r="F2165">
        <v>1</v>
      </c>
      <c r="G2165">
        <v>9</v>
      </c>
      <c r="H2165">
        <v>17</v>
      </c>
      <c r="I2165">
        <v>1977</v>
      </c>
      <c r="J2165">
        <v>7.5778755000000003E-2</v>
      </c>
      <c r="K2165">
        <v>2</v>
      </c>
      <c r="L2165">
        <v>2</v>
      </c>
      <c r="M2165">
        <v>6</v>
      </c>
      <c r="N2165">
        <v>1437</v>
      </c>
      <c r="O2165">
        <v>3</v>
      </c>
      <c r="P2165">
        <v>500</v>
      </c>
      <c r="Q2165">
        <v>0</v>
      </c>
      <c r="R2165">
        <v>2</v>
      </c>
      <c r="S2165">
        <v>2</v>
      </c>
      <c r="T2165">
        <v>112597.8675691406</v>
      </c>
    </row>
    <row r="2166" spans="1:20" x14ac:dyDescent="0.3">
      <c r="A2166">
        <v>1488</v>
      </c>
      <c r="B2166">
        <v>58</v>
      </c>
      <c r="C2166">
        <v>2</v>
      </c>
      <c r="D2166">
        <v>41.583312714589297</v>
      </c>
      <c r="E2166">
        <v>26.95266098895523</v>
      </c>
      <c r="F2166">
        <v>5</v>
      </c>
      <c r="G2166">
        <v>6</v>
      </c>
      <c r="H2166">
        <v>14</v>
      </c>
      <c r="I2166">
        <v>1971</v>
      </c>
      <c r="J2166">
        <v>0.1489038909999999</v>
      </c>
      <c r="K2166">
        <v>2</v>
      </c>
      <c r="L2166">
        <v>2</v>
      </c>
      <c r="M2166">
        <v>9</v>
      </c>
      <c r="N2166">
        <v>1952</v>
      </c>
      <c r="O2166">
        <v>1</v>
      </c>
      <c r="P2166">
        <v>1430</v>
      </c>
      <c r="Q2166">
        <v>3</v>
      </c>
      <c r="R2166">
        <v>2</v>
      </c>
      <c r="S2166">
        <v>2</v>
      </c>
      <c r="T2166">
        <v>154843.8972040849</v>
      </c>
    </row>
    <row r="2167" spans="1:20" x14ac:dyDescent="0.3">
      <c r="A2167">
        <v>4542</v>
      </c>
      <c r="B2167">
        <v>90</v>
      </c>
      <c r="C2167">
        <v>1</v>
      </c>
      <c r="D2167">
        <v>39.930794118620497</v>
      </c>
      <c r="E2167">
        <v>22.99548274387525</v>
      </c>
      <c r="F2167">
        <v>7</v>
      </c>
      <c r="G2167">
        <v>15</v>
      </c>
      <c r="H2167">
        <v>17</v>
      </c>
      <c r="I2167">
        <v>1988</v>
      </c>
      <c r="J2167">
        <v>0.24603154799999999</v>
      </c>
      <c r="K2167">
        <v>2</v>
      </c>
      <c r="L2167">
        <v>1</v>
      </c>
      <c r="M2167">
        <v>22</v>
      </c>
      <c r="N2167">
        <v>3151</v>
      </c>
      <c r="O2167">
        <v>4</v>
      </c>
      <c r="P2167">
        <v>2715</v>
      </c>
      <c r="Q2167">
        <v>3</v>
      </c>
      <c r="R2167">
        <v>3</v>
      </c>
      <c r="S2167">
        <v>2</v>
      </c>
      <c r="T2167">
        <v>192330.70307158309</v>
      </c>
    </row>
    <row r="2168" spans="1:20" x14ac:dyDescent="0.3">
      <c r="A2168">
        <v>8628</v>
      </c>
      <c r="B2168">
        <v>8</v>
      </c>
      <c r="C2168">
        <v>2</v>
      </c>
      <c r="D2168">
        <v>46.23105220207222</v>
      </c>
      <c r="E2168">
        <v>26.159755273962819</v>
      </c>
      <c r="F2168">
        <v>5</v>
      </c>
      <c r="G2168">
        <v>6</v>
      </c>
      <c r="H2168">
        <v>5</v>
      </c>
      <c r="I2168">
        <v>1968</v>
      </c>
      <c r="J2168">
        <v>9.2290641999999895E-2</v>
      </c>
      <c r="K2168">
        <v>2</v>
      </c>
      <c r="L2168">
        <v>2</v>
      </c>
      <c r="M2168">
        <v>21</v>
      </c>
      <c r="N2168">
        <v>4346</v>
      </c>
      <c r="O2168">
        <v>2</v>
      </c>
      <c r="P2168">
        <v>165</v>
      </c>
      <c r="Q2168">
        <v>1</v>
      </c>
      <c r="R2168">
        <v>2</v>
      </c>
      <c r="S2168">
        <v>2</v>
      </c>
      <c r="T2168">
        <v>186505.82739276759</v>
      </c>
    </row>
    <row r="2169" spans="1:20" x14ac:dyDescent="0.3">
      <c r="A2169">
        <v>6789</v>
      </c>
      <c r="B2169">
        <v>25</v>
      </c>
      <c r="C2169">
        <v>1</v>
      </c>
      <c r="D2169">
        <v>32.738888188654968</v>
      </c>
      <c r="E2169">
        <v>38</v>
      </c>
      <c r="F2169">
        <v>0</v>
      </c>
      <c r="G2169">
        <v>16</v>
      </c>
      <c r="H2169">
        <v>20</v>
      </c>
      <c r="I2169">
        <v>2016</v>
      </c>
      <c r="J2169">
        <v>6.9753361E-2</v>
      </c>
      <c r="K2169">
        <v>2</v>
      </c>
      <c r="L2169">
        <v>2</v>
      </c>
      <c r="M2169">
        <v>53</v>
      </c>
      <c r="N2169">
        <v>13670</v>
      </c>
      <c r="O2169">
        <v>4</v>
      </c>
      <c r="P2169">
        <v>500</v>
      </c>
      <c r="Q2169">
        <v>1</v>
      </c>
      <c r="R2169">
        <v>11</v>
      </c>
      <c r="S2169">
        <v>2</v>
      </c>
      <c r="T2169">
        <v>146105.9181713156</v>
      </c>
    </row>
    <row r="2170" spans="1:20" x14ac:dyDescent="0.3">
      <c r="A2170">
        <v>846</v>
      </c>
      <c r="B2170">
        <v>21</v>
      </c>
      <c r="C2170">
        <v>3</v>
      </c>
      <c r="D2170">
        <v>65.146334263845219</v>
      </c>
      <c r="E2170">
        <v>42.055552017757527</v>
      </c>
      <c r="F2170">
        <v>8</v>
      </c>
      <c r="G2170">
        <v>10</v>
      </c>
      <c r="H2170">
        <v>9</v>
      </c>
      <c r="I2170">
        <v>1978</v>
      </c>
      <c r="J2170">
        <v>0.19448926499999999</v>
      </c>
      <c r="K2170">
        <v>2</v>
      </c>
      <c r="L2170">
        <v>2</v>
      </c>
      <c r="M2170">
        <v>47</v>
      </c>
      <c r="N2170">
        <v>8004</v>
      </c>
      <c r="O2170">
        <v>3</v>
      </c>
      <c r="P2170">
        <v>125</v>
      </c>
      <c r="Q2170">
        <v>3</v>
      </c>
      <c r="R2170">
        <v>5</v>
      </c>
      <c r="S2170">
        <v>2</v>
      </c>
      <c r="T2170">
        <v>237880.15282588781</v>
      </c>
    </row>
    <row r="2171" spans="1:20" x14ac:dyDescent="0.3">
      <c r="A2171">
        <v>2034</v>
      </c>
      <c r="B2171">
        <v>45</v>
      </c>
      <c r="C2171">
        <v>3</v>
      </c>
      <c r="D2171">
        <v>65.592865531630238</v>
      </c>
      <c r="E2171">
        <v>47.676621857786721</v>
      </c>
      <c r="F2171">
        <v>9</v>
      </c>
      <c r="G2171">
        <v>3</v>
      </c>
      <c r="H2171">
        <v>12</v>
      </c>
      <c r="I2171">
        <v>1976</v>
      </c>
      <c r="J2171">
        <v>1.44231139999999E-2</v>
      </c>
      <c r="K2171">
        <v>2</v>
      </c>
      <c r="L2171">
        <v>2</v>
      </c>
      <c r="M2171">
        <v>19</v>
      </c>
      <c r="N2171">
        <v>3806</v>
      </c>
      <c r="O2171">
        <v>4</v>
      </c>
      <c r="P2171">
        <v>500</v>
      </c>
      <c r="Q2171">
        <v>0</v>
      </c>
      <c r="R2171">
        <v>3</v>
      </c>
      <c r="S2171">
        <v>2</v>
      </c>
      <c r="T2171">
        <v>275654.253627308</v>
      </c>
    </row>
    <row r="2172" spans="1:20" x14ac:dyDescent="0.3">
      <c r="A2172">
        <v>4329</v>
      </c>
      <c r="B2172">
        <v>27</v>
      </c>
      <c r="C2172">
        <v>2</v>
      </c>
      <c r="D2172">
        <v>67.155687583832716</v>
      </c>
      <c r="E2172">
        <v>29.5603387225093</v>
      </c>
      <c r="F2172">
        <v>1</v>
      </c>
      <c r="G2172">
        <v>2</v>
      </c>
      <c r="H2172">
        <v>10</v>
      </c>
      <c r="I2172">
        <v>2016</v>
      </c>
      <c r="J2172">
        <v>1.7647052999999999E-2</v>
      </c>
      <c r="K2172">
        <v>2</v>
      </c>
      <c r="L2172">
        <v>2</v>
      </c>
      <c r="M2172">
        <v>2</v>
      </c>
      <c r="N2172">
        <v>469</v>
      </c>
      <c r="O2172">
        <v>0</v>
      </c>
      <c r="P2172">
        <v>500</v>
      </c>
      <c r="Q2172">
        <v>0</v>
      </c>
      <c r="R2172">
        <v>0</v>
      </c>
      <c r="S2172">
        <v>2</v>
      </c>
      <c r="T2172">
        <v>161884.91034616329</v>
      </c>
    </row>
    <row r="2173" spans="1:20" x14ac:dyDescent="0.3">
      <c r="A2173">
        <v>16673</v>
      </c>
      <c r="B2173">
        <v>13</v>
      </c>
      <c r="C2173">
        <v>3</v>
      </c>
      <c r="D2173">
        <v>85.558869938716683</v>
      </c>
      <c r="E2173">
        <v>50.298575293430559</v>
      </c>
      <c r="F2173">
        <v>8</v>
      </c>
      <c r="G2173">
        <v>9</v>
      </c>
      <c r="H2173">
        <v>14</v>
      </c>
      <c r="I2173">
        <v>1991</v>
      </c>
      <c r="J2173">
        <v>9.0799103000000006E-2</v>
      </c>
      <c r="K2173">
        <v>2</v>
      </c>
      <c r="L2173">
        <v>2</v>
      </c>
      <c r="M2173">
        <v>74</v>
      </c>
      <c r="N2173">
        <v>19083</v>
      </c>
      <c r="O2173">
        <v>2</v>
      </c>
      <c r="P2173">
        <v>500</v>
      </c>
      <c r="Q2173">
        <v>5</v>
      </c>
      <c r="R2173">
        <v>15</v>
      </c>
      <c r="S2173">
        <v>2</v>
      </c>
      <c r="T2173">
        <v>335816.17771065398</v>
      </c>
    </row>
    <row r="2174" spans="1:20" x14ac:dyDescent="0.3">
      <c r="A2174">
        <v>6549</v>
      </c>
      <c r="B2174">
        <v>6</v>
      </c>
      <c r="C2174">
        <v>1</v>
      </c>
      <c r="D2174">
        <v>44.553960106027901</v>
      </c>
      <c r="E2174">
        <v>38</v>
      </c>
      <c r="F2174">
        <v>0</v>
      </c>
      <c r="G2174">
        <v>3</v>
      </c>
      <c r="H2174">
        <v>17</v>
      </c>
      <c r="I2174">
        <v>1977</v>
      </c>
      <c r="J2174">
        <v>0.2432045189999999</v>
      </c>
      <c r="K2174">
        <v>2</v>
      </c>
      <c r="L2174">
        <v>2</v>
      </c>
      <c r="M2174">
        <v>5</v>
      </c>
      <c r="N2174">
        <v>1564</v>
      </c>
      <c r="O2174">
        <v>0</v>
      </c>
      <c r="P2174">
        <v>540</v>
      </c>
      <c r="Q2174">
        <v>0</v>
      </c>
      <c r="R2174">
        <v>0</v>
      </c>
      <c r="S2174">
        <v>2</v>
      </c>
      <c r="T2174">
        <v>124458.195809811</v>
      </c>
    </row>
    <row r="2175" spans="1:20" x14ac:dyDescent="0.3">
      <c r="A2175">
        <v>7069</v>
      </c>
      <c r="B2175">
        <v>23</v>
      </c>
      <c r="C2175">
        <v>2</v>
      </c>
      <c r="D2175">
        <v>52.973167177713023</v>
      </c>
      <c r="E2175">
        <v>31.386261386680349</v>
      </c>
      <c r="F2175">
        <v>9</v>
      </c>
      <c r="G2175">
        <v>8</v>
      </c>
      <c r="H2175">
        <v>17</v>
      </c>
      <c r="I2175">
        <v>2008</v>
      </c>
      <c r="J2175">
        <v>7.5778755000000003E-2</v>
      </c>
      <c r="K2175">
        <v>2</v>
      </c>
      <c r="L2175">
        <v>2</v>
      </c>
      <c r="M2175">
        <v>6</v>
      </c>
      <c r="N2175">
        <v>1437</v>
      </c>
      <c r="O2175">
        <v>3</v>
      </c>
      <c r="P2175">
        <v>500</v>
      </c>
      <c r="Q2175">
        <v>0</v>
      </c>
      <c r="R2175">
        <v>2</v>
      </c>
      <c r="S2175">
        <v>2</v>
      </c>
      <c r="T2175">
        <v>79325.62607583651</v>
      </c>
    </row>
    <row r="2176" spans="1:20" x14ac:dyDescent="0.3">
      <c r="A2176">
        <v>21</v>
      </c>
      <c r="B2176">
        <v>1</v>
      </c>
      <c r="C2176">
        <v>2</v>
      </c>
      <c r="D2176">
        <v>51.122648597029858</v>
      </c>
      <c r="E2176">
        <v>33.397881681981708</v>
      </c>
      <c r="F2176">
        <v>8</v>
      </c>
      <c r="G2176">
        <v>6</v>
      </c>
      <c r="H2176">
        <v>14</v>
      </c>
      <c r="I2176">
        <v>1990</v>
      </c>
      <c r="J2176">
        <v>2.5609157E-2</v>
      </c>
      <c r="K2176">
        <v>2</v>
      </c>
      <c r="L2176">
        <v>2</v>
      </c>
      <c r="M2176">
        <v>33</v>
      </c>
      <c r="N2176">
        <v>5261</v>
      </c>
      <c r="O2176">
        <v>0</v>
      </c>
      <c r="P2176">
        <v>240</v>
      </c>
      <c r="Q2176">
        <v>3</v>
      </c>
      <c r="R2176">
        <v>1</v>
      </c>
      <c r="S2176">
        <v>2</v>
      </c>
      <c r="T2176">
        <v>119191.50715337681</v>
      </c>
    </row>
    <row r="2177" spans="1:20" x14ac:dyDescent="0.3">
      <c r="A2177">
        <v>11268</v>
      </c>
      <c r="B2177">
        <v>29</v>
      </c>
      <c r="C2177">
        <v>1</v>
      </c>
      <c r="D2177">
        <v>32.597239917172168</v>
      </c>
      <c r="E2177">
        <v>19.897070403891789</v>
      </c>
      <c r="F2177">
        <v>5</v>
      </c>
      <c r="G2177">
        <v>2</v>
      </c>
      <c r="H2177">
        <v>5</v>
      </c>
      <c r="I2177">
        <v>1964</v>
      </c>
      <c r="J2177">
        <v>8.6885265000000003E-2</v>
      </c>
      <c r="K2177">
        <v>2</v>
      </c>
      <c r="L2177">
        <v>2</v>
      </c>
      <c r="M2177">
        <v>10</v>
      </c>
      <c r="N2177">
        <v>2277</v>
      </c>
      <c r="O2177">
        <v>2</v>
      </c>
      <c r="P2177">
        <v>1547</v>
      </c>
      <c r="Q2177">
        <v>0</v>
      </c>
      <c r="R2177">
        <v>0</v>
      </c>
      <c r="S2177">
        <v>2</v>
      </c>
      <c r="T2177">
        <v>85314.247415131584</v>
      </c>
    </row>
    <row r="2178" spans="1:20" x14ac:dyDescent="0.3">
      <c r="A2178">
        <v>2794</v>
      </c>
      <c r="B2178">
        <v>5</v>
      </c>
      <c r="C2178">
        <v>2</v>
      </c>
      <c r="D2178">
        <v>54.377171320977581</v>
      </c>
      <c r="E2178">
        <v>30.345310085377221</v>
      </c>
      <c r="F2178">
        <v>7</v>
      </c>
      <c r="G2178">
        <v>5</v>
      </c>
      <c r="H2178">
        <v>5</v>
      </c>
      <c r="I2178">
        <v>1954</v>
      </c>
      <c r="J2178">
        <v>0.150817539</v>
      </c>
      <c r="K2178">
        <v>2</v>
      </c>
      <c r="L2178">
        <v>2</v>
      </c>
      <c r="M2178">
        <v>16</v>
      </c>
      <c r="N2178">
        <v>3433</v>
      </c>
      <c r="O2178">
        <v>4</v>
      </c>
      <c r="P2178">
        <v>2643</v>
      </c>
      <c r="Q2178">
        <v>4</v>
      </c>
      <c r="R2178">
        <v>5</v>
      </c>
      <c r="S2178">
        <v>2</v>
      </c>
      <c r="T2178">
        <v>236932.9476277864</v>
      </c>
    </row>
    <row r="2179" spans="1:20" x14ac:dyDescent="0.3">
      <c r="A2179">
        <v>13770</v>
      </c>
      <c r="B2179">
        <v>54</v>
      </c>
      <c r="C2179">
        <v>3</v>
      </c>
      <c r="D2179">
        <v>62.175403365831073</v>
      </c>
      <c r="E2179">
        <v>39.363578151289602</v>
      </c>
      <c r="F2179">
        <v>6</v>
      </c>
      <c r="G2179">
        <v>9</v>
      </c>
      <c r="H2179">
        <v>9</v>
      </c>
      <c r="I2179">
        <v>1976</v>
      </c>
      <c r="J2179">
        <v>6.0761519999999996E-3</v>
      </c>
      <c r="K2179">
        <v>2</v>
      </c>
      <c r="L2179">
        <v>2</v>
      </c>
      <c r="M2179">
        <v>30</v>
      </c>
      <c r="N2179">
        <v>5285</v>
      </c>
      <c r="O2179">
        <v>0</v>
      </c>
      <c r="P2179">
        <v>645</v>
      </c>
      <c r="Q2179">
        <v>6</v>
      </c>
      <c r="R2179">
        <v>6</v>
      </c>
      <c r="S2179">
        <v>2</v>
      </c>
      <c r="T2179">
        <v>243986.35396866401</v>
      </c>
    </row>
    <row r="2180" spans="1:20" x14ac:dyDescent="0.3">
      <c r="A2180">
        <v>16584</v>
      </c>
      <c r="B2180">
        <v>61</v>
      </c>
      <c r="C2180">
        <v>3</v>
      </c>
      <c r="D2180">
        <v>54.526820684610612</v>
      </c>
      <c r="E2180">
        <v>38.903926616518277</v>
      </c>
      <c r="F2180">
        <v>6</v>
      </c>
      <c r="G2180">
        <v>3</v>
      </c>
      <c r="H2180">
        <v>9</v>
      </c>
      <c r="I2180">
        <v>1976</v>
      </c>
      <c r="J2180">
        <v>0.30032251799999998</v>
      </c>
      <c r="K2180">
        <v>2</v>
      </c>
      <c r="L2180">
        <v>2</v>
      </c>
      <c r="M2180">
        <v>52</v>
      </c>
      <c r="N2180">
        <v>10311</v>
      </c>
      <c r="O2180">
        <v>6</v>
      </c>
      <c r="P2180">
        <v>500</v>
      </c>
      <c r="Q2180">
        <v>1</v>
      </c>
      <c r="R2180">
        <v>9</v>
      </c>
      <c r="S2180">
        <v>2</v>
      </c>
      <c r="T2180">
        <v>245215.47730896939</v>
      </c>
    </row>
    <row r="2181" spans="1:20" x14ac:dyDescent="0.3">
      <c r="A2181">
        <v>328</v>
      </c>
      <c r="B2181">
        <v>45</v>
      </c>
      <c r="C2181">
        <v>1</v>
      </c>
      <c r="D2181">
        <v>42.713308335926392</v>
      </c>
      <c r="E2181">
        <v>38</v>
      </c>
      <c r="F2181">
        <v>0</v>
      </c>
      <c r="G2181">
        <v>5</v>
      </c>
      <c r="H2181">
        <v>0</v>
      </c>
      <c r="I2181">
        <v>1977</v>
      </c>
      <c r="J2181">
        <v>0.19578105300000001</v>
      </c>
      <c r="K2181">
        <v>2</v>
      </c>
      <c r="L2181">
        <v>2</v>
      </c>
      <c r="M2181">
        <v>23</v>
      </c>
      <c r="N2181">
        <v>5212</v>
      </c>
      <c r="O2181">
        <v>6</v>
      </c>
      <c r="P2181">
        <v>500</v>
      </c>
      <c r="Q2181">
        <v>3</v>
      </c>
      <c r="R2181">
        <v>2</v>
      </c>
      <c r="S2181">
        <v>2</v>
      </c>
      <c r="T2181">
        <v>282454.65735368582</v>
      </c>
    </row>
    <row r="2182" spans="1:20" x14ac:dyDescent="0.3">
      <c r="A2182">
        <v>6757</v>
      </c>
      <c r="B2182">
        <v>46</v>
      </c>
      <c r="C2182">
        <v>2</v>
      </c>
      <c r="D2182">
        <v>54.385561089504833</v>
      </c>
      <c r="E2182">
        <v>31.29336878565125</v>
      </c>
      <c r="F2182">
        <v>8</v>
      </c>
      <c r="G2182">
        <v>7</v>
      </c>
      <c r="H2182">
        <v>14</v>
      </c>
      <c r="I2182">
        <v>1987</v>
      </c>
      <c r="J2182">
        <v>0.18878376599999999</v>
      </c>
      <c r="K2182">
        <v>2</v>
      </c>
      <c r="L2182">
        <v>2</v>
      </c>
      <c r="M2182">
        <v>31</v>
      </c>
      <c r="N2182">
        <v>6137</v>
      </c>
      <c r="O2182">
        <v>4</v>
      </c>
      <c r="P2182">
        <v>500</v>
      </c>
      <c r="Q2182">
        <v>0</v>
      </c>
      <c r="R2182">
        <v>1</v>
      </c>
      <c r="S2182">
        <v>2</v>
      </c>
      <c r="T2182">
        <v>253667.52188273831</v>
      </c>
    </row>
    <row r="2183" spans="1:20" x14ac:dyDescent="0.3">
      <c r="A2183">
        <v>14339</v>
      </c>
      <c r="B2183">
        <v>62</v>
      </c>
      <c r="C2183">
        <v>1</v>
      </c>
      <c r="D2183">
        <v>49.302356561420822</v>
      </c>
      <c r="E2183">
        <v>29.667366743483321</v>
      </c>
      <c r="F2183">
        <v>11</v>
      </c>
      <c r="G2183">
        <v>9</v>
      </c>
      <c r="H2183">
        <v>17</v>
      </c>
      <c r="I2183">
        <v>2017</v>
      </c>
      <c r="J2183">
        <v>7.2157580999999998E-2</v>
      </c>
      <c r="K2183">
        <v>2</v>
      </c>
      <c r="L2183">
        <v>2</v>
      </c>
      <c r="M2183">
        <v>2</v>
      </c>
      <c r="N2183">
        <v>629</v>
      </c>
      <c r="O2183">
        <v>1</v>
      </c>
      <c r="P2183">
        <v>500</v>
      </c>
      <c r="Q2183">
        <v>0</v>
      </c>
      <c r="R2183">
        <v>0</v>
      </c>
      <c r="S2183">
        <v>1</v>
      </c>
      <c r="T2183">
        <v>116391.72819402099</v>
      </c>
    </row>
    <row r="2184" spans="1:20" x14ac:dyDescent="0.3">
      <c r="A2184">
        <v>9277</v>
      </c>
      <c r="B2184">
        <v>105</v>
      </c>
      <c r="C2184">
        <v>2</v>
      </c>
      <c r="D2184">
        <v>60.287015904177373</v>
      </c>
      <c r="E2184">
        <v>34.474501610729519</v>
      </c>
      <c r="F2184">
        <v>12</v>
      </c>
      <c r="G2184">
        <v>7</v>
      </c>
      <c r="H2184">
        <v>17</v>
      </c>
      <c r="I2184">
        <v>2013</v>
      </c>
      <c r="J2184">
        <v>4.0242764E-2</v>
      </c>
      <c r="K2184">
        <v>2</v>
      </c>
      <c r="L2184">
        <v>2</v>
      </c>
      <c r="M2184">
        <v>25</v>
      </c>
      <c r="N2184">
        <v>3478</v>
      </c>
      <c r="O2184">
        <v>11</v>
      </c>
      <c r="P2184">
        <v>2729</v>
      </c>
      <c r="Q2184">
        <v>3</v>
      </c>
      <c r="R2184">
        <v>1</v>
      </c>
      <c r="S2184">
        <v>2</v>
      </c>
      <c r="T2184">
        <v>91849.928667272223</v>
      </c>
    </row>
    <row r="2185" spans="1:20" x14ac:dyDescent="0.3">
      <c r="A2185">
        <v>1043</v>
      </c>
      <c r="B2185">
        <v>67</v>
      </c>
      <c r="C2185">
        <v>2</v>
      </c>
      <c r="D2185">
        <v>50.271518312844911</v>
      </c>
      <c r="E2185">
        <v>31.102523233666549</v>
      </c>
      <c r="F2185">
        <v>8</v>
      </c>
      <c r="G2185">
        <v>2</v>
      </c>
      <c r="H2185">
        <v>9</v>
      </c>
      <c r="I2185">
        <v>1978</v>
      </c>
      <c r="J2185">
        <v>0.100455735</v>
      </c>
      <c r="K2185">
        <v>2</v>
      </c>
      <c r="L2185">
        <v>2</v>
      </c>
      <c r="M2185">
        <v>43</v>
      </c>
      <c r="N2185">
        <v>7227</v>
      </c>
      <c r="O2185">
        <v>0</v>
      </c>
      <c r="P2185">
        <v>500</v>
      </c>
      <c r="Q2185">
        <v>1</v>
      </c>
      <c r="R2185">
        <v>6</v>
      </c>
      <c r="S2185">
        <v>1</v>
      </c>
      <c r="T2185">
        <v>189133.54336690481</v>
      </c>
    </row>
    <row r="2186" spans="1:20" x14ac:dyDescent="0.3">
      <c r="A2186">
        <v>595</v>
      </c>
      <c r="B2186">
        <v>15</v>
      </c>
      <c r="C2186">
        <v>2</v>
      </c>
      <c r="D2186">
        <v>54.399953458203854</v>
      </c>
      <c r="E2186">
        <v>31.305651711106979</v>
      </c>
      <c r="F2186">
        <v>9</v>
      </c>
      <c r="G2186">
        <v>3</v>
      </c>
      <c r="H2186">
        <v>14</v>
      </c>
      <c r="I2186">
        <v>2007</v>
      </c>
      <c r="J2186">
        <v>0.15824904300000001</v>
      </c>
      <c r="K2186">
        <v>2</v>
      </c>
      <c r="L2186">
        <v>2</v>
      </c>
      <c r="M2186">
        <v>21</v>
      </c>
      <c r="N2186">
        <v>5731</v>
      </c>
      <c r="O2186">
        <v>0</v>
      </c>
      <c r="P2186">
        <v>500</v>
      </c>
      <c r="Q2186">
        <v>1</v>
      </c>
      <c r="R2186">
        <v>0</v>
      </c>
      <c r="S2186">
        <v>2</v>
      </c>
      <c r="T2186">
        <v>231155.22079870399</v>
      </c>
    </row>
    <row r="2187" spans="1:20" x14ac:dyDescent="0.3">
      <c r="A2187">
        <v>1279</v>
      </c>
      <c r="B2187">
        <v>23</v>
      </c>
      <c r="C2187">
        <v>1</v>
      </c>
      <c r="D2187">
        <v>41.341135688378628</v>
      </c>
      <c r="E2187">
        <v>38</v>
      </c>
      <c r="F2187">
        <v>1</v>
      </c>
      <c r="G2187">
        <v>4</v>
      </c>
      <c r="H2187">
        <v>4</v>
      </c>
      <c r="I2187">
        <v>1977</v>
      </c>
      <c r="J2187">
        <v>3.4656081999999998E-2</v>
      </c>
      <c r="K2187">
        <v>2</v>
      </c>
      <c r="L2187">
        <v>2</v>
      </c>
      <c r="M2187">
        <v>0</v>
      </c>
      <c r="N2187">
        <v>168</v>
      </c>
      <c r="O2187">
        <v>0</v>
      </c>
      <c r="P2187">
        <v>500</v>
      </c>
      <c r="Q2187">
        <v>0</v>
      </c>
      <c r="R2187">
        <v>0</v>
      </c>
      <c r="S2187">
        <v>2</v>
      </c>
      <c r="T2187">
        <v>90020.304993186772</v>
      </c>
    </row>
    <row r="2188" spans="1:20" x14ac:dyDescent="0.3">
      <c r="A2188">
        <v>1412</v>
      </c>
      <c r="B2188">
        <v>46</v>
      </c>
      <c r="C2188">
        <v>1</v>
      </c>
      <c r="D2188">
        <v>41.290540847018093</v>
      </c>
      <c r="E2188">
        <v>22.845656231043851</v>
      </c>
      <c r="F2188">
        <v>8</v>
      </c>
      <c r="G2188">
        <v>11</v>
      </c>
      <c r="H2188">
        <v>12</v>
      </c>
      <c r="I2188">
        <v>1983</v>
      </c>
      <c r="J2188">
        <v>0</v>
      </c>
      <c r="K2188">
        <v>2</v>
      </c>
      <c r="L2188">
        <v>2</v>
      </c>
      <c r="M2188">
        <v>47</v>
      </c>
      <c r="N2188">
        <v>11319</v>
      </c>
      <c r="O2188">
        <v>0</v>
      </c>
      <c r="P2188">
        <v>1145</v>
      </c>
      <c r="Q2188">
        <v>3</v>
      </c>
      <c r="R2188">
        <v>5</v>
      </c>
      <c r="S2188">
        <v>2</v>
      </c>
      <c r="T2188">
        <v>193981.34349800131</v>
      </c>
    </row>
    <row r="2189" spans="1:20" x14ac:dyDescent="0.3">
      <c r="A2189">
        <v>11816</v>
      </c>
      <c r="B2189">
        <v>24</v>
      </c>
      <c r="C2189">
        <v>2</v>
      </c>
      <c r="D2189">
        <v>54.829973078439281</v>
      </c>
      <c r="E2189">
        <v>37.886901200283774</v>
      </c>
      <c r="F2189">
        <v>7</v>
      </c>
      <c r="G2189">
        <v>4</v>
      </c>
      <c r="H2189">
        <v>5</v>
      </c>
      <c r="I2189">
        <v>1958</v>
      </c>
      <c r="J2189">
        <v>0.11162739300000001</v>
      </c>
      <c r="K2189">
        <v>2</v>
      </c>
      <c r="L2189">
        <v>2</v>
      </c>
      <c r="M2189">
        <v>50</v>
      </c>
      <c r="N2189">
        <v>12238</v>
      </c>
      <c r="O2189">
        <v>8</v>
      </c>
      <c r="P2189">
        <v>1970</v>
      </c>
      <c r="Q2189">
        <v>2</v>
      </c>
      <c r="R2189">
        <v>3</v>
      </c>
      <c r="S2189">
        <v>2</v>
      </c>
      <c r="T2189">
        <v>272415.75264056912</v>
      </c>
    </row>
    <row r="2190" spans="1:20" x14ac:dyDescent="0.3">
      <c r="A2190">
        <v>1051</v>
      </c>
      <c r="B2190">
        <v>58</v>
      </c>
      <c r="C2190">
        <v>1</v>
      </c>
      <c r="D2190">
        <v>54.77248771370548</v>
      </c>
      <c r="E2190">
        <v>38</v>
      </c>
      <c r="F2190">
        <v>1</v>
      </c>
      <c r="G2190">
        <v>5</v>
      </c>
      <c r="H2190">
        <v>1</v>
      </c>
      <c r="I2190">
        <v>1977</v>
      </c>
      <c r="J2190">
        <v>0.43788524000000001</v>
      </c>
      <c r="K2190">
        <v>2</v>
      </c>
      <c r="L2190">
        <v>2</v>
      </c>
      <c r="M2190">
        <v>23</v>
      </c>
      <c r="N2190">
        <v>5735</v>
      </c>
      <c r="O2190">
        <v>3</v>
      </c>
      <c r="P2190">
        <v>1084</v>
      </c>
      <c r="Q2190">
        <v>0</v>
      </c>
      <c r="R2190">
        <v>5</v>
      </c>
      <c r="S2190">
        <v>2</v>
      </c>
      <c r="T2190">
        <v>113139.81440098421</v>
      </c>
    </row>
    <row r="2191" spans="1:20" x14ac:dyDescent="0.3">
      <c r="A2191">
        <v>15479</v>
      </c>
      <c r="B2191">
        <v>23</v>
      </c>
      <c r="C2191">
        <v>1</v>
      </c>
      <c r="D2191">
        <v>38.924239710792378</v>
      </c>
      <c r="E2191">
        <v>38</v>
      </c>
      <c r="F2191">
        <v>1</v>
      </c>
      <c r="G2191">
        <v>8</v>
      </c>
      <c r="H2191">
        <v>12</v>
      </c>
      <c r="I2191">
        <v>1977</v>
      </c>
      <c r="J2191">
        <v>3.4656081999999998E-2</v>
      </c>
      <c r="K2191">
        <v>2</v>
      </c>
      <c r="L2191">
        <v>2</v>
      </c>
      <c r="M2191">
        <v>0</v>
      </c>
      <c r="N2191">
        <v>168</v>
      </c>
      <c r="O2191">
        <v>0</v>
      </c>
      <c r="P2191">
        <v>500</v>
      </c>
      <c r="Q2191">
        <v>0</v>
      </c>
      <c r="R2191">
        <v>0</v>
      </c>
      <c r="S2191">
        <v>2</v>
      </c>
      <c r="T2191">
        <v>92116.942063644616</v>
      </c>
    </row>
    <row r="2192" spans="1:20" x14ac:dyDescent="0.3">
      <c r="A2192">
        <v>248</v>
      </c>
      <c r="B2192">
        <v>58</v>
      </c>
      <c r="C2192">
        <v>2</v>
      </c>
      <c r="D2192">
        <v>79.87648570989262</v>
      </c>
      <c r="E2192">
        <v>75.417848349593683</v>
      </c>
      <c r="F2192">
        <v>1</v>
      </c>
      <c r="G2192">
        <v>7</v>
      </c>
      <c r="H2192">
        <v>9</v>
      </c>
      <c r="I2192">
        <v>2015</v>
      </c>
      <c r="J2192">
        <v>0.43788524000000001</v>
      </c>
      <c r="K2192">
        <v>2</v>
      </c>
      <c r="L2192">
        <v>2</v>
      </c>
      <c r="M2192">
        <v>23</v>
      </c>
      <c r="N2192">
        <v>5735</v>
      </c>
      <c r="O2192">
        <v>3</v>
      </c>
      <c r="P2192">
        <v>1084</v>
      </c>
      <c r="Q2192">
        <v>0</v>
      </c>
      <c r="R2192">
        <v>5</v>
      </c>
      <c r="S2192">
        <v>2</v>
      </c>
      <c r="T2192">
        <v>155549.2736296753</v>
      </c>
    </row>
    <row r="2193" spans="1:20" x14ac:dyDescent="0.3">
      <c r="A2193">
        <v>12957</v>
      </c>
      <c r="B2193">
        <v>23</v>
      </c>
      <c r="C2193">
        <v>2</v>
      </c>
      <c r="D2193">
        <v>61.263848317980937</v>
      </c>
      <c r="E2193">
        <v>38</v>
      </c>
      <c r="F2193">
        <v>1</v>
      </c>
      <c r="G2193">
        <v>4</v>
      </c>
      <c r="H2193">
        <v>17</v>
      </c>
      <c r="I2193">
        <v>1977</v>
      </c>
      <c r="J2193">
        <v>7.5778755000000003E-2</v>
      </c>
      <c r="K2193">
        <v>2</v>
      </c>
      <c r="L2193">
        <v>2</v>
      </c>
      <c r="M2193">
        <v>6</v>
      </c>
      <c r="N2193">
        <v>1437</v>
      </c>
      <c r="O2193">
        <v>3</v>
      </c>
      <c r="P2193">
        <v>500</v>
      </c>
      <c r="Q2193">
        <v>0</v>
      </c>
      <c r="R2193">
        <v>2</v>
      </c>
      <c r="S2193">
        <v>2</v>
      </c>
      <c r="T2193">
        <v>151156.6156994256</v>
      </c>
    </row>
    <row r="2194" spans="1:20" x14ac:dyDescent="0.3">
      <c r="A2194">
        <v>3114</v>
      </c>
      <c r="B2194">
        <v>9</v>
      </c>
      <c r="C2194">
        <v>2</v>
      </c>
      <c r="D2194">
        <v>55.328164606856028</v>
      </c>
      <c r="E2194">
        <v>51.364581443021933</v>
      </c>
      <c r="F2194">
        <v>8</v>
      </c>
      <c r="G2194">
        <v>6</v>
      </c>
      <c r="H2194">
        <v>14</v>
      </c>
      <c r="I2194">
        <v>1992</v>
      </c>
      <c r="J2194">
        <v>0.16153174100000001</v>
      </c>
      <c r="K2194">
        <v>2</v>
      </c>
      <c r="L2194">
        <v>2</v>
      </c>
      <c r="M2194">
        <v>25</v>
      </c>
      <c r="N2194">
        <v>5648</v>
      </c>
      <c r="O2194">
        <v>1</v>
      </c>
      <c r="P2194">
        <v>30</v>
      </c>
      <c r="Q2194">
        <v>2</v>
      </c>
      <c r="R2194">
        <v>4</v>
      </c>
      <c r="S2194">
        <v>2</v>
      </c>
      <c r="T2194">
        <v>178602.1542665741</v>
      </c>
    </row>
    <row r="2195" spans="1:20" x14ac:dyDescent="0.3">
      <c r="A2195">
        <v>2432</v>
      </c>
      <c r="B2195">
        <v>23</v>
      </c>
      <c r="C2195">
        <v>1</v>
      </c>
      <c r="D2195">
        <v>38.01232026474068</v>
      </c>
      <c r="E2195">
        <v>18.121382338163059</v>
      </c>
      <c r="F2195">
        <v>8</v>
      </c>
      <c r="G2195">
        <v>6</v>
      </c>
      <c r="H2195">
        <v>17</v>
      </c>
      <c r="I2195">
        <v>2014</v>
      </c>
      <c r="J2195">
        <v>7.5778755000000003E-2</v>
      </c>
      <c r="K2195">
        <v>2</v>
      </c>
      <c r="L2195">
        <v>2</v>
      </c>
      <c r="M2195">
        <v>6</v>
      </c>
      <c r="N2195">
        <v>1437</v>
      </c>
      <c r="O2195">
        <v>3</v>
      </c>
      <c r="P2195">
        <v>500</v>
      </c>
      <c r="Q2195">
        <v>0</v>
      </c>
      <c r="R2195">
        <v>2</v>
      </c>
      <c r="S2195">
        <v>2</v>
      </c>
      <c r="T2195">
        <v>98362.995634880164</v>
      </c>
    </row>
    <row r="2196" spans="1:20" x14ac:dyDescent="0.3">
      <c r="A2196">
        <v>5574</v>
      </c>
      <c r="B2196">
        <v>27</v>
      </c>
      <c r="C2196">
        <v>1</v>
      </c>
      <c r="D2196">
        <v>53.043302847353402</v>
      </c>
      <c r="E2196">
        <v>19.13868774769983</v>
      </c>
      <c r="F2196">
        <v>13</v>
      </c>
      <c r="G2196">
        <v>13</v>
      </c>
      <c r="H2196">
        <v>17</v>
      </c>
      <c r="I2196">
        <v>2011</v>
      </c>
      <c r="J2196">
        <v>7.2157580999999998E-2</v>
      </c>
      <c r="K2196">
        <v>2</v>
      </c>
      <c r="L2196">
        <v>2</v>
      </c>
      <c r="M2196">
        <v>2</v>
      </c>
      <c r="N2196">
        <v>629</v>
      </c>
      <c r="O2196">
        <v>1</v>
      </c>
      <c r="P2196">
        <v>500</v>
      </c>
      <c r="Q2196">
        <v>0</v>
      </c>
      <c r="R2196">
        <v>0</v>
      </c>
      <c r="S2196">
        <v>1</v>
      </c>
      <c r="T2196">
        <v>153893.97907658969</v>
      </c>
    </row>
    <row r="2197" spans="1:20" x14ac:dyDescent="0.3">
      <c r="A2197">
        <v>3635</v>
      </c>
      <c r="B2197">
        <v>3</v>
      </c>
      <c r="C2197">
        <v>2</v>
      </c>
      <c r="D2197">
        <v>47.847756712740818</v>
      </c>
      <c r="E2197">
        <v>34.630479637556519</v>
      </c>
      <c r="F2197">
        <v>5</v>
      </c>
      <c r="G2197">
        <v>7</v>
      </c>
      <c r="H2197">
        <v>9</v>
      </c>
      <c r="I2197">
        <v>1974</v>
      </c>
      <c r="J2197">
        <v>5.0900057999999998E-2</v>
      </c>
      <c r="K2197">
        <v>2</v>
      </c>
      <c r="L2197">
        <v>2</v>
      </c>
      <c r="M2197">
        <v>43</v>
      </c>
      <c r="N2197">
        <v>10621</v>
      </c>
      <c r="O2197">
        <v>1</v>
      </c>
      <c r="P2197">
        <v>30</v>
      </c>
      <c r="Q2197">
        <v>2</v>
      </c>
      <c r="R2197">
        <v>3</v>
      </c>
      <c r="S2197">
        <v>2</v>
      </c>
      <c r="T2197">
        <v>195431.6062140594</v>
      </c>
    </row>
    <row r="2198" spans="1:20" x14ac:dyDescent="0.3">
      <c r="A2198">
        <v>1521</v>
      </c>
      <c r="B2198">
        <v>6</v>
      </c>
      <c r="C2198">
        <v>2</v>
      </c>
      <c r="D2198">
        <v>68.056954683912636</v>
      </c>
      <c r="E2198">
        <v>38</v>
      </c>
      <c r="F2198">
        <v>1</v>
      </c>
      <c r="G2198">
        <v>4</v>
      </c>
      <c r="H2198">
        <v>17</v>
      </c>
      <c r="I2198">
        <v>1977</v>
      </c>
      <c r="J2198">
        <v>0.2432045189999999</v>
      </c>
      <c r="K2198">
        <v>2</v>
      </c>
      <c r="L2198">
        <v>2</v>
      </c>
      <c r="M2198">
        <v>5</v>
      </c>
      <c r="N2198">
        <v>1564</v>
      </c>
      <c r="O2198">
        <v>0</v>
      </c>
      <c r="P2198">
        <v>540</v>
      </c>
      <c r="Q2198">
        <v>0</v>
      </c>
      <c r="R2198">
        <v>0</v>
      </c>
      <c r="S2198">
        <v>2</v>
      </c>
      <c r="T2198">
        <v>183527.12465555951</v>
      </c>
    </row>
    <row r="2199" spans="1:20" x14ac:dyDescent="0.3">
      <c r="A2199">
        <v>12354</v>
      </c>
      <c r="B2199">
        <v>45</v>
      </c>
      <c r="C2199">
        <v>1</v>
      </c>
      <c r="D2199">
        <v>50.56835888384758</v>
      </c>
      <c r="E2199">
        <v>38</v>
      </c>
      <c r="F2199">
        <v>1</v>
      </c>
      <c r="G2199">
        <v>14</v>
      </c>
      <c r="H2199">
        <v>22</v>
      </c>
      <c r="I2199">
        <v>1977</v>
      </c>
      <c r="J2199">
        <v>0.19578105300000001</v>
      </c>
      <c r="K2199">
        <v>2</v>
      </c>
      <c r="L2199">
        <v>2</v>
      </c>
      <c r="M2199">
        <v>23</v>
      </c>
      <c r="N2199">
        <v>5212</v>
      </c>
      <c r="O2199">
        <v>6</v>
      </c>
      <c r="P2199">
        <v>500</v>
      </c>
      <c r="Q2199">
        <v>3</v>
      </c>
      <c r="R2199">
        <v>2</v>
      </c>
      <c r="S2199">
        <v>2</v>
      </c>
      <c r="T2199">
        <v>265157.08019848203</v>
      </c>
    </row>
    <row r="2200" spans="1:20" x14ac:dyDescent="0.3">
      <c r="A2200">
        <v>1061</v>
      </c>
      <c r="B2200">
        <v>61</v>
      </c>
      <c r="C2200">
        <v>3</v>
      </c>
      <c r="D2200">
        <v>53.9737891028579</v>
      </c>
      <c r="E2200">
        <v>36.09176432478295</v>
      </c>
      <c r="F2200">
        <v>6</v>
      </c>
      <c r="G2200">
        <v>8</v>
      </c>
      <c r="H2200">
        <v>9</v>
      </c>
      <c r="I2200">
        <v>1976</v>
      </c>
      <c r="J2200">
        <v>0.30032251799999998</v>
      </c>
      <c r="K2200">
        <v>2</v>
      </c>
      <c r="L2200">
        <v>2</v>
      </c>
      <c r="M2200">
        <v>52</v>
      </c>
      <c r="N2200">
        <v>10311</v>
      </c>
      <c r="O2200">
        <v>6</v>
      </c>
      <c r="P2200">
        <v>500</v>
      </c>
      <c r="Q2200">
        <v>1</v>
      </c>
      <c r="R2200">
        <v>9</v>
      </c>
      <c r="S2200">
        <v>2</v>
      </c>
      <c r="T2200">
        <v>99567.366912944242</v>
      </c>
    </row>
    <row r="2201" spans="1:20" x14ac:dyDescent="0.3">
      <c r="A2201">
        <v>12911</v>
      </c>
      <c r="B2201">
        <v>18</v>
      </c>
      <c r="C2201">
        <v>2</v>
      </c>
      <c r="D2201">
        <v>61.799962409373627</v>
      </c>
      <c r="E2201">
        <v>33.100782424027187</v>
      </c>
      <c r="F2201">
        <v>10</v>
      </c>
      <c r="G2201">
        <v>10</v>
      </c>
      <c r="H2201">
        <v>17</v>
      </c>
      <c r="I2201">
        <v>1991</v>
      </c>
      <c r="J2201">
        <v>0</v>
      </c>
      <c r="K2201">
        <v>2</v>
      </c>
      <c r="L2201">
        <v>2</v>
      </c>
      <c r="M2201">
        <v>30</v>
      </c>
      <c r="N2201">
        <v>5562</v>
      </c>
      <c r="O2201">
        <v>0</v>
      </c>
      <c r="P2201">
        <v>500</v>
      </c>
      <c r="Q2201">
        <v>0</v>
      </c>
      <c r="R2201">
        <v>5</v>
      </c>
      <c r="S2201">
        <v>1</v>
      </c>
      <c r="T2201">
        <v>171450.68889461181</v>
      </c>
    </row>
    <row r="2202" spans="1:20" x14ac:dyDescent="0.3">
      <c r="A2202">
        <v>6577</v>
      </c>
      <c r="B2202">
        <v>52</v>
      </c>
      <c r="C2202">
        <v>1</v>
      </c>
      <c r="D2202">
        <v>44.805407734828002</v>
      </c>
      <c r="E2202">
        <v>38</v>
      </c>
      <c r="F2202">
        <v>10</v>
      </c>
      <c r="G2202">
        <v>10</v>
      </c>
      <c r="H2202">
        <v>17</v>
      </c>
      <c r="I2202">
        <v>2015</v>
      </c>
      <c r="J2202">
        <v>0.37114899899999998</v>
      </c>
      <c r="K2202">
        <v>2</v>
      </c>
      <c r="L2202">
        <v>2</v>
      </c>
      <c r="M2202">
        <v>34</v>
      </c>
      <c r="N2202">
        <v>7065</v>
      </c>
      <c r="O2202">
        <v>1</v>
      </c>
      <c r="P2202">
        <v>750</v>
      </c>
      <c r="Q2202">
        <v>2</v>
      </c>
      <c r="R2202">
        <v>5</v>
      </c>
      <c r="S2202">
        <v>2</v>
      </c>
      <c r="T2202">
        <v>116715.8242229718</v>
      </c>
    </row>
    <row r="2203" spans="1:20" x14ac:dyDescent="0.3">
      <c r="A2203">
        <v>3984</v>
      </c>
      <c r="B2203">
        <v>8</v>
      </c>
      <c r="C2203">
        <v>1</v>
      </c>
      <c r="D2203">
        <v>35.953395960424018</v>
      </c>
      <c r="E2203">
        <v>18.46202618998754</v>
      </c>
      <c r="F2203">
        <v>6</v>
      </c>
      <c r="G2203">
        <v>2</v>
      </c>
      <c r="H2203">
        <v>9</v>
      </c>
      <c r="I2203">
        <v>1978</v>
      </c>
      <c r="J2203">
        <v>0.219006007</v>
      </c>
      <c r="K2203">
        <v>2</v>
      </c>
      <c r="L2203">
        <v>2</v>
      </c>
      <c r="M2203">
        <v>28</v>
      </c>
      <c r="N2203">
        <v>6746</v>
      </c>
      <c r="O2203">
        <v>3</v>
      </c>
      <c r="P2203">
        <v>500</v>
      </c>
      <c r="Q2203">
        <v>1</v>
      </c>
      <c r="R2203">
        <v>4</v>
      </c>
      <c r="S2203">
        <v>2</v>
      </c>
      <c r="T2203">
        <v>173298.50335530829</v>
      </c>
    </row>
    <row r="2204" spans="1:20" x14ac:dyDescent="0.3">
      <c r="A2204">
        <v>2615</v>
      </c>
      <c r="B2204">
        <v>9</v>
      </c>
      <c r="C2204">
        <v>3</v>
      </c>
      <c r="D2204">
        <v>53.779057026867783</v>
      </c>
      <c r="E2204">
        <v>36.549888806344363</v>
      </c>
      <c r="F2204">
        <v>5</v>
      </c>
      <c r="G2204">
        <v>8</v>
      </c>
      <c r="H2204">
        <v>9</v>
      </c>
      <c r="I2204">
        <v>1972</v>
      </c>
      <c r="J2204">
        <v>0.31019912999999999</v>
      </c>
      <c r="K2204">
        <v>2</v>
      </c>
      <c r="L2204">
        <v>2</v>
      </c>
      <c r="M2204">
        <v>11</v>
      </c>
      <c r="N2204">
        <v>2748</v>
      </c>
      <c r="O2204">
        <v>1</v>
      </c>
      <c r="P2204">
        <v>500</v>
      </c>
      <c r="Q2204">
        <v>0</v>
      </c>
      <c r="R2204">
        <v>0</v>
      </c>
      <c r="S2204">
        <v>2</v>
      </c>
      <c r="T2204">
        <v>161791.4564665744</v>
      </c>
    </row>
    <row r="2205" spans="1:20" x14ac:dyDescent="0.3">
      <c r="A2205">
        <v>13603</v>
      </c>
      <c r="B2205">
        <v>63</v>
      </c>
      <c r="C2205">
        <v>1</v>
      </c>
      <c r="D2205">
        <v>127.651237270197</v>
      </c>
      <c r="E2205">
        <v>2.609711601458903</v>
      </c>
      <c r="F2205">
        <v>1</v>
      </c>
      <c r="G2205">
        <v>8</v>
      </c>
      <c r="H2205">
        <v>17</v>
      </c>
      <c r="I2205">
        <v>2016</v>
      </c>
      <c r="J2205">
        <v>0.23861713000000001</v>
      </c>
      <c r="K2205">
        <v>2</v>
      </c>
      <c r="L2205">
        <v>2</v>
      </c>
      <c r="M2205">
        <v>26</v>
      </c>
      <c r="N2205">
        <v>3889</v>
      </c>
      <c r="O2205">
        <v>6</v>
      </c>
      <c r="P2205">
        <v>705</v>
      </c>
      <c r="Q2205">
        <v>3</v>
      </c>
      <c r="R2205">
        <v>6</v>
      </c>
      <c r="S2205">
        <v>2</v>
      </c>
      <c r="T2205">
        <v>594565.29976967978</v>
      </c>
    </row>
    <row r="2206" spans="1:20" x14ac:dyDescent="0.3">
      <c r="A2206">
        <v>7907</v>
      </c>
      <c r="B2206">
        <v>126</v>
      </c>
      <c r="C2206">
        <v>2</v>
      </c>
      <c r="D2206">
        <v>55.220529099420958</v>
      </c>
      <c r="E2206">
        <v>32.412517887046953</v>
      </c>
      <c r="F2206">
        <v>7</v>
      </c>
      <c r="G2206">
        <v>5</v>
      </c>
      <c r="H2206">
        <v>12</v>
      </c>
      <c r="I2206">
        <v>1954</v>
      </c>
      <c r="J2206">
        <v>0.48624562100000002</v>
      </c>
      <c r="K2206">
        <v>2</v>
      </c>
      <c r="L2206">
        <v>2</v>
      </c>
      <c r="M2206">
        <v>13</v>
      </c>
      <c r="N2206">
        <v>2514</v>
      </c>
      <c r="O2206">
        <v>19</v>
      </c>
      <c r="P2206">
        <v>500</v>
      </c>
      <c r="Q2206">
        <v>0</v>
      </c>
      <c r="R2206">
        <v>6</v>
      </c>
      <c r="S2206">
        <v>2</v>
      </c>
      <c r="T2206">
        <v>73902.146850233621</v>
      </c>
    </row>
    <row r="2207" spans="1:20" x14ac:dyDescent="0.3">
      <c r="A2207">
        <v>1760</v>
      </c>
      <c r="B2207">
        <v>74</v>
      </c>
      <c r="C2207">
        <v>1</v>
      </c>
      <c r="D2207">
        <v>56.726402120168203</v>
      </c>
      <c r="E2207">
        <v>38</v>
      </c>
      <c r="F2207">
        <v>0</v>
      </c>
      <c r="G2207">
        <v>17</v>
      </c>
      <c r="H2207">
        <v>0</v>
      </c>
      <c r="I2207">
        <v>1977</v>
      </c>
      <c r="J2207">
        <v>7.5778755000000003E-2</v>
      </c>
      <c r="K2207">
        <v>2</v>
      </c>
      <c r="L2207">
        <v>2</v>
      </c>
      <c r="M2207">
        <v>6</v>
      </c>
      <c r="N2207">
        <v>1437</v>
      </c>
      <c r="O2207">
        <v>3</v>
      </c>
      <c r="P2207">
        <v>500</v>
      </c>
      <c r="Q2207">
        <v>0</v>
      </c>
      <c r="R2207">
        <v>2</v>
      </c>
      <c r="S2207">
        <v>2</v>
      </c>
      <c r="T2207">
        <v>183642.73539225719</v>
      </c>
    </row>
    <row r="2208" spans="1:20" x14ac:dyDescent="0.3">
      <c r="A2208">
        <v>12972</v>
      </c>
      <c r="B2208">
        <v>9</v>
      </c>
      <c r="C2208">
        <v>1</v>
      </c>
      <c r="D2208">
        <v>35.956389956983898</v>
      </c>
      <c r="E2208">
        <v>20.349398928205112</v>
      </c>
      <c r="F2208">
        <v>6</v>
      </c>
      <c r="G2208">
        <v>8</v>
      </c>
      <c r="H2208">
        <v>9</v>
      </c>
      <c r="I2208">
        <v>1977</v>
      </c>
      <c r="J2208">
        <v>0.13012277</v>
      </c>
      <c r="K2208">
        <v>2</v>
      </c>
      <c r="L2208">
        <v>2</v>
      </c>
      <c r="M2208">
        <v>8</v>
      </c>
      <c r="N2208">
        <v>1986</v>
      </c>
      <c r="O2208">
        <v>0</v>
      </c>
      <c r="P2208">
        <v>500</v>
      </c>
      <c r="Q2208">
        <v>0</v>
      </c>
      <c r="R2208">
        <v>0</v>
      </c>
      <c r="S2208">
        <v>2</v>
      </c>
      <c r="T2208">
        <v>122144.8514388418</v>
      </c>
    </row>
    <row r="2209" spans="1:20" x14ac:dyDescent="0.3">
      <c r="A2209">
        <v>9449</v>
      </c>
      <c r="B2209">
        <v>2</v>
      </c>
      <c r="C2209">
        <v>2</v>
      </c>
      <c r="D2209">
        <v>44.320858941651679</v>
      </c>
      <c r="E2209">
        <v>31.00643249683046</v>
      </c>
      <c r="F2209">
        <v>5</v>
      </c>
      <c r="G2209">
        <v>9</v>
      </c>
      <c r="H2209">
        <v>9</v>
      </c>
      <c r="I2209">
        <v>1968</v>
      </c>
      <c r="J2209">
        <v>0.130617806</v>
      </c>
      <c r="K2209">
        <v>2</v>
      </c>
      <c r="L2209">
        <v>2</v>
      </c>
      <c r="M2209">
        <v>39</v>
      </c>
      <c r="N2209">
        <v>10418</v>
      </c>
      <c r="O2209">
        <v>9</v>
      </c>
      <c r="P2209">
        <v>900</v>
      </c>
      <c r="Q2209">
        <v>1</v>
      </c>
      <c r="R2209">
        <v>9</v>
      </c>
      <c r="S2209">
        <v>2</v>
      </c>
      <c r="T2209">
        <v>232131.05004901331</v>
      </c>
    </row>
    <row r="2210" spans="1:20" x14ac:dyDescent="0.3">
      <c r="A2210">
        <v>11123</v>
      </c>
      <c r="B2210">
        <v>3</v>
      </c>
      <c r="C2210">
        <v>3</v>
      </c>
      <c r="D2210">
        <v>59.991616558236238</v>
      </c>
      <c r="E2210">
        <v>46.868066279216507</v>
      </c>
      <c r="F2210">
        <v>5</v>
      </c>
      <c r="G2210">
        <v>8</v>
      </c>
      <c r="H2210">
        <v>12</v>
      </c>
      <c r="I2210">
        <v>1974</v>
      </c>
      <c r="J2210">
        <v>5.0900057999999998E-2</v>
      </c>
      <c r="K2210">
        <v>2</v>
      </c>
      <c r="L2210">
        <v>2</v>
      </c>
      <c r="M2210">
        <v>43</v>
      </c>
      <c r="N2210">
        <v>10621</v>
      </c>
      <c r="O2210">
        <v>1</v>
      </c>
      <c r="P2210">
        <v>30</v>
      </c>
      <c r="Q2210">
        <v>2</v>
      </c>
      <c r="R2210">
        <v>3</v>
      </c>
      <c r="S2210">
        <v>2</v>
      </c>
      <c r="T2210">
        <v>214254.55414236689</v>
      </c>
    </row>
    <row r="2211" spans="1:20" x14ac:dyDescent="0.3">
      <c r="A2211">
        <v>11590</v>
      </c>
      <c r="B2211">
        <v>57</v>
      </c>
      <c r="C2211">
        <v>1</v>
      </c>
      <c r="D2211">
        <v>39.661875343231053</v>
      </c>
      <c r="E2211">
        <v>20.892889108471159</v>
      </c>
      <c r="F2211">
        <v>9</v>
      </c>
      <c r="G2211">
        <v>9</v>
      </c>
      <c r="H2211">
        <v>12</v>
      </c>
      <c r="I2211">
        <v>1969</v>
      </c>
      <c r="J2211">
        <v>0.40727623499999999</v>
      </c>
      <c r="K2211">
        <v>1</v>
      </c>
      <c r="L2211">
        <v>2</v>
      </c>
      <c r="M2211">
        <v>9</v>
      </c>
      <c r="N2211">
        <v>1768</v>
      </c>
      <c r="O2211">
        <v>0</v>
      </c>
      <c r="P2211">
        <v>370</v>
      </c>
      <c r="Q2211">
        <v>0</v>
      </c>
      <c r="R2211">
        <v>0</v>
      </c>
      <c r="S2211">
        <v>1</v>
      </c>
      <c r="T2211">
        <v>133042.616781558</v>
      </c>
    </row>
    <row r="2212" spans="1:20" x14ac:dyDescent="0.3">
      <c r="A2212">
        <v>7849</v>
      </c>
      <c r="B2212">
        <v>28</v>
      </c>
      <c r="C2212">
        <v>1</v>
      </c>
      <c r="D2212">
        <v>35.215480923420458</v>
      </c>
      <c r="E2212">
        <v>21.172439892229612</v>
      </c>
      <c r="F2212">
        <v>9</v>
      </c>
      <c r="G2212">
        <v>12</v>
      </c>
      <c r="H2212">
        <v>12</v>
      </c>
      <c r="I2212">
        <v>1966</v>
      </c>
      <c r="J2212">
        <v>0.118537385</v>
      </c>
      <c r="K2212">
        <v>2</v>
      </c>
      <c r="L2212">
        <v>2</v>
      </c>
      <c r="M2212">
        <v>30</v>
      </c>
      <c r="N2212">
        <v>6207</v>
      </c>
      <c r="O2212">
        <v>1</v>
      </c>
      <c r="P2212">
        <v>1183</v>
      </c>
      <c r="Q2212">
        <v>1</v>
      </c>
      <c r="R2212">
        <v>0</v>
      </c>
      <c r="S2212">
        <v>2</v>
      </c>
      <c r="T2212">
        <v>163413.93313444141</v>
      </c>
    </row>
    <row r="2213" spans="1:20" x14ac:dyDescent="0.3">
      <c r="A2213">
        <v>4804</v>
      </c>
      <c r="B2213">
        <v>78</v>
      </c>
      <c r="C2213">
        <v>1</v>
      </c>
      <c r="D2213">
        <v>38.019228372587229</v>
      </c>
      <c r="E2213">
        <v>19.105208927643819</v>
      </c>
      <c r="F2213">
        <v>7</v>
      </c>
      <c r="G2213">
        <v>15</v>
      </c>
      <c r="H2213">
        <v>17</v>
      </c>
      <c r="I2213">
        <v>2005</v>
      </c>
      <c r="J2213">
        <v>9.2290641999999895E-2</v>
      </c>
      <c r="K2213">
        <v>2</v>
      </c>
      <c r="L2213">
        <v>2</v>
      </c>
      <c r="M2213">
        <v>21</v>
      </c>
      <c r="N2213">
        <v>4346</v>
      </c>
      <c r="O2213">
        <v>2</v>
      </c>
      <c r="P2213">
        <v>165</v>
      </c>
      <c r="Q2213">
        <v>1</v>
      </c>
      <c r="R2213">
        <v>2</v>
      </c>
      <c r="S2213">
        <v>2</v>
      </c>
      <c r="T2213">
        <v>194327.49368228851</v>
      </c>
    </row>
    <row r="2214" spans="1:20" x14ac:dyDescent="0.3">
      <c r="A2214">
        <v>13902</v>
      </c>
      <c r="B2214">
        <v>52</v>
      </c>
      <c r="C2214">
        <v>3</v>
      </c>
      <c r="D2214">
        <v>79.490272024964099</v>
      </c>
      <c r="E2214">
        <v>38</v>
      </c>
      <c r="F2214">
        <v>1</v>
      </c>
      <c r="G2214">
        <v>8</v>
      </c>
      <c r="H2214">
        <v>17</v>
      </c>
      <c r="I2214">
        <v>1977</v>
      </c>
      <c r="J2214">
        <v>0.37114899899999998</v>
      </c>
      <c r="K2214">
        <v>2</v>
      </c>
      <c r="L2214">
        <v>2</v>
      </c>
      <c r="M2214">
        <v>34</v>
      </c>
      <c r="N2214">
        <v>7065</v>
      </c>
      <c r="O2214">
        <v>1</v>
      </c>
      <c r="P2214">
        <v>750</v>
      </c>
      <c r="Q2214">
        <v>2</v>
      </c>
      <c r="R2214">
        <v>5</v>
      </c>
      <c r="S2214">
        <v>2</v>
      </c>
      <c r="T2214">
        <v>199088.42106447759</v>
      </c>
    </row>
    <row r="2215" spans="1:20" x14ac:dyDescent="0.3">
      <c r="A2215">
        <v>8553</v>
      </c>
      <c r="B2215">
        <v>88</v>
      </c>
      <c r="C2215">
        <v>3</v>
      </c>
      <c r="D2215">
        <v>83.262529875169477</v>
      </c>
      <c r="E2215">
        <v>4.7691744289810014</v>
      </c>
      <c r="F2215">
        <v>1</v>
      </c>
      <c r="G2215">
        <v>13</v>
      </c>
      <c r="H2215">
        <v>1</v>
      </c>
      <c r="I2215">
        <v>1977</v>
      </c>
      <c r="J2215">
        <v>0.12737590500000001</v>
      </c>
      <c r="K2215">
        <v>2</v>
      </c>
      <c r="L2215">
        <v>2</v>
      </c>
      <c r="M2215">
        <v>43</v>
      </c>
      <c r="N2215">
        <v>8429</v>
      </c>
      <c r="O2215">
        <v>3</v>
      </c>
      <c r="P2215">
        <v>500</v>
      </c>
      <c r="Q2215">
        <v>3</v>
      </c>
      <c r="R2215">
        <v>9</v>
      </c>
      <c r="S2215">
        <v>2</v>
      </c>
      <c r="T2215">
        <v>410883.89201982942</v>
      </c>
    </row>
    <row r="2216" spans="1:20" x14ac:dyDescent="0.3">
      <c r="A2216">
        <v>1115</v>
      </c>
      <c r="B2216">
        <v>1</v>
      </c>
      <c r="C2216">
        <v>2</v>
      </c>
      <c r="D2216">
        <v>52.951666440916227</v>
      </c>
      <c r="E2216">
        <v>37.37756586251956</v>
      </c>
      <c r="F2216">
        <v>10</v>
      </c>
      <c r="G2216">
        <v>5</v>
      </c>
      <c r="H2216">
        <v>9</v>
      </c>
      <c r="I2216">
        <v>2018</v>
      </c>
      <c r="J2216">
        <v>7.1223169999998998E-3</v>
      </c>
      <c r="K2216">
        <v>2</v>
      </c>
      <c r="L2216">
        <v>2</v>
      </c>
      <c r="M2216">
        <v>1</v>
      </c>
      <c r="N2216">
        <v>264</v>
      </c>
      <c r="O2216">
        <v>0</v>
      </c>
      <c r="P2216">
        <v>500</v>
      </c>
      <c r="Q2216">
        <v>0</v>
      </c>
      <c r="R2216">
        <v>1</v>
      </c>
      <c r="S2216">
        <v>2</v>
      </c>
      <c r="T2216">
        <v>198295.3012279</v>
      </c>
    </row>
    <row r="2217" spans="1:20" x14ac:dyDescent="0.3">
      <c r="A2217">
        <v>7366</v>
      </c>
      <c r="B2217">
        <v>54</v>
      </c>
      <c r="C2217">
        <v>2</v>
      </c>
      <c r="D2217">
        <v>78.810631456012743</v>
      </c>
      <c r="E2217">
        <v>38</v>
      </c>
      <c r="F2217">
        <v>0</v>
      </c>
      <c r="G2217">
        <v>6</v>
      </c>
      <c r="H2217">
        <v>0</v>
      </c>
      <c r="I2217">
        <v>1977</v>
      </c>
      <c r="J2217">
        <v>6.0761519999999996E-3</v>
      </c>
      <c r="K2217">
        <v>2</v>
      </c>
      <c r="L2217">
        <v>2</v>
      </c>
      <c r="M2217">
        <v>30</v>
      </c>
      <c r="N2217">
        <v>5285</v>
      </c>
      <c r="O2217">
        <v>0</v>
      </c>
      <c r="P2217">
        <v>645</v>
      </c>
      <c r="Q2217">
        <v>6</v>
      </c>
      <c r="R2217">
        <v>6</v>
      </c>
      <c r="S2217">
        <v>2</v>
      </c>
      <c r="T2217">
        <v>377637.0661552177</v>
      </c>
    </row>
    <row r="2218" spans="1:20" x14ac:dyDescent="0.3">
      <c r="A2218">
        <v>9306</v>
      </c>
      <c r="B2218">
        <v>1</v>
      </c>
      <c r="C2218">
        <v>3</v>
      </c>
      <c r="D2218">
        <v>88.098351968213038</v>
      </c>
      <c r="E2218">
        <v>38</v>
      </c>
      <c r="F2218">
        <v>1</v>
      </c>
      <c r="G2218">
        <v>22</v>
      </c>
      <c r="H2218">
        <v>20</v>
      </c>
      <c r="I2218">
        <v>1977</v>
      </c>
      <c r="J2218">
        <v>7.1223169999998998E-3</v>
      </c>
      <c r="K2218">
        <v>2</v>
      </c>
      <c r="L2218">
        <v>2</v>
      </c>
      <c r="M2218">
        <v>1</v>
      </c>
      <c r="N2218">
        <v>264</v>
      </c>
      <c r="O2218">
        <v>0</v>
      </c>
      <c r="P2218">
        <v>500</v>
      </c>
      <c r="Q2218">
        <v>0</v>
      </c>
      <c r="R2218">
        <v>1</v>
      </c>
      <c r="S2218">
        <v>2</v>
      </c>
      <c r="T2218">
        <v>264284.17942590831</v>
      </c>
    </row>
    <row r="2219" spans="1:20" x14ac:dyDescent="0.3">
      <c r="A2219">
        <v>6441</v>
      </c>
      <c r="B2219">
        <v>52</v>
      </c>
      <c r="C2219">
        <v>3</v>
      </c>
      <c r="D2219">
        <v>85.796885020452947</v>
      </c>
      <c r="E2219">
        <v>85.305245531483834</v>
      </c>
      <c r="F2219">
        <v>0</v>
      </c>
      <c r="G2219">
        <v>15</v>
      </c>
      <c r="H2219">
        <v>17</v>
      </c>
      <c r="I2219">
        <v>1977</v>
      </c>
      <c r="J2219">
        <v>0.37114899899999998</v>
      </c>
      <c r="K2219">
        <v>2</v>
      </c>
      <c r="L2219">
        <v>2</v>
      </c>
      <c r="M2219">
        <v>34</v>
      </c>
      <c r="N2219">
        <v>7065</v>
      </c>
      <c r="O2219">
        <v>1</v>
      </c>
      <c r="P2219">
        <v>750</v>
      </c>
      <c r="Q2219">
        <v>2</v>
      </c>
      <c r="R2219">
        <v>5</v>
      </c>
      <c r="S2219">
        <v>2</v>
      </c>
      <c r="T2219">
        <v>204462.98371957551</v>
      </c>
    </row>
    <row r="2220" spans="1:20" x14ac:dyDescent="0.3">
      <c r="A2220">
        <v>4772</v>
      </c>
      <c r="B2220">
        <v>168</v>
      </c>
      <c r="C2220">
        <v>4</v>
      </c>
      <c r="D2220">
        <v>121.2206313475439</v>
      </c>
      <c r="E2220">
        <v>68.714605396611972</v>
      </c>
      <c r="F2220">
        <v>14</v>
      </c>
      <c r="G2220">
        <v>3</v>
      </c>
      <c r="H2220">
        <v>2</v>
      </c>
      <c r="I2220">
        <v>2017</v>
      </c>
      <c r="J2220">
        <v>0.34107194499999999</v>
      </c>
      <c r="K2220">
        <v>2</v>
      </c>
      <c r="L2220">
        <v>2</v>
      </c>
      <c r="M2220">
        <v>27</v>
      </c>
      <c r="N2220">
        <v>5664</v>
      </c>
      <c r="O2220">
        <v>48</v>
      </c>
      <c r="P2220">
        <v>2300</v>
      </c>
      <c r="Q2220">
        <v>3</v>
      </c>
      <c r="R2220">
        <v>11</v>
      </c>
      <c r="S2220">
        <v>2</v>
      </c>
      <c r="T2220">
        <v>233171.2286096864</v>
      </c>
    </row>
    <row r="2221" spans="1:20" x14ac:dyDescent="0.3">
      <c r="A2221">
        <v>6857</v>
      </c>
      <c r="B2221">
        <v>88</v>
      </c>
      <c r="C2221">
        <v>3</v>
      </c>
      <c r="D2221">
        <v>62.13131715726098</v>
      </c>
      <c r="E2221">
        <v>46.193074553125072</v>
      </c>
      <c r="F2221">
        <v>5</v>
      </c>
      <c r="G2221">
        <v>7</v>
      </c>
      <c r="H2221">
        <v>9</v>
      </c>
      <c r="I2221">
        <v>1973</v>
      </c>
      <c r="J2221">
        <v>0.12737590500000001</v>
      </c>
      <c r="K2221">
        <v>2</v>
      </c>
      <c r="L2221">
        <v>2</v>
      </c>
      <c r="M2221">
        <v>43</v>
      </c>
      <c r="N2221">
        <v>8429</v>
      </c>
      <c r="O2221">
        <v>3</v>
      </c>
      <c r="P2221">
        <v>500</v>
      </c>
      <c r="Q2221">
        <v>3</v>
      </c>
      <c r="R2221">
        <v>9</v>
      </c>
      <c r="S2221">
        <v>2</v>
      </c>
      <c r="T2221">
        <v>250301.9614658549</v>
      </c>
    </row>
    <row r="2222" spans="1:20" x14ac:dyDescent="0.3">
      <c r="A2222">
        <v>13070</v>
      </c>
      <c r="B2222">
        <v>99</v>
      </c>
      <c r="C2222">
        <v>2</v>
      </c>
      <c r="D2222">
        <v>50.762768612401622</v>
      </c>
      <c r="E2222">
        <v>28.109986587459041</v>
      </c>
      <c r="F2222">
        <v>6</v>
      </c>
      <c r="G2222">
        <v>10</v>
      </c>
      <c r="H2222">
        <v>9</v>
      </c>
      <c r="I2222">
        <v>1977</v>
      </c>
      <c r="J2222">
        <v>1.2338886E-2</v>
      </c>
      <c r="K2222">
        <v>2</v>
      </c>
      <c r="L2222">
        <v>2</v>
      </c>
      <c r="M2222">
        <v>35</v>
      </c>
      <c r="N2222">
        <v>5776</v>
      </c>
      <c r="O2222">
        <v>1</v>
      </c>
      <c r="P2222">
        <v>2078</v>
      </c>
      <c r="Q2222">
        <v>2</v>
      </c>
      <c r="R2222">
        <v>4</v>
      </c>
      <c r="S2222">
        <v>2</v>
      </c>
      <c r="T2222">
        <v>190269.32904393441</v>
      </c>
    </row>
    <row r="2223" spans="1:20" x14ac:dyDescent="0.3">
      <c r="A2223">
        <v>1214</v>
      </c>
      <c r="B2223">
        <v>124</v>
      </c>
      <c r="C2223">
        <v>3</v>
      </c>
      <c r="D2223">
        <v>65.521543110232798</v>
      </c>
      <c r="E2223">
        <v>39.97374041164074</v>
      </c>
      <c r="F2223">
        <v>8</v>
      </c>
      <c r="G2223">
        <v>5</v>
      </c>
      <c r="H2223">
        <v>9</v>
      </c>
      <c r="I2223">
        <v>1976</v>
      </c>
      <c r="J2223">
        <v>0.16909109</v>
      </c>
      <c r="K2223">
        <v>2</v>
      </c>
      <c r="L2223">
        <v>2</v>
      </c>
      <c r="M2223">
        <v>19</v>
      </c>
      <c r="N2223">
        <v>3856</v>
      </c>
      <c r="O2223">
        <v>10</v>
      </c>
      <c r="P2223">
        <v>500</v>
      </c>
      <c r="Q2223">
        <v>2</v>
      </c>
      <c r="R2223">
        <v>5</v>
      </c>
      <c r="S2223">
        <v>2</v>
      </c>
      <c r="T2223">
        <v>344263.11232136638</v>
      </c>
    </row>
    <row r="2224" spans="1:20" x14ac:dyDescent="0.3">
      <c r="A2224">
        <v>1405</v>
      </c>
      <c r="B2224">
        <v>9</v>
      </c>
      <c r="C2224">
        <v>2</v>
      </c>
      <c r="D2224">
        <v>61.404933290191522</v>
      </c>
      <c r="E2224">
        <v>38</v>
      </c>
      <c r="F2224">
        <v>1</v>
      </c>
      <c r="G2224">
        <v>7</v>
      </c>
      <c r="H2224">
        <v>1</v>
      </c>
      <c r="I2224">
        <v>1977</v>
      </c>
      <c r="J2224">
        <v>0.16153174100000001</v>
      </c>
      <c r="K2224">
        <v>2</v>
      </c>
      <c r="L2224">
        <v>2</v>
      </c>
      <c r="M2224">
        <v>25</v>
      </c>
      <c r="N2224">
        <v>5648</v>
      </c>
      <c r="O2224">
        <v>1</v>
      </c>
      <c r="P2224">
        <v>30</v>
      </c>
      <c r="Q2224">
        <v>2</v>
      </c>
      <c r="R2224">
        <v>4</v>
      </c>
      <c r="S2224">
        <v>2</v>
      </c>
      <c r="T2224">
        <v>165938.45340040419</v>
      </c>
    </row>
    <row r="2225" spans="1:20" x14ac:dyDescent="0.3">
      <c r="A2225">
        <v>16252</v>
      </c>
      <c r="B2225">
        <v>15</v>
      </c>
      <c r="C2225">
        <v>1</v>
      </c>
      <c r="D2225">
        <v>33.36120515999027</v>
      </c>
      <c r="E2225">
        <v>16.353728296419501</v>
      </c>
      <c r="F2225">
        <v>6</v>
      </c>
      <c r="G2225">
        <v>5</v>
      </c>
      <c r="H2225">
        <v>5</v>
      </c>
      <c r="I2225">
        <v>1974</v>
      </c>
      <c r="J2225">
        <v>0.15824904300000001</v>
      </c>
      <c r="K2225">
        <v>2</v>
      </c>
      <c r="L2225">
        <v>2</v>
      </c>
      <c r="M2225">
        <v>21</v>
      </c>
      <c r="N2225">
        <v>5731</v>
      </c>
      <c r="O2225">
        <v>0</v>
      </c>
      <c r="P2225">
        <v>500</v>
      </c>
      <c r="Q2225">
        <v>1</v>
      </c>
      <c r="R2225">
        <v>0</v>
      </c>
      <c r="S2225">
        <v>2</v>
      </c>
      <c r="T2225">
        <v>120660.7098980212</v>
      </c>
    </row>
    <row r="2226" spans="1:20" x14ac:dyDescent="0.3">
      <c r="A2226">
        <v>5056</v>
      </c>
      <c r="B2226">
        <v>41</v>
      </c>
      <c r="C2226">
        <v>1</v>
      </c>
      <c r="D2226">
        <v>38.635161796864629</v>
      </c>
      <c r="E2226">
        <v>20.323921049313579</v>
      </c>
      <c r="F2226">
        <v>8</v>
      </c>
      <c r="G2226">
        <v>15</v>
      </c>
      <c r="H2226">
        <v>16</v>
      </c>
      <c r="I2226">
        <v>1983</v>
      </c>
      <c r="J2226">
        <v>6.9989300000000004E-5</v>
      </c>
      <c r="K2226">
        <v>2</v>
      </c>
      <c r="L2226">
        <v>2</v>
      </c>
      <c r="M2226">
        <v>46</v>
      </c>
      <c r="N2226">
        <v>10309</v>
      </c>
      <c r="O2226">
        <v>1</v>
      </c>
      <c r="P2226">
        <v>240</v>
      </c>
      <c r="Q2226">
        <v>1</v>
      </c>
      <c r="R2226">
        <v>16</v>
      </c>
      <c r="S2226">
        <v>2</v>
      </c>
      <c r="T2226">
        <v>169771.5138212521</v>
      </c>
    </row>
    <row r="2227" spans="1:20" x14ac:dyDescent="0.3">
      <c r="A2227">
        <v>13538</v>
      </c>
      <c r="B2227">
        <v>78</v>
      </c>
      <c r="C2227">
        <v>2</v>
      </c>
      <c r="D2227">
        <v>41.338368636875011</v>
      </c>
      <c r="E2227">
        <v>23.26606243182513</v>
      </c>
      <c r="F2227">
        <v>5</v>
      </c>
      <c r="G2227">
        <v>8</v>
      </c>
      <c r="H2227">
        <v>14</v>
      </c>
      <c r="I2227">
        <v>1974</v>
      </c>
      <c r="J2227">
        <v>0.219006007</v>
      </c>
      <c r="K2227">
        <v>2</v>
      </c>
      <c r="L2227">
        <v>2</v>
      </c>
      <c r="M2227">
        <v>28</v>
      </c>
      <c r="N2227">
        <v>6746</v>
      </c>
      <c r="O2227">
        <v>3</v>
      </c>
      <c r="P2227">
        <v>500</v>
      </c>
      <c r="Q2227">
        <v>1</v>
      </c>
      <c r="R2227">
        <v>4</v>
      </c>
      <c r="S2227">
        <v>2</v>
      </c>
      <c r="T2227">
        <v>182874.0175739025</v>
      </c>
    </row>
    <row r="2228" spans="1:20" x14ac:dyDescent="0.3">
      <c r="A2228">
        <v>7945</v>
      </c>
      <c r="B2228">
        <v>34</v>
      </c>
      <c r="C2228">
        <v>1</v>
      </c>
      <c r="D2228">
        <v>47.17608566627441</v>
      </c>
      <c r="E2228">
        <v>38.416136221543113</v>
      </c>
      <c r="F2228">
        <v>10</v>
      </c>
      <c r="G2228">
        <v>15</v>
      </c>
      <c r="H2228">
        <v>25</v>
      </c>
      <c r="I2228">
        <v>2015</v>
      </c>
      <c r="J2228">
        <v>6.9753361E-2</v>
      </c>
      <c r="K2228">
        <v>2</v>
      </c>
      <c r="L2228">
        <v>2</v>
      </c>
      <c r="M2228">
        <v>53</v>
      </c>
      <c r="N2228">
        <v>13670</v>
      </c>
      <c r="O2228">
        <v>4</v>
      </c>
      <c r="P2228">
        <v>500</v>
      </c>
      <c r="Q2228">
        <v>1</v>
      </c>
      <c r="R2228">
        <v>11</v>
      </c>
      <c r="S2228">
        <v>2</v>
      </c>
      <c r="T2228">
        <v>210963.67311996521</v>
      </c>
    </row>
    <row r="2229" spans="1:20" x14ac:dyDescent="0.3">
      <c r="A2229">
        <v>10009</v>
      </c>
      <c r="B2229">
        <v>46</v>
      </c>
      <c r="C2229">
        <v>1</v>
      </c>
      <c r="D2229">
        <v>35.919293588063717</v>
      </c>
      <c r="E2229">
        <v>21.322752409448761</v>
      </c>
      <c r="F2229">
        <v>6</v>
      </c>
      <c r="G2229">
        <v>2</v>
      </c>
      <c r="H2229">
        <v>9</v>
      </c>
      <c r="I2229">
        <v>1971</v>
      </c>
      <c r="J2229">
        <v>0</v>
      </c>
      <c r="K2229">
        <v>2</v>
      </c>
      <c r="L2229">
        <v>2</v>
      </c>
      <c r="M2229">
        <v>47</v>
      </c>
      <c r="N2229">
        <v>11319</v>
      </c>
      <c r="O2229">
        <v>0</v>
      </c>
      <c r="P2229">
        <v>1145</v>
      </c>
      <c r="Q2229">
        <v>3</v>
      </c>
      <c r="R2229">
        <v>5</v>
      </c>
      <c r="S2229">
        <v>2</v>
      </c>
      <c r="T2229">
        <v>178917.84456632091</v>
      </c>
    </row>
    <row r="2230" spans="1:20" x14ac:dyDescent="0.3">
      <c r="A2230">
        <v>11374</v>
      </c>
      <c r="B2230">
        <v>46</v>
      </c>
      <c r="C2230">
        <v>1</v>
      </c>
      <c r="D2230">
        <v>36.007450184838987</v>
      </c>
      <c r="E2230">
        <v>14.61746593792661</v>
      </c>
      <c r="F2230">
        <v>9</v>
      </c>
      <c r="G2230">
        <v>7</v>
      </c>
      <c r="H2230">
        <v>17</v>
      </c>
      <c r="I2230">
        <v>2008</v>
      </c>
      <c r="J2230">
        <v>0</v>
      </c>
      <c r="K2230">
        <v>2</v>
      </c>
      <c r="L2230">
        <v>2</v>
      </c>
      <c r="M2230">
        <v>47</v>
      </c>
      <c r="N2230">
        <v>11319</v>
      </c>
      <c r="O2230">
        <v>0</v>
      </c>
      <c r="P2230">
        <v>1145</v>
      </c>
      <c r="Q2230">
        <v>3</v>
      </c>
      <c r="R2230">
        <v>5</v>
      </c>
      <c r="S2230">
        <v>2</v>
      </c>
      <c r="T2230">
        <v>218409.263544961</v>
      </c>
    </row>
    <row r="2231" spans="1:20" x14ac:dyDescent="0.3">
      <c r="A2231">
        <v>1092</v>
      </c>
      <c r="B2231">
        <v>151</v>
      </c>
      <c r="C2231">
        <v>2</v>
      </c>
      <c r="D2231">
        <v>54.670368604357201</v>
      </c>
      <c r="E2231">
        <v>33.625624000107081</v>
      </c>
      <c r="F2231">
        <v>8</v>
      </c>
      <c r="G2231">
        <v>17</v>
      </c>
      <c r="H2231">
        <v>17</v>
      </c>
      <c r="I2231">
        <v>1987</v>
      </c>
      <c r="J2231">
        <v>0.23610845799999999</v>
      </c>
      <c r="K2231">
        <v>2</v>
      </c>
      <c r="L2231">
        <v>2</v>
      </c>
      <c r="M2231">
        <v>16</v>
      </c>
      <c r="N2231">
        <v>3893</v>
      </c>
      <c r="O2231">
        <v>27</v>
      </c>
      <c r="P2231">
        <v>500</v>
      </c>
      <c r="Q2231">
        <v>3</v>
      </c>
      <c r="R2231">
        <v>10</v>
      </c>
      <c r="S2231">
        <v>2</v>
      </c>
      <c r="T2231">
        <v>303278.16287732648</v>
      </c>
    </row>
    <row r="2232" spans="1:20" x14ac:dyDescent="0.3">
      <c r="A2232">
        <v>8439</v>
      </c>
      <c r="B2232">
        <v>92</v>
      </c>
      <c r="C2232">
        <v>3</v>
      </c>
      <c r="D2232">
        <v>62.759276114402823</v>
      </c>
      <c r="E2232">
        <v>46.039588715526371</v>
      </c>
      <c r="F2232">
        <v>6</v>
      </c>
      <c r="G2232">
        <v>5</v>
      </c>
      <c r="H2232">
        <v>12</v>
      </c>
      <c r="I2232">
        <v>1980</v>
      </c>
      <c r="J2232">
        <v>0.46055638900000001</v>
      </c>
      <c r="K2232">
        <v>2</v>
      </c>
      <c r="L2232">
        <v>2</v>
      </c>
      <c r="M2232">
        <v>20</v>
      </c>
      <c r="N2232">
        <v>4386</v>
      </c>
      <c r="O2232">
        <v>14</v>
      </c>
      <c r="P2232">
        <v>500</v>
      </c>
      <c r="Q2232">
        <v>1</v>
      </c>
      <c r="R2232">
        <v>5</v>
      </c>
      <c r="S2232">
        <v>2</v>
      </c>
      <c r="T2232">
        <v>318762.37903321488</v>
      </c>
    </row>
    <row r="2233" spans="1:20" x14ac:dyDescent="0.3">
      <c r="A2233">
        <v>1822</v>
      </c>
      <c r="B2233">
        <v>13</v>
      </c>
      <c r="C2233">
        <v>3</v>
      </c>
      <c r="D2233">
        <v>86.337491610695906</v>
      </c>
      <c r="E2233">
        <v>53.64009327339221</v>
      </c>
      <c r="F2233">
        <v>12</v>
      </c>
      <c r="G2233">
        <v>12</v>
      </c>
      <c r="H2233">
        <v>12</v>
      </c>
      <c r="I2233">
        <v>1998</v>
      </c>
      <c r="J2233">
        <v>9.0799103000000006E-2</v>
      </c>
      <c r="K2233">
        <v>2</v>
      </c>
      <c r="L2233">
        <v>2</v>
      </c>
      <c r="M2233">
        <v>74</v>
      </c>
      <c r="N2233">
        <v>19083</v>
      </c>
      <c r="O2233">
        <v>2</v>
      </c>
      <c r="P2233">
        <v>500</v>
      </c>
      <c r="Q2233">
        <v>5</v>
      </c>
      <c r="R2233">
        <v>15</v>
      </c>
      <c r="S2233">
        <v>2</v>
      </c>
      <c r="T2233">
        <v>342161.16519784962</v>
      </c>
    </row>
    <row r="2234" spans="1:20" x14ac:dyDescent="0.3">
      <c r="A2234">
        <v>5153</v>
      </c>
      <c r="B2234">
        <v>144</v>
      </c>
      <c r="C2234">
        <v>1</v>
      </c>
      <c r="D2234">
        <v>45.97470409891784</v>
      </c>
      <c r="E2234">
        <v>23.913301922552201</v>
      </c>
      <c r="F2234">
        <v>8</v>
      </c>
      <c r="G2234">
        <v>3</v>
      </c>
      <c r="H2234">
        <v>14</v>
      </c>
      <c r="I2234">
        <v>1990</v>
      </c>
      <c r="J2234">
        <v>0.30697748899999999</v>
      </c>
      <c r="K2234">
        <v>2</v>
      </c>
      <c r="L2234">
        <v>2</v>
      </c>
      <c r="M2234">
        <v>27</v>
      </c>
      <c r="N2234">
        <v>5148</v>
      </c>
      <c r="O2234">
        <v>14</v>
      </c>
      <c r="P2234">
        <v>1575</v>
      </c>
      <c r="Q2234">
        <v>5</v>
      </c>
      <c r="R2234">
        <v>7</v>
      </c>
      <c r="S2234">
        <v>2</v>
      </c>
      <c r="T2234">
        <v>214257.62070810629</v>
      </c>
    </row>
    <row r="2235" spans="1:20" x14ac:dyDescent="0.3">
      <c r="A2235">
        <v>8924</v>
      </c>
      <c r="B2235">
        <v>1</v>
      </c>
      <c r="C2235">
        <v>1</v>
      </c>
      <c r="D2235">
        <v>39.949016827155951</v>
      </c>
      <c r="E2235">
        <v>39.921643439348443</v>
      </c>
      <c r="F2235">
        <v>1</v>
      </c>
      <c r="G2235">
        <v>3</v>
      </c>
      <c r="H2235">
        <v>17</v>
      </c>
      <c r="I2235">
        <v>1977</v>
      </c>
      <c r="J2235">
        <v>7.1223169999998998E-3</v>
      </c>
      <c r="K2235">
        <v>2</v>
      </c>
      <c r="L2235">
        <v>2</v>
      </c>
      <c r="M2235">
        <v>1</v>
      </c>
      <c r="N2235">
        <v>264</v>
      </c>
      <c r="O2235">
        <v>0</v>
      </c>
      <c r="P2235">
        <v>500</v>
      </c>
      <c r="Q2235">
        <v>0</v>
      </c>
      <c r="R2235">
        <v>1</v>
      </c>
      <c r="S2235">
        <v>2</v>
      </c>
      <c r="T2235">
        <v>150053.0854629589</v>
      </c>
    </row>
    <row r="2236" spans="1:20" x14ac:dyDescent="0.3">
      <c r="A2236">
        <v>14416</v>
      </c>
      <c r="B2236">
        <v>155</v>
      </c>
      <c r="C2236">
        <v>2</v>
      </c>
      <c r="D2236">
        <v>46.474942062451817</v>
      </c>
      <c r="E2236">
        <v>27.587831577354201</v>
      </c>
      <c r="F2236">
        <v>5</v>
      </c>
      <c r="G2236">
        <v>3</v>
      </c>
      <c r="H2236">
        <v>5</v>
      </c>
      <c r="I2236">
        <v>1967</v>
      </c>
      <c r="J2236">
        <v>4.2307270999999903E-2</v>
      </c>
      <c r="K2236">
        <v>2</v>
      </c>
      <c r="L2236">
        <v>2</v>
      </c>
      <c r="M2236">
        <v>17</v>
      </c>
      <c r="N2236">
        <v>2810</v>
      </c>
      <c r="O2236">
        <v>9</v>
      </c>
      <c r="P2236">
        <v>4849</v>
      </c>
      <c r="Q2236">
        <v>3</v>
      </c>
      <c r="R2236">
        <v>6</v>
      </c>
      <c r="S2236">
        <v>2</v>
      </c>
      <c r="T2236">
        <v>280267.87233305821</v>
      </c>
    </row>
    <row r="2237" spans="1:20" x14ac:dyDescent="0.3">
      <c r="A2237">
        <v>457</v>
      </c>
      <c r="B2237">
        <v>3</v>
      </c>
      <c r="C2237">
        <v>3</v>
      </c>
      <c r="D2237">
        <v>76.299758030925389</v>
      </c>
      <c r="E2237">
        <v>44.557588612676213</v>
      </c>
      <c r="F2237">
        <v>10</v>
      </c>
      <c r="G2237">
        <v>4</v>
      </c>
      <c r="H2237">
        <v>17</v>
      </c>
      <c r="I2237">
        <v>1983</v>
      </c>
      <c r="J2237">
        <v>5.0900057999999998E-2</v>
      </c>
      <c r="K2237">
        <v>2</v>
      </c>
      <c r="L2237">
        <v>2</v>
      </c>
      <c r="M2237">
        <v>43</v>
      </c>
      <c r="N2237">
        <v>10621</v>
      </c>
      <c r="O2237">
        <v>1</v>
      </c>
      <c r="P2237">
        <v>30</v>
      </c>
      <c r="Q2237">
        <v>2</v>
      </c>
      <c r="R2237">
        <v>3</v>
      </c>
      <c r="S2237">
        <v>2</v>
      </c>
      <c r="T2237">
        <v>246071.30116498811</v>
      </c>
    </row>
    <row r="2238" spans="1:20" x14ac:dyDescent="0.3">
      <c r="A2238">
        <v>7008</v>
      </c>
      <c r="B2238">
        <v>21</v>
      </c>
      <c r="C2238">
        <v>2</v>
      </c>
      <c r="D2238">
        <v>48.85174210675612</v>
      </c>
      <c r="E2238">
        <v>33.533432105863042</v>
      </c>
      <c r="F2238">
        <v>5</v>
      </c>
      <c r="G2238">
        <v>5</v>
      </c>
      <c r="H2238">
        <v>5</v>
      </c>
      <c r="I2238">
        <v>1970</v>
      </c>
      <c r="J2238">
        <v>0.19448926499999999</v>
      </c>
      <c r="K2238">
        <v>2</v>
      </c>
      <c r="L2238">
        <v>2</v>
      </c>
      <c r="M2238">
        <v>47</v>
      </c>
      <c r="N2238">
        <v>8004</v>
      </c>
      <c r="O2238">
        <v>3</v>
      </c>
      <c r="P2238">
        <v>125</v>
      </c>
      <c r="Q2238">
        <v>3</v>
      </c>
      <c r="R2238">
        <v>5</v>
      </c>
      <c r="S2238">
        <v>2</v>
      </c>
      <c r="T2238">
        <v>183826.31652243069</v>
      </c>
    </row>
    <row r="2239" spans="1:20" x14ac:dyDescent="0.3">
      <c r="A2239">
        <v>14136</v>
      </c>
      <c r="B2239">
        <v>12</v>
      </c>
      <c r="C2239">
        <v>1</v>
      </c>
      <c r="D2239">
        <v>43.711302001880739</v>
      </c>
      <c r="E2239">
        <v>20.130060925637029</v>
      </c>
      <c r="F2239">
        <v>8</v>
      </c>
      <c r="G2239">
        <v>18</v>
      </c>
      <c r="H2239">
        <v>17</v>
      </c>
      <c r="I2239">
        <v>1989</v>
      </c>
      <c r="J2239">
        <v>9.0799103000000006E-2</v>
      </c>
      <c r="K2239">
        <v>2</v>
      </c>
      <c r="L2239">
        <v>2</v>
      </c>
      <c r="M2239">
        <v>74</v>
      </c>
      <c r="N2239">
        <v>19083</v>
      </c>
      <c r="O2239">
        <v>2</v>
      </c>
      <c r="P2239">
        <v>500</v>
      </c>
      <c r="Q2239">
        <v>5</v>
      </c>
      <c r="R2239">
        <v>15</v>
      </c>
      <c r="S2239">
        <v>2</v>
      </c>
      <c r="T2239">
        <v>171513.50771745271</v>
      </c>
    </row>
    <row r="2240" spans="1:20" x14ac:dyDescent="0.3">
      <c r="A2240">
        <v>5774</v>
      </c>
      <c r="B2240">
        <v>25</v>
      </c>
      <c r="C2240">
        <v>1</v>
      </c>
      <c r="D2240">
        <v>45.366633005725213</v>
      </c>
      <c r="E2240">
        <v>20.85948114379319</v>
      </c>
      <c r="F2240">
        <v>8</v>
      </c>
      <c r="G2240">
        <v>7</v>
      </c>
      <c r="H2240">
        <v>14</v>
      </c>
      <c r="I2240">
        <v>1994</v>
      </c>
      <c r="J2240">
        <v>6.9753361E-2</v>
      </c>
      <c r="K2240">
        <v>2</v>
      </c>
      <c r="L2240">
        <v>2</v>
      </c>
      <c r="M2240">
        <v>53</v>
      </c>
      <c r="N2240">
        <v>13670</v>
      </c>
      <c r="O2240">
        <v>4</v>
      </c>
      <c r="P2240">
        <v>500</v>
      </c>
      <c r="Q2240">
        <v>1</v>
      </c>
      <c r="R2240">
        <v>11</v>
      </c>
      <c r="S2240">
        <v>2</v>
      </c>
      <c r="T2240">
        <v>200946.22070993221</v>
      </c>
    </row>
    <row r="2241" spans="1:20" x14ac:dyDescent="0.3">
      <c r="A2241">
        <v>3720</v>
      </c>
      <c r="B2241">
        <v>72</v>
      </c>
      <c r="C2241">
        <v>2</v>
      </c>
      <c r="D2241">
        <v>44.666724979199891</v>
      </c>
      <c r="E2241">
        <v>27.817162364716641</v>
      </c>
      <c r="F2241">
        <v>6</v>
      </c>
      <c r="G2241">
        <v>3</v>
      </c>
      <c r="H2241">
        <v>9</v>
      </c>
      <c r="I2241">
        <v>1973</v>
      </c>
      <c r="J2241">
        <v>0.21047324100000001</v>
      </c>
      <c r="K2241">
        <v>2</v>
      </c>
      <c r="L2241">
        <v>2</v>
      </c>
      <c r="M2241">
        <v>11</v>
      </c>
      <c r="N2241">
        <v>2398</v>
      </c>
      <c r="O2241">
        <v>2</v>
      </c>
      <c r="P2241">
        <v>1994</v>
      </c>
      <c r="Q2241">
        <v>3</v>
      </c>
      <c r="R2241">
        <v>0</v>
      </c>
      <c r="S2241">
        <v>2</v>
      </c>
      <c r="T2241">
        <v>202894.3493019678</v>
      </c>
    </row>
    <row r="2242" spans="1:20" x14ac:dyDescent="0.3">
      <c r="A2242">
        <v>2904</v>
      </c>
      <c r="B2242">
        <v>6</v>
      </c>
      <c r="C2242">
        <v>2</v>
      </c>
      <c r="D2242">
        <v>65.929864647165232</v>
      </c>
      <c r="E2242">
        <v>38</v>
      </c>
      <c r="F2242">
        <v>1</v>
      </c>
      <c r="G2242">
        <v>3</v>
      </c>
      <c r="H2242">
        <v>17</v>
      </c>
      <c r="I2242">
        <v>1977</v>
      </c>
      <c r="J2242">
        <v>0.2432045189999999</v>
      </c>
      <c r="K2242">
        <v>2</v>
      </c>
      <c r="L2242">
        <v>2</v>
      </c>
      <c r="M2242">
        <v>5</v>
      </c>
      <c r="N2242">
        <v>1564</v>
      </c>
      <c r="O2242">
        <v>0</v>
      </c>
      <c r="P2242">
        <v>540</v>
      </c>
      <c r="Q2242">
        <v>0</v>
      </c>
      <c r="R2242">
        <v>0</v>
      </c>
      <c r="S2242">
        <v>2</v>
      </c>
      <c r="T2242">
        <v>174858.77170383371</v>
      </c>
    </row>
    <row r="2243" spans="1:20" x14ac:dyDescent="0.3">
      <c r="A2243">
        <v>4434</v>
      </c>
      <c r="B2243">
        <v>53</v>
      </c>
      <c r="C2243">
        <v>2</v>
      </c>
      <c r="D2243">
        <v>57.349062700838729</v>
      </c>
      <c r="E2243">
        <v>38</v>
      </c>
      <c r="F2243">
        <v>1</v>
      </c>
      <c r="G2243">
        <v>21</v>
      </c>
      <c r="H2243">
        <v>19</v>
      </c>
      <c r="I2243">
        <v>1977</v>
      </c>
      <c r="J2243">
        <v>4.9637256999999997E-2</v>
      </c>
      <c r="K2243">
        <v>2</v>
      </c>
      <c r="L2243">
        <v>2</v>
      </c>
      <c r="M2243">
        <v>34</v>
      </c>
      <c r="N2243">
        <v>7759</v>
      </c>
      <c r="O2243">
        <v>0</v>
      </c>
      <c r="P2243">
        <v>229</v>
      </c>
      <c r="Q2243">
        <v>1</v>
      </c>
      <c r="R2243">
        <v>3</v>
      </c>
      <c r="S2243">
        <v>2</v>
      </c>
      <c r="T2243">
        <v>290941.50938258448</v>
      </c>
    </row>
    <row r="2244" spans="1:20" x14ac:dyDescent="0.3">
      <c r="A2244">
        <v>15909</v>
      </c>
      <c r="B2244">
        <v>55</v>
      </c>
      <c r="C2244">
        <v>3</v>
      </c>
      <c r="D2244">
        <v>78.206522504559317</v>
      </c>
      <c r="E2244">
        <v>41.903431286935103</v>
      </c>
      <c r="F2244">
        <v>10</v>
      </c>
      <c r="G2244">
        <v>9</v>
      </c>
      <c r="H2244">
        <v>12</v>
      </c>
      <c r="I2244">
        <v>2001</v>
      </c>
      <c r="J2244">
        <v>4.1365446E-2</v>
      </c>
      <c r="K2244">
        <v>2</v>
      </c>
      <c r="L2244">
        <v>2</v>
      </c>
      <c r="M2244">
        <v>31</v>
      </c>
      <c r="N2244">
        <v>5569</v>
      </c>
      <c r="O2244">
        <v>0</v>
      </c>
      <c r="P2244">
        <v>500</v>
      </c>
      <c r="Q2244">
        <v>1</v>
      </c>
      <c r="R2244">
        <v>4</v>
      </c>
      <c r="S2244">
        <v>2</v>
      </c>
      <c r="T2244">
        <v>328117.14758881507</v>
      </c>
    </row>
    <row r="2245" spans="1:20" x14ac:dyDescent="0.3">
      <c r="A2245">
        <v>7458</v>
      </c>
      <c r="B2245">
        <v>25</v>
      </c>
      <c r="C2245">
        <v>2</v>
      </c>
      <c r="D2245">
        <v>61.619945093550022</v>
      </c>
      <c r="E2245">
        <v>34.095799939923999</v>
      </c>
      <c r="F2245">
        <v>10</v>
      </c>
      <c r="G2245">
        <v>6</v>
      </c>
      <c r="H2245">
        <v>15</v>
      </c>
      <c r="I2245">
        <v>2000</v>
      </c>
      <c r="J2245">
        <v>6.9753361E-2</v>
      </c>
      <c r="K2245">
        <v>2</v>
      </c>
      <c r="L2245">
        <v>2</v>
      </c>
      <c r="M2245">
        <v>53</v>
      </c>
      <c r="N2245">
        <v>13670</v>
      </c>
      <c r="O2245">
        <v>4</v>
      </c>
      <c r="P2245">
        <v>500</v>
      </c>
      <c r="Q2245">
        <v>1</v>
      </c>
      <c r="R2245">
        <v>11</v>
      </c>
      <c r="S2245">
        <v>2</v>
      </c>
      <c r="T2245">
        <v>282575.62775938958</v>
      </c>
    </row>
    <row r="2246" spans="1:20" x14ac:dyDescent="0.3">
      <c r="A2246">
        <v>8400</v>
      </c>
      <c r="B2246">
        <v>1</v>
      </c>
      <c r="C2246">
        <v>1</v>
      </c>
      <c r="D2246">
        <v>40.949420550581728</v>
      </c>
      <c r="E2246">
        <v>20.69010455838184</v>
      </c>
      <c r="F2246">
        <v>8</v>
      </c>
      <c r="G2246">
        <v>11</v>
      </c>
      <c r="H2246">
        <v>14</v>
      </c>
      <c r="I2246">
        <v>1990</v>
      </c>
      <c r="J2246">
        <v>2.5609157E-2</v>
      </c>
      <c r="K2246">
        <v>2</v>
      </c>
      <c r="L2246">
        <v>2</v>
      </c>
      <c r="M2246">
        <v>33</v>
      </c>
      <c r="N2246">
        <v>5261</v>
      </c>
      <c r="O2246">
        <v>0</v>
      </c>
      <c r="P2246">
        <v>240</v>
      </c>
      <c r="Q2246">
        <v>3</v>
      </c>
      <c r="R2246">
        <v>1</v>
      </c>
      <c r="S2246">
        <v>2</v>
      </c>
      <c r="T2246">
        <v>161978.47028601819</v>
      </c>
    </row>
    <row r="2247" spans="1:20" x14ac:dyDescent="0.3">
      <c r="A2247">
        <v>541</v>
      </c>
      <c r="B2247">
        <v>55</v>
      </c>
      <c r="C2247">
        <v>3</v>
      </c>
      <c r="D2247">
        <v>59.66583179390625</v>
      </c>
      <c r="E2247">
        <v>44.697164968798447</v>
      </c>
      <c r="F2247">
        <v>6</v>
      </c>
      <c r="G2247">
        <v>1</v>
      </c>
      <c r="H2247">
        <v>9</v>
      </c>
      <c r="I2247">
        <v>1971</v>
      </c>
      <c r="J2247">
        <v>1.2338886E-2</v>
      </c>
      <c r="K2247">
        <v>2</v>
      </c>
      <c r="L2247">
        <v>2</v>
      </c>
      <c r="M2247">
        <v>35</v>
      </c>
      <c r="N2247">
        <v>5776</v>
      </c>
      <c r="O2247">
        <v>1</v>
      </c>
      <c r="P2247">
        <v>2078</v>
      </c>
      <c r="Q2247">
        <v>2</v>
      </c>
      <c r="R2247">
        <v>4</v>
      </c>
      <c r="S2247">
        <v>2</v>
      </c>
      <c r="T2247">
        <v>205733.8131190846</v>
      </c>
    </row>
    <row r="2248" spans="1:20" x14ac:dyDescent="0.3">
      <c r="A2248">
        <v>2</v>
      </c>
      <c r="B2248">
        <v>2</v>
      </c>
      <c r="C2248">
        <v>1</v>
      </c>
      <c r="D2248">
        <v>34.472263080608137</v>
      </c>
      <c r="E2248">
        <v>16.069376383657719</v>
      </c>
      <c r="F2248">
        <v>5</v>
      </c>
      <c r="G2248">
        <v>5</v>
      </c>
      <c r="H2248">
        <v>18</v>
      </c>
      <c r="I2248">
        <v>1969</v>
      </c>
      <c r="J2248">
        <v>0</v>
      </c>
      <c r="K2248">
        <v>2</v>
      </c>
      <c r="L2248">
        <v>2</v>
      </c>
      <c r="M2248">
        <v>33</v>
      </c>
      <c r="N2248">
        <v>7425</v>
      </c>
      <c r="O2248">
        <v>1</v>
      </c>
      <c r="P2248">
        <v>500</v>
      </c>
      <c r="Q2248">
        <v>2</v>
      </c>
      <c r="R2248">
        <v>5</v>
      </c>
      <c r="S2248">
        <v>2</v>
      </c>
      <c r="T2248">
        <v>174548.96633887489</v>
      </c>
    </row>
    <row r="2249" spans="1:20" x14ac:dyDescent="0.3">
      <c r="A2249">
        <v>7258</v>
      </c>
      <c r="B2249">
        <v>44</v>
      </c>
      <c r="C2249">
        <v>2</v>
      </c>
      <c r="D2249">
        <v>51.072474192429823</v>
      </c>
      <c r="E2249">
        <v>32.092954825214171</v>
      </c>
      <c r="F2249">
        <v>6</v>
      </c>
      <c r="G2249">
        <v>10</v>
      </c>
      <c r="H2249">
        <v>12</v>
      </c>
      <c r="I2249">
        <v>1980</v>
      </c>
      <c r="J2249">
        <v>0.2322050839999999</v>
      </c>
      <c r="K2249">
        <v>2</v>
      </c>
      <c r="L2249">
        <v>2</v>
      </c>
      <c r="M2249">
        <v>24</v>
      </c>
      <c r="N2249">
        <v>4860</v>
      </c>
      <c r="O2249">
        <v>1</v>
      </c>
      <c r="P2249">
        <v>80</v>
      </c>
      <c r="Q2249">
        <v>0</v>
      </c>
      <c r="R2249">
        <v>3</v>
      </c>
      <c r="S2249">
        <v>2</v>
      </c>
      <c r="T2249">
        <v>237772.06853014851</v>
      </c>
    </row>
    <row r="2250" spans="1:20" x14ac:dyDescent="0.3">
      <c r="A2250">
        <v>1629</v>
      </c>
      <c r="B2250">
        <v>101</v>
      </c>
      <c r="C2250">
        <v>2</v>
      </c>
      <c r="D2250">
        <v>53.74341322667496</v>
      </c>
      <c r="E2250">
        <v>31.182730120780231</v>
      </c>
      <c r="F2250">
        <v>9</v>
      </c>
      <c r="G2250">
        <v>5</v>
      </c>
      <c r="H2250">
        <v>12</v>
      </c>
      <c r="I2250">
        <v>1971</v>
      </c>
      <c r="J2250">
        <v>3.8692986999999998E-2</v>
      </c>
      <c r="K2250">
        <v>2</v>
      </c>
      <c r="L2250">
        <v>2</v>
      </c>
      <c r="M2250">
        <v>28</v>
      </c>
      <c r="N2250">
        <v>6533</v>
      </c>
      <c r="O2250">
        <v>1</v>
      </c>
      <c r="P2250">
        <v>1015</v>
      </c>
      <c r="Q2250">
        <v>2</v>
      </c>
      <c r="R2250">
        <v>5</v>
      </c>
      <c r="S2250">
        <v>2</v>
      </c>
      <c r="T2250">
        <v>224967.9958090797</v>
      </c>
    </row>
    <row r="2251" spans="1:20" x14ac:dyDescent="0.3">
      <c r="A2251">
        <v>16021</v>
      </c>
      <c r="B2251">
        <v>62</v>
      </c>
      <c r="C2251">
        <v>2</v>
      </c>
      <c r="D2251">
        <v>75.46006954799519</v>
      </c>
      <c r="E2251">
        <v>72.740749310029429</v>
      </c>
      <c r="F2251">
        <v>1</v>
      </c>
      <c r="G2251">
        <v>8</v>
      </c>
      <c r="H2251">
        <v>1</v>
      </c>
      <c r="I2251">
        <v>2017</v>
      </c>
      <c r="J2251">
        <v>7.2157580999999998E-2</v>
      </c>
      <c r="K2251">
        <v>2</v>
      </c>
      <c r="L2251">
        <v>2</v>
      </c>
      <c r="M2251">
        <v>2</v>
      </c>
      <c r="N2251">
        <v>629</v>
      </c>
      <c r="O2251">
        <v>1</v>
      </c>
      <c r="P2251">
        <v>500</v>
      </c>
      <c r="Q2251">
        <v>0</v>
      </c>
      <c r="R2251">
        <v>0</v>
      </c>
      <c r="S2251">
        <v>1</v>
      </c>
      <c r="T2251">
        <v>212852.60833993019</v>
      </c>
    </row>
    <row r="2252" spans="1:20" x14ac:dyDescent="0.3">
      <c r="A2252">
        <v>2457</v>
      </c>
      <c r="B2252">
        <v>138</v>
      </c>
      <c r="C2252">
        <v>1</v>
      </c>
      <c r="D2252">
        <v>34.148186718088908</v>
      </c>
      <c r="E2252">
        <v>24.110366821077669</v>
      </c>
      <c r="F2252">
        <v>5</v>
      </c>
      <c r="G2252">
        <v>9</v>
      </c>
      <c r="H2252">
        <v>9</v>
      </c>
      <c r="I2252">
        <v>1962</v>
      </c>
      <c r="J2252">
        <v>1.44231139999999E-2</v>
      </c>
      <c r="K2252">
        <v>2</v>
      </c>
      <c r="L2252">
        <v>2</v>
      </c>
      <c r="M2252">
        <v>19</v>
      </c>
      <c r="N2252">
        <v>3806</v>
      </c>
      <c r="O2252">
        <v>4</v>
      </c>
      <c r="P2252">
        <v>500</v>
      </c>
      <c r="Q2252">
        <v>0</v>
      </c>
      <c r="R2252">
        <v>3</v>
      </c>
      <c r="S2252">
        <v>2</v>
      </c>
      <c r="T2252">
        <v>86647.803370713853</v>
      </c>
    </row>
    <row r="2253" spans="1:20" x14ac:dyDescent="0.3">
      <c r="A2253">
        <v>16506</v>
      </c>
      <c r="B2253">
        <v>30</v>
      </c>
      <c r="C2253">
        <v>3</v>
      </c>
      <c r="D2253">
        <v>91.867701748048717</v>
      </c>
      <c r="E2253">
        <v>41.907920488382288</v>
      </c>
      <c r="F2253">
        <v>1</v>
      </c>
      <c r="G2253">
        <v>2</v>
      </c>
      <c r="H2253">
        <v>2</v>
      </c>
      <c r="I2253">
        <v>2016</v>
      </c>
      <c r="J2253">
        <v>7.8152799999999995E-5</v>
      </c>
      <c r="K2253">
        <v>2</v>
      </c>
      <c r="L2253">
        <v>2</v>
      </c>
      <c r="M2253">
        <v>22</v>
      </c>
      <c r="N2253">
        <v>6398</v>
      </c>
      <c r="O2253">
        <v>141</v>
      </c>
      <c r="P2253">
        <v>1046</v>
      </c>
      <c r="Q2253">
        <v>3</v>
      </c>
      <c r="R2253">
        <v>23</v>
      </c>
      <c r="S2253">
        <v>2</v>
      </c>
      <c r="T2253">
        <v>170733.81598498661</v>
      </c>
    </row>
    <row r="2254" spans="1:20" x14ac:dyDescent="0.3">
      <c r="A2254">
        <v>4544</v>
      </c>
      <c r="B2254">
        <v>27</v>
      </c>
      <c r="C2254">
        <v>2</v>
      </c>
      <c r="D2254">
        <v>67.175971366125296</v>
      </c>
      <c r="E2254">
        <v>38</v>
      </c>
      <c r="F2254">
        <v>1</v>
      </c>
      <c r="G2254">
        <v>4</v>
      </c>
      <c r="H2254">
        <v>2</v>
      </c>
      <c r="I2254">
        <v>1977</v>
      </c>
      <c r="J2254">
        <v>7.2157580999999998E-2</v>
      </c>
      <c r="K2254">
        <v>2</v>
      </c>
      <c r="L2254">
        <v>2</v>
      </c>
      <c r="M2254">
        <v>2</v>
      </c>
      <c r="N2254">
        <v>629</v>
      </c>
      <c r="O2254">
        <v>1</v>
      </c>
      <c r="P2254">
        <v>500</v>
      </c>
      <c r="Q2254">
        <v>0</v>
      </c>
      <c r="R2254">
        <v>0</v>
      </c>
      <c r="S2254">
        <v>1</v>
      </c>
      <c r="T2254">
        <v>166268.9592948262</v>
      </c>
    </row>
    <row r="2255" spans="1:20" x14ac:dyDescent="0.3">
      <c r="A2255">
        <v>7931</v>
      </c>
      <c r="B2255">
        <v>181</v>
      </c>
      <c r="C2255">
        <v>1</v>
      </c>
      <c r="D2255">
        <v>34.911269102592293</v>
      </c>
      <c r="E2255">
        <v>18.433155279159219</v>
      </c>
      <c r="F2255">
        <v>6</v>
      </c>
      <c r="G2255">
        <v>10</v>
      </c>
      <c r="H2255">
        <v>12</v>
      </c>
      <c r="I2255">
        <v>1955</v>
      </c>
      <c r="J2255">
        <v>0</v>
      </c>
      <c r="K2255">
        <v>2</v>
      </c>
      <c r="L2255">
        <v>2</v>
      </c>
      <c r="M2255">
        <v>8</v>
      </c>
      <c r="N2255">
        <v>1423</v>
      </c>
      <c r="O2255">
        <v>37</v>
      </c>
      <c r="P2255">
        <v>562</v>
      </c>
      <c r="Q2255">
        <v>1</v>
      </c>
      <c r="R2255">
        <v>8</v>
      </c>
      <c r="S2255">
        <v>2</v>
      </c>
      <c r="T2255">
        <v>397528.73606134998</v>
      </c>
    </row>
    <row r="2256" spans="1:20" x14ac:dyDescent="0.3">
      <c r="A2256">
        <v>6018</v>
      </c>
      <c r="B2256">
        <v>58</v>
      </c>
      <c r="C2256">
        <v>2</v>
      </c>
      <c r="D2256">
        <v>56.836528759938588</v>
      </c>
      <c r="E2256">
        <v>30.262840671426371</v>
      </c>
      <c r="F2256">
        <v>11</v>
      </c>
      <c r="G2256">
        <v>14</v>
      </c>
      <c r="H2256">
        <v>12</v>
      </c>
      <c r="I2256">
        <v>2002</v>
      </c>
      <c r="J2256">
        <v>0.31019912999999999</v>
      </c>
      <c r="K2256">
        <v>2</v>
      </c>
      <c r="L2256">
        <v>2</v>
      </c>
      <c r="M2256">
        <v>11</v>
      </c>
      <c r="N2256">
        <v>2748</v>
      </c>
      <c r="O2256">
        <v>1</v>
      </c>
      <c r="P2256">
        <v>500</v>
      </c>
      <c r="Q2256">
        <v>0</v>
      </c>
      <c r="R2256">
        <v>0</v>
      </c>
      <c r="S2256">
        <v>2</v>
      </c>
      <c r="T2256">
        <v>203719.7781182063</v>
      </c>
    </row>
    <row r="2257" spans="1:20" x14ac:dyDescent="0.3">
      <c r="A2257">
        <v>4503</v>
      </c>
      <c r="B2257">
        <v>31</v>
      </c>
      <c r="C2257">
        <v>2</v>
      </c>
      <c r="D2257">
        <v>48.475056207835593</v>
      </c>
      <c r="E2257">
        <v>31.145597313814459</v>
      </c>
      <c r="F2257">
        <v>6</v>
      </c>
      <c r="G2257">
        <v>3</v>
      </c>
      <c r="H2257">
        <v>5</v>
      </c>
      <c r="I2257">
        <v>1960</v>
      </c>
      <c r="J2257">
        <v>0.15134621600000001</v>
      </c>
      <c r="K2257">
        <v>2</v>
      </c>
      <c r="L2257">
        <v>1</v>
      </c>
      <c r="M2257">
        <v>32</v>
      </c>
      <c r="N2257">
        <v>5889</v>
      </c>
      <c r="O2257">
        <v>10</v>
      </c>
      <c r="P2257">
        <v>830</v>
      </c>
      <c r="Q2257">
        <v>4</v>
      </c>
      <c r="R2257">
        <v>1</v>
      </c>
      <c r="S2257">
        <v>2</v>
      </c>
      <c r="T2257">
        <v>233426.87900101879</v>
      </c>
    </row>
    <row r="2258" spans="1:20" x14ac:dyDescent="0.3">
      <c r="A2258">
        <v>9610</v>
      </c>
      <c r="B2258">
        <v>23</v>
      </c>
      <c r="C2258">
        <v>2</v>
      </c>
      <c r="D2258">
        <v>58.300733839377607</v>
      </c>
      <c r="E2258">
        <v>38</v>
      </c>
      <c r="F2258">
        <v>1</v>
      </c>
      <c r="G2258">
        <v>9</v>
      </c>
      <c r="H2258">
        <v>17</v>
      </c>
      <c r="I2258">
        <v>1977</v>
      </c>
      <c r="J2258">
        <v>7.5778755000000003E-2</v>
      </c>
      <c r="K2258">
        <v>2</v>
      </c>
      <c r="L2258">
        <v>2</v>
      </c>
      <c r="M2258">
        <v>6</v>
      </c>
      <c r="N2258">
        <v>1437</v>
      </c>
      <c r="O2258">
        <v>3</v>
      </c>
      <c r="P2258">
        <v>500</v>
      </c>
      <c r="Q2258">
        <v>0</v>
      </c>
      <c r="R2258">
        <v>2</v>
      </c>
      <c r="S2258">
        <v>2</v>
      </c>
      <c r="T2258">
        <v>161079.47520700909</v>
      </c>
    </row>
    <row r="2259" spans="1:20" x14ac:dyDescent="0.3">
      <c r="A2259">
        <v>2583</v>
      </c>
      <c r="B2259">
        <v>8</v>
      </c>
      <c r="C2259">
        <v>1</v>
      </c>
      <c r="D2259">
        <v>38.170980653274192</v>
      </c>
      <c r="E2259">
        <v>22.807333347502411</v>
      </c>
      <c r="F2259">
        <v>9</v>
      </c>
      <c r="G2259">
        <v>13</v>
      </c>
      <c r="H2259">
        <v>12</v>
      </c>
      <c r="I2259">
        <v>1970</v>
      </c>
      <c r="J2259">
        <v>0.43788524000000001</v>
      </c>
      <c r="K2259">
        <v>2</v>
      </c>
      <c r="L2259">
        <v>2</v>
      </c>
      <c r="M2259">
        <v>23</v>
      </c>
      <c r="N2259">
        <v>5735</v>
      </c>
      <c r="O2259">
        <v>3</v>
      </c>
      <c r="P2259">
        <v>1084</v>
      </c>
      <c r="Q2259">
        <v>0</v>
      </c>
      <c r="R2259">
        <v>5</v>
      </c>
      <c r="S2259">
        <v>2</v>
      </c>
      <c r="T2259">
        <v>148342.61128789981</v>
      </c>
    </row>
    <row r="2260" spans="1:20" x14ac:dyDescent="0.3">
      <c r="A2260">
        <v>14553</v>
      </c>
      <c r="B2260">
        <v>6</v>
      </c>
      <c r="C2260">
        <v>2</v>
      </c>
      <c r="D2260">
        <v>67.972295965359365</v>
      </c>
      <c r="E2260">
        <v>64.712021328191597</v>
      </c>
      <c r="F2260">
        <v>10</v>
      </c>
      <c r="G2260">
        <v>15</v>
      </c>
      <c r="H2260">
        <v>17</v>
      </c>
      <c r="I2260">
        <v>2018</v>
      </c>
      <c r="J2260">
        <v>0.2432045189999999</v>
      </c>
      <c r="K2260">
        <v>2</v>
      </c>
      <c r="L2260">
        <v>2</v>
      </c>
      <c r="M2260">
        <v>5</v>
      </c>
      <c r="N2260">
        <v>1564</v>
      </c>
      <c r="O2260">
        <v>0</v>
      </c>
      <c r="P2260">
        <v>540</v>
      </c>
      <c r="Q2260">
        <v>0</v>
      </c>
      <c r="R2260">
        <v>0</v>
      </c>
      <c r="S2260">
        <v>2</v>
      </c>
      <c r="T2260">
        <v>189382.6502757993</v>
      </c>
    </row>
    <row r="2261" spans="1:20" x14ac:dyDescent="0.3">
      <c r="A2261">
        <v>14984</v>
      </c>
      <c r="B2261">
        <v>38</v>
      </c>
      <c r="C2261">
        <v>3</v>
      </c>
      <c r="D2261">
        <v>101.4521091324156</v>
      </c>
      <c r="E2261">
        <v>59.877910200059489</v>
      </c>
      <c r="F2261">
        <v>10</v>
      </c>
      <c r="G2261">
        <v>11</v>
      </c>
      <c r="H2261">
        <v>9</v>
      </c>
      <c r="I2261">
        <v>2019</v>
      </c>
      <c r="J2261">
        <v>6.0753049000000003E-2</v>
      </c>
      <c r="K2261">
        <v>2</v>
      </c>
      <c r="L2261">
        <v>2</v>
      </c>
      <c r="M2261">
        <v>15</v>
      </c>
      <c r="N2261">
        <v>2787</v>
      </c>
      <c r="O2261">
        <v>2</v>
      </c>
      <c r="P2261">
        <v>520</v>
      </c>
      <c r="Q2261">
        <v>0</v>
      </c>
      <c r="R2261">
        <v>7</v>
      </c>
      <c r="S2261">
        <v>2</v>
      </c>
      <c r="T2261">
        <v>437797.92666609242</v>
      </c>
    </row>
    <row r="2262" spans="1:20" x14ac:dyDescent="0.3">
      <c r="A2262">
        <v>4451</v>
      </c>
      <c r="B2262">
        <v>1</v>
      </c>
      <c r="C2262">
        <v>3</v>
      </c>
      <c r="D2262">
        <v>79.953687066031534</v>
      </c>
      <c r="E2262">
        <v>38</v>
      </c>
      <c r="F2262">
        <v>1</v>
      </c>
      <c r="G2262">
        <v>12</v>
      </c>
      <c r="H2262">
        <v>17</v>
      </c>
      <c r="I2262">
        <v>1977</v>
      </c>
      <c r="J2262">
        <v>7.1223169999998998E-3</v>
      </c>
      <c r="K2262">
        <v>2</v>
      </c>
      <c r="L2262">
        <v>2</v>
      </c>
      <c r="M2262">
        <v>1</v>
      </c>
      <c r="N2262">
        <v>264</v>
      </c>
      <c r="O2262">
        <v>0</v>
      </c>
      <c r="P2262">
        <v>500</v>
      </c>
      <c r="Q2262">
        <v>0</v>
      </c>
      <c r="R2262">
        <v>1</v>
      </c>
      <c r="S2262">
        <v>2</v>
      </c>
      <c r="T2262">
        <v>241324.50725013239</v>
      </c>
    </row>
    <row r="2263" spans="1:20" x14ac:dyDescent="0.3">
      <c r="A2263">
        <v>8485</v>
      </c>
      <c r="B2263">
        <v>7</v>
      </c>
      <c r="C2263">
        <v>2</v>
      </c>
      <c r="D2263">
        <v>73.698091185589448</v>
      </c>
      <c r="E2263">
        <v>44.317004103387191</v>
      </c>
      <c r="F2263">
        <v>11</v>
      </c>
      <c r="G2263">
        <v>8</v>
      </c>
      <c r="H2263">
        <v>17</v>
      </c>
      <c r="I2263">
        <v>2006</v>
      </c>
      <c r="J2263">
        <v>0.130617806</v>
      </c>
      <c r="K2263">
        <v>2</v>
      </c>
      <c r="L2263">
        <v>2</v>
      </c>
      <c r="M2263">
        <v>39</v>
      </c>
      <c r="N2263">
        <v>10418</v>
      </c>
      <c r="O2263">
        <v>9</v>
      </c>
      <c r="P2263">
        <v>900</v>
      </c>
      <c r="Q2263">
        <v>1</v>
      </c>
      <c r="R2263">
        <v>9</v>
      </c>
      <c r="S2263">
        <v>2</v>
      </c>
      <c r="T2263">
        <v>321130.48107765469</v>
      </c>
    </row>
    <row r="2264" spans="1:20" x14ac:dyDescent="0.3">
      <c r="A2264">
        <v>15232</v>
      </c>
      <c r="B2264">
        <v>18</v>
      </c>
      <c r="C2264">
        <v>3</v>
      </c>
      <c r="D2264">
        <v>66.047512566837369</v>
      </c>
      <c r="E2264">
        <v>46.353476778025367</v>
      </c>
      <c r="F2264">
        <v>6</v>
      </c>
      <c r="G2264">
        <v>12</v>
      </c>
      <c r="H2264">
        <v>12</v>
      </c>
      <c r="I2264">
        <v>1977</v>
      </c>
      <c r="J2264">
        <v>0</v>
      </c>
      <c r="K2264">
        <v>2</v>
      </c>
      <c r="L2264">
        <v>2</v>
      </c>
      <c r="M2264">
        <v>30</v>
      </c>
      <c r="N2264">
        <v>5562</v>
      </c>
      <c r="O2264">
        <v>0</v>
      </c>
      <c r="P2264">
        <v>500</v>
      </c>
      <c r="Q2264">
        <v>0</v>
      </c>
      <c r="R2264">
        <v>5</v>
      </c>
      <c r="S2264">
        <v>1</v>
      </c>
      <c r="T2264">
        <v>219998.53031244871</v>
      </c>
    </row>
    <row r="2265" spans="1:20" x14ac:dyDescent="0.3">
      <c r="A2265">
        <v>15636</v>
      </c>
      <c r="B2265">
        <v>32</v>
      </c>
      <c r="C2265">
        <v>1</v>
      </c>
      <c r="D2265">
        <v>33.782206661210409</v>
      </c>
      <c r="E2265">
        <v>22.550279709026281</v>
      </c>
      <c r="F2265">
        <v>6</v>
      </c>
      <c r="G2265">
        <v>9</v>
      </c>
      <c r="H2265">
        <v>9</v>
      </c>
      <c r="I2265">
        <v>1970</v>
      </c>
      <c r="J2265">
        <v>0.13564978899999999</v>
      </c>
      <c r="K2265">
        <v>2</v>
      </c>
      <c r="L2265">
        <v>2</v>
      </c>
      <c r="M2265">
        <v>46</v>
      </c>
      <c r="N2265">
        <v>7960</v>
      </c>
      <c r="O2265">
        <v>6</v>
      </c>
      <c r="P2265">
        <v>350</v>
      </c>
      <c r="Q2265">
        <v>3</v>
      </c>
      <c r="R2265">
        <v>11</v>
      </c>
      <c r="S2265">
        <v>2</v>
      </c>
      <c r="T2265">
        <v>159383.98483226949</v>
      </c>
    </row>
    <row r="2266" spans="1:20" x14ac:dyDescent="0.3">
      <c r="A2266">
        <v>4663</v>
      </c>
      <c r="B2266">
        <v>28</v>
      </c>
      <c r="C2266">
        <v>1</v>
      </c>
      <c r="D2266">
        <v>42.985133105662577</v>
      </c>
      <c r="E2266">
        <v>21.4711435512951</v>
      </c>
      <c r="F2266">
        <v>8</v>
      </c>
      <c r="G2266">
        <v>2</v>
      </c>
      <c r="H2266">
        <v>12</v>
      </c>
      <c r="I2266">
        <v>1989</v>
      </c>
      <c r="J2266">
        <v>0.118537385</v>
      </c>
      <c r="K2266">
        <v>2</v>
      </c>
      <c r="L2266">
        <v>2</v>
      </c>
      <c r="M2266">
        <v>30</v>
      </c>
      <c r="N2266">
        <v>6207</v>
      </c>
      <c r="O2266">
        <v>1</v>
      </c>
      <c r="P2266">
        <v>1183</v>
      </c>
      <c r="Q2266">
        <v>1</v>
      </c>
      <c r="R2266">
        <v>0</v>
      </c>
      <c r="S2266">
        <v>2</v>
      </c>
      <c r="T2266">
        <v>174131.62756917009</v>
      </c>
    </row>
    <row r="2267" spans="1:20" x14ac:dyDescent="0.3">
      <c r="A2267">
        <v>1081</v>
      </c>
      <c r="B2267">
        <v>17</v>
      </c>
      <c r="C2267">
        <v>2</v>
      </c>
      <c r="D2267">
        <v>62.170585148918072</v>
      </c>
      <c r="E2267">
        <v>36.273169849526852</v>
      </c>
      <c r="F2267">
        <v>8</v>
      </c>
      <c r="G2267">
        <v>8</v>
      </c>
      <c r="H2267">
        <v>8</v>
      </c>
      <c r="I2267">
        <v>1960</v>
      </c>
      <c r="J2267">
        <v>0</v>
      </c>
      <c r="K2267">
        <v>2</v>
      </c>
      <c r="L2267">
        <v>2</v>
      </c>
      <c r="M2267">
        <v>25</v>
      </c>
      <c r="N2267">
        <v>5027</v>
      </c>
      <c r="O2267">
        <v>4</v>
      </c>
      <c r="P2267">
        <v>46</v>
      </c>
      <c r="Q2267">
        <v>1</v>
      </c>
      <c r="R2267">
        <v>1</v>
      </c>
      <c r="S2267">
        <v>2</v>
      </c>
      <c r="T2267">
        <v>396313.0288527176</v>
      </c>
    </row>
    <row r="2268" spans="1:20" x14ac:dyDescent="0.3">
      <c r="A2268">
        <v>10998</v>
      </c>
      <c r="B2268">
        <v>6</v>
      </c>
      <c r="C2268">
        <v>2</v>
      </c>
      <c r="D2268">
        <v>52.703115802589018</v>
      </c>
      <c r="E2268">
        <v>4.6829741620218774</v>
      </c>
      <c r="F2268">
        <v>1</v>
      </c>
      <c r="G2268">
        <v>17</v>
      </c>
      <c r="H2268">
        <v>17</v>
      </c>
      <c r="I2268">
        <v>2018</v>
      </c>
      <c r="J2268">
        <v>0.2432045189999999</v>
      </c>
      <c r="K2268">
        <v>2</v>
      </c>
      <c r="L2268">
        <v>2</v>
      </c>
      <c r="M2268">
        <v>5</v>
      </c>
      <c r="N2268">
        <v>1564</v>
      </c>
      <c r="O2268">
        <v>0</v>
      </c>
      <c r="P2268">
        <v>540</v>
      </c>
      <c r="Q2268">
        <v>0</v>
      </c>
      <c r="R2268">
        <v>0</v>
      </c>
      <c r="S2268">
        <v>2</v>
      </c>
      <c r="T2268">
        <v>153296.98021033689</v>
      </c>
    </row>
    <row r="2269" spans="1:20" x14ac:dyDescent="0.3">
      <c r="A2269">
        <v>2078</v>
      </c>
      <c r="B2269">
        <v>171</v>
      </c>
      <c r="C2269">
        <v>1</v>
      </c>
      <c r="D2269">
        <v>44.824615657495201</v>
      </c>
      <c r="E2269">
        <v>18.784719591477359</v>
      </c>
      <c r="F2269">
        <v>9</v>
      </c>
      <c r="G2269">
        <v>19</v>
      </c>
      <c r="H2269">
        <v>25</v>
      </c>
      <c r="I2269">
        <v>1975</v>
      </c>
      <c r="J2269">
        <v>1.9508795999999998E-2</v>
      </c>
      <c r="K2269">
        <v>2</v>
      </c>
      <c r="L2269">
        <v>2</v>
      </c>
      <c r="M2269">
        <v>37</v>
      </c>
      <c r="N2269">
        <v>7687</v>
      </c>
      <c r="O2269">
        <v>11</v>
      </c>
      <c r="P2269">
        <v>176</v>
      </c>
      <c r="Q2269">
        <v>5</v>
      </c>
      <c r="R2269">
        <v>5</v>
      </c>
      <c r="S2269">
        <v>2</v>
      </c>
      <c r="T2269">
        <v>238073.402380616</v>
      </c>
    </row>
    <row r="2270" spans="1:20" x14ac:dyDescent="0.3">
      <c r="A2270">
        <v>7966</v>
      </c>
      <c r="B2270">
        <v>84</v>
      </c>
      <c r="C2270">
        <v>2</v>
      </c>
      <c r="D2270">
        <v>44.941362985482783</v>
      </c>
      <c r="E2270">
        <v>34.136594048784538</v>
      </c>
      <c r="F2270">
        <v>5</v>
      </c>
      <c r="G2270">
        <v>2</v>
      </c>
      <c r="H2270">
        <v>5</v>
      </c>
      <c r="I2270">
        <v>1965</v>
      </c>
      <c r="J2270">
        <v>0.14966637299999999</v>
      </c>
      <c r="K2270">
        <v>2</v>
      </c>
      <c r="L2270">
        <v>2</v>
      </c>
      <c r="M2270">
        <v>22</v>
      </c>
      <c r="N2270">
        <v>4789</v>
      </c>
      <c r="O2270">
        <v>2</v>
      </c>
      <c r="P2270">
        <v>4087</v>
      </c>
      <c r="Q2270">
        <v>4</v>
      </c>
      <c r="R2270">
        <v>1</v>
      </c>
      <c r="S2270">
        <v>2</v>
      </c>
      <c r="T2270">
        <v>126701.7999507075</v>
      </c>
    </row>
    <row r="2271" spans="1:20" x14ac:dyDescent="0.3">
      <c r="A2271">
        <v>15191</v>
      </c>
      <c r="B2271">
        <v>84</v>
      </c>
      <c r="C2271">
        <v>1</v>
      </c>
      <c r="D2271">
        <v>37.266787614393543</v>
      </c>
      <c r="E2271">
        <v>20.70395642139615</v>
      </c>
      <c r="F2271">
        <v>6</v>
      </c>
      <c r="G2271">
        <v>10</v>
      </c>
      <c r="H2271">
        <v>9</v>
      </c>
      <c r="I2271">
        <v>1967</v>
      </c>
      <c r="J2271">
        <v>0.14966637299999999</v>
      </c>
      <c r="K2271">
        <v>2</v>
      </c>
      <c r="L2271">
        <v>2</v>
      </c>
      <c r="M2271">
        <v>22</v>
      </c>
      <c r="N2271">
        <v>4789</v>
      </c>
      <c r="O2271">
        <v>2</v>
      </c>
      <c r="P2271">
        <v>4087</v>
      </c>
      <c r="Q2271">
        <v>4</v>
      </c>
      <c r="R2271">
        <v>1</v>
      </c>
      <c r="S2271">
        <v>2</v>
      </c>
      <c r="T2271">
        <v>151399.11746931291</v>
      </c>
    </row>
    <row r="2272" spans="1:20" x14ac:dyDescent="0.3">
      <c r="A2272">
        <v>801</v>
      </c>
      <c r="B2272">
        <v>92</v>
      </c>
      <c r="C2272">
        <v>2</v>
      </c>
      <c r="D2272">
        <v>42.37020594667797</v>
      </c>
      <c r="E2272">
        <v>27.968332098770269</v>
      </c>
      <c r="F2272">
        <v>5</v>
      </c>
      <c r="G2272">
        <v>6</v>
      </c>
      <c r="H2272">
        <v>5</v>
      </c>
      <c r="I2272">
        <v>1964</v>
      </c>
      <c r="J2272">
        <v>0.46055638900000001</v>
      </c>
      <c r="K2272">
        <v>2</v>
      </c>
      <c r="L2272">
        <v>2</v>
      </c>
      <c r="M2272">
        <v>20</v>
      </c>
      <c r="N2272">
        <v>4386</v>
      </c>
      <c r="O2272">
        <v>14</v>
      </c>
      <c r="P2272">
        <v>500</v>
      </c>
      <c r="Q2272">
        <v>1</v>
      </c>
      <c r="R2272">
        <v>5</v>
      </c>
      <c r="S2272">
        <v>2</v>
      </c>
      <c r="T2272">
        <v>216130.82624254189</v>
      </c>
    </row>
    <row r="2273" spans="1:20" x14ac:dyDescent="0.3">
      <c r="A2273">
        <v>14391</v>
      </c>
      <c r="B2273">
        <v>85</v>
      </c>
      <c r="C2273">
        <v>3</v>
      </c>
      <c r="D2273">
        <v>63.859348087394231</v>
      </c>
      <c r="E2273">
        <v>45.651708416318201</v>
      </c>
      <c r="F2273">
        <v>6</v>
      </c>
      <c r="G2273">
        <v>4</v>
      </c>
      <c r="H2273">
        <v>9</v>
      </c>
      <c r="I2273">
        <v>1979</v>
      </c>
      <c r="J2273">
        <v>3.7177818000000001E-2</v>
      </c>
      <c r="K2273">
        <v>2</v>
      </c>
      <c r="L2273">
        <v>2</v>
      </c>
      <c r="M2273">
        <v>52</v>
      </c>
      <c r="N2273">
        <v>11217</v>
      </c>
      <c r="O2273">
        <v>1</v>
      </c>
      <c r="P2273">
        <v>2300</v>
      </c>
      <c r="Q2273">
        <v>1</v>
      </c>
      <c r="R2273">
        <v>7</v>
      </c>
      <c r="S2273">
        <v>2</v>
      </c>
      <c r="T2273">
        <v>272987.52057120058</v>
      </c>
    </row>
    <row r="2274" spans="1:20" x14ac:dyDescent="0.3">
      <c r="A2274">
        <v>16318</v>
      </c>
      <c r="B2274">
        <v>130</v>
      </c>
      <c r="C2274">
        <v>3</v>
      </c>
      <c r="D2274">
        <v>69.665554466697486</v>
      </c>
      <c r="E2274">
        <v>47.555074088360342</v>
      </c>
      <c r="F2274">
        <v>7</v>
      </c>
      <c r="G2274">
        <v>12</v>
      </c>
      <c r="H2274">
        <v>16</v>
      </c>
      <c r="I2274">
        <v>1997</v>
      </c>
      <c r="J2274">
        <v>0.21843973999999999</v>
      </c>
      <c r="K2274">
        <v>2</v>
      </c>
      <c r="L2274">
        <v>2</v>
      </c>
      <c r="M2274">
        <v>21</v>
      </c>
      <c r="N2274">
        <v>4472</v>
      </c>
      <c r="O2274">
        <v>6</v>
      </c>
      <c r="P2274">
        <v>1450</v>
      </c>
      <c r="Q2274">
        <v>4</v>
      </c>
      <c r="R2274">
        <v>7</v>
      </c>
      <c r="S2274">
        <v>1</v>
      </c>
      <c r="T2274">
        <v>326766.60648407362</v>
      </c>
    </row>
    <row r="2275" spans="1:20" x14ac:dyDescent="0.3">
      <c r="A2275">
        <v>7643</v>
      </c>
      <c r="B2275">
        <v>91</v>
      </c>
      <c r="C2275">
        <v>3</v>
      </c>
      <c r="D2275">
        <v>66.10314606848678</v>
      </c>
      <c r="E2275">
        <v>45.082491082529707</v>
      </c>
      <c r="F2275">
        <v>9</v>
      </c>
      <c r="G2275">
        <v>8</v>
      </c>
      <c r="H2275">
        <v>12</v>
      </c>
      <c r="I2275">
        <v>1970</v>
      </c>
      <c r="J2275">
        <v>0.33389154399999998</v>
      </c>
      <c r="K2275">
        <v>2</v>
      </c>
      <c r="L2275">
        <v>2</v>
      </c>
      <c r="M2275">
        <v>30</v>
      </c>
      <c r="N2275">
        <v>6564</v>
      </c>
      <c r="O2275">
        <v>1</v>
      </c>
      <c r="P2275">
        <v>500</v>
      </c>
      <c r="Q2275">
        <v>0</v>
      </c>
      <c r="R2275">
        <v>0</v>
      </c>
      <c r="S2275">
        <v>2</v>
      </c>
      <c r="T2275">
        <v>263815.45371426293</v>
      </c>
    </row>
    <row r="2276" spans="1:20" x14ac:dyDescent="0.3">
      <c r="A2276">
        <v>3104</v>
      </c>
      <c r="B2276">
        <v>30</v>
      </c>
      <c r="C2276">
        <v>2</v>
      </c>
      <c r="D2276">
        <v>32.533803145532538</v>
      </c>
      <c r="E2276">
        <v>4.9141216494432518</v>
      </c>
      <c r="F2276">
        <v>1</v>
      </c>
      <c r="G2276">
        <v>6</v>
      </c>
      <c r="H2276">
        <v>17</v>
      </c>
      <c r="I2276">
        <v>2015</v>
      </c>
      <c r="J2276">
        <v>7.8152799999999995E-5</v>
      </c>
      <c r="K2276">
        <v>2</v>
      </c>
      <c r="L2276">
        <v>2</v>
      </c>
      <c r="M2276">
        <v>22</v>
      </c>
      <c r="N2276">
        <v>6398</v>
      </c>
      <c r="O2276">
        <v>141</v>
      </c>
      <c r="P2276">
        <v>1046</v>
      </c>
      <c r="Q2276">
        <v>3</v>
      </c>
      <c r="R2276">
        <v>23</v>
      </c>
      <c r="S2276">
        <v>2</v>
      </c>
      <c r="T2276">
        <v>115837.0706618976</v>
      </c>
    </row>
    <row r="2277" spans="1:20" x14ac:dyDescent="0.3">
      <c r="A2277">
        <v>4476</v>
      </c>
      <c r="B2277">
        <v>44</v>
      </c>
      <c r="C2277">
        <v>1</v>
      </c>
      <c r="D2277">
        <v>38.357175213931413</v>
      </c>
      <c r="E2277">
        <v>23.479602726324611</v>
      </c>
      <c r="F2277">
        <v>9</v>
      </c>
      <c r="G2277">
        <v>8</v>
      </c>
      <c r="H2277">
        <v>16</v>
      </c>
      <c r="I2277">
        <v>1994</v>
      </c>
      <c r="J2277">
        <v>0.122190486</v>
      </c>
      <c r="K2277">
        <v>2</v>
      </c>
      <c r="L2277">
        <v>2</v>
      </c>
      <c r="M2277">
        <v>25</v>
      </c>
      <c r="N2277">
        <v>4724</v>
      </c>
      <c r="O2277">
        <v>2</v>
      </c>
      <c r="P2277">
        <v>1308</v>
      </c>
      <c r="Q2277">
        <v>1</v>
      </c>
      <c r="R2277">
        <v>3</v>
      </c>
      <c r="S2277">
        <v>2</v>
      </c>
      <c r="T2277">
        <v>259681.44410029519</v>
      </c>
    </row>
    <row r="2278" spans="1:20" x14ac:dyDescent="0.3">
      <c r="A2278">
        <v>13815</v>
      </c>
      <c r="B2278">
        <v>119</v>
      </c>
      <c r="C2278">
        <v>2</v>
      </c>
      <c r="D2278">
        <v>91.713596677124755</v>
      </c>
      <c r="E2278">
        <v>47.760426653113747</v>
      </c>
      <c r="F2278">
        <v>11</v>
      </c>
      <c r="G2278">
        <v>11</v>
      </c>
      <c r="H2278">
        <v>24</v>
      </c>
      <c r="I2278">
        <v>2001</v>
      </c>
      <c r="J2278">
        <v>9.9536299999999998E-4</v>
      </c>
      <c r="K2278">
        <v>2</v>
      </c>
      <c r="L2278">
        <v>2</v>
      </c>
      <c r="M2278">
        <v>42</v>
      </c>
      <c r="N2278">
        <v>7651</v>
      </c>
      <c r="O2278">
        <v>1</v>
      </c>
      <c r="P2278">
        <v>500</v>
      </c>
      <c r="Q2278">
        <v>1</v>
      </c>
      <c r="R2278">
        <v>5</v>
      </c>
      <c r="S2278">
        <v>2</v>
      </c>
      <c r="T2278">
        <v>578626.78892972472</v>
      </c>
    </row>
    <row r="2279" spans="1:20" x14ac:dyDescent="0.3">
      <c r="A2279">
        <v>16062</v>
      </c>
      <c r="B2279">
        <v>79</v>
      </c>
      <c r="C2279">
        <v>2</v>
      </c>
      <c r="D2279">
        <v>39.037749362456232</v>
      </c>
      <c r="E2279">
        <v>27.189746973187841</v>
      </c>
      <c r="F2279">
        <v>6</v>
      </c>
      <c r="G2279">
        <v>8</v>
      </c>
      <c r="H2279">
        <v>12</v>
      </c>
      <c r="I2279">
        <v>1969</v>
      </c>
      <c r="J2279">
        <v>0.30746665899999998</v>
      </c>
      <c r="K2279">
        <v>2</v>
      </c>
      <c r="L2279">
        <v>1</v>
      </c>
      <c r="M2279">
        <v>30</v>
      </c>
      <c r="N2279">
        <v>5048</v>
      </c>
      <c r="O2279">
        <v>9</v>
      </c>
      <c r="P2279">
        <v>325</v>
      </c>
      <c r="Q2279">
        <v>2</v>
      </c>
      <c r="R2279">
        <v>5</v>
      </c>
      <c r="S2279">
        <v>2</v>
      </c>
      <c r="T2279">
        <v>200049.70898587129</v>
      </c>
    </row>
    <row r="2280" spans="1:20" x14ac:dyDescent="0.3">
      <c r="A2280">
        <v>13359</v>
      </c>
      <c r="B2280">
        <v>57</v>
      </c>
      <c r="C2280">
        <v>2</v>
      </c>
      <c r="D2280">
        <v>47.865643183674159</v>
      </c>
      <c r="E2280">
        <v>32.696173025987918</v>
      </c>
      <c r="F2280">
        <v>6</v>
      </c>
      <c r="G2280">
        <v>3</v>
      </c>
      <c r="H2280">
        <v>12</v>
      </c>
      <c r="I2280">
        <v>1981</v>
      </c>
      <c r="J2280">
        <v>0.13321533299999999</v>
      </c>
      <c r="K2280">
        <v>2</v>
      </c>
      <c r="L2280">
        <v>2</v>
      </c>
      <c r="M2280">
        <v>49</v>
      </c>
      <c r="N2280">
        <v>11395</v>
      </c>
      <c r="O2280">
        <v>3</v>
      </c>
      <c r="P2280">
        <v>1406</v>
      </c>
      <c r="Q2280">
        <v>3</v>
      </c>
      <c r="R2280">
        <v>4</v>
      </c>
      <c r="S2280">
        <v>1</v>
      </c>
      <c r="T2280">
        <v>205210.0685419325</v>
      </c>
    </row>
    <row r="2281" spans="1:20" x14ac:dyDescent="0.3">
      <c r="A2281">
        <v>5236</v>
      </c>
      <c r="B2281">
        <v>30</v>
      </c>
      <c r="C2281">
        <v>1</v>
      </c>
      <c r="D2281">
        <v>48.577906292633038</v>
      </c>
      <c r="E2281">
        <v>2.8686829958560849</v>
      </c>
      <c r="F2281">
        <v>1</v>
      </c>
      <c r="G2281">
        <v>6</v>
      </c>
      <c r="H2281">
        <v>25</v>
      </c>
      <c r="I2281">
        <v>1977</v>
      </c>
      <c r="J2281">
        <v>7.8152799999999995E-5</v>
      </c>
      <c r="K2281">
        <v>2</v>
      </c>
      <c r="L2281">
        <v>2</v>
      </c>
      <c r="M2281">
        <v>22</v>
      </c>
      <c r="N2281">
        <v>6398</v>
      </c>
      <c r="O2281">
        <v>141</v>
      </c>
      <c r="P2281">
        <v>1046</v>
      </c>
      <c r="Q2281">
        <v>3</v>
      </c>
      <c r="R2281">
        <v>23</v>
      </c>
      <c r="S2281">
        <v>2</v>
      </c>
      <c r="T2281">
        <v>150822.68156426851</v>
      </c>
    </row>
    <row r="2282" spans="1:20" x14ac:dyDescent="0.3">
      <c r="A2282">
        <v>3062</v>
      </c>
      <c r="B2282">
        <v>64</v>
      </c>
      <c r="C2282">
        <v>3</v>
      </c>
      <c r="D2282">
        <v>75.389023361863295</v>
      </c>
      <c r="E2282">
        <v>49.65945353882384</v>
      </c>
      <c r="F2282">
        <v>10</v>
      </c>
      <c r="G2282">
        <v>6</v>
      </c>
      <c r="H2282">
        <v>17</v>
      </c>
      <c r="I2282">
        <v>1992</v>
      </c>
      <c r="J2282">
        <v>2.2116649999999998E-3</v>
      </c>
      <c r="K2282">
        <v>2</v>
      </c>
      <c r="L2282">
        <v>2</v>
      </c>
      <c r="M2282">
        <v>39</v>
      </c>
      <c r="N2282">
        <v>7614</v>
      </c>
      <c r="O2282">
        <v>3</v>
      </c>
      <c r="P2282">
        <v>500</v>
      </c>
      <c r="Q2282">
        <v>1</v>
      </c>
      <c r="R2282">
        <v>5</v>
      </c>
      <c r="S2282">
        <v>1</v>
      </c>
      <c r="T2282">
        <v>432428.08830811171</v>
      </c>
    </row>
    <row r="2283" spans="1:20" x14ac:dyDescent="0.3">
      <c r="A2283">
        <v>5387</v>
      </c>
      <c r="B2283">
        <v>56</v>
      </c>
      <c r="C2283">
        <v>1</v>
      </c>
      <c r="D2283">
        <v>39.795731045613387</v>
      </c>
      <c r="E2283">
        <v>22.902304348698809</v>
      </c>
      <c r="F2283">
        <v>7</v>
      </c>
      <c r="G2283">
        <v>5</v>
      </c>
      <c r="H2283">
        <v>17</v>
      </c>
      <c r="I2283">
        <v>1985</v>
      </c>
      <c r="J2283">
        <v>0</v>
      </c>
      <c r="K2283">
        <v>2</v>
      </c>
      <c r="L2283">
        <v>2</v>
      </c>
      <c r="M2283">
        <v>23</v>
      </c>
      <c r="N2283">
        <v>5067</v>
      </c>
      <c r="O2283">
        <v>4</v>
      </c>
      <c r="P2283">
        <v>500</v>
      </c>
      <c r="Q2283">
        <v>2</v>
      </c>
      <c r="R2283">
        <v>6</v>
      </c>
      <c r="S2283">
        <v>2</v>
      </c>
      <c r="T2283">
        <v>230995.31571841671</v>
      </c>
    </row>
    <row r="2284" spans="1:20" x14ac:dyDescent="0.3">
      <c r="A2284">
        <v>8863</v>
      </c>
      <c r="B2284">
        <v>202</v>
      </c>
      <c r="C2284">
        <v>3</v>
      </c>
      <c r="D2284">
        <v>94.137488912697279</v>
      </c>
      <c r="E2284">
        <v>58.713118122068373</v>
      </c>
      <c r="F2284">
        <v>9</v>
      </c>
      <c r="G2284">
        <v>4</v>
      </c>
      <c r="H2284">
        <v>7</v>
      </c>
      <c r="I2284">
        <v>1983</v>
      </c>
      <c r="J2284">
        <v>0</v>
      </c>
      <c r="K2284">
        <v>2</v>
      </c>
      <c r="L2284">
        <v>2</v>
      </c>
      <c r="M2284">
        <v>30</v>
      </c>
      <c r="N2284">
        <v>7538</v>
      </c>
      <c r="O2284">
        <v>87</v>
      </c>
      <c r="P2284">
        <v>4702</v>
      </c>
      <c r="Q2284">
        <v>5</v>
      </c>
      <c r="R2284">
        <v>5</v>
      </c>
      <c r="S2284">
        <v>2</v>
      </c>
      <c r="T2284">
        <v>286215.86355234717</v>
      </c>
    </row>
    <row r="2285" spans="1:20" x14ac:dyDescent="0.3">
      <c r="A2285">
        <v>8592</v>
      </c>
      <c r="B2285">
        <v>63</v>
      </c>
      <c r="C2285">
        <v>3</v>
      </c>
      <c r="D2285">
        <v>76.15785847843533</v>
      </c>
      <c r="E2285">
        <v>44.383693609413413</v>
      </c>
      <c r="F2285">
        <v>9</v>
      </c>
      <c r="G2285">
        <v>17</v>
      </c>
      <c r="H2285">
        <v>22</v>
      </c>
      <c r="I2285">
        <v>1986</v>
      </c>
      <c r="J2285">
        <v>0.23861713000000001</v>
      </c>
      <c r="K2285">
        <v>2</v>
      </c>
      <c r="L2285">
        <v>2</v>
      </c>
      <c r="M2285">
        <v>26</v>
      </c>
      <c r="N2285">
        <v>3889</v>
      </c>
      <c r="O2285">
        <v>6</v>
      </c>
      <c r="P2285">
        <v>705</v>
      </c>
      <c r="Q2285">
        <v>3</v>
      </c>
      <c r="R2285">
        <v>6</v>
      </c>
      <c r="S2285">
        <v>2</v>
      </c>
      <c r="T2285">
        <v>423176.9148783047</v>
      </c>
    </row>
    <row r="2286" spans="1:20" x14ac:dyDescent="0.3">
      <c r="A2286">
        <v>8827</v>
      </c>
      <c r="B2286">
        <v>15</v>
      </c>
      <c r="C2286">
        <v>1</v>
      </c>
      <c r="D2286">
        <v>41.446372408171158</v>
      </c>
      <c r="E2286">
        <v>19.40429896115274</v>
      </c>
      <c r="F2286">
        <v>7</v>
      </c>
      <c r="G2286">
        <v>9</v>
      </c>
      <c r="H2286">
        <v>14</v>
      </c>
      <c r="I2286">
        <v>2008</v>
      </c>
      <c r="J2286">
        <v>0.15824904300000001</v>
      </c>
      <c r="K2286">
        <v>2</v>
      </c>
      <c r="L2286">
        <v>2</v>
      </c>
      <c r="M2286">
        <v>21</v>
      </c>
      <c r="N2286">
        <v>5731</v>
      </c>
      <c r="O2286">
        <v>0</v>
      </c>
      <c r="P2286">
        <v>500</v>
      </c>
      <c r="Q2286">
        <v>1</v>
      </c>
      <c r="R2286">
        <v>0</v>
      </c>
      <c r="S2286">
        <v>2</v>
      </c>
      <c r="T2286">
        <v>169057.51252221869</v>
      </c>
    </row>
    <row r="2287" spans="1:20" x14ac:dyDescent="0.3">
      <c r="A2287">
        <v>13512</v>
      </c>
      <c r="B2287">
        <v>39</v>
      </c>
      <c r="C2287">
        <v>1</v>
      </c>
      <c r="D2287">
        <v>34.375006633979147</v>
      </c>
      <c r="E2287">
        <v>20.87445432487117</v>
      </c>
      <c r="F2287">
        <v>9</v>
      </c>
      <c r="G2287">
        <v>4</v>
      </c>
      <c r="H2287">
        <v>12</v>
      </c>
      <c r="I2287">
        <v>1971</v>
      </c>
      <c r="J2287">
        <v>0.42882581799999991</v>
      </c>
      <c r="K2287">
        <v>2</v>
      </c>
      <c r="L2287">
        <v>2</v>
      </c>
      <c r="M2287">
        <v>25</v>
      </c>
      <c r="N2287">
        <v>5011</v>
      </c>
      <c r="O2287">
        <v>8</v>
      </c>
      <c r="P2287">
        <v>730</v>
      </c>
      <c r="Q2287">
        <v>0</v>
      </c>
      <c r="R2287">
        <v>2</v>
      </c>
      <c r="S2287">
        <v>2</v>
      </c>
      <c r="T2287">
        <v>143375.4139107521</v>
      </c>
    </row>
    <row r="2288" spans="1:20" x14ac:dyDescent="0.3">
      <c r="A2288">
        <v>15659</v>
      </c>
      <c r="B2288">
        <v>57</v>
      </c>
      <c r="C2288">
        <v>1</v>
      </c>
      <c r="D2288">
        <v>41.54586848658365</v>
      </c>
      <c r="E2288">
        <v>22.65290426979363</v>
      </c>
      <c r="F2288">
        <v>8</v>
      </c>
      <c r="G2288">
        <v>6</v>
      </c>
      <c r="H2288">
        <v>12</v>
      </c>
      <c r="I2288">
        <v>2007</v>
      </c>
      <c r="J2288">
        <v>0.13321533299999999</v>
      </c>
      <c r="K2288">
        <v>2</v>
      </c>
      <c r="L2288">
        <v>2</v>
      </c>
      <c r="M2288">
        <v>49</v>
      </c>
      <c r="N2288">
        <v>11395</v>
      </c>
      <c r="O2288">
        <v>3</v>
      </c>
      <c r="P2288">
        <v>1406</v>
      </c>
      <c r="Q2288">
        <v>3</v>
      </c>
      <c r="R2288">
        <v>4</v>
      </c>
      <c r="S2288">
        <v>1</v>
      </c>
      <c r="T2288">
        <v>161042.90451780229</v>
      </c>
    </row>
    <row r="2289" spans="1:20" x14ac:dyDescent="0.3">
      <c r="A2289">
        <v>11451</v>
      </c>
      <c r="B2289">
        <v>78</v>
      </c>
      <c r="C2289">
        <v>2</v>
      </c>
      <c r="D2289">
        <v>55.097824405388721</v>
      </c>
      <c r="E2289">
        <v>30.535378354657912</v>
      </c>
      <c r="F2289">
        <v>11</v>
      </c>
      <c r="G2289">
        <v>3</v>
      </c>
      <c r="H2289">
        <v>16</v>
      </c>
      <c r="I2289">
        <v>1980</v>
      </c>
      <c r="J2289">
        <v>9.2290641999999895E-2</v>
      </c>
      <c r="K2289">
        <v>2</v>
      </c>
      <c r="L2289">
        <v>2</v>
      </c>
      <c r="M2289">
        <v>21</v>
      </c>
      <c r="N2289">
        <v>4346</v>
      </c>
      <c r="O2289">
        <v>2</v>
      </c>
      <c r="P2289">
        <v>165</v>
      </c>
      <c r="Q2289">
        <v>1</v>
      </c>
      <c r="R2289">
        <v>2</v>
      </c>
      <c r="S2289">
        <v>2</v>
      </c>
      <c r="T2289">
        <v>229922.6232895797</v>
      </c>
    </row>
    <row r="2290" spans="1:20" x14ac:dyDescent="0.3">
      <c r="A2290">
        <v>5362</v>
      </c>
      <c r="B2290">
        <v>58</v>
      </c>
      <c r="C2290">
        <v>3</v>
      </c>
      <c r="D2290">
        <v>82.027519743004405</v>
      </c>
      <c r="E2290">
        <v>44.767324270746563</v>
      </c>
      <c r="F2290">
        <v>12</v>
      </c>
      <c r="G2290">
        <v>8</v>
      </c>
      <c r="H2290">
        <v>17</v>
      </c>
      <c r="I2290">
        <v>2007</v>
      </c>
      <c r="J2290">
        <v>5.0755569E-2</v>
      </c>
      <c r="K2290">
        <v>2</v>
      </c>
      <c r="L2290">
        <v>2</v>
      </c>
      <c r="M2290">
        <v>24</v>
      </c>
      <c r="N2290">
        <v>5469</v>
      </c>
      <c r="O2290">
        <v>1</v>
      </c>
      <c r="P2290">
        <v>145</v>
      </c>
      <c r="Q2290">
        <v>0</v>
      </c>
      <c r="R2290">
        <v>1</v>
      </c>
      <c r="S2290">
        <v>2</v>
      </c>
      <c r="T2290">
        <v>367106.45980209811</v>
      </c>
    </row>
    <row r="2291" spans="1:20" x14ac:dyDescent="0.3">
      <c r="A2291">
        <v>9664</v>
      </c>
      <c r="B2291">
        <v>27</v>
      </c>
      <c r="C2291">
        <v>2</v>
      </c>
      <c r="D2291">
        <v>76.46577578870378</v>
      </c>
      <c r="E2291">
        <v>38</v>
      </c>
      <c r="F2291">
        <v>0</v>
      </c>
      <c r="G2291">
        <v>3</v>
      </c>
      <c r="H2291">
        <v>0</v>
      </c>
      <c r="I2291">
        <v>1977</v>
      </c>
      <c r="J2291">
        <v>7.2157580999999998E-2</v>
      </c>
      <c r="K2291">
        <v>2</v>
      </c>
      <c r="L2291">
        <v>2</v>
      </c>
      <c r="M2291">
        <v>2</v>
      </c>
      <c r="N2291">
        <v>629</v>
      </c>
      <c r="O2291">
        <v>1</v>
      </c>
      <c r="P2291">
        <v>500</v>
      </c>
      <c r="Q2291">
        <v>0</v>
      </c>
      <c r="R2291">
        <v>0</v>
      </c>
      <c r="S2291">
        <v>1</v>
      </c>
      <c r="T2291">
        <v>165717.62560610569</v>
      </c>
    </row>
    <row r="2292" spans="1:20" x14ac:dyDescent="0.3">
      <c r="A2292">
        <v>2228</v>
      </c>
      <c r="B2292">
        <v>62</v>
      </c>
      <c r="C2292">
        <v>1</v>
      </c>
      <c r="D2292">
        <v>52.577230434729238</v>
      </c>
      <c r="E2292">
        <v>38</v>
      </c>
      <c r="F2292">
        <v>1</v>
      </c>
      <c r="G2292">
        <v>3</v>
      </c>
      <c r="H2292">
        <v>17</v>
      </c>
      <c r="I2292">
        <v>1977</v>
      </c>
      <c r="J2292">
        <v>7.2157580999999998E-2</v>
      </c>
      <c r="K2292">
        <v>2</v>
      </c>
      <c r="L2292">
        <v>2</v>
      </c>
      <c r="M2292">
        <v>2</v>
      </c>
      <c r="N2292">
        <v>629</v>
      </c>
      <c r="O2292">
        <v>1</v>
      </c>
      <c r="P2292">
        <v>500</v>
      </c>
      <c r="Q2292">
        <v>0</v>
      </c>
      <c r="R2292">
        <v>0</v>
      </c>
      <c r="S2292">
        <v>1</v>
      </c>
      <c r="T2292">
        <v>154164.1467639076</v>
      </c>
    </row>
    <row r="2293" spans="1:20" x14ac:dyDescent="0.3">
      <c r="A2293">
        <v>11037</v>
      </c>
      <c r="B2293">
        <v>84</v>
      </c>
      <c r="C2293">
        <v>1</v>
      </c>
      <c r="D2293">
        <v>36.319494501652358</v>
      </c>
      <c r="E2293">
        <v>20.891538232330131</v>
      </c>
      <c r="F2293">
        <v>7</v>
      </c>
      <c r="G2293">
        <v>4</v>
      </c>
      <c r="H2293">
        <v>9</v>
      </c>
      <c r="I2293">
        <v>1986</v>
      </c>
      <c r="J2293">
        <v>0.14966637299999999</v>
      </c>
      <c r="K2293">
        <v>2</v>
      </c>
      <c r="L2293">
        <v>2</v>
      </c>
      <c r="M2293">
        <v>22</v>
      </c>
      <c r="N2293">
        <v>4789</v>
      </c>
      <c r="O2293">
        <v>2</v>
      </c>
      <c r="P2293">
        <v>4087</v>
      </c>
      <c r="Q2293">
        <v>4</v>
      </c>
      <c r="R2293">
        <v>1</v>
      </c>
      <c r="S2293">
        <v>2</v>
      </c>
      <c r="T2293">
        <v>153554.59923089511</v>
      </c>
    </row>
    <row r="2294" spans="1:20" x14ac:dyDescent="0.3">
      <c r="A2294">
        <v>6471</v>
      </c>
      <c r="B2294">
        <v>34</v>
      </c>
      <c r="C2294">
        <v>2</v>
      </c>
      <c r="D2294">
        <v>60.006444440767879</v>
      </c>
      <c r="E2294">
        <v>38</v>
      </c>
      <c r="F2294">
        <v>1</v>
      </c>
      <c r="G2294">
        <v>4</v>
      </c>
      <c r="H2294">
        <v>1</v>
      </c>
      <c r="I2294">
        <v>1977</v>
      </c>
      <c r="J2294">
        <v>6.9753361E-2</v>
      </c>
      <c r="K2294">
        <v>2</v>
      </c>
      <c r="L2294">
        <v>2</v>
      </c>
      <c r="M2294">
        <v>53</v>
      </c>
      <c r="N2294">
        <v>13670</v>
      </c>
      <c r="O2294">
        <v>4</v>
      </c>
      <c r="P2294">
        <v>500</v>
      </c>
      <c r="Q2294">
        <v>1</v>
      </c>
      <c r="R2294">
        <v>11</v>
      </c>
      <c r="S2294">
        <v>2</v>
      </c>
      <c r="T2294">
        <v>256069.358314704</v>
      </c>
    </row>
    <row r="2295" spans="1:20" x14ac:dyDescent="0.3">
      <c r="A2295">
        <v>5858</v>
      </c>
      <c r="B2295">
        <v>27</v>
      </c>
      <c r="C2295">
        <v>2</v>
      </c>
      <c r="D2295">
        <v>42.848301557777887</v>
      </c>
      <c r="E2295">
        <v>39.855890503297367</v>
      </c>
      <c r="F2295">
        <v>1</v>
      </c>
      <c r="G2295">
        <v>11</v>
      </c>
      <c r="H2295">
        <v>1</v>
      </c>
      <c r="I2295">
        <v>2014</v>
      </c>
      <c r="J2295">
        <v>7.2157580999999998E-2</v>
      </c>
      <c r="K2295">
        <v>2</v>
      </c>
      <c r="L2295">
        <v>2</v>
      </c>
      <c r="M2295">
        <v>2</v>
      </c>
      <c r="N2295">
        <v>629</v>
      </c>
      <c r="O2295">
        <v>1</v>
      </c>
      <c r="P2295">
        <v>500</v>
      </c>
      <c r="Q2295">
        <v>0</v>
      </c>
      <c r="R2295">
        <v>0</v>
      </c>
      <c r="S2295">
        <v>1</v>
      </c>
      <c r="T2295">
        <v>143287.0183450339</v>
      </c>
    </row>
    <row r="2296" spans="1:20" x14ac:dyDescent="0.3">
      <c r="A2296">
        <v>8428</v>
      </c>
      <c r="B2296">
        <v>133</v>
      </c>
      <c r="C2296">
        <v>3</v>
      </c>
      <c r="D2296">
        <v>81.654025798255034</v>
      </c>
      <c r="E2296">
        <v>56.918652900832399</v>
      </c>
      <c r="F2296">
        <v>9</v>
      </c>
      <c r="G2296">
        <v>7</v>
      </c>
      <c r="H2296">
        <v>11</v>
      </c>
      <c r="I2296">
        <v>1959</v>
      </c>
      <c r="J2296">
        <v>4.2307270999999903E-2</v>
      </c>
      <c r="K2296">
        <v>2</v>
      </c>
      <c r="L2296">
        <v>2</v>
      </c>
      <c r="M2296">
        <v>17</v>
      </c>
      <c r="N2296">
        <v>2810</v>
      </c>
      <c r="O2296">
        <v>9</v>
      </c>
      <c r="P2296">
        <v>4849</v>
      </c>
      <c r="Q2296">
        <v>3</v>
      </c>
      <c r="R2296">
        <v>6</v>
      </c>
      <c r="S2296">
        <v>2</v>
      </c>
      <c r="T2296">
        <v>474671.84489671118</v>
      </c>
    </row>
    <row r="2297" spans="1:20" x14ac:dyDescent="0.3">
      <c r="A2297">
        <v>1999</v>
      </c>
      <c r="B2297">
        <v>67</v>
      </c>
      <c r="C2297">
        <v>2</v>
      </c>
      <c r="D2297">
        <v>52.876364144332051</v>
      </c>
      <c r="E2297">
        <v>32.109881266038613</v>
      </c>
      <c r="F2297">
        <v>9</v>
      </c>
      <c r="G2297">
        <v>4</v>
      </c>
      <c r="H2297">
        <v>13</v>
      </c>
      <c r="I2297">
        <v>2007</v>
      </c>
      <c r="J2297">
        <v>7.7202819999998996E-3</v>
      </c>
      <c r="K2297">
        <v>2</v>
      </c>
      <c r="L2297">
        <v>2</v>
      </c>
      <c r="M2297">
        <v>38</v>
      </c>
      <c r="N2297">
        <v>4788</v>
      </c>
      <c r="O2297">
        <v>2</v>
      </c>
      <c r="P2297">
        <v>500</v>
      </c>
      <c r="Q2297">
        <v>0</v>
      </c>
      <c r="R2297">
        <v>4</v>
      </c>
      <c r="S2297">
        <v>2</v>
      </c>
      <c r="T2297">
        <v>247611.33801092571</v>
      </c>
    </row>
    <row r="2298" spans="1:20" x14ac:dyDescent="0.3">
      <c r="A2298">
        <v>4077</v>
      </c>
      <c r="B2298">
        <v>37</v>
      </c>
      <c r="C2298">
        <v>3</v>
      </c>
      <c r="D2298">
        <v>80.080275716273164</v>
      </c>
      <c r="E2298">
        <v>46.824758518980524</v>
      </c>
      <c r="F2298">
        <v>10</v>
      </c>
      <c r="G2298">
        <v>11</v>
      </c>
      <c r="H2298">
        <v>17</v>
      </c>
      <c r="I2298">
        <v>1987</v>
      </c>
      <c r="J2298">
        <v>0.17891679599999999</v>
      </c>
      <c r="K2298">
        <v>2</v>
      </c>
      <c r="L2298">
        <v>2</v>
      </c>
      <c r="M2298">
        <v>18</v>
      </c>
      <c r="N2298">
        <v>3594</v>
      </c>
      <c r="O2298">
        <v>4</v>
      </c>
      <c r="P2298">
        <v>192</v>
      </c>
      <c r="Q2298">
        <v>1</v>
      </c>
      <c r="R2298">
        <v>5</v>
      </c>
      <c r="S2298">
        <v>2</v>
      </c>
      <c r="T2298">
        <v>361430.28559956793</v>
      </c>
    </row>
    <row r="2299" spans="1:20" x14ac:dyDescent="0.3">
      <c r="A2299">
        <v>40</v>
      </c>
      <c r="B2299">
        <v>29</v>
      </c>
      <c r="C2299">
        <v>3</v>
      </c>
      <c r="D2299">
        <v>65.098457967990029</v>
      </c>
      <c r="E2299">
        <v>46.505943685312353</v>
      </c>
      <c r="F2299">
        <v>9</v>
      </c>
      <c r="G2299">
        <v>11</v>
      </c>
      <c r="H2299">
        <v>12</v>
      </c>
      <c r="I2299">
        <v>1968</v>
      </c>
      <c r="J2299">
        <v>8.6885265000000003E-2</v>
      </c>
      <c r="K2299">
        <v>2</v>
      </c>
      <c r="L2299">
        <v>2</v>
      </c>
      <c r="M2299">
        <v>10</v>
      </c>
      <c r="N2299">
        <v>2277</v>
      </c>
      <c r="O2299">
        <v>2</v>
      </c>
      <c r="P2299">
        <v>1547</v>
      </c>
      <c r="Q2299">
        <v>0</v>
      </c>
      <c r="R2299">
        <v>0</v>
      </c>
      <c r="S2299">
        <v>2</v>
      </c>
      <c r="T2299">
        <v>294802.64205336373</v>
      </c>
    </row>
    <row r="2300" spans="1:20" x14ac:dyDescent="0.3">
      <c r="A2300">
        <v>10188</v>
      </c>
      <c r="B2300">
        <v>23</v>
      </c>
      <c r="C2300">
        <v>2</v>
      </c>
      <c r="D2300">
        <v>51.54336462226383</v>
      </c>
      <c r="E2300">
        <v>38</v>
      </c>
      <c r="F2300">
        <v>0</v>
      </c>
      <c r="G2300">
        <v>3</v>
      </c>
      <c r="H2300">
        <v>3</v>
      </c>
      <c r="I2300">
        <v>1977</v>
      </c>
      <c r="J2300">
        <v>5.7674509999999998E-3</v>
      </c>
      <c r="K2300">
        <v>2</v>
      </c>
      <c r="L2300">
        <v>2</v>
      </c>
      <c r="M2300">
        <v>1</v>
      </c>
      <c r="N2300">
        <v>388</v>
      </c>
      <c r="O2300">
        <v>0</v>
      </c>
      <c r="P2300">
        <v>500</v>
      </c>
      <c r="Q2300">
        <v>0</v>
      </c>
      <c r="R2300">
        <v>0</v>
      </c>
      <c r="S2300">
        <v>2</v>
      </c>
      <c r="T2300">
        <v>86196.581697507543</v>
      </c>
    </row>
    <row r="2301" spans="1:20" x14ac:dyDescent="0.3">
      <c r="A2301">
        <v>5548</v>
      </c>
      <c r="B2301">
        <v>86</v>
      </c>
      <c r="C2301">
        <v>5</v>
      </c>
      <c r="D2301">
        <v>275.6452840757745</v>
      </c>
      <c r="E2301">
        <v>233.94930927416891</v>
      </c>
      <c r="F2301">
        <v>26</v>
      </c>
      <c r="G2301">
        <v>12</v>
      </c>
      <c r="H2301">
        <v>37</v>
      </c>
      <c r="I2301">
        <v>2011</v>
      </c>
      <c r="J2301">
        <v>0.16197556799999999</v>
      </c>
      <c r="K2301">
        <v>2</v>
      </c>
      <c r="L2301">
        <v>1</v>
      </c>
      <c r="M2301">
        <v>31</v>
      </c>
      <c r="N2301">
        <v>7010</v>
      </c>
      <c r="O2301">
        <v>5</v>
      </c>
      <c r="P2301">
        <v>4508</v>
      </c>
      <c r="Q2301">
        <v>3</v>
      </c>
      <c r="R2301">
        <v>7</v>
      </c>
      <c r="S2301">
        <v>2</v>
      </c>
      <c r="T2301">
        <v>455264.8826664848</v>
      </c>
    </row>
    <row r="2302" spans="1:20" x14ac:dyDescent="0.3">
      <c r="A2302">
        <v>13979</v>
      </c>
      <c r="B2302">
        <v>34</v>
      </c>
      <c r="C2302">
        <v>3</v>
      </c>
      <c r="D2302">
        <v>89.12596459420692</v>
      </c>
      <c r="E2302">
        <v>88.934494005324623</v>
      </c>
      <c r="F2302">
        <v>12</v>
      </c>
      <c r="G2302">
        <v>8</v>
      </c>
      <c r="H2302">
        <v>17</v>
      </c>
      <c r="I2302">
        <v>1999</v>
      </c>
      <c r="J2302">
        <v>6.9753361E-2</v>
      </c>
      <c r="K2302">
        <v>2</v>
      </c>
      <c r="L2302">
        <v>2</v>
      </c>
      <c r="M2302">
        <v>53</v>
      </c>
      <c r="N2302">
        <v>13670</v>
      </c>
      <c r="O2302">
        <v>4</v>
      </c>
      <c r="P2302">
        <v>500</v>
      </c>
      <c r="Q2302">
        <v>1</v>
      </c>
      <c r="R2302">
        <v>11</v>
      </c>
      <c r="S2302">
        <v>2</v>
      </c>
      <c r="T2302">
        <v>398098.54686336289</v>
      </c>
    </row>
    <row r="2303" spans="1:20" x14ac:dyDescent="0.3">
      <c r="A2303">
        <v>2328</v>
      </c>
      <c r="B2303">
        <v>14</v>
      </c>
      <c r="C2303">
        <v>1</v>
      </c>
      <c r="D2303">
        <v>34.385301570408608</v>
      </c>
      <c r="E2303">
        <v>20.087045081346961</v>
      </c>
      <c r="F2303">
        <v>6</v>
      </c>
      <c r="G2303">
        <v>1</v>
      </c>
      <c r="H2303">
        <v>5</v>
      </c>
      <c r="I2303">
        <v>1959</v>
      </c>
      <c r="J2303">
        <v>4.2031587000000002E-2</v>
      </c>
      <c r="K2303">
        <v>2</v>
      </c>
      <c r="L2303">
        <v>2</v>
      </c>
      <c r="M2303">
        <v>37</v>
      </c>
      <c r="N2303">
        <v>6856</v>
      </c>
      <c r="O2303">
        <v>84</v>
      </c>
      <c r="P2303">
        <v>1940</v>
      </c>
      <c r="Q2303">
        <v>2</v>
      </c>
      <c r="R2303">
        <v>5</v>
      </c>
      <c r="S2303">
        <v>2</v>
      </c>
      <c r="T2303">
        <v>143799.07018203859</v>
      </c>
    </row>
    <row r="2304" spans="1:20" x14ac:dyDescent="0.3">
      <c r="A2304">
        <v>8478</v>
      </c>
      <c r="B2304">
        <v>86</v>
      </c>
      <c r="C2304">
        <v>2</v>
      </c>
      <c r="D2304">
        <v>59.96722996245699</v>
      </c>
      <c r="E2304">
        <v>38.60943016919785</v>
      </c>
      <c r="F2304">
        <v>8</v>
      </c>
      <c r="G2304">
        <v>10</v>
      </c>
      <c r="H2304">
        <v>25</v>
      </c>
      <c r="I2304">
        <v>2007</v>
      </c>
      <c r="J2304">
        <v>0.16197556799999999</v>
      </c>
      <c r="K2304">
        <v>2</v>
      </c>
      <c r="L2304">
        <v>1</v>
      </c>
      <c r="M2304">
        <v>31</v>
      </c>
      <c r="N2304">
        <v>7010</v>
      </c>
      <c r="O2304">
        <v>5</v>
      </c>
      <c r="P2304">
        <v>4508</v>
      </c>
      <c r="Q2304">
        <v>3</v>
      </c>
      <c r="R2304">
        <v>7</v>
      </c>
      <c r="S2304">
        <v>2</v>
      </c>
      <c r="T2304">
        <v>161307.51198226761</v>
      </c>
    </row>
    <row r="2305" spans="1:20" x14ac:dyDescent="0.3">
      <c r="A2305">
        <v>8930</v>
      </c>
      <c r="B2305">
        <v>87</v>
      </c>
      <c r="C2305">
        <v>1</v>
      </c>
      <c r="D2305">
        <v>34.789043605347437</v>
      </c>
      <c r="E2305">
        <v>22.612752819955041</v>
      </c>
      <c r="F2305">
        <v>6</v>
      </c>
      <c r="G2305">
        <v>5</v>
      </c>
      <c r="H2305">
        <v>9</v>
      </c>
      <c r="I2305">
        <v>1978</v>
      </c>
      <c r="J2305">
        <v>0.100455735</v>
      </c>
      <c r="K2305">
        <v>2</v>
      </c>
      <c r="L2305">
        <v>2</v>
      </c>
      <c r="M2305">
        <v>43</v>
      </c>
      <c r="N2305">
        <v>7227</v>
      </c>
      <c r="O2305">
        <v>0</v>
      </c>
      <c r="P2305">
        <v>500</v>
      </c>
      <c r="Q2305">
        <v>1</v>
      </c>
      <c r="R2305">
        <v>6</v>
      </c>
      <c r="S2305">
        <v>1</v>
      </c>
      <c r="T2305">
        <v>180772.21818520679</v>
      </c>
    </row>
    <row r="2306" spans="1:20" x14ac:dyDescent="0.3">
      <c r="A2306">
        <v>11164</v>
      </c>
      <c r="B2306">
        <v>75</v>
      </c>
      <c r="C2306">
        <v>2</v>
      </c>
      <c r="D2306">
        <v>48.525504596624472</v>
      </c>
      <c r="E2306">
        <v>49.848983570264132</v>
      </c>
      <c r="F2306">
        <v>5</v>
      </c>
      <c r="G2306">
        <v>6</v>
      </c>
      <c r="H2306">
        <v>5</v>
      </c>
      <c r="I2306">
        <v>1967</v>
      </c>
      <c r="J2306">
        <v>0.30746665899999998</v>
      </c>
      <c r="K2306">
        <v>2</v>
      </c>
      <c r="L2306">
        <v>1</v>
      </c>
      <c r="M2306">
        <v>30</v>
      </c>
      <c r="N2306">
        <v>5048</v>
      </c>
      <c r="O2306">
        <v>9</v>
      </c>
      <c r="P2306">
        <v>325</v>
      </c>
      <c r="Q2306">
        <v>2</v>
      </c>
      <c r="R2306">
        <v>5</v>
      </c>
      <c r="S2306">
        <v>2</v>
      </c>
      <c r="T2306">
        <v>169876.76478902291</v>
      </c>
    </row>
    <row r="2307" spans="1:20" x14ac:dyDescent="0.3">
      <c r="A2307">
        <v>1810</v>
      </c>
      <c r="B2307">
        <v>160</v>
      </c>
      <c r="C2307">
        <v>1</v>
      </c>
      <c r="D2307">
        <v>43.699382971884489</v>
      </c>
      <c r="E2307">
        <v>20.862979620175761</v>
      </c>
      <c r="F2307">
        <v>8</v>
      </c>
      <c r="G2307">
        <v>16</v>
      </c>
      <c r="H2307">
        <v>14</v>
      </c>
      <c r="I2307">
        <v>1986</v>
      </c>
      <c r="J2307">
        <v>0</v>
      </c>
      <c r="K2307">
        <v>2</v>
      </c>
      <c r="L2307">
        <v>2</v>
      </c>
      <c r="M2307">
        <v>39</v>
      </c>
      <c r="N2307">
        <v>8647</v>
      </c>
      <c r="O2307">
        <v>0</v>
      </c>
      <c r="P2307">
        <v>810</v>
      </c>
      <c r="Q2307">
        <v>0</v>
      </c>
      <c r="R2307">
        <v>5</v>
      </c>
      <c r="S2307">
        <v>2</v>
      </c>
      <c r="T2307">
        <v>149934.92608375681</v>
      </c>
    </row>
    <row r="2308" spans="1:20" x14ac:dyDescent="0.3">
      <c r="A2308">
        <v>893</v>
      </c>
      <c r="B2308">
        <v>66</v>
      </c>
      <c r="C2308">
        <v>2</v>
      </c>
      <c r="D2308">
        <v>47.583260485407848</v>
      </c>
      <c r="E2308">
        <v>34.647169630822447</v>
      </c>
      <c r="F2308">
        <v>5</v>
      </c>
      <c r="G2308">
        <v>5</v>
      </c>
      <c r="H2308">
        <v>5</v>
      </c>
      <c r="I2308">
        <v>1964</v>
      </c>
      <c r="J2308">
        <v>0.11162739300000001</v>
      </c>
      <c r="K2308">
        <v>2</v>
      </c>
      <c r="L2308">
        <v>2</v>
      </c>
      <c r="M2308">
        <v>50</v>
      </c>
      <c r="N2308">
        <v>12238</v>
      </c>
      <c r="O2308">
        <v>8</v>
      </c>
      <c r="P2308">
        <v>1970</v>
      </c>
      <c r="Q2308">
        <v>2</v>
      </c>
      <c r="R2308">
        <v>3</v>
      </c>
      <c r="S2308">
        <v>2</v>
      </c>
      <c r="T2308">
        <v>205303.27429116191</v>
      </c>
    </row>
    <row r="2309" spans="1:20" x14ac:dyDescent="0.3">
      <c r="A2309">
        <v>8051</v>
      </c>
      <c r="B2309">
        <v>6</v>
      </c>
      <c r="C2309">
        <v>2</v>
      </c>
      <c r="D2309">
        <v>65.779136984822827</v>
      </c>
      <c r="E2309">
        <v>64.797240045327342</v>
      </c>
      <c r="F2309">
        <v>1</v>
      </c>
      <c r="G2309">
        <v>16</v>
      </c>
      <c r="H2309">
        <v>17</v>
      </c>
      <c r="I2309">
        <v>2015</v>
      </c>
      <c r="J2309">
        <v>0.2432045189999999</v>
      </c>
      <c r="K2309">
        <v>2</v>
      </c>
      <c r="L2309">
        <v>2</v>
      </c>
      <c r="M2309">
        <v>5</v>
      </c>
      <c r="N2309">
        <v>1564</v>
      </c>
      <c r="O2309">
        <v>0</v>
      </c>
      <c r="P2309">
        <v>540</v>
      </c>
      <c r="Q2309">
        <v>0</v>
      </c>
      <c r="R2309">
        <v>0</v>
      </c>
      <c r="S2309">
        <v>2</v>
      </c>
      <c r="T2309">
        <v>187072.56323311149</v>
      </c>
    </row>
    <row r="2310" spans="1:20" x14ac:dyDescent="0.3">
      <c r="A2310">
        <v>3652</v>
      </c>
      <c r="B2310">
        <v>113</v>
      </c>
      <c r="C2310">
        <v>4</v>
      </c>
      <c r="D2310">
        <v>105.81130218477389</v>
      </c>
      <c r="E2310">
        <v>63.908594183902913</v>
      </c>
      <c r="F2310">
        <v>10</v>
      </c>
      <c r="G2310">
        <v>22</v>
      </c>
      <c r="H2310">
        <v>22</v>
      </c>
      <c r="I2310">
        <v>2005</v>
      </c>
      <c r="J2310">
        <v>5.0755569E-2</v>
      </c>
      <c r="K2310">
        <v>2</v>
      </c>
      <c r="L2310">
        <v>2</v>
      </c>
      <c r="M2310">
        <v>24</v>
      </c>
      <c r="N2310">
        <v>5469</v>
      </c>
      <c r="O2310">
        <v>1</v>
      </c>
      <c r="P2310">
        <v>145</v>
      </c>
      <c r="Q2310">
        <v>0</v>
      </c>
      <c r="R2310">
        <v>1</v>
      </c>
      <c r="S2310">
        <v>2</v>
      </c>
      <c r="T2310">
        <v>527497.2237549593</v>
      </c>
    </row>
    <row r="2311" spans="1:20" x14ac:dyDescent="0.3">
      <c r="A2311">
        <v>8552</v>
      </c>
      <c r="B2311">
        <v>48</v>
      </c>
      <c r="C2311">
        <v>3</v>
      </c>
      <c r="D2311">
        <v>95.210109494080598</v>
      </c>
      <c r="E2311">
        <v>95.038236427333246</v>
      </c>
      <c r="F2311">
        <v>1</v>
      </c>
      <c r="G2311">
        <v>18</v>
      </c>
      <c r="H2311">
        <v>1</v>
      </c>
      <c r="I2311">
        <v>2014</v>
      </c>
      <c r="J2311">
        <v>4.1124634E-2</v>
      </c>
      <c r="K2311">
        <v>2</v>
      </c>
      <c r="L2311">
        <v>2</v>
      </c>
      <c r="M2311">
        <v>46</v>
      </c>
      <c r="N2311">
        <v>9515</v>
      </c>
      <c r="O2311">
        <v>5</v>
      </c>
      <c r="P2311">
        <v>500</v>
      </c>
      <c r="Q2311">
        <v>1</v>
      </c>
      <c r="R2311">
        <v>10</v>
      </c>
      <c r="S2311">
        <v>2</v>
      </c>
      <c r="T2311">
        <v>477900.37115376221</v>
      </c>
    </row>
    <row r="2312" spans="1:20" x14ac:dyDescent="0.3">
      <c r="A2312">
        <v>8182</v>
      </c>
      <c r="B2312">
        <v>94</v>
      </c>
      <c r="C2312">
        <v>3</v>
      </c>
      <c r="D2312">
        <v>60.606872634924287</v>
      </c>
      <c r="E2312">
        <v>42.055998193260187</v>
      </c>
      <c r="F2312">
        <v>5</v>
      </c>
      <c r="G2312">
        <v>5</v>
      </c>
      <c r="H2312">
        <v>9</v>
      </c>
      <c r="I2312">
        <v>1976</v>
      </c>
      <c r="J2312">
        <v>0.521867054</v>
      </c>
      <c r="K2312">
        <v>2</v>
      </c>
      <c r="L2312">
        <v>2</v>
      </c>
      <c r="M2312">
        <v>25</v>
      </c>
      <c r="N2312">
        <v>6149</v>
      </c>
      <c r="O2312">
        <v>0</v>
      </c>
      <c r="P2312">
        <v>500</v>
      </c>
      <c r="Q2312">
        <v>0</v>
      </c>
      <c r="R2312">
        <v>0</v>
      </c>
      <c r="S2312">
        <v>2</v>
      </c>
      <c r="T2312">
        <v>201571.31086812151</v>
      </c>
    </row>
    <row r="2313" spans="1:20" x14ac:dyDescent="0.3">
      <c r="A2313">
        <v>1497</v>
      </c>
      <c r="B2313">
        <v>82</v>
      </c>
      <c r="C2313">
        <v>3</v>
      </c>
      <c r="D2313">
        <v>58.580954960826361</v>
      </c>
      <c r="E2313">
        <v>45.893584657143833</v>
      </c>
      <c r="F2313">
        <v>5</v>
      </c>
      <c r="G2313">
        <v>7</v>
      </c>
      <c r="H2313">
        <v>9</v>
      </c>
      <c r="I2313">
        <v>1972</v>
      </c>
      <c r="J2313">
        <v>3.7316452E-2</v>
      </c>
      <c r="K2313">
        <v>2</v>
      </c>
      <c r="L2313">
        <v>2</v>
      </c>
      <c r="M2313">
        <v>32</v>
      </c>
      <c r="N2313">
        <v>6748</v>
      </c>
      <c r="O2313">
        <v>93</v>
      </c>
      <c r="P2313">
        <v>562</v>
      </c>
      <c r="Q2313">
        <v>4</v>
      </c>
      <c r="R2313">
        <v>10</v>
      </c>
      <c r="S2313">
        <v>2</v>
      </c>
      <c r="T2313">
        <v>340932.79991478851</v>
      </c>
    </row>
    <row r="2314" spans="1:20" x14ac:dyDescent="0.3">
      <c r="A2314">
        <v>14072</v>
      </c>
      <c r="B2314">
        <v>6</v>
      </c>
      <c r="C2314">
        <v>2</v>
      </c>
      <c r="D2314">
        <v>64.248490722348294</v>
      </c>
      <c r="E2314">
        <v>38</v>
      </c>
      <c r="F2314">
        <v>0</v>
      </c>
      <c r="G2314">
        <v>8</v>
      </c>
      <c r="H2314">
        <v>17</v>
      </c>
      <c r="I2314">
        <v>1977</v>
      </c>
      <c r="J2314">
        <v>0.2432045189999999</v>
      </c>
      <c r="K2314">
        <v>2</v>
      </c>
      <c r="L2314">
        <v>2</v>
      </c>
      <c r="M2314">
        <v>5</v>
      </c>
      <c r="N2314">
        <v>1564</v>
      </c>
      <c r="O2314">
        <v>0</v>
      </c>
      <c r="P2314">
        <v>540</v>
      </c>
      <c r="Q2314">
        <v>0</v>
      </c>
      <c r="R2314">
        <v>0</v>
      </c>
      <c r="S2314">
        <v>2</v>
      </c>
      <c r="T2314">
        <v>171543.05939627241</v>
      </c>
    </row>
    <row r="2315" spans="1:20" x14ac:dyDescent="0.3">
      <c r="A2315">
        <v>15179</v>
      </c>
      <c r="B2315">
        <v>6</v>
      </c>
      <c r="C2315">
        <v>1</v>
      </c>
      <c r="D2315">
        <v>43.899937479611481</v>
      </c>
      <c r="E2315">
        <v>38</v>
      </c>
      <c r="F2315">
        <v>0</v>
      </c>
      <c r="G2315">
        <v>16</v>
      </c>
      <c r="H2315">
        <v>17</v>
      </c>
      <c r="I2315">
        <v>1977</v>
      </c>
      <c r="J2315">
        <v>0.2432045189999999</v>
      </c>
      <c r="K2315">
        <v>2</v>
      </c>
      <c r="L2315">
        <v>2</v>
      </c>
      <c r="M2315">
        <v>5</v>
      </c>
      <c r="N2315">
        <v>1564</v>
      </c>
      <c r="O2315">
        <v>0</v>
      </c>
      <c r="P2315">
        <v>540</v>
      </c>
      <c r="Q2315">
        <v>0</v>
      </c>
      <c r="R2315">
        <v>0</v>
      </c>
      <c r="S2315">
        <v>2</v>
      </c>
      <c r="T2315">
        <v>130466.4967515001</v>
      </c>
    </row>
    <row r="2316" spans="1:20" x14ac:dyDescent="0.3">
      <c r="A2316">
        <v>16415</v>
      </c>
      <c r="B2316">
        <v>20</v>
      </c>
      <c r="C2316">
        <v>3</v>
      </c>
      <c r="D2316">
        <v>76.768845759834775</v>
      </c>
      <c r="E2316">
        <v>55.275080269677026</v>
      </c>
      <c r="F2316">
        <v>7</v>
      </c>
      <c r="G2316">
        <v>6</v>
      </c>
      <c r="H2316">
        <v>5</v>
      </c>
      <c r="I2316">
        <v>1961</v>
      </c>
      <c r="J2316">
        <v>1.9508795999999998E-2</v>
      </c>
      <c r="K2316">
        <v>2</v>
      </c>
      <c r="L2316">
        <v>2</v>
      </c>
      <c r="M2316">
        <v>37</v>
      </c>
      <c r="N2316">
        <v>7687</v>
      </c>
      <c r="O2316">
        <v>11</v>
      </c>
      <c r="P2316">
        <v>176</v>
      </c>
      <c r="Q2316">
        <v>5</v>
      </c>
      <c r="R2316">
        <v>5</v>
      </c>
      <c r="S2316">
        <v>2</v>
      </c>
      <c r="T2316">
        <v>390411.02486343449</v>
      </c>
    </row>
    <row r="2317" spans="1:20" x14ac:dyDescent="0.3">
      <c r="A2317">
        <v>1571</v>
      </c>
      <c r="B2317">
        <v>48</v>
      </c>
      <c r="C2317">
        <v>1</v>
      </c>
      <c r="D2317">
        <v>43.656886026279302</v>
      </c>
      <c r="E2317">
        <v>20.30245324381141</v>
      </c>
      <c r="F2317">
        <v>9</v>
      </c>
      <c r="G2317">
        <v>6</v>
      </c>
      <c r="H2317">
        <v>24</v>
      </c>
      <c r="I2317">
        <v>2014</v>
      </c>
      <c r="J2317">
        <v>4.1124634E-2</v>
      </c>
      <c r="K2317">
        <v>2</v>
      </c>
      <c r="L2317">
        <v>2</v>
      </c>
      <c r="M2317">
        <v>46</v>
      </c>
      <c r="N2317">
        <v>9515</v>
      </c>
      <c r="O2317">
        <v>5</v>
      </c>
      <c r="P2317">
        <v>500</v>
      </c>
      <c r="Q2317">
        <v>1</v>
      </c>
      <c r="R2317">
        <v>10</v>
      </c>
      <c r="S2317">
        <v>2</v>
      </c>
      <c r="T2317">
        <v>135982.4402503313</v>
      </c>
    </row>
    <row r="2318" spans="1:20" x14ac:dyDescent="0.3">
      <c r="A2318">
        <v>8830</v>
      </c>
      <c r="B2318">
        <v>121</v>
      </c>
      <c r="C2318">
        <v>2</v>
      </c>
      <c r="D2318">
        <v>45.250953279991514</v>
      </c>
      <c r="E2318">
        <v>23.171746513412341</v>
      </c>
      <c r="F2318">
        <v>6</v>
      </c>
      <c r="G2318">
        <v>10</v>
      </c>
      <c r="H2318">
        <v>14</v>
      </c>
      <c r="I2318">
        <v>1977</v>
      </c>
      <c r="J2318">
        <v>0.21251536100000001</v>
      </c>
      <c r="K2318">
        <v>2</v>
      </c>
      <c r="L2318">
        <v>2</v>
      </c>
      <c r="M2318">
        <v>19</v>
      </c>
      <c r="N2318">
        <v>3293</v>
      </c>
      <c r="O2318">
        <v>16</v>
      </c>
      <c r="P2318">
        <v>628</v>
      </c>
      <c r="Q2318">
        <v>3</v>
      </c>
      <c r="R2318">
        <v>7</v>
      </c>
      <c r="S2318">
        <v>2</v>
      </c>
      <c r="T2318">
        <v>89659.18778512819</v>
      </c>
    </row>
    <row r="2319" spans="1:20" x14ac:dyDescent="0.3">
      <c r="A2319">
        <v>14539</v>
      </c>
      <c r="B2319">
        <v>27</v>
      </c>
      <c r="C2319">
        <v>1</v>
      </c>
      <c r="D2319">
        <v>41.290870404778182</v>
      </c>
      <c r="E2319">
        <v>38</v>
      </c>
      <c r="F2319">
        <v>1</v>
      </c>
      <c r="G2319">
        <v>17</v>
      </c>
      <c r="H2319">
        <v>1</v>
      </c>
      <c r="I2319">
        <v>1977</v>
      </c>
      <c r="J2319">
        <v>0.21140121399999989</v>
      </c>
      <c r="K2319">
        <v>2</v>
      </c>
      <c r="L2319">
        <v>2</v>
      </c>
      <c r="M2319">
        <v>9</v>
      </c>
      <c r="N2319">
        <v>1892</v>
      </c>
      <c r="O2319">
        <v>0</v>
      </c>
      <c r="P2319">
        <v>500</v>
      </c>
      <c r="Q2319">
        <v>0</v>
      </c>
      <c r="R2319">
        <v>1</v>
      </c>
      <c r="S2319">
        <v>2</v>
      </c>
      <c r="T2319">
        <v>113977.7188539646</v>
      </c>
    </row>
    <row r="2320" spans="1:20" x14ac:dyDescent="0.3">
      <c r="A2320">
        <v>15610</v>
      </c>
      <c r="B2320">
        <v>23</v>
      </c>
      <c r="C2320">
        <v>1</v>
      </c>
      <c r="D2320">
        <v>40.83036272926882</v>
      </c>
      <c r="E2320">
        <v>41.642435513699638</v>
      </c>
      <c r="F2320">
        <v>1</v>
      </c>
      <c r="G2320">
        <v>4</v>
      </c>
      <c r="H2320">
        <v>9</v>
      </c>
      <c r="I2320">
        <v>2016</v>
      </c>
      <c r="J2320">
        <v>3.4656081999999998E-2</v>
      </c>
      <c r="K2320">
        <v>2</v>
      </c>
      <c r="L2320">
        <v>2</v>
      </c>
      <c r="M2320">
        <v>0</v>
      </c>
      <c r="N2320">
        <v>168</v>
      </c>
      <c r="O2320">
        <v>0</v>
      </c>
      <c r="P2320">
        <v>500</v>
      </c>
      <c r="Q2320">
        <v>0</v>
      </c>
      <c r="R2320">
        <v>0</v>
      </c>
      <c r="S2320">
        <v>2</v>
      </c>
      <c r="T2320">
        <v>91775.321076269363</v>
      </c>
    </row>
    <row r="2321" spans="1:20" x14ac:dyDescent="0.3">
      <c r="A2321">
        <v>12156</v>
      </c>
      <c r="B2321">
        <v>48</v>
      </c>
      <c r="C2321">
        <v>1</v>
      </c>
      <c r="D2321">
        <v>36.323375122092664</v>
      </c>
      <c r="E2321">
        <v>22.33051231929737</v>
      </c>
      <c r="F2321">
        <v>6</v>
      </c>
      <c r="G2321">
        <v>10</v>
      </c>
      <c r="H2321">
        <v>9</v>
      </c>
      <c r="I2321">
        <v>1982</v>
      </c>
      <c r="J2321">
        <v>4.1124634E-2</v>
      </c>
      <c r="K2321">
        <v>2</v>
      </c>
      <c r="L2321">
        <v>2</v>
      </c>
      <c r="M2321">
        <v>46</v>
      </c>
      <c r="N2321">
        <v>9515</v>
      </c>
      <c r="O2321">
        <v>5</v>
      </c>
      <c r="P2321">
        <v>500</v>
      </c>
      <c r="Q2321">
        <v>1</v>
      </c>
      <c r="R2321">
        <v>10</v>
      </c>
      <c r="S2321">
        <v>2</v>
      </c>
      <c r="T2321">
        <v>178698.3390731409</v>
      </c>
    </row>
    <row r="2322" spans="1:20" x14ac:dyDescent="0.3">
      <c r="A2322">
        <v>14487</v>
      </c>
      <c r="B2322">
        <v>111</v>
      </c>
      <c r="C2322">
        <v>3</v>
      </c>
      <c r="D2322">
        <v>61.231291220488728</v>
      </c>
      <c r="E2322">
        <v>41.520610139094487</v>
      </c>
      <c r="F2322">
        <v>6</v>
      </c>
      <c r="G2322">
        <v>4</v>
      </c>
      <c r="H2322">
        <v>17</v>
      </c>
      <c r="I2322">
        <v>1974</v>
      </c>
      <c r="J2322">
        <v>0.13564978899999999</v>
      </c>
      <c r="K2322">
        <v>2</v>
      </c>
      <c r="L2322">
        <v>2</v>
      </c>
      <c r="M2322">
        <v>46</v>
      </c>
      <c r="N2322">
        <v>7960</v>
      </c>
      <c r="O2322">
        <v>6</v>
      </c>
      <c r="P2322">
        <v>350</v>
      </c>
      <c r="Q2322">
        <v>3</v>
      </c>
      <c r="R2322">
        <v>11</v>
      </c>
      <c r="S2322">
        <v>2</v>
      </c>
      <c r="T2322">
        <v>279157.17141528882</v>
      </c>
    </row>
    <row r="2323" spans="1:20" x14ac:dyDescent="0.3">
      <c r="A2323">
        <v>8003</v>
      </c>
      <c r="B2323">
        <v>148</v>
      </c>
      <c r="C2323">
        <v>2</v>
      </c>
      <c r="D2323">
        <v>39.023820393719909</v>
      </c>
      <c r="E2323">
        <v>24.473583510362939</v>
      </c>
      <c r="F2323">
        <v>4</v>
      </c>
      <c r="G2323">
        <v>6</v>
      </c>
      <c r="H2323">
        <v>9</v>
      </c>
      <c r="I2323">
        <v>1966</v>
      </c>
      <c r="J2323">
        <v>0.31392455199999991</v>
      </c>
      <c r="K2323">
        <v>2</v>
      </c>
      <c r="L2323">
        <v>2</v>
      </c>
      <c r="M2323">
        <v>22</v>
      </c>
      <c r="N2323">
        <v>4625</v>
      </c>
      <c r="O2323">
        <v>11</v>
      </c>
      <c r="P2323">
        <v>3855</v>
      </c>
      <c r="Q2323">
        <v>2</v>
      </c>
      <c r="R2323">
        <v>10</v>
      </c>
      <c r="S2323">
        <v>2</v>
      </c>
      <c r="T2323">
        <v>228808.37081535399</v>
      </c>
    </row>
    <row r="2324" spans="1:20" x14ac:dyDescent="0.3">
      <c r="A2324">
        <v>5625</v>
      </c>
      <c r="B2324">
        <v>3</v>
      </c>
      <c r="C2324">
        <v>2</v>
      </c>
      <c r="D2324">
        <v>55.324603613835208</v>
      </c>
      <c r="E2324">
        <v>30.345467973035209</v>
      </c>
      <c r="F2324">
        <v>8</v>
      </c>
      <c r="G2324">
        <v>10</v>
      </c>
      <c r="H2324">
        <v>17</v>
      </c>
      <c r="I2324">
        <v>1986</v>
      </c>
      <c r="J2324">
        <v>5.0900057999999998E-2</v>
      </c>
      <c r="K2324">
        <v>2</v>
      </c>
      <c r="L2324">
        <v>2</v>
      </c>
      <c r="M2324">
        <v>43</v>
      </c>
      <c r="N2324">
        <v>10621</v>
      </c>
      <c r="O2324">
        <v>1</v>
      </c>
      <c r="P2324">
        <v>30</v>
      </c>
      <c r="Q2324">
        <v>2</v>
      </c>
      <c r="R2324">
        <v>3</v>
      </c>
      <c r="S2324">
        <v>2</v>
      </c>
      <c r="T2324">
        <v>200417.4522693076</v>
      </c>
    </row>
    <row r="2325" spans="1:20" x14ac:dyDescent="0.3">
      <c r="A2325">
        <v>10368</v>
      </c>
      <c r="B2325">
        <v>130</v>
      </c>
      <c r="C2325">
        <v>3</v>
      </c>
      <c r="D2325">
        <v>56.452273834089759</v>
      </c>
      <c r="E2325">
        <v>39.703318923565348</v>
      </c>
      <c r="F2325">
        <v>5</v>
      </c>
      <c r="G2325">
        <v>7</v>
      </c>
      <c r="H2325">
        <v>9</v>
      </c>
      <c r="I2325">
        <v>1965</v>
      </c>
      <c r="J2325">
        <v>0.34107194499999999</v>
      </c>
      <c r="K2325">
        <v>2</v>
      </c>
      <c r="L2325">
        <v>2</v>
      </c>
      <c r="M2325">
        <v>27</v>
      </c>
      <c r="N2325">
        <v>5664</v>
      </c>
      <c r="O2325">
        <v>48</v>
      </c>
      <c r="P2325">
        <v>2300</v>
      </c>
      <c r="Q2325">
        <v>3</v>
      </c>
      <c r="R2325">
        <v>11</v>
      </c>
      <c r="S2325">
        <v>2</v>
      </c>
      <c r="T2325">
        <v>272783.87961998722</v>
      </c>
    </row>
    <row r="2326" spans="1:20" x14ac:dyDescent="0.3">
      <c r="A2326">
        <v>4495</v>
      </c>
      <c r="B2326">
        <v>90</v>
      </c>
      <c r="C2326">
        <v>1</v>
      </c>
      <c r="D2326">
        <v>36.030297374269651</v>
      </c>
      <c r="E2326">
        <v>22.041629769413539</v>
      </c>
      <c r="F2326">
        <v>10</v>
      </c>
      <c r="G2326">
        <v>11</v>
      </c>
      <c r="H2326">
        <v>12</v>
      </c>
      <c r="I2326">
        <v>1971</v>
      </c>
      <c r="J2326">
        <v>0.26508867600000002</v>
      </c>
      <c r="K2326">
        <v>2</v>
      </c>
      <c r="L2326">
        <v>2</v>
      </c>
      <c r="M2326">
        <v>37</v>
      </c>
      <c r="N2326">
        <v>5288</v>
      </c>
      <c r="O2326">
        <v>0</v>
      </c>
      <c r="P2326">
        <v>1937</v>
      </c>
      <c r="Q2326">
        <v>3</v>
      </c>
      <c r="R2326">
        <v>2</v>
      </c>
      <c r="S2326">
        <v>2</v>
      </c>
      <c r="T2326">
        <v>147890.8728555688</v>
      </c>
    </row>
    <row r="2327" spans="1:20" x14ac:dyDescent="0.3">
      <c r="A2327">
        <v>7260</v>
      </c>
      <c r="B2327">
        <v>138</v>
      </c>
      <c r="C2327">
        <v>3</v>
      </c>
      <c r="D2327">
        <v>73.980718878542334</v>
      </c>
      <c r="E2327">
        <v>43.528939875925538</v>
      </c>
      <c r="F2327">
        <v>10</v>
      </c>
      <c r="G2327">
        <v>8</v>
      </c>
      <c r="H2327">
        <v>17</v>
      </c>
      <c r="I2327">
        <v>1990</v>
      </c>
      <c r="J2327">
        <v>0.19578105300000001</v>
      </c>
      <c r="K2327">
        <v>2</v>
      </c>
      <c r="L2327">
        <v>2</v>
      </c>
      <c r="M2327">
        <v>23</v>
      </c>
      <c r="N2327">
        <v>5212</v>
      </c>
      <c r="O2327">
        <v>6</v>
      </c>
      <c r="P2327">
        <v>500</v>
      </c>
      <c r="Q2327">
        <v>3</v>
      </c>
      <c r="R2327">
        <v>2</v>
      </c>
      <c r="S2327">
        <v>2</v>
      </c>
      <c r="T2327">
        <v>414451.1354130464</v>
      </c>
    </row>
    <row r="2328" spans="1:20" x14ac:dyDescent="0.3">
      <c r="A2328">
        <v>5180</v>
      </c>
      <c r="B2328">
        <v>21</v>
      </c>
      <c r="C2328">
        <v>1</v>
      </c>
      <c r="D2328">
        <v>37.938652656894611</v>
      </c>
      <c r="E2328">
        <v>20.35795211335622</v>
      </c>
      <c r="F2328">
        <v>9</v>
      </c>
      <c r="G2328">
        <v>10</v>
      </c>
      <c r="H2328">
        <v>12</v>
      </c>
      <c r="I2328">
        <v>1969</v>
      </c>
      <c r="J2328">
        <v>3.4331497000000002E-2</v>
      </c>
      <c r="K2328">
        <v>2</v>
      </c>
      <c r="L2328">
        <v>2</v>
      </c>
      <c r="M2328">
        <v>25</v>
      </c>
      <c r="N2328">
        <v>5487</v>
      </c>
      <c r="O2328">
        <v>3</v>
      </c>
      <c r="P2328">
        <v>500</v>
      </c>
      <c r="Q2328">
        <v>0</v>
      </c>
      <c r="R2328">
        <v>4</v>
      </c>
      <c r="S2328">
        <v>2</v>
      </c>
      <c r="T2328">
        <v>165494.06420452491</v>
      </c>
    </row>
    <row r="2329" spans="1:20" x14ac:dyDescent="0.3">
      <c r="A2329">
        <v>6432</v>
      </c>
      <c r="B2329">
        <v>6</v>
      </c>
      <c r="C2329">
        <v>1</v>
      </c>
      <c r="D2329">
        <v>44.965492308416863</v>
      </c>
      <c r="E2329">
        <v>38</v>
      </c>
      <c r="F2329">
        <v>1</v>
      </c>
      <c r="G2329">
        <v>5</v>
      </c>
      <c r="H2329">
        <v>17</v>
      </c>
      <c r="I2329">
        <v>1977</v>
      </c>
      <c r="J2329">
        <v>0.2432045189999999</v>
      </c>
      <c r="K2329">
        <v>2</v>
      </c>
      <c r="L2329">
        <v>2</v>
      </c>
      <c r="M2329">
        <v>5</v>
      </c>
      <c r="N2329">
        <v>1564</v>
      </c>
      <c r="O2329">
        <v>0</v>
      </c>
      <c r="P2329">
        <v>540</v>
      </c>
      <c r="Q2329">
        <v>0</v>
      </c>
      <c r="R2329">
        <v>0</v>
      </c>
      <c r="S2329">
        <v>2</v>
      </c>
      <c r="T2329">
        <v>124480.6154806079</v>
      </c>
    </row>
    <row r="2330" spans="1:20" x14ac:dyDescent="0.3">
      <c r="A2330">
        <v>10724</v>
      </c>
      <c r="B2330">
        <v>17</v>
      </c>
      <c r="C2330">
        <v>2</v>
      </c>
      <c r="D2330">
        <v>42.977029038572688</v>
      </c>
      <c r="E2330">
        <v>25.341325169538539</v>
      </c>
      <c r="F2330">
        <v>7</v>
      </c>
      <c r="G2330">
        <v>3</v>
      </c>
      <c r="H2330">
        <v>12</v>
      </c>
      <c r="I2330">
        <v>1970</v>
      </c>
      <c r="J2330">
        <v>0</v>
      </c>
      <c r="K2330">
        <v>2</v>
      </c>
      <c r="L2330">
        <v>2</v>
      </c>
      <c r="M2330">
        <v>18</v>
      </c>
      <c r="N2330">
        <v>3374</v>
      </c>
      <c r="O2330">
        <v>5</v>
      </c>
      <c r="P2330">
        <v>620</v>
      </c>
      <c r="Q2330">
        <v>1</v>
      </c>
      <c r="R2330">
        <v>2</v>
      </c>
      <c r="S2330">
        <v>2</v>
      </c>
      <c r="T2330">
        <v>239840.32324673061</v>
      </c>
    </row>
    <row r="2331" spans="1:20" x14ac:dyDescent="0.3">
      <c r="A2331">
        <v>12206</v>
      </c>
      <c r="B2331">
        <v>6</v>
      </c>
      <c r="C2331">
        <v>1</v>
      </c>
      <c r="D2331">
        <v>42.637682414205287</v>
      </c>
      <c r="E2331">
        <v>38</v>
      </c>
      <c r="F2331">
        <v>10</v>
      </c>
      <c r="G2331">
        <v>13</v>
      </c>
      <c r="H2331">
        <v>17</v>
      </c>
      <c r="I2331">
        <v>1977</v>
      </c>
      <c r="J2331">
        <v>0.2432045189999999</v>
      </c>
      <c r="K2331">
        <v>2</v>
      </c>
      <c r="L2331">
        <v>2</v>
      </c>
      <c r="M2331">
        <v>5</v>
      </c>
      <c r="N2331">
        <v>1564</v>
      </c>
      <c r="O2331">
        <v>0</v>
      </c>
      <c r="P2331">
        <v>540</v>
      </c>
      <c r="Q2331">
        <v>0</v>
      </c>
      <c r="R2331">
        <v>0</v>
      </c>
      <c r="S2331">
        <v>2</v>
      </c>
      <c r="T2331">
        <v>130953.10909572071</v>
      </c>
    </row>
    <row r="2332" spans="1:20" x14ac:dyDescent="0.3">
      <c r="A2332">
        <v>6236</v>
      </c>
      <c r="B2332">
        <v>123</v>
      </c>
      <c r="C2332">
        <v>3</v>
      </c>
      <c r="D2332">
        <v>70.845774368645067</v>
      </c>
      <c r="E2332">
        <v>42.00701362870862</v>
      </c>
      <c r="F2332">
        <v>8</v>
      </c>
      <c r="G2332">
        <v>6</v>
      </c>
      <c r="H2332">
        <v>16</v>
      </c>
      <c r="I2332">
        <v>1980</v>
      </c>
      <c r="J2332">
        <v>0</v>
      </c>
      <c r="K2332">
        <v>2</v>
      </c>
      <c r="L2332">
        <v>2</v>
      </c>
      <c r="M2332">
        <v>6</v>
      </c>
      <c r="N2332">
        <v>2733</v>
      </c>
      <c r="O2332">
        <v>0</v>
      </c>
      <c r="P2332">
        <v>920</v>
      </c>
      <c r="Q2332">
        <v>0</v>
      </c>
      <c r="R2332">
        <v>4</v>
      </c>
      <c r="S2332">
        <v>2</v>
      </c>
      <c r="T2332">
        <v>327577.32557637268</v>
      </c>
    </row>
    <row r="2333" spans="1:20" x14ac:dyDescent="0.3">
      <c r="A2333">
        <v>4115</v>
      </c>
      <c r="B2333">
        <v>103</v>
      </c>
      <c r="C2333">
        <v>2</v>
      </c>
      <c r="D2333">
        <v>46.14465189308649</v>
      </c>
      <c r="E2333">
        <v>31.220801981000381</v>
      </c>
      <c r="F2333">
        <v>5</v>
      </c>
      <c r="G2333">
        <v>5</v>
      </c>
      <c r="H2333">
        <v>5</v>
      </c>
      <c r="I2333">
        <v>1969</v>
      </c>
      <c r="J2333">
        <v>0.15134621600000001</v>
      </c>
      <c r="K2333">
        <v>2</v>
      </c>
      <c r="L2333">
        <v>1</v>
      </c>
      <c r="M2333">
        <v>32</v>
      </c>
      <c r="N2333">
        <v>5889</v>
      </c>
      <c r="O2333">
        <v>10</v>
      </c>
      <c r="P2333">
        <v>830</v>
      </c>
      <c r="Q2333">
        <v>4</v>
      </c>
      <c r="R2333">
        <v>1</v>
      </c>
      <c r="S2333">
        <v>2</v>
      </c>
      <c r="T2333">
        <v>223277.8498473927</v>
      </c>
    </row>
    <row r="2334" spans="1:20" x14ac:dyDescent="0.3">
      <c r="A2334">
        <v>629</v>
      </c>
      <c r="B2334">
        <v>27</v>
      </c>
      <c r="C2334">
        <v>1</v>
      </c>
      <c r="D2334">
        <v>42.936723732503417</v>
      </c>
      <c r="E2334">
        <v>38</v>
      </c>
      <c r="F2334">
        <v>0</v>
      </c>
      <c r="G2334">
        <v>2</v>
      </c>
      <c r="H2334">
        <v>0</v>
      </c>
      <c r="I2334">
        <v>1977</v>
      </c>
      <c r="J2334">
        <v>1.1654127E-2</v>
      </c>
      <c r="K2334">
        <v>2</v>
      </c>
      <c r="L2334">
        <v>2</v>
      </c>
      <c r="M2334">
        <v>4</v>
      </c>
      <c r="N2334">
        <v>915</v>
      </c>
      <c r="O2334">
        <v>0</v>
      </c>
      <c r="P2334">
        <v>500</v>
      </c>
      <c r="Q2334">
        <v>0</v>
      </c>
      <c r="R2334">
        <v>0</v>
      </c>
      <c r="S2334">
        <v>2</v>
      </c>
      <c r="T2334">
        <v>129674.8411388806</v>
      </c>
    </row>
    <row r="2335" spans="1:20" x14ac:dyDescent="0.3">
      <c r="A2335">
        <v>13718</v>
      </c>
      <c r="B2335">
        <v>23</v>
      </c>
      <c r="C2335">
        <v>3</v>
      </c>
      <c r="D2335">
        <v>77.708319868530637</v>
      </c>
      <c r="E2335">
        <v>38</v>
      </c>
      <c r="F2335">
        <v>1</v>
      </c>
      <c r="G2335">
        <v>8</v>
      </c>
      <c r="H2335">
        <v>25</v>
      </c>
      <c r="I2335">
        <v>1977</v>
      </c>
      <c r="J2335">
        <v>7.5778755000000003E-2</v>
      </c>
      <c r="K2335">
        <v>2</v>
      </c>
      <c r="L2335">
        <v>2</v>
      </c>
      <c r="M2335">
        <v>6</v>
      </c>
      <c r="N2335">
        <v>1437</v>
      </c>
      <c r="O2335">
        <v>3</v>
      </c>
      <c r="P2335">
        <v>500</v>
      </c>
      <c r="Q2335">
        <v>0</v>
      </c>
      <c r="R2335">
        <v>2</v>
      </c>
      <c r="S2335">
        <v>2</v>
      </c>
      <c r="T2335">
        <v>190419.2393157336</v>
      </c>
    </row>
    <row r="2336" spans="1:20" x14ac:dyDescent="0.3">
      <c r="A2336">
        <v>12830</v>
      </c>
      <c r="B2336">
        <v>24</v>
      </c>
      <c r="C2336">
        <v>2</v>
      </c>
      <c r="D2336">
        <v>44.655472448909819</v>
      </c>
      <c r="E2336">
        <v>27.223504549256809</v>
      </c>
      <c r="F2336">
        <v>6</v>
      </c>
      <c r="G2336">
        <v>5</v>
      </c>
      <c r="H2336">
        <v>5</v>
      </c>
      <c r="I2336">
        <v>1961</v>
      </c>
      <c r="J2336">
        <v>0.11162739300000001</v>
      </c>
      <c r="K2336">
        <v>2</v>
      </c>
      <c r="L2336">
        <v>2</v>
      </c>
      <c r="M2336">
        <v>50</v>
      </c>
      <c r="N2336">
        <v>12238</v>
      </c>
      <c r="O2336">
        <v>8</v>
      </c>
      <c r="P2336">
        <v>1970</v>
      </c>
      <c r="Q2336">
        <v>2</v>
      </c>
      <c r="R2336">
        <v>3</v>
      </c>
      <c r="S2336">
        <v>2</v>
      </c>
      <c r="T2336">
        <v>223383.89284843521</v>
      </c>
    </row>
    <row r="2337" spans="1:20" x14ac:dyDescent="0.3">
      <c r="A2337">
        <v>9016</v>
      </c>
      <c r="B2337">
        <v>6</v>
      </c>
      <c r="C2337">
        <v>2</v>
      </c>
      <c r="D2337">
        <v>68.783754614399456</v>
      </c>
      <c r="E2337">
        <v>38</v>
      </c>
      <c r="F2337">
        <v>1</v>
      </c>
      <c r="G2337">
        <v>19</v>
      </c>
      <c r="H2337">
        <v>25</v>
      </c>
      <c r="I2337">
        <v>1977</v>
      </c>
      <c r="J2337">
        <v>0.2432045189999999</v>
      </c>
      <c r="K2337">
        <v>2</v>
      </c>
      <c r="L2337">
        <v>2</v>
      </c>
      <c r="M2337">
        <v>5</v>
      </c>
      <c r="N2337">
        <v>1564</v>
      </c>
      <c r="O2337">
        <v>0</v>
      </c>
      <c r="P2337">
        <v>540</v>
      </c>
      <c r="Q2337">
        <v>0</v>
      </c>
      <c r="R2337">
        <v>0</v>
      </c>
      <c r="S2337">
        <v>2</v>
      </c>
      <c r="T2337">
        <v>187108.77634685329</v>
      </c>
    </row>
    <row r="2338" spans="1:20" x14ac:dyDescent="0.3">
      <c r="A2338">
        <v>6318</v>
      </c>
      <c r="B2338">
        <v>6</v>
      </c>
      <c r="C2338">
        <v>2</v>
      </c>
      <c r="D2338">
        <v>75.994434076333008</v>
      </c>
      <c r="E2338">
        <v>3.512298771377905</v>
      </c>
      <c r="F2338">
        <v>1</v>
      </c>
      <c r="G2338">
        <v>22</v>
      </c>
      <c r="H2338">
        <v>25</v>
      </c>
      <c r="I2338">
        <v>1977</v>
      </c>
      <c r="J2338">
        <v>0.2432045189999999</v>
      </c>
      <c r="K2338">
        <v>2</v>
      </c>
      <c r="L2338">
        <v>2</v>
      </c>
      <c r="M2338">
        <v>5</v>
      </c>
      <c r="N2338">
        <v>1564</v>
      </c>
      <c r="O2338">
        <v>0</v>
      </c>
      <c r="P2338">
        <v>540</v>
      </c>
      <c r="Q2338">
        <v>0</v>
      </c>
      <c r="R2338">
        <v>0</v>
      </c>
      <c r="S2338">
        <v>2</v>
      </c>
      <c r="T2338">
        <v>190746.65132171469</v>
      </c>
    </row>
    <row r="2339" spans="1:20" x14ac:dyDescent="0.3">
      <c r="A2339">
        <v>8342</v>
      </c>
      <c r="B2339">
        <v>90</v>
      </c>
      <c r="C2339">
        <v>2</v>
      </c>
      <c r="D2339">
        <v>41.177174490257038</v>
      </c>
      <c r="E2339">
        <v>23.061622052784148</v>
      </c>
      <c r="F2339">
        <v>6</v>
      </c>
      <c r="G2339">
        <v>8</v>
      </c>
      <c r="H2339">
        <v>12</v>
      </c>
      <c r="I2339">
        <v>1970</v>
      </c>
      <c r="J2339">
        <v>0.26508867600000002</v>
      </c>
      <c r="K2339">
        <v>2</v>
      </c>
      <c r="L2339">
        <v>2</v>
      </c>
      <c r="M2339">
        <v>37</v>
      </c>
      <c r="N2339">
        <v>5288</v>
      </c>
      <c r="O2339">
        <v>0</v>
      </c>
      <c r="P2339">
        <v>1937</v>
      </c>
      <c r="Q2339">
        <v>3</v>
      </c>
      <c r="R2339">
        <v>2</v>
      </c>
      <c r="S2339">
        <v>2</v>
      </c>
      <c r="T2339">
        <v>183583.401795346</v>
      </c>
    </row>
    <row r="2340" spans="1:20" x14ac:dyDescent="0.3">
      <c r="A2340">
        <v>7280</v>
      </c>
      <c r="B2340">
        <v>44</v>
      </c>
      <c r="C2340">
        <v>2</v>
      </c>
      <c r="D2340">
        <v>43.800168128047638</v>
      </c>
      <c r="E2340">
        <v>28.552142036892679</v>
      </c>
      <c r="F2340">
        <v>6</v>
      </c>
      <c r="G2340">
        <v>4</v>
      </c>
      <c r="H2340">
        <v>5</v>
      </c>
      <c r="I2340">
        <v>1963</v>
      </c>
      <c r="J2340">
        <v>3.6122292E-2</v>
      </c>
      <c r="K2340">
        <v>2</v>
      </c>
      <c r="L2340">
        <v>2</v>
      </c>
      <c r="M2340">
        <v>24</v>
      </c>
      <c r="N2340">
        <v>4378</v>
      </c>
      <c r="O2340">
        <v>0</v>
      </c>
      <c r="P2340">
        <v>1036</v>
      </c>
      <c r="Q2340">
        <v>1</v>
      </c>
      <c r="R2340">
        <v>1</v>
      </c>
      <c r="S2340">
        <v>2</v>
      </c>
      <c r="T2340">
        <v>186044.24118663999</v>
      </c>
    </row>
    <row r="2341" spans="1:20" x14ac:dyDescent="0.3">
      <c r="A2341">
        <v>16358</v>
      </c>
      <c r="B2341">
        <v>27</v>
      </c>
      <c r="C2341">
        <v>3</v>
      </c>
      <c r="D2341">
        <v>53.256333332735863</v>
      </c>
      <c r="E2341">
        <v>39.923476587763552</v>
      </c>
      <c r="F2341">
        <v>6</v>
      </c>
      <c r="G2341">
        <v>2</v>
      </c>
      <c r="H2341">
        <v>5</v>
      </c>
      <c r="I2341">
        <v>1971</v>
      </c>
      <c r="J2341">
        <v>7.5423680000000007E-2</v>
      </c>
      <c r="K2341">
        <v>2</v>
      </c>
      <c r="L2341">
        <v>2</v>
      </c>
      <c r="M2341">
        <v>11</v>
      </c>
      <c r="N2341">
        <v>3097</v>
      </c>
      <c r="O2341">
        <v>0</v>
      </c>
      <c r="P2341">
        <v>500</v>
      </c>
      <c r="Q2341">
        <v>0</v>
      </c>
      <c r="R2341">
        <v>0</v>
      </c>
      <c r="S2341">
        <v>2</v>
      </c>
      <c r="T2341">
        <v>147194.29799559439</v>
      </c>
    </row>
    <row r="2342" spans="1:20" x14ac:dyDescent="0.3">
      <c r="A2342">
        <v>12177</v>
      </c>
      <c r="B2342">
        <v>6</v>
      </c>
      <c r="C2342">
        <v>3</v>
      </c>
      <c r="D2342">
        <v>74.368465570945332</v>
      </c>
      <c r="E2342">
        <v>64.769516982504328</v>
      </c>
      <c r="F2342">
        <v>1</v>
      </c>
      <c r="G2342">
        <v>14</v>
      </c>
      <c r="H2342">
        <v>17</v>
      </c>
      <c r="I2342">
        <v>2017</v>
      </c>
      <c r="J2342">
        <v>0.2432045189999999</v>
      </c>
      <c r="K2342">
        <v>2</v>
      </c>
      <c r="L2342">
        <v>2</v>
      </c>
      <c r="M2342">
        <v>5</v>
      </c>
      <c r="N2342">
        <v>1564</v>
      </c>
      <c r="O2342">
        <v>0</v>
      </c>
      <c r="P2342">
        <v>540</v>
      </c>
      <c r="Q2342">
        <v>0</v>
      </c>
      <c r="R2342">
        <v>0</v>
      </c>
      <c r="S2342">
        <v>2</v>
      </c>
      <c r="T2342">
        <v>207709.84985207859</v>
      </c>
    </row>
    <row r="2343" spans="1:20" x14ac:dyDescent="0.3">
      <c r="A2343">
        <v>15620</v>
      </c>
      <c r="B2343">
        <v>23</v>
      </c>
      <c r="C2343">
        <v>1</v>
      </c>
      <c r="D2343">
        <v>43.763289168856517</v>
      </c>
      <c r="E2343">
        <v>38</v>
      </c>
      <c r="F2343">
        <v>1</v>
      </c>
      <c r="G2343">
        <v>3</v>
      </c>
      <c r="H2343">
        <v>17</v>
      </c>
      <c r="I2343">
        <v>1977</v>
      </c>
      <c r="J2343">
        <v>7.5778755000000003E-2</v>
      </c>
      <c r="K2343">
        <v>2</v>
      </c>
      <c r="L2343">
        <v>2</v>
      </c>
      <c r="M2343">
        <v>6</v>
      </c>
      <c r="N2343">
        <v>1437</v>
      </c>
      <c r="O2343">
        <v>3</v>
      </c>
      <c r="P2343">
        <v>500</v>
      </c>
      <c r="Q2343">
        <v>0</v>
      </c>
      <c r="R2343">
        <v>2</v>
      </c>
      <c r="S2343">
        <v>2</v>
      </c>
      <c r="T2343">
        <v>130372.0318072958</v>
      </c>
    </row>
    <row r="2344" spans="1:20" x14ac:dyDescent="0.3">
      <c r="A2344">
        <v>3491</v>
      </c>
      <c r="B2344">
        <v>7</v>
      </c>
      <c r="C2344">
        <v>1</v>
      </c>
      <c r="D2344">
        <v>33.715741495465473</v>
      </c>
      <c r="E2344">
        <v>15.74463071613182</v>
      </c>
      <c r="F2344">
        <v>7</v>
      </c>
      <c r="G2344">
        <v>2</v>
      </c>
      <c r="H2344">
        <v>4</v>
      </c>
      <c r="I2344">
        <v>1953</v>
      </c>
      <c r="J2344">
        <v>3.5145267000000001E-2</v>
      </c>
      <c r="K2344">
        <v>2</v>
      </c>
      <c r="L2344">
        <v>2</v>
      </c>
      <c r="M2344">
        <v>42</v>
      </c>
      <c r="N2344">
        <v>9292</v>
      </c>
      <c r="O2344">
        <v>3</v>
      </c>
      <c r="P2344">
        <v>2620</v>
      </c>
      <c r="Q2344">
        <v>0</v>
      </c>
      <c r="R2344">
        <v>3</v>
      </c>
      <c r="S2344">
        <v>2</v>
      </c>
      <c r="T2344">
        <v>169647.90157018401</v>
      </c>
    </row>
    <row r="2345" spans="1:20" x14ac:dyDescent="0.3">
      <c r="A2345">
        <v>10315</v>
      </c>
      <c r="B2345">
        <v>27</v>
      </c>
      <c r="C2345">
        <v>1</v>
      </c>
      <c r="D2345">
        <v>42.43184289512368</v>
      </c>
      <c r="E2345">
        <v>40.957924973805547</v>
      </c>
      <c r="F2345">
        <v>10</v>
      </c>
      <c r="G2345">
        <v>2</v>
      </c>
      <c r="H2345">
        <v>12</v>
      </c>
      <c r="I2345">
        <v>2015</v>
      </c>
      <c r="J2345">
        <v>1.7647052999999999E-2</v>
      </c>
      <c r="K2345">
        <v>2</v>
      </c>
      <c r="L2345">
        <v>2</v>
      </c>
      <c r="M2345">
        <v>2</v>
      </c>
      <c r="N2345">
        <v>469</v>
      </c>
      <c r="O2345">
        <v>0</v>
      </c>
      <c r="P2345">
        <v>500</v>
      </c>
      <c r="Q2345">
        <v>0</v>
      </c>
      <c r="R2345">
        <v>0</v>
      </c>
      <c r="S2345">
        <v>2</v>
      </c>
      <c r="T2345">
        <v>126626.3286432692</v>
      </c>
    </row>
    <row r="2346" spans="1:20" x14ac:dyDescent="0.3">
      <c r="A2346">
        <v>15164</v>
      </c>
      <c r="B2346">
        <v>69</v>
      </c>
      <c r="C2346">
        <v>3</v>
      </c>
      <c r="D2346">
        <v>81.595189448657976</v>
      </c>
      <c r="E2346">
        <v>55.245066237863192</v>
      </c>
      <c r="F2346">
        <v>11</v>
      </c>
      <c r="G2346">
        <v>8</v>
      </c>
      <c r="H2346">
        <v>14</v>
      </c>
      <c r="I2346">
        <v>2003</v>
      </c>
      <c r="J2346">
        <v>9.3442564000000006E-2</v>
      </c>
      <c r="K2346">
        <v>2</v>
      </c>
      <c r="L2346">
        <v>2</v>
      </c>
      <c r="M2346">
        <v>23</v>
      </c>
      <c r="N2346">
        <v>4635</v>
      </c>
      <c r="O2346">
        <v>5</v>
      </c>
      <c r="P2346">
        <v>3300</v>
      </c>
      <c r="Q2346">
        <v>2</v>
      </c>
      <c r="R2346">
        <v>4</v>
      </c>
      <c r="S2346">
        <v>2</v>
      </c>
      <c r="T2346">
        <v>469353.49578750611</v>
      </c>
    </row>
    <row r="2347" spans="1:20" x14ac:dyDescent="0.3">
      <c r="A2347">
        <v>5732</v>
      </c>
      <c r="B2347">
        <v>34</v>
      </c>
      <c r="C2347">
        <v>1</v>
      </c>
      <c r="D2347">
        <v>46.58061896151186</v>
      </c>
      <c r="E2347">
        <v>38</v>
      </c>
      <c r="F2347">
        <v>1</v>
      </c>
      <c r="G2347">
        <v>15</v>
      </c>
      <c r="H2347">
        <v>17</v>
      </c>
      <c r="I2347">
        <v>1977</v>
      </c>
      <c r="J2347">
        <v>6.9753361E-2</v>
      </c>
      <c r="K2347">
        <v>2</v>
      </c>
      <c r="L2347">
        <v>2</v>
      </c>
      <c r="M2347">
        <v>53</v>
      </c>
      <c r="N2347">
        <v>13670</v>
      </c>
      <c r="O2347">
        <v>4</v>
      </c>
      <c r="P2347">
        <v>500</v>
      </c>
      <c r="Q2347">
        <v>1</v>
      </c>
      <c r="R2347">
        <v>11</v>
      </c>
      <c r="S2347">
        <v>2</v>
      </c>
      <c r="T2347">
        <v>198732.389938295</v>
      </c>
    </row>
    <row r="2348" spans="1:20" x14ac:dyDescent="0.3">
      <c r="A2348">
        <v>408</v>
      </c>
      <c r="B2348">
        <v>100</v>
      </c>
      <c r="C2348">
        <v>2</v>
      </c>
      <c r="D2348">
        <v>39.893746409957203</v>
      </c>
      <c r="E2348">
        <v>22.667009302546941</v>
      </c>
      <c r="F2348">
        <v>7</v>
      </c>
      <c r="G2348">
        <v>6</v>
      </c>
      <c r="H2348">
        <v>9</v>
      </c>
      <c r="I2348">
        <v>1965</v>
      </c>
      <c r="J2348">
        <v>0.2001468019999999</v>
      </c>
      <c r="K2348">
        <v>2</v>
      </c>
      <c r="L2348">
        <v>2</v>
      </c>
      <c r="M2348">
        <v>23</v>
      </c>
      <c r="N2348">
        <v>3975</v>
      </c>
      <c r="O2348">
        <v>8</v>
      </c>
      <c r="P2348">
        <v>770</v>
      </c>
      <c r="Q2348">
        <v>2</v>
      </c>
      <c r="R2348">
        <v>0</v>
      </c>
      <c r="S2348">
        <v>2</v>
      </c>
      <c r="T2348">
        <v>195257.22483504811</v>
      </c>
    </row>
    <row r="2349" spans="1:20" x14ac:dyDescent="0.3">
      <c r="A2349">
        <v>3128</v>
      </c>
      <c r="B2349">
        <v>157</v>
      </c>
      <c r="C2349">
        <v>3</v>
      </c>
      <c r="D2349">
        <v>84.630693242157065</v>
      </c>
      <c r="E2349">
        <v>55.849040620534844</v>
      </c>
      <c r="F2349">
        <v>11</v>
      </c>
      <c r="G2349">
        <v>4</v>
      </c>
      <c r="H2349">
        <v>6</v>
      </c>
      <c r="I2349">
        <v>1930</v>
      </c>
      <c r="J2349">
        <v>0</v>
      </c>
      <c r="K2349">
        <v>2</v>
      </c>
      <c r="L2349">
        <v>2</v>
      </c>
      <c r="M2349">
        <v>30</v>
      </c>
      <c r="N2349">
        <v>7538</v>
      </c>
      <c r="O2349">
        <v>87</v>
      </c>
      <c r="P2349">
        <v>4702</v>
      </c>
      <c r="Q2349">
        <v>5</v>
      </c>
      <c r="R2349">
        <v>5</v>
      </c>
      <c r="S2349">
        <v>2</v>
      </c>
      <c r="T2349">
        <v>480227.26620224322</v>
      </c>
    </row>
    <row r="2350" spans="1:20" x14ac:dyDescent="0.3">
      <c r="A2350">
        <v>8075</v>
      </c>
      <c r="B2350">
        <v>27</v>
      </c>
      <c r="C2350">
        <v>1</v>
      </c>
      <c r="D2350">
        <v>43.372518642077033</v>
      </c>
      <c r="E2350">
        <v>20.37471457776541</v>
      </c>
      <c r="F2350">
        <v>9</v>
      </c>
      <c r="G2350">
        <v>17</v>
      </c>
      <c r="H2350">
        <v>16</v>
      </c>
      <c r="I2350">
        <v>2010</v>
      </c>
      <c r="J2350">
        <v>4.1116354000000001E-2</v>
      </c>
      <c r="K2350">
        <v>2</v>
      </c>
      <c r="L2350">
        <v>2</v>
      </c>
      <c r="M2350">
        <v>53</v>
      </c>
      <c r="N2350">
        <v>14892</v>
      </c>
      <c r="O2350">
        <v>4</v>
      </c>
      <c r="P2350">
        <v>500</v>
      </c>
      <c r="Q2350">
        <v>1</v>
      </c>
      <c r="R2350">
        <v>4</v>
      </c>
      <c r="S2350">
        <v>2</v>
      </c>
      <c r="T2350">
        <v>134497.64345555249</v>
      </c>
    </row>
    <row r="2351" spans="1:20" x14ac:dyDescent="0.3">
      <c r="A2351">
        <v>372</v>
      </c>
      <c r="B2351">
        <v>23</v>
      </c>
      <c r="C2351">
        <v>2</v>
      </c>
      <c r="D2351">
        <v>57.119353707374273</v>
      </c>
      <c r="E2351">
        <v>52.192562226108919</v>
      </c>
      <c r="F2351">
        <v>1</v>
      </c>
      <c r="G2351">
        <v>5</v>
      </c>
      <c r="H2351">
        <v>1</v>
      </c>
      <c r="I2351">
        <v>2015</v>
      </c>
      <c r="J2351">
        <v>3.4656081999999998E-2</v>
      </c>
      <c r="K2351">
        <v>2</v>
      </c>
      <c r="L2351">
        <v>2</v>
      </c>
      <c r="M2351">
        <v>0</v>
      </c>
      <c r="N2351">
        <v>168</v>
      </c>
      <c r="O2351">
        <v>0</v>
      </c>
      <c r="P2351">
        <v>500</v>
      </c>
      <c r="Q2351">
        <v>0</v>
      </c>
      <c r="R2351">
        <v>0</v>
      </c>
      <c r="S2351">
        <v>2</v>
      </c>
      <c r="T2351">
        <v>93636.199520947281</v>
      </c>
    </row>
    <row r="2352" spans="1:20" x14ac:dyDescent="0.3">
      <c r="A2352">
        <v>2091</v>
      </c>
      <c r="B2352">
        <v>62</v>
      </c>
      <c r="C2352">
        <v>3</v>
      </c>
      <c r="D2352">
        <v>88.819769907519415</v>
      </c>
      <c r="E2352">
        <v>38</v>
      </c>
      <c r="F2352">
        <v>1</v>
      </c>
      <c r="G2352">
        <v>6</v>
      </c>
      <c r="H2352">
        <v>17</v>
      </c>
      <c r="I2352">
        <v>1977</v>
      </c>
      <c r="J2352">
        <v>7.2157580999999998E-2</v>
      </c>
      <c r="K2352">
        <v>2</v>
      </c>
      <c r="L2352">
        <v>2</v>
      </c>
      <c r="M2352">
        <v>2</v>
      </c>
      <c r="N2352">
        <v>629</v>
      </c>
      <c r="O2352">
        <v>1</v>
      </c>
      <c r="P2352">
        <v>500</v>
      </c>
      <c r="Q2352">
        <v>0</v>
      </c>
      <c r="R2352">
        <v>0</v>
      </c>
      <c r="S2352">
        <v>1</v>
      </c>
      <c r="T2352">
        <v>193098.66233265659</v>
      </c>
    </row>
    <row r="2353" spans="1:20" x14ac:dyDescent="0.3">
      <c r="A2353">
        <v>14520</v>
      </c>
      <c r="B2353">
        <v>187</v>
      </c>
      <c r="C2353">
        <v>1</v>
      </c>
      <c r="D2353">
        <v>40.075777250149883</v>
      </c>
      <c r="E2353">
        <v>17.72928532559326</v>
      </c>
      <c r="F2353">
        <v>10</v>
      </c>
      <c r="G2353">
        <v>8</v>
      </c>
      <c r="H2353">
        <v>16</v>
      </c>
      <c r="I2353">
        <v>2004</v>
      </c>
      <c r="J2353">
        <v>4.1116354000000001E-2</v>
      </c>
      <c r="K2353">
        <v>2</v>
      </c>
      <c r="L2353">
        <v>2</v>
      </c>
      <c r="M2353">
        <v>53</v>
      </c>
      <c r="N2353">
        <v>14892</v>
      </c>
      <c r="O2353">
        <v>4</v>
      </c>
      <c r="P2353">
        <v>500</v>
      </c>
      <c r="Q2353">
        <v>1</v>
      </c>
      <c r="R2353">
        <v>4</v>
      </c>
      <c r="S2353">
        <v>2</v>
      </c>
      <c r="T2353">
        <v>155012.20772132571</v>
      </c>
    </row>
    <row r="2354" spans="1:20" x14ac:dyDescent="0.3">
      <c r="A2354">
        <v>2225</v>
      </c>
      <c r="B2354">
        <v>107</v>
      </c>
      <c r="C2354">
        <v>2</v>
      </c>
      <c r="D2354">
        <v>43.863361030675698</v>
      </c>
      <c r="E2354">
        <v>30.438466546906849</v>
      </c>
      <c r="F2354">
        <v>5</v>
      </c>
      <c r="G2354">
        <v>2</v>
      </c>
      <c r="H2354">
        <v>5</v>
      </c>
      <c r="I2354">
        <v>1962</v>
      </c>
      <c r="J2354">
        <v>5.0272013999999997E-2</v>
      </c>
      <c r="K2354">
        <v>2</v>
      </c>
      <c r="L2354">
        <v>2</v>
      </c>
      <c r="M2354">
        <v>21</v>
      </c>
      <c r="N2354">
        <v>4231</v>
      </c>
      <c r="O2354">
        <v>14</v>
      </c>
      <c r="P2354">
        <v>1020</v>
      </c>
      <c r="Q2354">
        <v>0</v>
      </c>
      <c r="R2354">
        <v>3</v>
      </c>
      <c r="S2354">
        <v>2</v>
      </c>
      <c r="T2354">
        <v>160771.18123930221</v>
      </c>
    </row>
    <row r="2355" spans="1:20" x14ac:dyDescent="0.3">
      <c r="A2355">
        <v>4981</v>
      </c>
      <c r="B2355">
        <v>63</v>
      </c>
      <c r="C2355">
        <v>2</v>
      </c>
      <c r="D2355">
        <v>58.476185202689607</v>
      </c>
      <c r="E2355">
        <v>58.873237144990753</v>
      </c>
      <c r="F2355">
        <v>12</v>
      </c>
      <c r="G2355">
        <v>16</v>
      </c>
      <c r="H2355">
        <v>17</v>
      </c>
      <c r="I2355">
        <v>2017</v>
      </c>
      <c r="J2355">
        <v>0.23861713000000001</v>
      </c>
      <c r="K2355">
        <v>2</v>
      </c>
      <c r="L2355">
        <v>2</v>
      </c>
      <c r="M2355">
        <v>26</v>
      </c>
      <c r="N2355">
        <v>3889</v>
      </c>
      <c r="O2355">
        <v>6</v>
      </c>
      <c r="P2355">
        <v>705</v>
      </c>
      <c r="Q2355">
        <v>3</v>
      </c>
      <c r="R2355">
        <v>6</v>
      </c>
      <c r="S2355">
        <v>2</v>
      </c>
      <c r="T2355">
        <v>328454.44613188971</v>
      </c>
    </row>
    <row r="2356" spans="1:20" x14ac:dyDescent="0.3">
      <c r="A2356">
        <v>5680</v>
      </c>
      <c r="B2356">
        <v>90</v>
      </c>
      <c r="C2356">
        <v>1</v>
      </c>
      <c r="D2356">
        <v>35.90518996487463</v>
      </c>
      <c r="E2356">
        <v>20.500390147986881</v>
      </c>
      <c r="F2356">
        <v>5</v>
      </c>
      <c r="G2356">
        <v>5</v>
      </c>
      <c r="H2356">
        <v>5</v>
      </c>
      <c r="I2356">
        <v>1963</v>
      </c>
      <c r="J2356">
        <v>0.24603154799999999</v>
      </c>
      <c r="K2356">
        <v>2</v>
      </c>
      <c r="L2356">
        <v>1</v>
      </c>
      <c r="M2356">
        <v>22</v>
      </c>
      <c r="N2356">
        <v>3151</v>
      </c>
      <c r="O2356">
        <v>4</v>
      </c>
      <c r="P2356">
        <v>2715</v>
      </c>
      <c r="Q2356">
        <v>3</v>
      </c>
      <c r="R2356">
        <v>3</v>
      </c>
      <c r="S2356">
        <v>2</v>
      </c>
      <c r="T2356">
        <v>163087.28015175901</v>
      </c>
    </row>
    <row r="2357" spans="1:20" x14ac:dyDescent="0.3">
      <c r="A2357">
        <v>16360</v>
      </c>
      <c r="B2357">
        <v>48</v>
      </c>
      <c r="C2357">
        <v>1</v>
      </c>
      <c r="D2357">
        <v>40.915247105126383</v>
      </c>
      <c r="E2357">
        <v>4.3095467487091668</v>
      </c>
      <c r="F2357">
        <v>1</v>
      </c>
      <c r="G2357">
        <v>20</v>
      </c>
      <c r="H2357">
        <v>1</v>
      </c>
      <c r="I2357">
        <v>2014</v>
      </c>
      <c r="J2357">
        <v>4.1124634E-2</v>
      </c>
      <c r="K2357">
        <v>2</v>
      </c>
      <c r="L2357">
        <v>2</v>
      </c>
      <c r="M2357">
        <v>46</v>
      </c>
      <c r="N2357">
        <v>9515</v>
      </c>
      <c r="O2357">
        <v>5</v>
      </c>
      <c r="P2357">
        <v>500</v>
      </c>
      <c r="Q2357">
        <v>1</v>
      </c>
      <c r="R2357">
        <v>10</v>
      </c>
      <c r="S2357">
        <v>2</v>
      </c>
      <c r="T2357">
        <v>209978.9661296985</v>
      </c>
    </row>
    <row r="2358" spans="1:20" x14ac:dyDescent="0.3">
      <c r="A2358">
        <v>12194</v>
      </c>
      <c r="B2358">
        <v>125</v>
      </c>
      <c r="C2358">
        <v>3</v>
      </c>
      <c r="D2358">
        <v>66.288584291564632</v>
      </c>
      <c r="E2358">
        <v>38.895710543484398</v>
      </c>
      <c r="F2358">
        <v>8</v>
      </c>
      <c r="G2358">
        <v>2</v>
      </c>
      <c r="H2358">
        <v>9</v>
      </c>
      <c r="I2358">
        <v>1970</v>
      </c>
      <c r="J2358">
        <v>4.0242764E-2</v>
      </c>
      <c r="K2358">
        <v>2</v>
      </c>
      <c r="L2358">
        <v>2</v>
      </c>
      <c r="M2358">
        <v>25</v>
      </c>
      <c r="N2358">
        <v>3478</v>
      </c>
      <c r="O2358">
        <v>11</v>
      </c>
      <c r="P2358">
        <v>2729</v>
      </c>
      <c r="Q2358">
        <v>3</v>
      </c>
      <c r="R2358">
        <v>1</v>
      </c>
      <c r="S2358">
        <v>2</v>
      </c>
      <c r="T2358">
        <v>244124.42442754019</v>
      </c>
    </row>
    <row r="2359" spans="1:20" x14ac:dyDescent="0.3">
      <c r="A2359">
        <v>6021</v>
      </c>
      <c r="B2359">
        <v>63</v>
      </c>
      <c r="C2359">
        <v>1</v>
      </c>
      <c r="D2359">
        <v>41.544635217398017</v>
      </c>
      <c r="E2359">
        <v>19.92879874055194</v>
      </c>
      <c r="F2359">
        <v>8</v>
      </c>
      <c r="G2359">
        <v>8</v>
      </c>
      <c r="H2359">
        <v>17</v>
      </c>
      <c r="I2359">
        <v>1991</v>
      </c>
      <c r="J2359">
        <v>0.23861713000000001</v>
      </c>
      <c r="K2359">
        <v>2</v>
      </c>
      <c r="L2359">
        <v>2</v>
      </c>
      <c r="M2359">
        <v>26</v>
      </c>
      <c r="N2359">
        <v>3889</v>
      </c>
      <c r="O2359">
        <v>6</v>
      </c>
      <c r="P2359">
        <v>705</v>
      </c>
      <c r="Q2359">
        <v>3</v>
      </c>
      <c r="R2359">
        <v>6</v>
      </c>
      <c r="S2359">
        <v>2</v>
      </c>
      <c r="T2359">
        <v>271601.02629243769</v>
      </c>
    </row>
    <row r="2360" spans="1:20" x14ac:dyDescent="0.3">
      <c r="A2360">
        <v>10828</v>
      </c>
      <c r="B2360">
        <v>46</v>
      </c>
      <c r="C2360">
        <v>2</v>
      </c>
      <c r="D2360">
        <v>42.04777387296172</v>
      </c>
      <c r="E2360">
        <v>31.13200586406888</v>
      </c>
      <c r="F2360">
        <v>5</v>
      </c>
      <c r="G2360">
        <v>3</v>
      </c>
      <c r="H2360">
        <v>5</v>
      </c>
      <c r="I2360">
        <v>1964</v>
      </c>
      <c r="J2360">
        <v>0.18878376599999999</v>
      </c>
      <c r="K2360">
        <v>2</v>
      </c>
      <c r="L2360">
        <v>2</v>
      </c>
      <c r="M2360">
        <v>31</v>
      </c>
      <c r="N2360">
        <v>6137</v>
      </c>
      <c r="O2360">
        <v>4</v>
      </c>
      <c r="P2360">
        <v>500</v>
      </c>
      <c r="Q2360">
        <v>0</v>
      </c>
      <c r="R2360">
        <v>1</v>
      </c>
      <c r="S2360">
        <v>2</v>
      </c>
      <c r="T2360">
        <v>90713.076936643556</v>
      </c>
    </row>
    <row r="2361" spans="1:20" x14ac:dyDescent="0.3">
      <c r="A2361">
        <v>4531</v>
      </c>
      <c r="B2361">
        <v>37</v>
      </c>
      <c r="C2361">
        <v>1</v>
      </c>
      <c r="D2361">
        <v>30.79943366359398</v>
      </c>
      <c r="E2361">
        <v>15.189631865789741</v>
      </c>
      <c r="F2361">
        <v>7</v>
      </c>
      <c r="G2361">
        <v>11</v>
      </c>
      <c r="H2361">
        <v>16</v>
      </c>
      <c r="I2361">
        <v>1975</v>
      </c>
      <c r="J2361">
        <v>0.17891679599999999</v>
      </c>
      <c r="K2361">
        <v>2</v>
      </c>
      <c r="L2361">
        <v>2</v>
      </c>
      <c r="M2361">
        <v>18</v>
      </c>
      <c r="N2361">
        <v>3594</v>
      </c>
      <c r="O2361">
        <v>4</v>
      </c>
      <c r="P2361">
        <v>192</v>
      </c>
      <c r="Q2361">
        <v>1</v>
      </c>
      <c r="R2361">
        <v>5</v>
      </c>
      <c r="S2361">
        <v>2</v>
      </c>
      <c r="T2361">
        <v>144884.90250728119</v>
      </c>
    </row>
    <row r="2362" spans="1:20" x14ac:dyDescent="0.3">
      <c r="A2362">
        <v>14380</v>
      </c>
      <c r="B2362">
        <v>58</v>
      </c>
      <c r="C2362">
        <v>1</v>
      </c>
      <c r="D2362">
        <v>40.525819737943657</v>
      </c>
      <c r="E2362">
        <v>4.174626535195868</v>
      </c>
      <c r="F2362">
        <v>1</v>
      </c>
      <c r="G2362">
        <v>16</v>
      </c>
      <c r="H2362">
        <v>17</v>
      </c>
      <c r="I2362">
        <v>1977</v>
      </c>
      <c r="J2362">
        <v>0.43788524000000001</v>
      </c>
      <c r="K2362">
        <v>2</v>
      </c>
      <c r="L2362">
        <v>2</v>
      </c>
      <c r="M2362">
        <v>23</v>
      </c>
      <c r="N2362">
        <v>5735</v>
      </c>
      <c r="O2362">
        <v>3</v>
      </c>
      <c r="P2362">
        <v>1084</v>
      </c>
      <c r="Q2362">
        <v>0</v>
      </c>
      <c r="R2362">
        <v>5</v>
      </c>
      <c r="S2362">
        <v>2</v>
      </c>
      <c r="T2362">
        <v>116642.9838167705</v>
      </c>
    </row>
    <row r="2363" spans="1:20" x14ac:dyDescent="0.3">
      <c r="A2363">
        <v>11046</v>
      </c>
      <c r="B2363">
        <v>129</v>
      </c>
      <c r="C2363">
        <v>2</v>
      </c>
      <c r="D2363">
        <v>42.29310160141074</v>
      </c>
      <c r="E2363">
        <v>30.00837963172841</v>
      </c>
      <c r="F2363">
        <v>5</v>
      </c>
      <c r="G2363">
        <v>5</v>
      </c>
      <c r="H2363">
        <v>5</v>
      </c>
      <c r="I2363">
        <v>1963</v>
      </c>
      <c r="J2363">
        <v>2.0741326000000001E-2</v>
      </c>
      <c r="K2363">
        <v>2</v>
      </c>
      <c r="L2363">
        <v>2</v>
      </c>
      <c r="M2363">
        <v>24</v>
      </c>
      <c r="N2363">
        <v>5613</v>
      </c>
      <c r="O2363">
        <v>5</v>
      </c>
      <c r="P2363">
        <v>1340</v>
      </c>
      <c r="Q2363">
        <v>2</v>
      </c>
      <c r="R2363">
        <v>5</v>
      </c>
      <c r="S2363">
        <v>2</v>
      </c>
      <c r="T2363">
        <v>171339.0273945932</v>
      </c>
    </row>
    <row r="2364" spans="1:20" x14ac:dyDescent="0.3">
      <c r="A2364">
        <v>8405</v>
      </c>
      <c r="B2364">
        <v>40</v>
      </c>
      <c r="C2364">
        <v>2</v>
      </c>
      <c r="D2364">
        <v>67.157351493040494</v>
      </c>
      <c r="E2364">
        <v>45.748026624898813</v>
      </c>
      <c r="F2364">
        <v>9</v>
      </c>
      <c r="G2364">
        <v>3</v>
      </c>
      <c r="H2364">
        <v>5</v>
      </c>
      <c r="I2364">
        <v>1957</v>
      </c>
      <c r="J2364">
        <v>0.21047324100000001</v>
      </c>
      <c r="K2364">
        <v>2</v>
      </c>
      <c r="L2364">
        <v>2</v>
      </c>
      <c r="M2364">
        <v>11</v>
      </c>
      <c r="N2364">
        <v>2398</v>
      </c>
      <c r="O2364">
        <v>2</v>
      </c>
      <c r="P2364">
        <v>1994</v>
      </c>
      <c r="Q2364">
        <v>3</v>
      </c>
      <c r="R2364">
        <v>0</v>
      </c>
      <c r="S2364">
        <v>2</v>
      </c>
      <c r="T2364">
        <v>345723.48528529587</v>
      </c>
    </row>
    <row r="2365" spans="1:20" x14ac:dyDescent="0.3">
      <c r="A2365">
        <v>6806</v>
      </c>
      <c r="B2365">
        <v>84</v>
      </c>
      <c r="C2365">
        <v>2</v>
      </c>
      <c r="D2365">
        <v>47.024774545792937</v>
      </c>
      <c r="E2365">
        <v>34.692071093630929</v>
      </c>
      <c r="F2365">
        <v>5</v>
      </c>
      <c r="G2365">
        <v>3</v>
      </c>
      <c r="H2365">
        <v>5</v>
      </c>
      <c r="I2365">
        <v>1964</v>
      </c>
      <c r="J2365">
        <v>0.14966637299999999</v>
      </c>
      <c r="K2365">
        <v>2</v>
      </c>
      <c r="L2365">
        <v>2</v>
      </c>
      <c r="M2365">
        <v>22</v>
      </c>
      <c r="N2365">
        <v>4789</v>
      </c>
      <c r="O2365">
        <v>2</v>
      </c>
      <c r="P2365">
        <v>4087</v>
      </c>
      <c r="Q2365">
        <v>4</v>
      </c>
      <c r="R2365">
        <v>1</v>
      </c>
      <c r="S2365">
        <v>2</v>
      </c>
      <c r="T2365">
        <v>192792.730159828</v>
      </c>
    </row>
    <row r="2366" spans="1:20" x14ac:dyDescent="0.3">
      <c r="A2366">
        <v>16083</v>
      </c>
      <c r="B2366">
        <v>57</v>
      </c>
      <c r="C2366">
        <v>2</v>
      </c>
      <c r="D2366">
        <v>43.146292188029967</v>
      </c>
      <c r="E2366">
        <v>27.65051748719462</v>
      </c>
      <c r="F2366">
        <v>5</v>
      </c>
      <c r="G2366">
        <v>3</v>
      </c>
      <c r="H2366">
        <v>5</v>
      </c>
      <c r="I2366">
        <v>1966</v>
      </c>
      <c r="J2366">
        <v>0.13321533299999999</v>
      </c>
      <c r="K2366">
        <v>2</v>
      </c>
      <c r="L2366">
        <v>2</v>
      </c>
      <c r="M2366">
        <v>49</v>
      </c>
      <c r="N2366">
        <v>11395</v>
      </c>
      <c r="O2366">
        <v>3</v>
      </c>
      <c r="P2366">
        <v>1406</v>
      </c>
      <c r="Q2366">
        <v>3</v>
      </c>
      <c r="R2366">
        <v>4</v>
      </c>
      <c r="S2366">
        <v>1</v>
      </c>
      <c r="T2366">
        <v>167365.71723069181</v>
      </c>
    </row>
    <row r="2367" spans="1:20" x14ac:dyDescent="0.3">
      <c r="A2367">
        <v>3978</v>
      </c>
      <c r="B2367">
        <v>1</v>
      </c>
      <c r="C2367">
        <v>2</v>
      </c>
      <c r="D2367">
        <v>64.561035774515943</v>
      </c>
      <c r="E2367">
        <v>38</v>
      </c>
      <c r="F2367">
        <v>1</v>
      </c>
      <c r="G2367">
        <v>7</v>
      </c>
      <c r="H2367">
        <v>17</v>
      </c>
      <c r="I2367">
        <v>1977</v>
      </c>
      <c r="J2367">
        <v>7.1223169999998998E-3</v>
      </c>
      <c r="K2367">
        <v>2</v>
      </c>
      <c r="L2367">
        <v>2</v>
      </c>
      <c r="M2367">
        <v>1</v>
      </c>
      <c r="N2367">
        <v>264</v>
      </c>
      <c r="O2367">
        <v>0</v>
      </c>
      <c r="P2367">
        <v>500</v>
      </c>
      <c r="Q2367">
        <v>0</v>
      </c>
      <c r="R2367">
        <v>1</v>
      </c>
      <c r="S2367">
        <v>2</v>
      </c>
      <c r="T2367">
        <v>184117.87887555239</v>
      </c>
    </row>
    <row r="2368" spans="1:20" x14ac:dyDescent="0.3">
      <c r="A2368">
        <v>6374</v>
      </c>
      <c r="B2368">
        <v>62</v>
      </c>
      <c r="C2368">
        <v>2</v>
      </c>
      <c r="D2368">
        <v>56.840709291837022</v>
      </c>
      <c r="E2368">
        <v>36.805627965798351</v>
      </c>
      <c r="F2368">
        <v>10</v>
      </c>
      <c r="G2368">
        <v>3</v>
      </c>
      <c r="H2368">
        <v>17</v>
      </c>
      <c r="I2368">
        <v>1988</v>
      </c>
      <c r="J2368">
        <v>2.2116649999999998E-3</v>
      </c>
      <c r="K2368">
        <v>2</v>
      </c>
      <c r="L2368">
        <v>2</v>
      </c>
      <c r="M2368">
        <v>39</v>
      </c>
      <c r="N2368">
        <v>7614</v>
      </c>
      <c r="O2368">
        <v>3</v>
      </c>
      <c r="P2368">
        <v>500</v>
      </c>
      <c r="Q2368">
        <v>1</v>
      </c>
      <c r="R2368">
        <v>5</v>
      </c>
      <c r="S2368">
        <v>1</v>
      </c>
      <c r="T2368">
        <v>252809.38239962931</v>
      </c>
    </row>
    <row r="2369" spans="1:20" x14ac:dyDescent="0.3">
      <c r="A2369">
        <v>1249</v>
      </c>
      <c r="B2369">
        <v>8</v>
      </c>
      <c r="C2369">
        <v>2</v>
      </c>
      <c r="D2369">
        <v>49.393302276005493</v>
      </c>
      <c r="E2369">
        <v>32.421207310959858</v>
      </c>
      <c r="F2369">
        <v>8</v>
      </c>
      <c r="G2369">
        <v>10</v>
      </c>
      <c r="H2369">
        <v>14</v>
      </c>
      <c r="I2369">
        <v>1975</v>
      </c>
      <c r="J2369">
        <v>0.219006007</v>
      </c>
      <c r="K2369">
        <v>2</v>
      </c>
      <c r="L2369">
        <v>2</v>
      </c>
      <c r="M2369">
        <v>28</v>
      </c>
      <c r="N2369">
        <v>6746</v>
      </c>
      <c r="O2369">
        <v>3</v>
      </c>
      <c r="P2369">
        <v>500</v>
      </c>
      <c r="Q2369">
        <v>1</v>
      </c>
      <c r="R2369">
        <v>4</v>
      </c>
      <c r="S2369">
        <v>2</v>
      </c>
      <c r="T2369">
        <v>207423.83990984739</v>
      </c>
    </row>
    <row r="2370" spans="1:20" x14ac:dyDescent="0.3">
      <c r="A2370">
        <v>10776</v>
      </c>
      <c r="B2370">
        <v>63</v>
      </c>
      <c r="C2370">
        <v>1</v>
      </c>
      <c r="D2370">
        <v>40.711074951673332</v>
      </c>
      <c r="E2370">
        <v>42.246859479267208</v>
      </c>
      <c r="F2370">
        <v>8</v>
      </c>
      <c r="G2370">
        <v>10</v>
      </c>
      <c r="H2370">
        <v>17</v>
      </c>
      <c r="I2370">
        <v>1992</v>
      </c>
      <c r="J2370">
        <v>0.23861713000000001</v>
      </c>
      <c r="K2370">
        <v>2</v>
      </c>
      <c r="L2370">
        <v>2</v>
      </c>
      <c r="M2370">
        <v>26</v>
      </c>
      <c r="N2370">
        <v>3889</v>
      </c>
      <c r="O2370">
        <v>6</v>
      </c>
      <c r="P2370">
        <v>705</v>
      </c>
      <c r="Q2370">
        <v>3</v>
      </c>
      <c r="R2370">
        <v>6</v>
      </c>
      <c r="S2370">
        <v>2</v>
      </c>
      <c r="T2370">
        <v>261337.76868824931</v>
      </c>
    </row>
    <row r="2371" spans="1:20" x14ac:dyDescent="0.3">
      <c r="A2371">
        <v>1424</v>
      </c>
      <c r="B2371">
        <v>128</v>
      </c>
      <c r="C2371">
        <v>2</v>
      </c>
      <c r="D2371">
        <v>65.283834500715187</v>
      </c>
      <c r="E2371">
        <v>36.796926461832221</v>
      </c>
      <c r="F2371">
        <v>11</v>
      </c>
      <c r="G2371">
        <v>15</v>
      </c>
      <c r="H2371">
        <v>17</v>
      </c>
      <c r="I2371">
        <v>2005</v>
      </c>
      <c r="J2371">
        <v>0</v>
      </c>
      <c r="K2371">
        <v>2</v>
      </c>
      <c r="L2371">
        <v>2</v>
      </c>
      <c r="M2371">
        <v>27</v>
      </c>
      <c r="N2371">
        <v>4798</v>
      </c>
      <c r="O2371">
        <v>0</v>
      </c>
      <c r="P2371">
        <v>30</v>
      </c>
      <c r="Q2371">
        <v>2</v>
      </c>
      <c r="R2371">
        <v>8</v>
      </c>
      <c r="S2371">
        <v>2</v>
      </c>
      <c r="T2371">
        <v>348336.32278953411</v>
      </c>
    </row>
    <row r="2372" spans="1:20" x14ac:dyDescent="0.3">
      <c r="A2372">
        <v>1376</v>
      </c>
      <c r="B2372">
        <v>26</v>
      </c>
      <c r="C2372">
        <v>3</v>
      </c>
      <c r="D2372">
        <v>77.257177548707531</v>
      </c>
      <c r="E2372">
        <v>46.539287773047263</v>
      </c>
      <c r="F2372">
        <v>10</v>
      </c>
      <c r="G2372">
        <v>14</v>
      </c>
      <c r="H2372">
        <v>16</v>
      </c>
      <c r="I2372">
        <v>2002</v>
      </c>
      <c r="J2372">
        <v>0.19578105300000001</v>
      </c>
      <c r="K2372">
        <v>2</v>
      </c>
      <c r="L2372">
        <v>2</v>
      </c>
      <c r="M2372">
        <v>23</v>
      </c>
      <c r="N2372">
        <v>5212</v>
      </c>
      <c r="O2372">
        <v>6</v>
      </c>
      <c r="P2372">
        <v>500</v>
      </c>
      <c r="Q2372">
        <v>3</v>
      </c>
      <c r="R2372">
        <v>2</v>
      </c>
      <c r="S2372">
        <v>2</v>
      </c>
      <c r="T2372">
        <v>474801.08764734841</v>
      </c>
    </row>
    <row r="2373" spans="1:20" x14ac:dyDescent="0.3">
      <c r="A2373">
        <v>4249</v>
      </c>
      <c r="B2373">
        <v>23</v>
      </c>
      <c r="C2373">
        <v>5</v>
      </c>
      <c r="D2373">
        <v>198.93018205247691</v>
      </c>
      <c r="E2373">
        <v>123.1398631694227</v>
      </c>
      <c r="F2373">
        <v>10</v>
      </c>
      <c r="G2373">
        <v>1</v>
      </c>
      <c r="H2373">
        <v>2</v>
      </c>
      <c r="I2373">
        <v>2011</v>
      </c>
      <c r="J2373">
        <v>1.4072961E-2</v>
      </c>
      <c r="K2373">
        <v>2</v>
      </c>
      <c r="L2373">
        <v>2</v>
      </c>
      <c r="M2373">
        <v>2</v>
      </c>
      <c r="N2373">
        <v>475</v>
      </c>
      <c r="O2373">
        <v>0</v>
      </c>
      <c r="P2373">
        <v>500</v>
      </c>
      <c r="Q2373">
        <v>0</v>
      </c>
      <c r="R2373">
        <v>0</v>
      </c>
      <c r="S2373">
        <v>2</v>
      </c>
      <c r="T2373">
        <v>345665.20909956453</v>
      </c>
    </row>
    <row r="2374" spans="1:20" x14ac:dyDescent="0.3">
      <c r="A2374">
        <v>3373</v>
      </c>
      <c r="B2374">
        <v>45</v>
      </c>
      <c r="C2374">
        <v>2</v>
      </c>
      <c r="D2374">
        <v>61.237848222650342</v>
      </c>
      <c r="E2374">
        <v>38</v>
      </c>
      <c r="F2374">
        <v>15</v>
      </c>
      <c r="G2374">
        <v>16</v>
      </c>
      <c r="H2374">
        <v>22</v>
      </c>
      <c r="I2374">
        <v>1977</v>
      </c>
      <c r="J2374">
        <v>0.19578105300000001</v>
      </c>
      <c r="K2374">
        <v>2</v>
      </c>
      <c r="L2374">
        <v>2</v>
      </c>
      <c r="M2374">
        <v>23</v>
      </c>
      <c r="N2374">
        <v>5212</v>
      </c>
      <c r="O2374">
        <v>6</v>
      </c>
      <c r="P2374">
        <v>500</v>
      </c>
      <c r="Q2374">
        <v>3</v>
      </c>
      <c r="R2374">
        <v>2</v>
      </c>
      <c r="S2374">
        <v>2</v>
      </c>
      <c r="T2374">
        <v>342533.34360191948</v>
      </c>
    </row>
    <row r="2375" spans="1:20" x14ac:dyDescent="0.3">
      <c r="A2375">
        <v>11578</v>
      </c>
      <c r="B2375">
        <v>168</v>
      </c>
      <c r="C2375">
        <v>2</v>
      </c>
      <c r="D2375">
        <v>57.482719404635851</v>
      </c>
      <c r="E2375">
        <v>52.476692844608827</v>
      </c>
      <c r="F2375">
        <v>1</v>
      </c>
      <c r="G2375">
        <v>4</v>
      </c>
      <c r="H2375">
        <v>1</v>
      </c>
      <c r="I2375">
        <v>2016</v>
      </c>
      <c r="J2375">
        <v>0.34107194499999999</v>
      </c>
      <c r="K2375">
        <v>2</v>
      </c>
      <c r="L2375">
        <v>2</v>
      </c>
      <c r="M2375">
        <v>27</v>
      </c>
      <c r="N2375">
        <v>5664</v>
      </c>
      <c r="O2375">
        <v>48</v>
      </c>
      <c r="P2375">
        <v>2300</v>
      </c>
      <c r="Q2375">
        <v>3</v>
      </c>
      <c r="R2375">
        <v>11</v>
      </c>
      <c r="S2375">
        <v>2</v>
      </c>
      <c r="T2375">
        <v>95630.51938552488</v>
      </c>
    </row>
    <row r="2376" spans="1:20" x14ac:dyDescent="0.3">
      <c r="A2376">
        <v>11167</v>
      </c>
      <c r="B2376">
        <v>1</v>
      </c>
      <c r="C2376">
        <v>1</v>
      </c>
      <c r="D2376">
        <v>48.734918305777057</v>
      </c>
      <c r="E2376">
        <v>38</v>
      </c>
      <c r="F2376">
        <v>1</v>
      </c>
      <c r="G2376">
        <v>16</v>
      </c>
      <c r="H2376">
        <v>24</v>
      </c>
      <c r="I2376">
        <v>1977</v>
      </c>
      <c r="J2376">
        <v>7.1223169999998998E-3</v>
      </c>
      <c r="K2376">
        <v>2</v>
      </c>
      <c r="L2376">
        <v>2</v>
      </c>
      <c r="M2376">
        <v>1</v>
      </c>
      <c r="N2376">
        <v>264</v>
      </c>
      <c r="O2376">
        <v>0</v>
      </c>
      <c r="P2376">
        <v>500</v>
      </c>
      <c r="Q2376">
        <v>0</v>
      </c>
      <c r="R2376">
        <v>1</v>
      </c>
      <c r="S2376">
        <v>2</v>
      </c>
      <c r="T2376">
        <v>167019.73361766551</v>
      </c>
    </row>
    <row r="2377" spans="1:20" x14ac:dyDescent="0.3">
      <c r="A2377">
        <v>7608</v>
      </c>
      <c r="B2377">
        <v>1</v>
      </c>
      <c r="C2377">
        <v>1</v>
      </c>
      <c r="D2377">
        <v>50.412729432621859</v>
      </c>
      <c r="E2377">
        <v>17.367960620292191</v>
      </c>
      <c r="F2377">
        <v>11</v>
      </c>
      <c r="G2377">
        <v>10</v>
      </c>
      <c r="H2377">
        <v>25</v>
      </c>
      <c r="I2377">
        <v>2015</v>
      </c>
      <c r="J2377">
        <v>7.1223169999998998E-3</v>
      </c>
      <c r="K2377">
        <v>2</v>
      </c>
      <c r="L2377">
        <v>2</v>
      </c>
      <c r="M2377">
        <v>1</v>
      </c>
      <c r="N2377">
        <v>264</v>
      </c>
      <c r="O2377">
        <v>0</v>
      </c>
      <c r="P2377">
        <v>500</v>
      </c>
      <c r="Q2377">
        <v>0</v>
      </c>
      <c r="R2377">
        <v>1</v>
      </c>
      <c r="S2377">
        <v>2</v>
      </c>
      <c r="T2377">
        <v>100226.3637613852</v>
      </c>
    </row>
    <row r="2378" spans="1:20" x14ac:dyDescent="0.3">
      <c r="A2378">
        <v>7722</v>
      </c>
      <c r="B2378">
        <v>62</v>
      </c>
      <c r="C2378">
        <v>1</v>
      </c>
      <c r="D2378">
        <v>45.58608252578307</v>
      </c>
      <c r="E2378">
        <v>38</v>
      </c>
      <c r="F2378">
        <v>10</v>
      </c>
      <c r="G2378">
        <v>12</v>
      </c>
      <c r="H2378">
        <v>12</v>
      </c>
      <c r="I2378">
        <v>2019</v>
      </c>
      <c r="J2378">
        <v>7.2157580999999998E-2</v>
      </c>
      <c r="K2378">
        <v>2</v>
      </c>
      <c r="L2378">
        <v>2</v>
      </c>
      <c r="M2378">
        <v>2</v>
      </c>
      <c r="N2378">
        <v>629</v>
      </c>
      <c r="O2378">
        <v>1</v>
      </c>
      <c r="P2378">
        <v>500</v>
      </c>
      <c r="Q2378">
        <v>0</v>
      </c>
      <c r="R2378">
        <v>0</v>
      </c>
      <c r="S2378">
        <v>1</v>
      </c>
      <c r="T2378">
        <v>125698.1182152722</v>
      </c>
    </row>
    <row r="2379" spans="1:20" x14ac:dyDescent="0.3">
      <c r="A2379">
        <v>8181</v>
      </c>
      <c r="B2379">
        <v>44</v>
      </c>
      <c r="C2379">
        <v>2</v>
      </c>
      <c r="D2379">
        <v>39.155764881898023</v>
      </c>
      <c r="E2379">
        <v>24.459852918949419</v>
      </c>
      <c r="F2379">
        <v>6</v>
      </c>
      <c r="G2379">
        <v>11</v>
      </c>
      <c r="H2379">
        <v>9</v>
      </c>
      <c r="I2379">
        <v>1969</v>
      </c>
      <c r="J2379">
        <v>3.6122292E-2</v>
      </c>
      <c r="K2379">
        <v>2</v>
      </c>
      <c r="L2379">
        <v>2</v>
      </c>
      <c r="M2379">
        <v>24</v>
      </c>
      <c r="N2379">
        <v>4378</v>
      </c>
      <c r="O2379">
        <v>0</v>
      </c>
      <c r="P2379">
        <v>1036</v>
      </c>
      <c r="Q2379">
        <v>1</v>
      </c>
      <c r="R2379">
        <v>1</v>
      </c>
      <c r="S2379">
        <v>2</v>
      </c>
      <c r="T2379">
        <v>183077.18663003019</v>
      </c>
    </row>
    <row r="2380" spans="1:20" x14ac:dyDescent="0.3">
      <c r="A2380">
        <v>12311</v>
      </c>
      <c r="B2380">
        <v>1</v>
      </c>
      <c r="C2380">
        <v>2</v>
      </c>
      <c r="D2380">
        <v>67.327503622344537</v>
      </c>
      <c r="E2380">
        <v>66.96463212929541</v>
      </c>
      <c r="F2380">
        <v>0</v>
      </c>
      <c r="G2380">
        <v>8</v>
      </c>
      <c r="H2380">
        <v>24</v>
      </c>
      <c r="I2380">
        <v>1977</v>
      </c>
      <c r="J2380">
        <v>7.1223169999998998E-3</v>
      </c>
      <c r="K2380">
        <v>2</v>
      </c>
      <c r="L2380">
        <v>2</v>
      </c>
      <c r="M2380">
        <v>1</v>
      </c>
      <c r="N2380">
        <v>264</v>
      </c>
      <c r="O2380">
        <v>0</v>
      </c>
      <c r="P2380">
        <v>500</v>
      </c>
      <c r="Q2380">
        <v>0</v>
      </c>
      <c r="R2380">
        <v>1</v>
      </c>
      <c r="S2380">
        <v>2</v>
      </c>
      <c r="T2380">
        <v>214608.948521571</v>
      </c>
    </row>
    <row r="2381" spans="1:20" x14ac:dyDescent="0.3">
      <c r="A2381">
        <v>12867</v>
      </c>
      <c r="B2381">
        <v>62</v>
      </c>
      <c r="C2381">
        <v>1</v>
      </c>
      <c r="D2381">
        <v>40.820812064793373</v>
      </c>
      <c r="E2381">
        <v>22.338774135338991</v>
      </c>
      <c r="F2381">
        <v>5</v>
      </c>
      <c r="G2381">
        <v>6</v>
      </c>
      <c r="H2381">
        <v>9</v>
      </c>
      <c r="I2381">
        <v>1975</v>
      </c>
      <c r="J2381">
        <v>2.2116649999999998E-3</v>
      </c>
      <c r="K2381">
        <v>2</v>
      </c>
      <c r="L2381">
        <v>2</v>
      </c>
      <c r="M2381">
        <v>39</v>
      </c>
      <c r="N2381">
        <v>7614</v>
      </c>
      <c r="O2381">
        <v>3</v>
      </c>
      <c r="P2381">
        <v>500</v>
      </c>
      <c r="Q2381">
        <v>1</v>
      </c>
      <c r="R2381">
        <v>5</v>
      </c>
      <c r="S2381">
        <v>1</v>
      </c>
      <c r="T2381">
        <v>165589.9928257594</v>
      </c>
    </row>
    <row r="2382" spans="1:20" x14ac:dyDescent="0.3">
      <c r="A2382">
        <v>14267</v>
      </c>
      <c r="B2382">
        <v>6</v>
      </c>
      <c r="C2382">
        <v>2</v>
      </c>
      <c r="D2382">
        <v>65.729425709554903</v>
      </c>
      <c r="E2382">
        <v>38</v>
      </c>
      <c r="F2382">
        <v>0</v>
      </c>
      <c r="G2382">
        <v>4</v>
      </c>
      <c r="H2382">
        <v>0</v>
      </c>
      <c r="I2382">
        <v>1977</v>
      </c>
      <c r="J2382">
        <v>0.2432045189999999</v>
      </c>
      <c r="K2382">
        <v>2</v>
      </c>
      <c r="L2382">
        <v>2</v>
      </c>
      <c r="M2382">
        <v>5</v>
      </c>
      <c r="N2382">
        <v>1564</v>
      </c>
      <c r="O2382">
        <v>0</v>
      </c>
      <c r="P2382">
        <v>540</v>
      </c>
      <c r="Q2382">
        <v>0</v>
      </c>
      <c r="R2382">
        <v>0</v>
      </c>
      <c r="S2382">
        <v>2</v>
      </c>
      <c r="T2382">
        <v>171906.64177473029</v>
      </c>
    </row>
    <row r="2383" spans="1:20" x14ac:dyDescent="0.3">
      <c r="A2383">
        <v>12856</v>
      </c>
      <c r="B2383">
        <v>127</v>
      </c>
      <c r="C2383">
        <v>3</v>
      </c>
      <c r="D2383">
        <v>61.399863316915713</v>
      </c>
      <c r="E2383">
        <v>46.596719559852168</v>
      </c>
      <c r="F2383">
        <v>6</v>
      </c>
      <c r="G2383">
        <v>10</v>
      </c>
      <c r="H2383">
        <v>9</v>
      </c>
      <c r="I2383">
        <v>1972</v>
      </c>
      <c r="J2383">
        <v>0.48624562100000002</v>
      </c>
      <c r="K2383">
        <v>2</v>
      </c>
      <c r="L2383">
        <v>2</v>
      </c>
      <c r="M2383">
        <v>13</v>
      </c>
      <c r="N2383">
        <v>2514</v>
      </c>
      <c r="O2383">
        <v>19</v>
      </c>
      <c r="P2383">
        <v>500</v>
      </c>
      <c r="Q2383">
        <v>0</v>
      </c>
      <c r="R2383">
        <v>6</v>
      </c>
      <c r="S2383">
        <v>2</v>
      </c>
      <c r="T2383">
        <v>202564.60090737251</v>
      </c>
    </row>
    <row r="2384" spans="1:20" x14ac:dyDescent="0.3">
      <c r="A2384">
        <v>3796</v>
      </c>
      <c r="B2384">
        <v>33</v>
      </c>
      <c r="C2384">
        <v>3</v>
      </c>
      <c r="D2384">
        <v>80.122691033136576</v>
      </c>
      <c r="E2384">
        <v>57.484693560831367</v>
      </c>
      <c r="F2384">
        <v>7</v>
      </c>
      <c r="G2384">
        <v>7</v>
      </c>
      <c r="H2384">
        <v>8</v>
      </c>
      <c r="I2384">
        <v>1958</v>
      </c>
      <c r="J2384">
        <v>5.1942061999999997E-2</v>
      </c>
      <c r="K2384">
        <v>2</v>
      </c>
      <c r="L2384">
        <v>2</v>
      </c>
      <c r="M2384">
        <v>17</v>
      </c>
      <c r="N2384">
        <v>4017</v>
      </c>
      <c r="O2384">
        <v>7</v>
      </c>
      <c r="P2384">
        <v>800</v>
      </c>
      <c r="Q2384">
        <v>2</v>
      </c>
      <c r="R2384">
        <v>0</v>
      </c>
      <c r="S2384">
        <v>2</v>
      </c>
      <c r="T2384">
        <v>386269.72940769192</v>
      </c>
    </row>
    <row r="2385" spans="1:20" x14ac:dyDescent="0.3">
      <c r="A2385">
        <v>16272</v>
      </c>
      <c r="B2385">
        <v>59</v>
      </c>
      <c r="C2385">
        <v>2</v>
      </c>
      <c r="D2385">
        <v>62.812829023046433</v>
      </c>
      <c r="E2385">
        <v>37.264582609250482</v>
      </c>
      <c r="F2385">
        <v>10</v>
      </c>
      <c r="G2385">
        <v>10</v>
      </c>
      <c r="H2385">
        <v>22</v>
      </c>
      <c r="I2385">
        <v>1995</v>
      </c>
      <c r="J2385">
        <v>1.9508795999999998E-2</v>
      </c>
      <c r="K2385">
        <v>2</v>
      </c>
      <c r="L2385">
        <v>2</v>
      </c>
      <c r="M2385">
        <v>37</v>
      </c>
      <c r="N2385">
        <v>7687</v>
      </c>
      <c r="O2385">
        <v>11</v>
      </c>
      <c r="P2385">
        <v>176</v>
      </c>
      <c r="Q2385">
        <v>5</v>
      </c>
      <c r="R2385">
        <v>5</v>
      </c>
      <c r="S2385">
        <v>2</v>
      </c>
      <c r="T2385">
        <v>365466.21611844952</v>
      </c>
    </row>
    <row r="2386" spans="1:20" x14ac:dyDescent="0.3">
      <c r="A2386">
        <v>14178</v>
      </c>
      <c r="B2386">
        <v>1</v>
      </c>
      <c r="C2386">
        <v>3</v>
      </c>
      <c r="D2386">
        <v>84.796144234940058</v>
      </c>
      <c r="E2386">
        <v>38</v>
      </c>
      <c r="F2386">
        <v>1</v>
      </c>
      <c r="G2386">
        <v>13</v>
      </c>
      <c r="H2386">
        <v>17</v>
      </c>
      <c r="I2386">
        <v>1977</v>
      </c>
      <c r="J2386">
        <v>7.1223169999998998E-3</v>
      </c>
      <c r="K2386">
        <v>2</v>
      </c>
      <c r="L2386">
        <v>2</v>
      </c>
      <c r="M2386">
        <v>1</v>
      </c>
      <c r="N2386">
        <v>264</v>
      </c>
      <c r="O2386">
        <v>0</v>
      </c>
      <c r="P2386">
        <v>500</v>
      </c>
      <c r="Q2386">
        <v>0</v>
      </c>
      <c r="R2386">
        <v>1</v>
      </c>
      <c r="S2386">
        <v>2</v>
      </c>
      <c r="T2386">
        <v>270802.63649564458</v>
      </c>
    </row>
    <row r="2387" spans="1:20" x14ac:dyDescent="0.3">
      <c r="A2387">
        <v>13440</v>
      </c>
      <c r="B2387">
        <v>6</v>
      </c>
      <c r="C2387">
        <v>1</v>
      </c>
      <c r="D2387">
        <v>78.432890253967855</v>
      </c>
      <c r="E2387">
        <v>4.0441742472373212</v>
      </c>
      <c r="F2387">
        <v>1</v>
      </c>
      <c r="G2387">
        <v>2</v>
      </c>
      <c r="H2387">
        <v>1</v>
      </c>
      <c r="I2387">
        <v>1977</v>
      </c>
      <c r="J2387">
        <v>0.2432045189999999</v>
      </c>
      <c r="K2387">
        <v>2</v>
      </c>
      <c r="L2387">
        <v>2</v>
      </c>
      <c r="M2387">
        <v>5</v>
      </c>
      <c r="N2387">
        <v>1564</v>
      </c>
      <c r="O2387">
        <v>0</v>
      </c>
      <c r="P2387">
        <v>540</v>
      </c>
      <c r="Q2387">
        <v>0</v>
      </c>
      <c r="R2387">
        <v>0</v>
      </c>
      <c r="S2387">
        <v>2</v>
      </c>
      <c r="T2387">
        <v>222826.7588157843</v>
      </c>
    </row>
    <row r="2388" spans="1:20" x14ac:dyDescent="0.3">
      <c r="A2388">
        <v>7388</v>
      </c>
      <c r="B2388">
        <v>34</v>
      </c>
      <c r="C2388">
        <v>4</v>
      </c>
      <c r="D2388">
        <v>95.988520129025659</v>
      </c>
      <c r="E2388">
        <v>38</v>
      </c>
      <c r="F2388">
        <v>0</v>
      </c>
      <c r="G2388">
        <v>4</v>
      </c>
      <c r="H2388">
        <v>0</v>
      </c>
      <c r="I2388">
        <v>1977</v>
      </c>
      <c r="J2388">
        <v>6.9753361E-2</v>
      </c>
      <c r="K2388">
        <v>2</v>
      </c>
      <c r="L2388">
        <v>2</v>
      </c>
      <c r="M2388">
        <v>53</v>
      </c>
      <c r="N2388">
        <v>13670</v>
      </c>
      <c r="O2388">
        <v>4</v>
      </c>
      <c r="P2388">
        <v>500</v>
      </c>
      <c r="Q2388">
        <v>1</v>
      </c>
      <c r="R2388">
        <v>11</v>
      </c>
      <c r="S2388">
        <v>2</v>
      </c>
      <c r="T2388">
        <v>352426.83944356529</v>
      </c>
    </row>
    <row r="2389" spans="1:20" x14ac:dyDescent="0.3">
      <c r="A2389">
        <v>15583</v>
      </c>
      <c r="B2389">
        <v>47</v>
      </c>
      <c r="C2389">
        <v>2</v>
      </c>
      <c r="D2389">
        <v>53.934123954727873</v>
      </c>
      <c r="E2389">
        <v>33.073527714798622</v>
      </c>
      <c r="F2389">
        <v>8</v>
      </c>
      <c r="G2389">
        <v>6</v>
      </c>
      <c r="H2389">
        <v>12</v>
      </c>
      <c r="I2389">
        <v>1980</v>
      </c>
      <c r="J2389">
        <v>6.9989300000000004E-5</v>
      </c>
      <c r="K2389">
        <v>2</v>
      </c>
      <c r="L2389">
        <v>2</v>
      </c>
      <c r="M2389">
        <v>46</v>
      </c>
      <c r="N2389">
        <v>10309</v>
      </c>
      <c r="O2389">
        <v>1</v>
      </c>
      <c r="P2389">
        <v>240</v>
      </c>
      <c r="Q2389">
        <v>1</v>
      </c>
      <c r="R2389">
        <v>16</v>
      </c>
      <c r="S2389">
        <v>2</v>
      </c>
      <c r="T2389">
        <v>229163.8988371322</v>
      </c>
    </row>
    <row r="2390" spans="1:20" x14ac:dyDescent="0.3">
      <c r="A2390">
        <v>5161</v>
      </c>
      <c r="B2390">
        <v>27</v>
      </c>
      <c r="C2390">
        <v>1</v>
      </c>
      <c r="D2390">
        <v>49.166592984441927</v>
      </c>
      <c r="E2390">
        <v>22.861731717154189</v>
      </c>
      <c r="F2390">
        <v>1</v>
      </c>
      <c r="G2390">
        <v>17</v>
      </c>
      <c r="H2390">
        <v>16</v>
      </c>
      <c r="I2390">
        <v>2016</v>
      </c>
      <c r="J2390">
        <v>1.7647052999999999E-2</v>
      </c>
      <c r="K2390">
        <v>2</v>
      </c>
      <c r="L2390">
        <v>2</v>
      </c>
      <c r="M2390">
        <v>2</v>
      </c>
      <c r="N2390">
        <v>469</v>
      </c>
      <c r="O2390">
        <v>0</v>
      </c>
      <c r="P2390">
        <v>500</v>
      </c>
      <c r="Q2390">
        <v>0</v>
      </c>
      <c r="R2390">
        <v>0</v>
      </c>
      <c r="S2390">
        <v>2</v>
      </c>
      <c r="T2390">
        <v>147769.2979008354</v>
      </c>
    </row>
    <row r="2391" spans="1:20" x14ac:dyDescent="0.3">
      <c r="A2391">
        <v>4569</v>
      </c>
      <c r="B2391">
        <v>22</v>
      </c>
      <c r="C2391">
        <v>2</v>
      </c>
      <c r="D2391">
        <v>68.77829383326376</v>
      </c>
      <c r="E2391">
        <v>61.819941043930093</v>
      </c>
      <c r="F2391">
        <v>1</v>
      </c>
      <c r="G2391">
        <v>4</v>
      </c>
      <c r="H2391">
        <v>17</v>
      </c>
      <c r="I2391">
        <v>1977</v>
      </c>
      <c r="J2391">
        <v>0.118537385</v>
      </c>
      <c r="K2391">
        <v>2</v>
      </c>
      <c r="L2391">
        <v>2</v>
      </c>
      <c r="M2391">
        <v>30</v>
      </c>
      <c r="N2391">
        <v>6207</v>
      </c>
      <c r="O2391">
        <v>1</v>
      </c>
      <c r="P2391">
        <v>1183</v>
      </c>
      <c r="Q2391">
        <v>1</v>
      </c>
      <c r="R2391">
        <v>0</v>
      </c>
      <c r="S2391">
        <v>2</v>
      </c>
      <c r="T2391">
        <v>189098.43001386669</v>
      </c>
    </row>
    <row r="2392" spans="1:20" x14ac:dyDescent="0.3">
      <c r="A2392">
        <v>579</v>
      </c>
      <c r="B2392">
        <v>84</v>
      </c>
      <c r="C2392">
        <v>2</v>
      </c>
      <c r="D2392">
        <v>45.301564220962653</v>
      </c>
      <c r="E2392">
        <v>28.938436959408911</v>
      </c>
      <c r="F2392">
        <v>5</v>
      </c>
      <c r="G2392">
        <v>3</v>
      </c>
      <c r="H2392">
        <v>5</v>
      </c>
      <c r="I2392">
        <v>1961</v>
      </c>
      <c r="J2392">
        <v>6.0761519999999996E-3</v>
      </c>
      <c r="K2392">
        <v>2</v>
      </c>
      <c r="L2392">
        <v>2</v>
      </c>
      <c r="M2392">
        <v>30</v>
      </c>
      <c r="N2392">
        <v>5285</v>
      </c>
      <c r="O2392">
        <v>0</v>
      </c>
      <c r="P2392">
        <v>645</v>
      </c>
      <c r="Q2392">
        <v>6</v>
      </c>
      <c r="R2392">
        <v>6</v>
      </c>
      <c r="S2392">
        <v>2</v>
      </c>
      <c r="T2392">
        <v>63136.859878524068</v>
      </c>
    </row>
    <row r="2393" spans="1:20" x14ac:dyDescent="0.3">
      <c r="A2393">
        <v>14555</v>
      </c>
      <c r="B2393">
        <v>78</v>
      </c>
      <c r="C2393">
        <v>2</v>
      </c>
      <c r="D2393">
        <v>45.599756939311362</v>
      </c>
      <c r="E2393">
        <v>35.834376744473161</v>
      </c>
      <c r="F2393">
        <v>5</v>
      </c>
      <c r="G2393">
        <v>2</v>
      </c>
      <c r="H2393">
        <v>9</v>
      </c>
      <c r="I2393">
        <v>1968</v>
      </c>
      <c r="J2393">
        <v>9.2290641999999895E-2</v>
      </c>
      <c r="K2393">
        <v>2</v>
      </c>
      <c r="L2393">
        <v>2</v>
      </c>
      <c r="M2393">
        <v>21</v>
      </c>
      <c r="N2393">
        <v>4346</v>
      </c>
      <c r="O2393">
        <v>2</v>
      </c>
      <c r="P2393">
        <v>165</v>
      </c>
      <c r="Q2393">
        <v>1</v>
      </c>
      <c r="R2393">
        <v>2</v>
      </c>
      <c r="S2393">
        <v>2</v>
      </c>
      <c r="T2393">
        <v>188021.7025215461</v>
      </c>
    </row>
    <row r="2394" spans="1:20" x14ac:dyDescent="0.3">
      <c r="A2394">
        <v>14561</v>
      </c>
      <c r="B2394">
        <v>21</v>
      </c>
      <c r="C2394">
        <v>1</v>
      </c>
      <c r="D2394">
        <v>32.330292377820648</v>
      </c>
      <c r="E2394">
        <v>22.326869800806811</v>
      </c>
      <c r="F2394">
        <v>5</v>
      </c>
      <c r="G2394">
        <v>3</v>
      </c>
      <c r="H2394">
        <v>9</v>
      </c>
      <c r="I2394">
        <v>1969</v>
      </c>
      <c r="J2394">
        <v>0.19448926499999999</v>
      </c>
      <c r="K2394">
        <v>2</v>
      </c>
      <c r="L2394">
        <v>2</v>
      </c>
      <c r="M2394">
        <v>47</v>
      </c>
      <c r="N2394">
        <v>8004</v>
      </c>
      <c r="O2394">
        <v>3</v>
      </c>
      <c r="P2394">
        <v>125</v>
      </c>
      <c r="Q2394">
        <v>3</v>
      </c>
      <c r="R2394">
        <v>5</v>
      </c>
      <c r="S2394">
        <v>2</v>
      </c>
      <c r="T2394">
        <v>171842.41185486811</v>
      </c>
    </row>
    <row r="2395" spans="1:20" x14ac:dyDescent="0.3">
      <c r="A2395">
        <v>8657</v>
      </c>
      <c r="B2395">
        <v>201</v>
      </c>
      <c r="C2395">
        <v>2</v>
      </c>
      <c r="D2395">
        <v>41.568425137758332</v>
      </c>
      <c r="E2395">
        <v>28.91664118721328</v>
      </c>
      <c r="F2395">
        <v>5</v>
      </c>
      <c r="G2395">
        <v>8</v>
      </c>
      <c r="H2395">
        <v>9</v>
      </c>
      <c r="I2395">
        <v>1969</v>
      </c>
      <c r="J2395">
        <v>8.1943462999999994E-2</v>
      </c>
      <c r="K2395">
        <v>2</v>
      </c>
      <c r="L2395">
        <v>2</v>
      </c>
      <c r="M2395">
        <v>20</v>
      </c>
      <c r="N2395">
        <v>2738</v>
      </c>
      <c r="O2395">
        <v>20</v>
      </c>
      <c r="P2395">
        <v>500</v>
      </c>
      <c r="Q2395">
        <v>1</v>
      </c>
      <c r="R2395">
        <v>4</v>
      </c>
      <c r="S2395">
        <v>2</v>
      </c>
      <c r="T2395">
        <v>349075.0919198409</v>
      </c>
    </row>
    <row r="2396" spans="1:20" x14ac:dyDescent="0.3">
      <c r="A2396">
        <v>9859</v>
      </c>
      <c r="B2396">
        <v>48</v>
      </c>
      <c r="C2396">
        <v>1</v>
      </c>
      <c r="D2396">
        <v>40.044617727895591</v>
      </c>
      <c r="E2396">
        <v>20.20844049069904</v>
      </c>
      <c r="F2396">
        <v>8</v>
      </c>
      <c r="G2396">
        <v>13</v>
      </c>
      <c r="H2396">
        <v>16</v>
      </c>
      <c r="I2396">
        <v>1989</v>
      </c>
      <c r="J2396">
        <v>4.1124634E-2</v>
      </c>
      <c r="K2396">
        <v>2</v>
      </c>
      <c r="L2396">
        <v>2</v>
      </c>
      <c r="M2396">
        <v>46</v>
      </c>
      <c r="N2396">
        <v>9515</v>
      </c>
      <c r="O2396">
        <v>5</v>
      </c>
      <c r="P2396">
        <v>500</v>
      </c>
      <c r="Q2396">
        <v>1</v>
      </c>
      <c r="R2396">
        <v>10</v>
      </c>
      <c r="S2396">
        <v>2</v>
      </c>
      <c r="T2396">
        <v>204988.80170867979</v>
      </c>
    </row>
    <row r="2397" spans="1:20" x14ac:dyDescent="0.3">
      <c r="A2397">
        <v>12649</v>
      </c>
      <c r="B2397">
        <v>27</v>
      </c>
      <c r="C2397">
        <v>1</v>
      </c>
      <c r="D2397">
        <v>40.804929241993172</v>
      </c>
      <c r="E2397">
        <v>21.464973636188439</v>
      </c>
      <c r="F2397">
        <v>1</v>
      </c>
      <c r="G2397">
        <v>9</v>
      </c>
      <c r="H2397">
        <v>12</v>
      </c>
      <c r="I2397">
        <v>1977</v>
      </c>
      <c r="J2397">
        <v>1.1654127E-2</v>
      </c>
      <c r="K2397">
        <v>2</v>
      </c>
      <c r="L2397">
        <v>2</v>
      </c>
      <c r="M2397">
        <v>4</v>
      </c>
      <c r="N2397">
        <v>915</v>
      </c>
      <c r="O2397">
        <v>0</v>
      </c>
      <c r="P2397">
        <v>500</v>
      </c>
      <c r="Q2397">
        <v>0</v>
      </c>
      <c r="R2397">
        <v>0</v>
      </c>
      <c r="S2397">
        <v>2</v>
      </c>
      <c r="T2397">
        <v>111874.549967144</v>
      </c>
    </row>
    <row r="2398" spans="1:20" x14ac:dyDescent="0.3">
      <c r="A2398">
        <v>4430</v>
      </c>
      <c r="B2398">
        <v>2</v>
      </c>
      <c r="C2398">
        <v>2</v>
      </c>
      <c r="D2398">
        <v>46.276550891741287</v>
      </c>
      <c r="E2398">
        <v>28.91691180015842</v>
      </c>
      <c r="F2398">
        <v>6</v>
      </c>
      <c r="G2398">
        <v>12</v>
      </c>
      <c r="H2398">
        <v>12</v>
      </c>
      <c r="I2398">
        <v>1968</v>
      </c>
      <c r="J2398">
        <v>0</v>
      </c>
      <c r="K2398">
        <v>2</v>
      </c>
      <c r="L2398">
        <v>2</v>
      </c>
      <c r="M2398">
        <v>33</v>
      </c>
      <c r="N2398">
        <v>7425</v>
      </c>
      <c r="O2398">
        <v>1</v>
      </c>
      <c r="P2398">
        <v>500</v>
      </c>
      <c r="Q2398">
        <v>2</v>
      </c>
      <c r="R2398">
        <v>5</v>
      </c>
      <c r="S2398">
        <v>2</v>
      </c>
      <c r="T2398">
        <v>222500.60654835909</v>
      </c>
    </row>
    <row r="2399" spans="1:20" x14ac:dyDescent="0.3">
      <c r="A2399">
        <v>6832</v>
      </c>
      <c r="B2399">
        <v>96</v>
      </c>
      <c r="C2399">
        <v>2</v>
      </c>
      <c r="D2399">
        <v>62.78380934113364</v>
      </c>
      <c r="E2399">
        <v>35.222368111513248</v>
      </c>
      <c r="F2399">
        <v>10</v>
      </c>
      <c r="G2399">
        <v>5</v>
      </c>
      <c r="H2399">
        <v>10</v>
      </c>
      <c r="I2399">
        <v>1994</v>
      </c>
      <c r="J2399">
        <v>4.1116354000000001E-2</v>
      </c>
      <c r="K2399">
        <v>2</v>
      </c>
      <c r="L2399">
        <v>2</v>
      </c>
      <c r="M2399">
        <v>53</v>
      </c>
      <c r="N2399">
        <v>14892</v>
      </c>
      <c r="O2399">
        <v>4</v>
      </c>
      <c r="P2399">
        <v>500</v>
      </c>
      <c r="Q2399">
        <v>1</v>
      </c>
      <c r="R2399">
        <v>4</v>
      </c>
      <c r="S2399">
        <v>2</v>
      </c>
      <c r="T2399">
        <v>259293.02212247791</v>
      </c>
    </row>
    <row r="2400" spans="1:20" x14ac:dyDescent="0.3">
      <c r="A2400">
        <v>8531</v>
      </c>
      <c r="B2400">
        <v>1</v>
      </c>
      <c r="C2400">
        <v>1</v>
      </c>
      <c r="D2400">
        <v>42.839200738857457</v>
      </c>
      <c r="E2400">
        <v>38</v>
      </c>
      <c r="F2400">
        <v>1</v>
      </c>
      <c r="G2400">
        <v>13</v>
      </c>
      <c r="H2400">
        <v>17</v>
      </c>
      <c r="I2400">
        <v>1977</v>
      </c>
      <c r="J2400">
        <v>7.1223169999998998E-3</v>
      </c>
      <c r="K2400">
        <v>2</v>
      </c>
      <c r="L2400">
        <v>2</v>
      </c>
      <c r="M2400">
        <v>1</v>
      </c>
      <c r="N2400">
        <v>264</v>
      </c>
      <c r="O2400">
        <v>0</v>
      </c>
      <c r="P2400">
        <v>500</v>
      </c>
      <c r="Q2400">
        <v>0</v>
      </c>
      <c r="R2400">
        <v>1</v>
      </c>
      <c r="S2400">
        <v>2</v>
      </c>
      <c r="T2400">
        <v>147308.0003988719</v>
      </c>
    </row>
    <row r="2401" spans="1:20" x14ac:dyDescent="0.3">
      <c r="A2401">
        <v>150</v>
      </c>
      <c r="B2401">
        <v>66</v>
      </c>
      <c r="C2401">
        <v>1</v>
      </c>
      <c r="D2401">
        <v>29.04059015894104</v>
      </c>
      <c r="E2401">
        <v>17.51319988204315</v>
      </c>
      <c r="F2401">
        <v>7</v>
      </c>
      <c r="G2401">
        <v>6</v>
      </c>
      <c r="H2401">
        <v>9</v>
      </c>
      <c r="I2401">
        <v>1966</v>
      </c>
      <c r="J2401">
        <v>0.16197556799999999</v>
      </c>
      <c r="K2401">
        <v>2</v>
      </c>
      <c r="L2401">
        <v>1</v>
      </c>
      <c r="M2401">
        <v>31</v>
      </c>
      <c r="N2401">
        <v>7010</v>
      </c>
      <c r="O2401">
        <v>5</v>
      </c>
      <c r="P2401">
        <v>4508</v>
      </c>
      <c r="Q2401">
        <v>3</v>
      </c>
      <c r="R2401">
        <v>7</v>
      </c>
      <c r="S2401">
        <v>2</v>
      </c>
      <c r="T2401">
        <v>211889.94290182181</v>
      </c>
    </row>
    <row r="2402" spans="1:20" x14ac:dyDescent="0.3">
      <c r="A2402">
        <v>10377</v>
      </c>
      <c r="B2402">
        <v>21</v>
      </c>
      <c r="C2402">
        <v>2</v>
      </c>
      <c r="D2402">
        <v>38.905089188209118</v>
      </c>
      <c r="E2402">
        <v>24.960074959506581</v>
      </c>
      <c r="F2402">
        <v>5</v>
      </c>
      <c r="G2402">
        <v>6</v>
      </c>
      <c r="H2402">
        <v>9</v>
      </c>
      <c r="I2402">
        <v>1970</v>
      </c>
      <c r="J2402">
        <v>0.19448926499999999</v>
      </c>
      <c r="K2402">
        <v>2</v>
      </c>
      <c r="L2402">
        <v>2</v>
      </c>
      <c r="M2402">
        <v>47</v>
      </c>
      <c r="N2402">
        <v>8004</v>
      </c>
      <c r="O2402">
        <v>3</v>
      </c>
      <c r="P2402">
        <v>125</v>
      </c>
      <c r="Q2402">
        <v>3</v>
      </c>
      <c r="R2402">
        <v>5</v>
      </c>
      <c r="S2402">
        <v>2</v>
      </c>
      <c r="T2402">
        <v>129466.24278121081</v>
      </c>
    </row>
    <row r="2403" spans="1:20" x14ac:dyDescent="0.3">
      <c r="A2403">
        <v>9530</v>
      </c>
      <c r="B2403">
        <v>190</v>
      </c>
      <c r="C2403">
        <v>3</v>
      </c>
      <c r="D2403">
        <v>58.709334794906063</v>
      </c>
      <c r="E2403">
        <v>37.330242630979328</v>
      </c>
      <c r="F2403">
        <v>6</v>
      </c>
      <c r="G2403">
        <v>5</v>
      </c>
      <c r="H2403">
        <v>9</v>
      </c>
      <c r="I2403">
        <v>1964</v>
      </c>
      <c r="J2403">
        <v>0</v>
      </c>
      <c r="K2403">
        <v>2</v>
      </c>
      <c r="L2403">
        <v>2</v>
      </c>
      <c r="M2403">
        <v>30</v>
      </c>
      <c r="N2403">
        <v>7538</v>
      </c>
      <c r="O2403">
        <v>87</v>
      </c>
      <c r="P2403">
        <v>4702</v>
      </c>
      <c r="Q2403">
        <v>5</v>
      </c>
      <c r="R2403">
        <v>5</v>
      </c>
      <c r="S2403">
        <v>2</v>
      </c>
      <c r="T2403">
        <v>507552.24699654768</v>
      </c>
    </row>
    <row r="2404" spans="1:20" x14ac:dyDescent="0.3">
      <c r="A2404">
        <v>1313</v>
      </c>
      <c r="B2404">
        <v>95</v>
      </c>
      <c r="C2404">
        <v>2</v>
      </c>
      <c r="D2404">
        <v>44.49564422009545</v>
      </c>
      <c r="E2404">
        <v>30.377814321257631</v>
      </c>
      <c r="F2404">
        <v>5</v>
      </c>
      <c r="G2404">
        <v>5</v>
      </c>
      <c r="H2404">
        <v>5</v>
      </c>
      <c r="I2404">
        <v>1934</v>
      </c>
      <c r="J2404">
        <v>0.34107194499999999</v>
      </c>
      <c r="K2404">
        <v>2</v>
      </c>
      <c r="L2404">
        <v>2</v>
      </c>
      <c r="M2404">
        <v>27</v>
      </c>
      <c r="N2404">
        <v>5664</v>
      </c>
      <c r="O2404">
        <v>48</v>
      </c>
      <c r="P2404">
        <v>2300</v>
      </c>
      <c r="Q2404">
        <v>3</v>
      </c>
      <c r="R2404">
        <v>11</v>
      </c>
      <c r="S2404">
        <v>2</v>
      </c>
      <c r="T2404">
        <v>293249.10676140612</v>
      </c>
    </row>
    <row r="2405" spans="1:20" x14ac:dyDescent="0.3">
      <c r="A2405">
        <v>10981</v>
      </c>
      <c r="B2405">
        <v>21</v>
      </c>
      <c r="C2405">
        <v>1</v>
      </c>
      <c r="D2405">
        <v>32.178665625899981</v>
      </c>
      <c r="E2405">
        <v>18.211012579190399</v>
      </c>
      <c r="F2405">
        <v>5</v>
      </c>
      <c r="G2405">
        <v>7</v>
      </c>
      <c r="H2405">
        <v>9</v>
      </c>
      <c r="I2405">
        <v>1968</v>
      </c>
      <c r="J2405">
        <v>3.4331497000000002E-2</v>
      </c>
      <c r="K2405">
        <v>2</v>
      </c>
      <c r="L2405">
        <v>2</v>
      </c>
      <c r="M2405">
        <v>25</v>
      </c>
      <c r="N2405">
        <v>5487</v>
      </c>
      <c r="O2405">
        <v>3</v>
      </c>
      <c r="P2405">
        <v>500</v>
      </c>
      <c r="Q2405">
        <v>0</v>
      </c>
      <c r="R2405">
        <v>4</v>
      </c>
      <c r="S2405">
        <v>2</v>
      </c>
      <c r="T2405">
        <v>155759.50856181001</v>
      </c>
    </row>
    <row r="2406" spans="1:20" x14ac:dyDescent="0.3">
      <c r="A2406">
        <v>1791</v>
      </c>
      <c r="B2406">
        <v>7</v>
      </c>
      <c r="C2406">
        <v>2</v>
      </c>
      <c r="D2406">
        <v>45.594950130957457</v>
      </c>
      <c r="E2406">
        <v>32.092121950977472</v>
      </c>
      <c r="F2406">
        <v>6</v>
      </c>
      <c r="G2406">
        <v>5</v>
      </c>
      <c r="H2406">
        <v>4</v>
      </c>
      <c r="I2406">
        <v>1962</v>
      </c>
      <c r="J2406">
        <v>3.5145267000000001E-2</v>
      </c>
      <c r="K2406">
        <v>2</v>
      </c>
      <c r="L2406">
        <v>2</v>
      </c>
      <c r="M2406">
        <v>42</v>
      </c>
      <c r="N2406">
        <v>9292</v>
      </c>
      <c r="O2406">
        <v>3</v>
      </c>
      <c r="P2406">
        <v>2620</v>
      </c>
      <c r="Q2406">
        <v>0</v>
      </c>
      <c r="R2406">
        <v>3</v>
      </c>
      <c r="S2406">
        <v>2</v>
      </c>
      <c r="T2406">
        <v>201703.7784506829</v>
      </c>
    </row>
    <row r="2407" spans="1:20" x14ac:dyDescent="0.3">
      <c r="A2407">
        <v>9814</v>
      </c>
      <c r="B2407">
        <v>32</v>
      </c>
      <c r="C2407">
        <v>2</v>
      </c>
      <c r="D2407">
        <v>57.500533553638959</v>
      </c>
      <c r="E2407">
        <v>36.262793308195512</v>
      </c>
      <c r="F2407">
        <v>9</v>
      </c>
      <c r="G2407">
        <v>11</v>
      </c>
      <c r="H2407">
        <v>17</v>
      </c>
      <c r="I2407">
        <v>1988</v>
      </c>
      <c r="J2407">
        <v>0.13564978899999999</v>
      </c>
      <c r="K2407">
        <v>2</v>
      </c>
      <c r="L2407">
        <v>2</v>
      </c>
      <c r="M2407">
        <v>46</v>
      </c>
      <c r="N2407">
        <v>7960</v>
      </c>
      <c r="O2407">
        <v>6</v>
      </c>
      <c r="P2407">
        <v>350</v>
      </c>
      <c r="Q2407">
        <v>3</v>
      </c>
      <c r="R2407">
        <v>11</v>
      </c>
      <c r="S2407">
        <v>2</v>
      </c>
      <c r="T2407">
        <v>312739.51167418133</v>
      </c>
    </row>
    <row r="2408" spans="1:20" x14ac:dyDescent="0.3">
      <c r="A2408">
        <v>12373</v>
      </c>
      <c r="B2408">
        <v>27</v>
      </c>
      <c r="C2408">
        <v>1</v>
      </c>
      <c r="D2408">
        <v>47.025803192580909</v>
      </c>
      <c r="E2408">
        <v>46.611668806551002</v>
      </c>
      <c r="F2408">
        <v>10</v>
      </c>
      <c r="G2408">
        <v>10</v>
      </c>
      <c r="H2408">
        <v>10</v>
      </c>
      <c r="I2408">
        <v>2016</v>
      </c>
      <c r="J2408">
        <v>7.2157580999999998E-2</v>
      </c>
      <c r="K2408">
        <v>2</v>
      </c>
      <c r="L2408">
        <v>2</v>
      </c>
      <c r="M2408">
        <v>2</v>
      </c>
      <c r="N2408">
        <v>629</v>
      </c>
      <c r="O2408">
        <v>1</v>
      </c>
      <c r="P2408">
        <v>500</v>
      </c>
      <c r="Q2408">
        <v>0</v>
      </c>
      <c r="R2408">
        <v>0</v>
      </c>
      <c r="S2408">
        <v>1</v>
      </c>
      <c r="T2408">
        <v>163231.81782689871</v>
      </c>
    </row>
    <row r="2409" spans="1:20" x14ac:dyDescent="0.3">
      <c r="A2409">
        <v>9268</v>
      </c>
      <c r="B2409">
        <v>23</v>
      </c>
      <c r="C2409">
        <v>4</v>
      </c>
      <c r="D2409">
        <v>106.76767797374239</v>
      </c>
      <c r="E2409">
        <v>38</v>
      </c>
      <c r="F2409">
        <v>1</v>
      </c>
      <c r="G2409">
        <v>6</v>
      </c>
      <c r="H2409">
        <v>25</v>
      </c>
      <c r="I2409">
        <v>1977</v>
      </c>
      <c r="J2409">
        <v>7.5778755000000003E-2</v>
      </c>
      <c r="K2409">
        <v>2</v>
      </c>
      <c r="L2409">
        <v>2</v>
      </c>
      <c r="M2409">
        <v>6</v>
      </c>
      <c r="N2409">
        <v>1437</v>
      </c>
      <c r="O2409">
        <v>3</v>
      </c>
      <c r="P2409">
        <v>500</v>
      </c>
      <c r="Q2409">
        <v>0</v>
      </c>
      <c r="R2409">
        <v>2</v>
      </c>
      <c r="S2409">
        <v>2</v>
      </c>
      <c r="T2409">
        <v>223132.0852839117</v>
      </c>
    </row>
    <row r="2410" spans="1:20" x14ac:dyDescent="0.3">
      <c r="A2410">
        <v>36</v>
      </c>
      <c r="B2410">
        <v>6</v>
      </c>
      <c r="C2410">
        <v>2</v>
      </c>
      <c r="D2410">
        <v>65.861009626816582</v>
      </c>
      <c r="E2410">
        <v>34.304029498913557</v>
      </c>
      <c r="F2410">
        <v>12</v>
      </c>
      <c r="G2410">
        <v>12</v>
      </c>
      <c r="H2410">
        <v>17</v>
      </c>
      <c r="I2410">
        <v>2016</v>
      </c>
      <c r="J2410">
        <v>0.2432045189999999</v>
      </c>
      <c r="K2410">
        <v>2</v>
      </c>
      <c r="L2410">
        <v>2</v>
      </c>
      <c r="M2410">
        <v>5</v>
      </c>
      <c r="N2410">
        <v>1564</v>
      </c>
      <c r="O2410">
        <v>0</v>
      </c>
      <c r="P2410">
        <v>540</v>
      </c>
      <c r="Q2410">
        <v>0</v>
      </c>
      <c r="R2410">
        <v>0</v>
      </c>
      <c r="S2410">
        <v>2</v>
      </c>
      <c r="T2410">
        <v>178955.4972942505</v>
      </c>
    </row>
    <row r="2411" spans="1:20" x14ac:dyDescent="0.3">
      <c r="A2411">
        <v>13186</v>
      </c>
      <c r="B2411">
        <v>139</v>
      </c>
      <c r="C2411">
        <v>2</v>
      </c>
      <c r="D2411">
        <v>55.883794041429041</v>
      </c>
      <c r="E2411">
        <v>30.241199353998478</v>
      </c>
      <c r="F2411">
        <v>8</v>
      </c>
      <c r="G2411">
        <v>5</v>
      </c>
      <c r="H2411">
        <v>14</v>
      </c>
      <c r="I2411">
        <v>2007</v>
      </c>
      <c r="J2411">
        <v>0.1220903469999999</v>
      </c>
      <c r="K2411">
        <v>2</v>
      </c>
      <c r="L2411">
        <v>2</v>
      </c>
      <c r="M2411">
        <v>29</v>
      </c>
      <c r="N2411">
        <v>6566</v>
      </c>
      <c r="O2411">
        <v>7</v>
      </c>
      <c r="P2411">
        <v>1894</v>
      </c>
      <c r="Q2411">
        <v>4</v>
      </c>
      <c r="R2411">
        <v>0</v>
      </c>
      <c r="S2411">
        <v>2</v>
      </c>
      <c r="T2411">
        <v>250918.28143375521</v>
      </c>
    </row>
    <row r="2412" spans="1:20" x14ac:dyDescent="0.3">
      <c r="A2412">
        <v>15956</v>
      </c>
      <c r="B2412">
        <v>109</v>
      </c>
      <c r="C2412">
        <v>2</v>
      </c>
      <c r="D2412">
        <v>62.388709821605921</v>
      </c>
      <c r="E2412">
        <v>31.70038456592334</v>
      </c>
      <c r="F2412">
        <v>9</v>
      </c>
      <c r="G2412">
        <v>14</v>
      </c>
      <c r="H2412">
        <v>24</v>
      </c>
      <c r="I2412">
        <v>2009</v>
      </c>
      <c r="J2412">
        <v>0.13633029999999999</v>
      </c>
      <c r="K2412">
        <v>2</v>
      </c>
      <c r="L2412">
        <v>2</v>
      </c>
      <c r="M2412">
        <v>30</v>
      </c>
      <c r="N2412">
        <v>6141</v>
      </c>
      <c r="O2412">
        <v>10</v>
      </c>
      <c r="P2412">
        <v>262</v>
      </c>
      <c r="Q2412">
        <v>3</v>
      </c>
      <c r="R2412">
        <v>6</v>
      </c>
      <c r="S2412">
        <v>2</v>
      </c>
      <c r="T2412">
        <v>408520.95831806533</v>
      </c>
    </row>
    <row r="2413" spans="1:20" x14ac:dyDescent="0.3">
      <c r="A2413">
        <v>3441</v>
      </c>
      <c r="B2413">
        <v>96</v>
      </c>
      <c r="C2413">
        <v>1</v>
      </c>
      <c r="D2413">
        <v>38.873727079942931</v>
      </c>
      <c r="E2413">
        <v>17.0654634787488</v>
      </c>
      <c r="F2413">
        <v>9</v>
      </c>
      <c r="G2413">
        <v>8</v>
      </c>
      <c r="H2413">
        <v>12</v>
      </c>
      <c r="I2413">
        <v>1995</v>
      </c>
      <c r="J2413">
        <v>4.1116354000000001E-2</v>
      </c>
      <c r="K2413">
        <v>2</v>
      </c>
      <c r="L2413">
        <v>2</v>
      </c>
      <c r="M2413">
        <v>53</v>
      </c>
      <c r="N2413">
        <v>14892</v>
      </c>
      <c r="O2413">
        <v>4</v>
      </c>
      <c r="P2413">
        <v>500</v>
      </c>
      <c r="Q2413">
        <v>1</v>
      </c>
      <c r="R2413">
        <v>4</v>
      </c>
      <c r="S2413">
        <v>2</v>
      </c>
      <c r="T2413">
        <v>174918.25524269929</v>
      </c>
    </row>
    <row r="2414" spans="1:20" x14ac:dyDescent="0.3">
      <c r="A2414">
        <v>10543</v>
      </c>
      <c r="B2414">
        <v>100</v>
      </c>
      <c r="C2414">
        <v>2</v>
      </c>
      <c r="D2414">
        <v>58.364514415956783</v>
      </c>
      <c r="E2414">
        <v>39.255408881536802</v>
      </c>
      <c r="F2414">
        <v>7</v>
      </c>
      <c r="G2414">
        <v>6</v>
      </c>
      <c r="H2414">
        <v>8</v>
      </c>
      <c r="I2414">
        <v>1957</v>
      </c>
      <c r="J2414">
        <v>0.2001468019999999</v>
      </c>
      <c r="K2414">
        <v>2</v>
      </c>
      <c r="L2414">
        <v>2</v>
      </c>
      <c r="M2414">
        <v>23</v>
      </c>
      <c r="N2414">
        <v>3975</v>
      </c>
      <c r="O2414">
        <v>8</v>
      </c>
      <c r="P2414">
        <v>770</v>
      </c>
      <c r="Q2414">
        <v>2</v>
      </c>
      <c r="R2414">
        <v>0</v>
      </c>
      <c r="S2414">
        <v>2</v>
      </c>
      <c r="T2414">
        <v>346490.8777282323</v>
      </c>
    </row>
    <row r="2415" spans="1:20" x14ac:dyDescent="0.3">
      <c r="A2415">
        <v>15538</v>
      </c>
      <c r="B2415">
        <v>1</v>
      </c>
      <c r="C2415">
        <v>2</v>
      </c>
      <c r="D2415">
        <v>63.420246936267162</v>
      </c>
      <c r="E2415">
        <v>38</v>
      </c>
      <c r="F2415">
        <v>1</v>
      </c>
      <c r="G2415">
        <v>6</v>
      </c>
      <c r="H2415">
        <v>17</v>
      </c>
      <c r="I2415">
        <v>1977</v>
      </c>
      <c r="J2415">
        <v>7.1223169999998998E-3</v>
      </c>
      <c r="K2415">
        <v>2</v>
      </c>
      <c r="L2415">
        <v>2</v>
      </c>
      <c r="M2415">
        <v>1</v>
      </c>
      <c r="N2415">
        <v>264</v>
      </c>
      <c r="O2415">
        <v>0</v>
      </c>
      <c r="P2415">
        <v>500</v>
      </c>
      <c r="Q2415">
        <v>0</v>
      </c>
      <c r="R2415">
        <v>1</v>
      </c>
      <c r="S2415">
        <v>2</v>
      </c>
      <c r="T2415">
        <v>227019.19150207899</v>
      </c>
    </row>
    <row r="2416" spans="1:20" x14ac:dyDescent="0.3">
      <c r="A2416">
        <v>1135</v>
      </c>
      <c r="B2416">
        <v>32</v>
      </c>
      <c r="C2416">
        <v>2</v>
      </c>
      <c r="D2416">
        <v>47.313184382200198</v>
      </c>
      <c r="E2416">
        <v>32.634503625157343</v>
      </c>
      <c r="F2416">
        <v>6</v>
      </c>
      <c r="G2416">
        <v>9</v>
      </c>
      <c r="H2416">
        <v>14</v>
      </c>
      <c r="I2416">
        <v>1968</v>
      </c>
      <c r="J2416">
        <v>0.13564978899999999</v>
      </c>
      <c r="K2416">
        <v>2</v>
      </c>
      <c r="L2416">
        <v>2</v>
      </c>
      <c r="M2416">
        <v>46</v>
      </c>
      <c r="N2416">
        <v>7960</v>
      </c>
      <c r="O2416">
        <v>6</v>
      </c>
      <c r="P2416">
        <v>350</v>
      </c>
      <c r="Q2416">
        <v>3</v>
      </c>
      <c r="R2416">
        <v>11</v>
      </c>
      <c r="S2416">
        <v>2</v>
      </c>
      <c r="T2416">
        <v>253044.07147414389</v>
      </c>
    </row>
    <row r="2417" spans="1:20" x14ac:dyDescent="0.3">
      <c r="A2417">
        <v>2654</v>
      </c>
      <c r="B2417">
        <v>64</v>
      </c>
      <c r="C2417">
        <v>1</v>
      </c>
      <c r="D2417">
        <v>40.989233293151443</v>
      </c>
      <c r="E2417">
        <v>23.77948815376838</v>
      </c>
      <c r="F2417">
        <v>7</v>
      </c>
      <c r="G2417">
        <v>9</v>
      </c>
      <c r="H2417">
        <v>17</v>
      </c>
      <c r="I2417">
        <v>1988</v>
      </c>
      <c r="J2417">
        <v>0.13564978899999999</v>
      </c>
      <c r="K2417">
        <v>2</v>
      </c>
      <c r="L2417">
        <v>2</v>
      </c>
      <c r="M2417">
        <v>46</v>
      </c>
      <c r="N2417">
        <v>7960</v>
      </c>
      <c r="O2417">
        <v>6</v>
      </c>
      <c r="P2417">
        <v>350</v>
      </c>
      <c r="Q2417">
        <v>3</v>
      </c>
      <c r="R2417">
        <v>11</v>
      </c>
      <c r="S2417">
        <v>2</v>
      </c>
      <c r="T2417">
        <v>225730.35810971539</v>
      </c>
    </row>
    <row r="2418" spans="1:20" x14ac:dyDescent="0.3">
      <c r="A2418">
        <v>13219</v>
      </c>
      <c r="B2418">
        <v>27</v>
      </c>
      <c r="C2418">
        <v>3</v>
      </c>
      <c r="D2418">
        <v>95.713498070333486</v>
      </c>
      <c r="E2418">
        <v>45.849492338951777</v>
      </c>
      <c r="F2418">
        <v>11</v>
      </c>
      <c r="G2418">
        <v>2</v>
      </c>
      <c r="H2418">
        <v>9</v>
      </c>
      <c r="I2418">
        <v>2000</v>
      </c>
      <c r="J2418">
        <v>4.1116354000000001E-2</v>
      </c>
      <c r="K2418">
        <v>2</v>
      </c>
      <c r="L2418">
        <v>2</v>
      </c>
      <c r="M2418">
        <v>53</v>
      </c>
      <c r="N2418">
        <v>14892</v>
      </c>
      <c r="O2418">
        <v>4</v>
      </c>
      <c r="P2418">
        <v>500</v>
      </c>
      <c r="Q2418">
        <v>1</v>
      </c>
      <c r="R2418">
        <v>4</v>
      </c>
      <c r="S2418">
        <v>2</v>
      </c>
      <c r="T2418">
        <v>301732.1965241101</v>
      </c>
    </row>
    <row r="2419" spans="1:20" x14ac:dyDescent="0.3">
      <c r="A2419">
        <v>9146</v>
      </c>
      <c r="B2419">
        <v>89</v>
      </c>
      <c r="C2419">
        <v>3</v>
      </c>
      <c r="D2419">
        <v>64.760997609768538</v>
      </c>
      <c r="E2419">
        <v>42.187179015278637</v>
      </c>
      <c r="F2419">
        <v>7</v>
      </c>
      <c r="G2419">
        <v>8</v>
      </c>
      <c r="H2419">
        <v>15</v>
      </c>
      <c r="I2419">
        <v>1977</v>
      </c>
      <c r="J2419">
        <v>1.44231139999999E-2</v>
      </c>
      <c r="K2419">
        <v>2</v>
      </c>
      <c r="L2419">
        <v>2</v>
      </c>
      <c r="M2419">
        <v>19</v>
      </c>
      <c r="N2419">
        <v>3806</v>
      </c>
      <c r="O2419">
        <v>4</v>
      </c>
      <c r="P2419">
        <v>500</v>
      </c>
      <c r="Q2419">
        <v>0</v>
      </c>
      <c r="R2419">
        <v>3</v>
      </c>
      <c r="S2419">
        <v>2</v>
      </c>
      <c r="T2419">
        <v>351414.12539542408</v>
      </c>
    </row>
    <row r="2420" spans="1:20" x14ac:dyDescent="0.3">
      <c r="A2420">
        <v>120</v>
      </c>
      <c r="B2420">
        <v>56</v>
      </c>
      <c r="C2420">
        <v>2</v>
      </c>
      <c r="D2420">
        <v>51.542976385197967</v>
      </c>
      <c r="E2420">
        <v>33.624622982578622</v>
      </c>
      <c r="F2420">
        <v>8</v>
      </c>
      <c r="G2420">
        <v>10</v>
      </c>
      <c r="H2420">
        <v>17</v>
      </c>
      <c r="I2420">
        <v>1986</v>
      </c>
      <c r="J2420">
        <v>0</v>
      </c>
      <c r="K2420">
        <v>2</v>
      </c>
      <c r="L2420">
        <v>2</v>
      </c>
      <c r="M2420">
        <v>23</v>
      </c>
      <c r="N2420">
        <v>5067</v>
      </c>
      <c r="O2420">
        <v>4</v>
      </c>
      <c r="P2420">
        <v>500</v>
      </c>
      <c r="Q2420">
        <v>2</v>
      </c>
      <c r="R2420">
        <v>6</v>
      </c>
      <c r="S2420">
        <v>2</v>
      </c>
      <c r="T2420">
        <v>321543.47819491092</v>
      </c>
    </row>
    <row r="2421" spans="1:20" x14ac:dyDescent="0.3">
      <c r="A2421">
        <v>2846</v>
      </c>
      <c r="B2421">
        <v>27</v>
      </c>
      <c r="C2421">
        <v>2</v>
      </c>
      <c r="D2421">
        <v>66.437302888061083</v>
      </c>
      <c r="E2421">
        <v>33.923987553447702</v>
      </c>
      <c r="F2421">
        <v>10</v>
      </c>
      <c r="G2421">
        <v>3</v>
      </c>
      <c r="H2421">
        <v>17</v>
      </c>
      <c r="I2421">
        <v>1977</v>
      </c>
      <c r="J2421">
        <v>1.7647052999999999E-2</v>
      </c>
      <c r="K2421">
        <v>2</v>
      </c>
      <c r="L2421">
        <v>2</v>
      </c>
      <c r="M2421">
        <v>2</v>
      </c>
      <c r="N2421">
        <v>469</v>
      </c>
      <c r="O2421">
        <v>0</v>
      </c>
      <c r="P2421">
        <v>500</v>
      </c>
      <c r="Q2421">
        <v>0</v>
      </c>
      <c r="R2421">
        <v>0</v>
      </c>
      <c r="S2421">
        <v>2</v>
      </c>
      <c r="T2421">
        <v>178776.8779895675</v>
      </c>
    </row>
    <row r="2422" spans="1:20" x14ac:dyDescent="0.3">
      <c r="A2422">
        <v>5065</v>
      </c>
      <c r="B2422">
        <v>21</v>
      </c>
      <c r="C2422">
        <v>3</v>
      </c>
      <c r="D2422">
        <v>60.308511996838398</v>
      </c>
      <c r="E2422">
        <v>41.100744498807117</v>
      </c>
      <c r="F2422">
        <v>5</v>
      </c>
      <c r="G2422">
        <v>7</v>
      </c>
      <c r="H2422">
        <v>5</v>
      </c>
      <c r="I2422">
        <v>1972</v>
      </c>
      <c r="J2422">
        <v>0.39409421100000003</v>
      </c>
      <c r="K2422">
        <v>2</v>
      </c>
      <c r="L2422">
        <v>2</v>
      </c>
      <c r="M2422">
        <v>3</v>
      </c>
      <c r="N2422">
        <v>662</v>
      </c>
      <c r="O2422">
        <v>0</v>
      </c>
      <c r="P2422">
        <v>35</v>
      </c>
      <c r="Q2422">
        <v>0</v>
      </c>
      <c r="R2422">
        <v>0</v>
      </c>
      <c r="S2422">
        <v>2</v>
      </c>
      <c r="T2422">
        <v>182436.67877127271</v>
      </c>
    </row>
    <row r="2423" spans="1:20" x14ac:dyDescent="0.3">
      <c r="A2423">
        <v>5978</v>
      </c>
      <c r="B2423">
        <v>83</v>
      </c>
      <c r="C2423">
        <v>2</v>
      </c>
      <c r="D2423">
        <v>55.452578380275682</v>
      </c>
      <c r="E2423">
        <v>34.527997281345108</v>
      </c>
      <c r="F2423">
        <v>9</v>
      </c>
      <c r="G2423">
        <v>8</v>
      </c>
      <c r="H2423">
        <v>17</v>
      </c>
      <c r="I2423">
        <v>1987</v>
      </c>
      <c r="J2423">
        <v>7.7202819999998996E-3</v>
      </c>
      <c r="K2423">
        <v>2</v>
      </c>
      <c r="L2423">
        <v>2</v>
      </c>
      <c r="M2423">
        <v>38</v>
      </c>
      <c r="N2423">
        <v>4788</v>
      </c>
      <c r="O2423">
        <v>2</v>
      </c>
      <c r="P2423">
        <v>500</v>
      </c>
      <c r="Q2423">
        <v>0</v>
      </c>
      <c r="R2423">
        <v>4</v>
      </c>
      <c r="S2423">
        <v>2</v>
      </c>
      <c r="T2423">
        <v>280005.25197775487</v>
      </c>
    </row>
    <row r="2424" spans="1:20" x14ac:dyDescent="0.3">
      <c r="A2424">
        <v>12731</v>
      </c>
      <c r="B2424">
        <v>27</v>
      </c>
      <c r="C2424">
        <v>3</v>
      </c>
      <c r="D2424">
        <v>82.87735775056187</v>
      </c>
      <c r="E2424">
        <v>83.783846378950741</v>
      </c>
      <c r="F2424">
        <v>15</v>
      </c>
      <c r="G2424">
        <v>11</v>
      </c>
      <c r="H2424">
        <v>17</v>
      </c>
      <c r="I2424">
        <v>2016</v>
      </c>
      <c r="J2424">
        <v>7.2157580999999998E-2</v>
      </c>
      <c r="K2424">
        <v>2</v>
      </c>
      <c r="L2424">
        <v>2</v>
      </c>
      <c r="M2424">
        <v>2</v>
      </c>
      <c r="N2424">
        <v>629</v>
      </c>
      <c r="O2424">
        <v>1</v>
      </c>
      <c r="P2424">
        <v>500</v>
      </c>
      <c r="Q2424">
        <v>0</v>
      </c>
      <c r="R2424">
        <v>0</v>
      </c>
      <c r="S2424">
        <v>1</v>
      </c>
      <c r="T2424">
        <v>201620.86640526581</v>
      </c>
    </row>
    <row r="2425" spans="1:20" x14ac:dyDescent="0.3">
      <c r="A2425">
        <v>12338</v>
      </c>
      <c r="B2425">
        <v>48</v>
      </c>
      <c r="C2425">
        <v>2</v>
      </c>
      <c r="D2425">
        <v>53.55140764373774</v>
      </c>
      <c r="E2425">
        <v>30.434639893940041</v>
      </c>
      <c r="F2425">
        <v>8</v>
      </c>
      <c r="G2425">
        <v>11</v>
      </c>
      <c r="H2425">
        <v>12</v>
      </c>
      <c r="I2425">
        <v>1982</v>
      </c>
      <c r="J2425">
        <v>4.1124634E-2</v>
      </c>
      <c r="K2425">
        <v>2</v>
      </c>
      <c r="L2425">
        <v>2</v>
      </c>
      <c r="M2425">
        <v>46</v>
      </c>
      <c r="N2425">
        <v>9515</v>
      </c>
      <c r="O2425">
        <v>5</v>
      </c>
      <c r="P2425">
        <v>500</v>
      </c>
      <c r="Q2425">
        <v>1</v>
      </c>
      <c r="R2425">
        <v>10</v>
      </c>
      <c r="S2425">
        <v>2</v>
      </c>
      <c r="T2425">
        <v>272761.71581367572</v>
      </c>
    </row>
    <row r="2426" spans="1:20" x14ac:dyDescent="0.3">
      <c r="A2426">
        <v>14234</v>
      </c>
      <c r="B2426">
        <v>66</v>
      </c>
      <c r="C2426">
        <v>2</v>
      </c>
      <c r="D2426">
        <v>50.624475020715259</v>
      </c>
      <c r="E2426">
        <v>29.987275669419251</v>
      </c>
      <c r="F2426">
        <v>7</v>
      </c>
      <c r="G2426">
        <v>3</v>
      </c>
      <c r="H2426">
        <v>5</v>
      </c>
      <c r="I2426">
        <v>1953</v>
      </c>
      <c r="J2426">
        <v>0.16197556799999999</v>
      </c>
      <c r="K2426">
        <v>2</v>
      </c>
      <c r="L2426">
        <v>1</v>
      </c>
      <c r="M2426">
        <v>31</v>
      </c>
      <c r="N2426">
        <v>7010</v>
      </c>
      <c r="O2426">
        <v>5</v>
      </c>
      <c r="P2426">
        <v>4508</v>
      </c>
      <c r="Q2426">
        <v>3</v>
      </c>
      <c r="R2426">
        <v>7</v>
      </c>
      <c r="S2426">
        <v>2</v>
      </c>
      <c r="T2426">
        <v>322213.25172794278</v>
      </c>
    </row>
    <row r="2427" spans="1:20" x14ac:dyDescent="0.3">
      <c r="A2427">
        <v>12975</v>
      </c>
      <c r="B2427">
        <v>67</v>
      </c>
      <c r="C2427">
        <v>3</v>
      </c>
      <c r="D2427">
        <v>77.668432189303246</v>
      </c>
      <c r="E2427">
        <v>49.074675292695417</v>
      </c>
      <c r="F2427">
        <v>10</v>
      </c>
      <c r="G2427">
        <v>9</v>
      </c>
      <c r="H2427">
        <v>16</v>
      </c>
      <c r="I2427">
        <v>1978</v>
      </c>
      <c r="J2427">
        <v>7.7202819999998996E-3</v>
      </c>
      <c r="K2427">
        <v>2</v>
      </c>
      <c r="L2427">
        <v>2</v>
      </c>
      <c r="M2427">
        <v>38</v>
      </c>
      <c r="N2427">
        <v>4788</v>
      </c>
      <c r="O2427">
        <v>2</v>
      </c>
      <c r="P2427">
        <v>500</v>
      </c>
      <c r="Q2427">
        <v>0</v>
      </c>
      <c r="R2427">
        <v>4</v>
      </c>
      <c r="S2427">
        <v>2</v>
      </c>
      <c r="T2427">
        <v>322909.72095643642</v>
      </c>
    </row>
    <row r="2428" spans="1:20" x14ac:dyDescent="0.3">
      <c r="A2428">
        <v>10949</v>
      </c>
      <c r="B2428">
        <v>108</v>
      </c>
      <c r="C2428">
        <v>2</v>
      </c>
      <c r="D2428">
        <v>37.85404350837792</v>
      </c>
      <c r="E2428">
        <v>24.464220316973691</v>
      </c>
      <c r="F2428">
        <v>6</v>
      </c>
      <c r="G2428">
        <v>5</v>
      </c>
      <c r="H2428">
        <v>9</v>
      </c>
      <c r="I2428">
        <v>1965</v>
      </c>
      <c r="J2428">
        <v>0</v>
      </c>
      <c r="K2428">
        <v>2</v>
      </c>
      <c r="L2428">
        <v>2</v>
      </c>
      <c r="M2428">
        <v>25</v>
      </c>
      <c r="N2428">
        <v>5027</v>
      </c>
      <c r="O2428">
        <v>4</v>
      </c>
      <c r="P2428">
        <v>46</v>
      </c>
      <c r="Q2428">
        <v>1</v>
      </c>
      <c r="R2428">
        <v>1</v>
      </c>
      <c r="S2428">
        <v>2</v>
      </c>
      <c r="T2428">
        <v>310566.06416872359</v>
      </c>
    </row>
    <row r="2429" spans="1:20" x14ac:dyDescent="0.3">
      <c r="A2429">
        <v>14692</v>
      </c>
      <c r="B2429">
        <v>53</v>
      </c>
      <c r="C2429">
        <v>2</v>
      </c>
      <c r="D2429">
        <v>57.450632914995929</v>
      </c>
      <c r="E2429">
        <v>31.072714328411401</v>
      </c>
      <c r="F2429">
        <v>8</v>
      </c>
      <c r="G2429">
        <v>9</v>
      </c>
      <c r="H2429">
        <v>12</v>
      </c>
      <c r="I2429">
        <v>1981</v>
      </c>
      <c r="J2429">
        <v>4.9637256999999997E-2</v>
      </c>
      <c r="K2429">
        <v>2</v>
      </c>
      <c r="L2429">
        <v>2</v>
      </c>
      <c r="M2429">
        <v>34</v>
      </c>
      <c r="N2429">
        <v>7759</v>
      </c>
      <c r="O2429">
        <v>0</v>
      </c>
      <c r="P2429">
        <v>229</v>
      </c>
      <c r="Q2429">
        <v>1</v>
      </c>
      <c r="R2429">
        <v>3</v>
      </c>
      <c r="S2429">
        <v>2</v>
      </c>
      <c r="T2429">
        <v>273668.16613948729</v>
      </c>
    </row>
    <row r="2430" spans="1:20" x14ac:dyDescent="0.3">
      <c r="A2430">
        <v>14489</v>
      </c>
      <c r="B2430">
        <v>89</v>
      </c>
      <c r="C2430">
        <v>1</v>
      </c>
      <c r="D2430">
        <v>33.309222454398018</v>
      </c>
      <c r="E2430">
        <v>20.525788808914928</v>
      </c>
      <c r="F2430">
        <v>6</v>
      </c>
      <c r="G2430">
        <v>2</v>
      </c>
      <c r="H2430">
        <v>15</v>
      </c>
      <c r="I2430">
        <v>1978</v>
      </c>
      <c r="J2430">
        <v>1.44231139999999E-2</v>
      </c>
      <c r="K2430">
        <v>2</v>
      </c>
      <c r="L2430">
        <v>2</v>
      </c>
      <c r="M2430">
        <v>19</v>
      </c>
      <c r="N2430">
        <v>3806</v>
      </c>
      <c r="O2430">
        <v>4</v>
      </c>
      <c r="P2430">
        <v>500</v>
      </c>
      <c r="Q2430">
        <v>0</v>
      </c>
      <c r="R2430">
        <v>3</v>
      </c>
      <c r="S2430">
        <v>2</v>
      </c>
      <c r="T2430">
        <v>177361.45038773911</v>
      </c>
    </row>
    <row r="2431" spans="1:20" x14ac:dyDescent="0.3">
      <c r="A2431">
        <v>13896</v>
      </c>
      <c r="B2431">
        <v>124</v>
      </c>
      <c r="C2431">
        <v>1</v>
      </c>
      <c r="D2431">
        <v>34.758928881929052</v>
      </c>
      <c r="E2431">
        <v>21.438017313649201</v>
      </c>
      <c r="F2431">
        <v>5</v>
      </c>
      <c r="G2431">
        <v>4</v>
      </c>
      <c r="H2431">
        <v>5</v>
      </c>
      <c r="I2431">
        <v>1967</v>
      </c>
      <c r="J2431">
        <v>0.1220903469999999</v>
      </c>
      <c r="K2431">
        <v>2</v>
      </c>
      <c r="L2431">
        <v>2</v>
      </c>
      <c r="M2431">
        <v>29</v>
      </c>
      <c r="N2431">
        <v>6566</v>
      </c>
      <c r="O2431">
        <v>7</v>
      </c>
      <c r="P2431">
        <v>1894</v>
      </c>
      <c r="Q2431">
        <v>4</v>
      </c>
      <c r="R2431">
        <v>0</v>
      </c>
      <c r="S2431">
        <v>2</v>
      </c>
      <c r="T2431">
        <v>152403.0525848344</v>
      </c>
    </row>
    <row r="2432" spans="1:20" x14ac:dyDescent="0.3">
      <c r="A2432">
        <v>2014</v>
      </c>
      <c r="B2432">
        <v>13</v>
      </c>
      <c r="C2432">
        <v>2</v>
      </c>
      <c r="D2432">
        <v>60.844110496869021</v>
      </c>
      <c r="E2432">
        <v>36.175369960869531</v>
      </c>
      <c r="F2432">
        <v>10</v>
      </c>
      <c r="G2432">
        <v>7</v>
      </c>
      <c r="H2432">
        <v>17</v>
      </c>
      <c r="I2432">
        <v>1996</v>
      </c>
      <c r="J2432">
        <v>9.0799103000000006E-2</v>
      </c>
      <c r="K2432">
        <v>2</v>
      </c>
      <c r="L2432">
        <v>2</v>
      </c>
      <c r="M2432">
        <v>74</v>
      </c>
      <c r="N2432">
        <v>19083</v>
      </c>
      <c r="O2432">
        <v>2</v>
      </c>
      <c r="P2432">
        <v>500</v>
      </c>
      <c r="Q2432">
        <v>5</v>
      </c>
      <c r="R2432">
        <v>15</v>
      </c>
      <c r="S2432">
        <v>2</v>
      </c>
      <c r="T2432">
        <v>273947.29367891088</v>
      </c>
    </row>
    <row r="2433" spans="1:20" x14ac:dyDescent="0.3">
      <c r="A2433">
        <v>11389</v>
      </c>
      <c r="B2433">
        <v>27</v>
      </c>
      <c r="C2433">
        <v>1</v>
      </c>
      <c r="D2433">
        <v>41.368234039764403</v>
      </c>
      <c r="E2433">
        <v>40.974749914620688</v>
      </c>
      <c r="F2433">
        <v>10</v>
      </c>
      <c r="G2433">
        <v>6</v>
      </c>
      <c r="H2433">
        <v>12</v>
      </c>
      <c r="I2433">
        <v>2015</v>
      </c>
      <c r="J2433">
        <v>1.1654127E-2</v>
      </c>
      <c r="K2433">
        <v>2</v>
      </c>
      <c r="L2433">
        <v>2</v>
      </c>
      <c r="M2433">
        <v>4</v>
      </c>
      <c r="N2433">
        <v>915</v>
      </c>
      <c r="O2433">
        <v>0</v>
      </c>
      <c r="P2433">
        <v>500</v>
      </c>
      <c r="Q2433">
        <v>0</v>
      </c>
      <c r="R2433">
        <v>0</v>
      </c>
      <c r="S2433">
        <v>2</v>
      </c>
      <c r="T2433">
        <v>113622.4306243996</v>
      </c>
    </row>
    <row r="2434" spans="1:20" x14ac:dyDescent="0.3">
      <c r="A2434">
        <v>219</v>
      </c>
      <c r="B2434">
        <v>57</v>
      </c>
      <c r="C2434">
        <v>2</v>
      </c>
      <c r="D2434">
        <v>47.192266615317457</v>
      </c>
      <c r="E2434">
        <v>31.243585734994181</v>
      </c>
      <c r="F2434">
        <v>6</v>
      </c>
      <c r="G2434">
        <v>3</v>
      </c>
      <c r="H2434">
        <v>12</v>
      </c>
      <c r="I2434">
        <v>1982</v>
      </c>
      <c r="J2434">
        <v>0.13321533299999999</v>
      </c>
      <c r="K2434">
        <v>2</v>
      </c>
      <c r="L2434">
        <v>2</v>
      </c>
      <c r="M2434">
        <v>49</v>
      </c>
      <c r="N2434">
        <v>11395</v>
      </c>
      <c r="O2434">
        <v>3</v>
      </c>
      <c r="P2434">
        <v>1406</v>
      </c>
      <c r="Q2434">
        <v>3</v>
      </c>
      <c r="R2434">
        <v>4</v>
      </c>
      <c r="S2434">
        <v>1</v>
      </c>
      <c r="T2434">
        <v>201943.91266730661</v>
      </c>
    </row>
    <row r="2435" spans="1:20" x14ac:dyDescent="0.3">
      <c r="A2435">
        <v>6846</v>
      </c>
      <c r="B2435">
        <v>27</v>
      </c>
      <c r="C2435">
        <v>1</v>
      </c>
      <c r="D2435">
        <v>52.084435469144793</v>
      </c>
      <c r="E2435">
        <v>38</v>
      </c>
      <c r="F2435">
        <v>6</v>
      </c>
      <c r="G2435">
        <v>13</v>
      </c>
      <c r="H2435">
        <v>17</v>
      </c>
      <c r="I2435">
        <v>1977</v>
      </c>
      <c r="J2435">
        <v>7.2157580999999998E-2</v>
      </c>
      <c r="K2435">
        <v>2</v>
      </c>
      <c r="L2435">
        <v>2</v>
      </c>
      <c r="M2435">
        <v>2</v>
      </c>
      <c r="N2435">
        <v>629</v>
      </c>
      <c r="O2435">
        <v>1</v>
      </c>
      <c r="P2435">
        <v>500</v>
      </c>
      <c r="Q2435">
        <v>0</v>
      </c>
      <c r="R2435">
        <v>0</v>
      </c>
      <c r="S2435">
        <v>1</v>
      </c>
      <c r="T2435">
        <v>155463.0920325192</v>
      </c>
    </row>
    <row r="2436" spans="1:20" x14ac:dyDescent="0.3">
      <c r="A2436">
        <v>2182</v>
      </c>
      <c r="B2436">
        <v>27</v>
      </c>
      <c r="C2436">
        <v>2</v>
      </c>
      <c r="D2436">
        <v>74.642233496522508</v>
      </c>
      <c r="E2436">
        <v>74.164321078547871</v>
      </c>
      <c r="F2436">
        <v>1</v>
      </c>
      <c r="G2436">
        <v>7</v>
      </c>
      <c r="H2436">
        <v>9</v>
      </c>
      <c r="I2436">
        <v>2017</v>
      </c>
      <c r="J2436">
        <v>7.2157580999999998E-2</v>
      </c>
      <c r="K2436">
        <v>2</v>
      </c>
      <c r="L2436">
        <v>2</v>
      </c>
      <c r="M2436">
        <v>2</v>
      </c>
      <c r="N2436">
        <v>629</v>
      </c>
      <c r="O2436">
        <v>1</v>
      </c>
      <c r="P2436">
        <v>500</v>
      </c>
      <c r="Q2436">
        <v>0</v>
      </c>
      <c r="R2436">
        <v>0</v>
      </c>
      <c r="S2436">
        <v>1</v>
      </c>
      <c r="T2436">
        <v>166353.7343526523</v>
      </c>
    </row>
    <row r="2437" spans="1:20" x14ac:dyDescent="0.3">
      <c r="A2437">
        <v>9378</v>
      </c>
      <c r="B2437">
        <v>19</v>
      </c>
      <c r="C2437">
        <v>2</v>
      </c>
      <c r="D2437">
        <v>43.243902072057487</v>
      </c>
      <c r="E2437">
        <v>30.914456669945992</v>
      </c>
      <c r="F2437">
        <v>5</v>
      </c>
      <c r="G2437">
        <v>2</v>
      </c>
      <c r="H2437">
        <v>5</v>
      </c>
      <c r="I2437">
        <v>1965</v>
      </c>
      <c r="J2437">
        <v>0.30947912399999999</v>
      </c>
      <c r="K2437">
        <v>2</v>
      </c>
      <c r="L2437">
        <v>2</v>
      </c>
      <c r="M2437">
        <v>35</v>
      </c>
      <c r="N2437">
        <v>7715</v>
      </c>
      <c r="O2437">
        <v>4</v>
      </c>
      <c r="P2437">
        <v>990</v>
      </c>
      <c r="Q2437">
        <v>0</v>
      </c>
      <c r="R2437">
        <v>6</v>
      </c>
      <c r="S2437">
        <v>2</v>
      </c>
      <c r="T2437">
        <v>183947.13995427391</v>
      </c>
    </row>
    <row r="2438" spans="1:20" x14ac:dyDescent="0.3">
      <c r="A2438">
        <v>81</v>
      </c>
      <c r="B2438">
        <v>47</v>
      </c>
      <c r="C2438">
        <v>2</v>
      </c>
      <c r="D2438">
        <v>56.922116009244832</v>
      </c>
      <c r="E2438">
        <v>30.73443216951549</v>
      </c>
      <c r="F2438">
        <v>8</v>
      </c>
      <c r="G2438">
        <v>13</v>
      </c>
      <c r="H2438">
        <v>16</v>
      </c>
      <c r="I2438">
        <v>1981</v>
      </c>
      <c r="J2438">
        <v>0.101872465</v>
      </c>
      <c r="K2438">
        <v>2</v>
      </c>
      <c r="L2438">
        <v>2</v>
      </c>
      <c r="M2438">
        <v>23</v>
      </c>
      <c r="N2438">
        <v>4583</v>
      </c>
      <c r="O2438">
        <v>3</v>
      </c>
      <c r="P2438">
        <v>500</v>
      </c>
      <c r="Q2438">
        <v>3</v>
      </c>
      <c r="R2438">
        <v>3</v>
      </c>
      <c r="S2438">
        <v>2</v>
      </c>
      <c r="T2438">
        <v>254013.4346440885</v>
      </c>
    </row>
    <row r="2439" spans="1:20" x14ac:dyDescent="0.3">
      <c r="A2439">
        <v>6700</v>
      </c>
      <c r="B2439">
        <v>168</v>
      </c>
      <c r="C2439">
        <v>2</v>
      </c>
      <c r="D2439">
        <v>59.385075514187612</v>
      </c>
      <c r="E2439">
        <v>29.23540959897208</v>
      </c>
      <c r="F2439">
        <v>9</v>
      </c>
      <c r="G2439">
        <v>2</v>
      </c>
      <c r="H2439">
        <v>5</v>
      </c>
      <c r="I2439">
        <v>1931</v>
      </c>
      <c r="J2439">
        <v>0.34107194499999999</v>
      </c>
      <c r="K2439">
        <v>2</v>
      </c>
      <c r="L2439">
        <v>2</v>
      </c>
      <c r="M2439">
        <v>27</v>
      </c>
      <c r="N2439">
        <v>5664</v>
      </c>
      <c r="O2439">
        <v>48</v>
      </c>
      <c r="P2439">
        <v>2300</v>
      </c>
      <c r="Q2439">
        <v>3</v>
      </c>
      <c r="R2439">
        <v>11</v>
      </c>
      <c r="S2439">
        <v>2</v>
      </c>
      <c r="T2439">
        <v>309988.239476975</v>
      </c>
    </row>
    <row r="2440" spans="1:20" x14ac:dyDescent="0.3">
      <c r="A2440">
        <v>4317</v>
      </c>
      <c r="B2440">
        <v>75</v>
      </c>
      <c r="C2440">
        <v>1</v>
      </c>
      <c r="D2440">
        <v>31.538259966178479</v>
      </c>
      <c r="E2440">
        <v>20.009311921083871</v>
      </c>
      <c r="F2440">
        <v>6</v>
      </c>
      <c r="G2440">
        <v>5</v>
      </c>
      <c r="H2440">
        <v>5</v>
      </c>
      <c r="I2440">
        <v>1966</v>
      </c>
      <c r="J2440">
        <v>0.1220903469999999</v>
      </c>
      <c r="K2440">
        <v>2</v>
      </c>
      <c r="L2440">
        <v>2</v>
      </c>
      <c r="M2440">
        <v>29</v>
      </c>
      <c r="N2440">
        <v>6566</v>
      </c>
      <c r="O2440">
        <v>7</v>
      </c>
      <c r="P2440">
        <v>1894</v>
      </c>
      <c r="Q2440">
        <v>4</v>
      </c>
      <c r="R2440">
        <v>0</v>
      </c>
      <c r="S2440">
        <v>2</v>
      </c>
      <c r="T2440">
        <v>145803.82822648011</v>
      </c>
    </row>
    <row r="2441" spans="1:20" x14ac:dyDescent="0.3">
      <c r="A2441">
        <v>10899</v>
      </c>
      <c r="B2441">
        <v>6</v>
      </c>
      <c r="C2441">
        <v>1</v>
      </c>
      <c r="D2441">
        <v>39.709108339448662</v>
      </c>
      <c r="E2441">
        <v>1.836364735967684</v>
      </c>
      <c r="F2441">
        <v>1</v>
      </c>
      <c r="G2441">
        <v>10</v>
      </c>
      <c r="H2441">
        <v>25</v>
      </c>
      <c r="I2441">
        <v>2017</v>
      </c>
      <c r="J2441">
        <v>0.2432045189999999</v>
      </c>
      <c r="K2441">
        <v>2</v>
      </c>
      <c r="L2441">
        <v>2</v>
      </c>
      <c r="M2441">
        <v>5</v>
      </c>
      <c r="N2441">
        <v>1564</v>
      </c>
      <c r="O2441">
        <v>0</v>
      </c>
      <c r="P2441">
        <v>540</v>
      </c>
      <c r="Q2441">
        <v>0</v>
      </c>
      <c r="R2441">
        <v>0</v>
      </c>
      <c r="S2441">
        <v>2</v>
      </c>
      <c r="T2441">
        <v>134922.64163258969</v>
      </c>
    </row>
    <row r="2442" spans="1:20" x14ac:dyDescent="0.3">
      <c r="A2442">
        <v>6125</v>
      </c>
      <c r="B2442">
        <v>75</v>
      </c>
      <c r="C2442">
        <v>3</v>
      </c>
      <c r="D2442">
        <v>82.488665929559573</v>
      </c>
      <c r="E2442">
        <v>49.548937397160607</v>
      </c>
      <c r="F2442">
        <v>12</v>
      </c>
      <c r="G2442">
        <v>5</v>
      </c>
      <c r="H2442">
        <v>14</v>
      </c>
      <c r="I2442">
        <v>2003</v>
      </c>
      <c r="J2442">
        <v>0.30746665899999998</v>
      </c>
      <c r="K2442">
        <v>2</v>
      </c>
      <c r="L2442">
        <v>1</v>
      </c>
      <c r="M2442">
        <v>30</v>
      </c>
      <c r="N2442">
        <v>5048</v>
      </c>
      <c r="O2442">
        <v>9</v>
      </c>
      <c r="P2442">
        <v>325</v>
      </c>
      <c r="Q2442">
        <v>2</v>
      </c>
      <c r="R2442">
        <v>5</v>
      </c>
      <c r="S2442">
        <v>2</v>
      </c>
      <c r="T2442">
        <v>452295.39450448292</v>
      </c>
    </row>
    <row r="2443" spans="1:20" x14ac:dyDescent="0.3">
      <c r="A2443">
        <v>8292</v>
      </c>
      <c r="B2443">
        <v>83</v>
      </c>
      <c r="C2443">
        <v>3</v>
      </c>
      <c r="D2443">
        <v>76.415076088911547</v>
      </c>
      <c r="E2443">
        <v>48.578347440537783</v>
      </c>
      <c r="F2443">
        <v>10</v>
      </c>
      <c r="G2443">
        <v>18</v>
      </c>
      <c r="H2443">
        <v>16</v>
      </c>
      <c r="I2443">
        <v>1987</v>
      </c>
      <c r="J2443">
        <v>0.100455735</v>
      </c>
      <c r="K2443">
        <v>2</v>
      </c>
      <c r="L2443">
        <v>2</v>
      </c>
      <c r="M2443">
        <v>43</v>
      </c>
      <c r="N2443">
        <v>7227</v>
      </c>
      <c r="O2443">
        <v>0</v>
      </c>
      <c r="P2443">
        <v>500</v>
      </c>
      <c r="Q2443">
        <v>1</v>
      </c>
      <c r="R2443">
        <v>6</v>
      </c>
      <c r="S2443">
        <v>1</v>
      </c>
      <c r="T2443">
        <v>86975.00747556104</v>
      </c>
    </row>
    <row r="2444" spans="1:20" x14ac:dyDescent="0.3">
      <c r="A2444">
        <v>13620</v>
      </c>
      <c r="B2444">
        <v>1</v>
      </c>
      <c r="C2444">
        <v>3</v>
      </c>
      <c r="D2444">
        <v>79.266760208719958</v>
      </c>
      <c r="E2444">
        <v>38</v>
      </c>
      <c r="F2444">
        <v>10</v>
      </c>
      <c r="G2444">
        <v>16</v>
      </c>
      <c r="H2444">
        <v>17</v>
      </c>
      <c r="I2444">
        <v>1977</v>
      </c>
      <c r="J2444">
        <v>7.1223169999998998E-3</v>
      </c>
      <c r="K2444">
        <v>2</v>
      </c>
      <c r="L2444">
        <v>2</v>
      </c>
      <c r="M2444">
        <v>1</v>
      </c>
      <c r="N2444">
        <v>264</v>
      </c>
      <c r="O2444">
        <v>0</v>
      </c>
      <c r="P2444">
        <v>500</v>
      </c>
      <c r="Q2444">
        <v>0</v>
      </c>
      <c r="R2444">
        <v>1</v>
      </c>
      <c r="S2444">
        <v>2</v>
      </c>
      <c r="T2444">
        <v>233890.85481893629</v>
      </c>
    </row>
    <row r="2445" spans="1:20" x14ac:dyDescent="0.3">
      <c r="A2445">
        <v>13236</v>
      </c>
      <c r="B2445">
        <v>11</v>
      </c>
      <c r="C2445">
        <v>1</v>
      </c>
      <c r="D2445">
        <v>39.698660307132037</v>
      </c>
      <c r="E2445">
        <v>25.570714741499931</v>
      </c>
      <c r="F2445">
        <v>7</v>
      </c>
      <c r="G2445">
        <v>5</v>
      </c>
      <c r="H2445">
        <v>9</v>
      </c>
      <c r="I2445">
        <v>1982</v>
      </c>
      <c r="J2445">
        <v>3.8692986999999998E-2</v>
      </c>
      <c r="K2445">
        <v>2</v>
      </c>
      <c r="L2445">
        <v>2</v>
      </c>
      <c r="M2445">
        <v>28</v>
      </c>
      <c r="N2445">
        <v>6533</v>
      </c>
      <c r="O2445">
        <v>1</v>
      </c>
      <c r="P2445">
        <v>1015</v>
      </c>
      <c r="Q2445">
        <v>2</v>
      </c>
      <c r="R2445">
        <v>5</v>
      </c>
      <c r="S2445">
        <v>2</v>
      </c>
      <c r="T2445">
        <v>163496.96624300699</v>
      </c>
    </row>
    <row r="2446" spans="1:20" x14ac:dyDescent="0.3">
      <c r="A2446">
        <v>10</v>
      </c>
      <c r="B2446">
        <v>6</v>
      </c>
      <c r="C2446">
        <v>3</v>
      </c>
      <c r="D2446">
        <v>75.888155826757682</v>
      </c>
      <c r="E2446">
        <v>78.324716285358306</v>
      </c>
      <c r="F2446">
        <v>1</v>
      </c>
      <c r="G2446">
        <v>11</v>
      </c>
      <c r="H2446">
        <v>17</v>
      </c>
      <c r="I2446">
        <v>2014</v>
      </c>
      <c r="J2446">
        <v>0.2432045189999999</v>
      </c>
      <c r="K2446">
        <v>2</v>
      </c>
      <c r="L2446">
        <v>2</v>
      </c>
      <c r="M2446">
        <v>5</v>
      </c>
      <c r="N2446">
        <v>1564</v>
      </c>
      <c r="O2446">
        <v>0</v>
      </c>
      <c r="P2446">
        <v>540</v>
      </c>
      <c r="Q2446">
        <v>0</v>
      </c>
      <c r="R2446">
        <v>0</v>
      </c>
      <c r="S2446">
        <v>2</v>
      </c>
      <c r="T2446">
        <v>218500.74704071731</v>
      </c>
    </row>
    <row r="2447" spans="1:20" x14ac:dyDescent="0.3">
      <c r="A2447">
        <v>7466</v>
      </c>
      <c r="B2447">
        <v>141</v>
      </c>
      <c r="C2447">
        <v>1</v>
      </c>
      <c r="D2447">
        <v>36.067061918047003</v>
      </c>
      <c r="E2447">
        <v>21.460674382698588</v>
      </c>
      <c r="F2447">
        <v>6</v>
      </c>
      <c r="G2447">
        <v>10</v>
      </c>
      <c r="H2447">
        <v>9</v>
      </c>
      <c r="I2447">
        <v>1971</v>
      </c>
      <c r="J2447">
        <v>6.9911899999990004E-4</v>
      </c>
      <c r="K2447">
        <v>2</v>
      </c>
      <c r="L2447">
        <v>2</v>
      </c>
      <c r="M2447">
        <v>14</v>
      </c>
      <c r="N2447">
        <v>3369</v>
      </c>
      <c r="O2447">
        <v>24</v>
      </c>
      <c r="P2447">
        <v>4129</v>
      </c>
      <c r="Q2447">
        <v>0</v>
      </c>
      <c r="R2447">
        <v>3</v>
      </c>
      <c r="S2447">
        <v>2</v>
      </c>
      <c r="T2447">
        <v>233500.34139121079</v>
      </c>
    </row>
    <row r="2448" spans="1:20" x14ac:dyDescent="0.3">
      <c r="A2448">
        <v>8097</v>
      </c>
      <c r="B2448">
        <v>43</v>
      </c>
      <c r="C2448">
        <v>2</v>
      </c>
      <c r="D2448">
        <v>55.637752316399521</v>
      </c>
      <c r="E2448">
        <v>32.077200756930843</v>
      </c>
      <c r="F2448">
        <v>9</v>
      </c>
      <c r="G2448">
        <v>2</v>
      </c>
      <c r="H2448">
        <v>5</v>
      </c>
      <c r="I2448">
        <v>1958</v>
      </c>
      <c r="J2448">
        <v>7.8152799999999995E-5</v>
      </c>
      <c r="K2448">
        <v>2</v>
      </c>
      <c r="L2448">
        <v>2</v>
      </c>
      <c r="M2448">
        <v>22</v>
      </c>
      <c r="N2448">
        <v>6398</v>
      </c>
      <c r="O2448">
        <v>141</v>
      </c>
      <c r="P2448">
        <v>1046</v>
      </c>
      <c r="Q2448">
        <v>3</v>
      </c>
      <c r="R2448">
        <v>23</v>
      </c>
      <c r="S2448">
        <v>2</v>
      </c>
      <c r="T2448">
        <v>552515.51953311986</v>
      </c>
    </row>
    <row r="2449" spans="1:20" x14ac:dyDescent="0.3">
      <c r="A2449">
        <v>11605</v>
      </c>
      <c r="B2449">
        <v>62</v>
      </c>
      <c r="C2449">
        <v>1</v>
      </c>
      <c r="D2449">
        <v>35.204156007225428</v>
      </c>
      <c r="E2449">
        <v>21.742165420305909</v>
      </c>
      <c r="F2449">
        <v>8</v>
      </c>
      <c r="G2449">
        <v>10</v>
      </c>
      <c r="H2449">
        <v>9</v>
      </c>
      <c r="I2449">
        <v>1975</v>
      </c>
      <c r="J2449">
        <v>2.2116649999999998E-3</v>
      </c>
      <c r="K2449">
        <v>2</v>
      </c>
      <c r="L2449">
        <v>2</v>
      </c>
      <c r="M2449">
        <v>39</v>
      </c>
      <c r="N2449">
        <v>7614</v>
      </c>
      <c r="O2449">
        <v>3</v>
      </c>
      <c r="P2449">
        <v>500</v>
      </c>
      <c r="Q2449">
        <v>1</v>
      </c>
      <c r="R2449">
        <v>5</v>
      </c>
      <c r="S2449">
        <v>1</v>
      </c>
      <c r="T2449">
        <v>90379.124397912383</v>
      </c>
    </row>
    <row r="2450" spans="1:20" x14ac:dyDescent="0.3">
      <c r="A2450">
        <v>16194</v>
      </c>
      <c r="B2450">
        <v>137</v>
      </c>
      <c r="C2450">
        <v>3</v>
      </c>
      <c r="D2450">
        <v>70.360165515045594</v>
      </c>
      <c r="E2450">
        <v>46.724624536657032</v>
      </c>
      <c r="F2450">
        <v>8</v>
      </c>
      <c r="G2450">
        <v>12</v>
      </c>
      <c r="H2450">
        <v>16</v>
      </c>
      <c r="I2450">
        <v>1979</v>
      </c>
      <c r="J2450">
        <v>0.2001468019999999</v>
      </c>
      <c r="K2450">
        <v>2</v>
      </c>
      <c r="L2450">
        <v>2</v>
      </c>
      <c r="M2450">
        <v>23</v>
      </c>
      <c r="N2450">
        <v>3975</v>
      </c>
      <c r="O2450">
        <v>8</v>
      </c>
      <c r="P2450">
        <v>770</v>
      </c>
      <c r="Q2450">
        <v>2</v>
      </c>
      <c r="R2450">
        <v>0</v>
      </c>
      <c r="S2450">
        <v>2</v>
      </c>
      <c r="T2450">
        <v>365184.97789574671</v>
      </c>
    </row>
    <row r="2451" spans="1:20" x14ac:dyDescent="0.3">
      <c r="A2451">
        <v>3624</v>
      </c>
      <c r="B2451">
        <v>179</v>
      </c>
      <c r="C2451">
        <v>3</v>
      </c>
      <c r="D2451">
        <v>86.643823862137438</v>
      </c>
      <c r="E2451">
        <v>57.727492743616963</v>
      </c>
      <c r="F2451">
        <v>10</v>
      </c>
      <c r="G2451">
        <v>6</v>
      </c>
      <c r="H2451">
        <v>12</v>
      </c>
      <c r="I2451">
        <v>2003</v>
      </c>
      <c r="J2451">
        <v>3.7316452E-2</v>
      </c>
      <c r="K2451">
        <v>2</v>
      </c>
      <c r="L2451">
        <v>2</v>
      </c>
      <c r="M2451">
        <v>32</v>
      </c>
      <c r="N2451">
        <v>6748</v>
      </c>
      <c r="O2451">
        <v>93</v>
      </c>
      <c r="P2451">
        <v>562</v>
      </c>
      <c r="Q2451">
        <v>4</v>
      </c>
      <c r="R2451">
        <v>10</v>
      </c>
      <c r="S2451">
        <v>2</v>
      </c>
      <c r="T2451">
        <v>452985.51668243803</v>
      </c>
    </row>
    <row r="2452" spans="1:20" x14ac:dyDescent="0.3">
      <c r="A2452">
        <v>5887</v>
      </c>
      <c r="B2452">
        <v>101</v>
      </c>
      <c r="C2452">
        <v>2</v>
      </c>
      <c r="D2452">
        <v>68.490328279780599</v>
      </c>
      <c r="E2452">
        <v>39.273558184201882</v>
      </c>
      <c r="F2452">
        <v>6</v>
      </c>
      <c r="G2452">
        <v>5</v>
      </c>
      <c r="H2452">
        <v>5</v>
      </c>
      <c r="I2452">
        <v>1960</v>
      </c>
      <c r="J2452">
        <v>0.22582495399999999</v>
      </c>
      <c r="K2452">
        <v>1</v>
      </c>
      <c r="L2452">
        <v>2</v>
      </c>
      <c r="M2452">
        <v>41</v>
      </c>
      <c r="N2452">
        <v>6558</v>
      </c>
      <c r="O2452">
        <v>7</v>
      </c>
      <c r="P2452">
        <v>1548</v>
      </c>
      <c r="Q2452">
        <v>3</v>
      </c>
      <c r="R2452">
        <v>2</v>
      </c>
      <c r="S2452">
        <v>2</v>
      </c>
      <c r="T2452">
        <v>286274.34271357837</v>
      </c>
    </row>
    <row r="2453" spans="1:20" x14ac:dyDescent="0.3">
      <c r="A2453">
        <v>815</v>
      </c>
      <c r="B2453">
        <v>6</v>
      </c>
      <c r="C2453">
        <v>2</v>
      </c>
      <c r="D2453">
        <v>54.028883816350287</v>
      </c>
      <c r="E2453">
        <v>38</v>
      </c>
      <c r="F2453">
        <v>1</v>
      </c>
      <c r="G2453">
        <v>4</v>
      </c>
      <c r="H2453">
        <v>17</v>
      </c>
      <c r="I2453">
        <v>1977</v>
      </c>
      <c r="J2453">
        <v>0.2432045189999999</v>
      </c>
      <c r="K2453">
        <v>2</v>
      </c>
      <c r="L2453">
        <v>2</v>
      </c>
      <c r="M2453">
        <v>5</v>
      </c>
      <c r="N2453">
        <v>1564</v>
      </c>
      <c r="O2453">
        <v>0</v>
      </c>
      <c r="P2453">
        <v>540</v>
      </c>
      <c r="Q2453">
        <v>0</v>
      </c>
      <c r="R2453">
        <v>0</v>
      </c>
      <c r="S2453">
        <v>2</v>
      </c>
      <c r="T2453">
        <v>145413.56152489851</v>
      </c>
    </row>
    <row r="2454" spans="1:20" x14ac:dyDescent="0.3">
      <c r="A2454">
        <v>6778</v>
      </c>
      <c r="B2454">
        <v>101</v>
      </c>
      <c r="C2454">
        <v>3</v>
      </c>
      <c r="D2454">
        <v>59.029347576054839</v>
      </c>
      <c r="E2454">
        <v>41.619390372802393</v>
      </c>
      <c r="F2454">
        <v>5</v>
      </c>
      <c r="G2454">
        <v>5</v>
      </c>
      <c r="H2454">
        <v>5</v>
      </c>
      <c r="I2454">
        <v>1967</v>
      </c>
      <c r="J2454">
        <v>0.22582495399999999</v>
      </c>
      <c r="K2454">
        <v>1</v>
      </c>
      <c r="L2454">
        <v>2</v>
      </c>
      <c r="M2454">
        <v>41</v>
      </c>
      <c r="N2454">
        <v>6558</v>
      </c>
      <c r="O2454">
        <v>7</v>
      </c>
      <c r="P2454">
        <v>1548</v>
      </c>
      <c r="Q2454">
        <v>3</v>
      </c>
      <c r="R2454">
        <v>2</v>
      </c>
      <c r="S2454">
        <v>2</v>
      </c>
      <c r="T2454">
        <v>142678.92178822379</v>
      </c>
    </row>
    <row r="2455" spans="1:20" x14ac:dyDescent="0.3">
      <c r="A2455">
        <v>16345</v>
      </c>
      <c r="B2455">
        <v>21</v>
      </c>
      <c r="C2455">
        <v>3</v>
      </c>
      <c r="D2455">
        <v>61.833790592545633</v>
      </c>
      <c r="E2455">
        <v>47.099686906944129</v>
      </c>
      <c r="F2455">
        <v>5</v>
      </c>
      <c r="G2455">
        <v>5</v>
      </c>
      <c r="H2455">
        <v>5</v>
      </c>
      <c r="I2455">
        <v>1964</v>
      </c>
      <c r="J2455">
        <v>0.19448926499999999</v>
      </c>
      <c r="K2455">
        <v>2</v>
      </c>
      <c r="L2455">
        <v>2</v>
      </c>
      <c r="M2455">
        <v>47</v>
      </c>
      <c r="N2455">
        <v>8004</v>
      </c>
      <c r="O2455">
        <v>3</v>
      </c>
      <c r="P2455">
        <v>125</v>
      </c>
      <c r="Q2455">
        <v>3</v>
      </c>
      <c r="R2455">
        <v>5</v>
      </c>
      <c r="S2455">
        <v>2</v>
      </c>
      <c r="T2455">
        <v>216075.6977545468</v>
      </c>
    </row>
    <row r="2456" spans="1:20" x14ac:dyDescent="0.3">
      <c r="A2456">
        <v>5941</v>
      </c>
      <c r="B2456">
        <v>58</v>
      </c>
      <c r="C2456">
        <v>3</v>
      </c>
      <c r="D2456">
        <v>58.839151536092992</v>
      </c>
      <c r="E2456">
        <v>37.938950977183687</v>
      </c>
      <c r="F2456">
        <v>8</v>
      </c>
      <c r="G2456">
        <v>22</v>
      </c>
      <c r="H2456">
        <v>23</v>
      </c>
      <c r="I2456">
        <v>2008</v>
      </c>
      <c r="J2456">
        <v>0.1489038909999999</v>
      </c>
      <c r="K2456">
        <v>2</v>
      </c>
      <c r="L2456">
        <v>2</v>
      </c>
      <c r="M2456">
        <v>9</v>
      </c>
      <c r="N2456">
        <v>1952</v>
      </c>
      <c r="O2456">
        <v>1</v>
      </c>
      <c r="P2456">
        <v>1430</v>
      </c>
      <c r="Q2456">
        <v>3</v>
      </c>
      <c r="R2456">
        <v>2</v>
      </c>
      <c r="S2456">
        <v>2</v>
      </c>
      <c r="T2456">
        <v>259213.14382314519</v>
      </c>
    </row>
    <row r="2457" spans="1:20" x14ac:dyDescent="0.3">
      <c r="A2457">
        <v>15108</v>
      </c>
      <c r="B2457">
        <v>91</v>
      </c>
      <c r="C2457">
        <v>2</v>
      </c>
      <c r="D2457">
        <v>47.853740605946747</v>
      </c>
      <c r="E2457">
        <v>27.308221813473718</v>
      </c>
      <c r="F2457">
        <v>6</v>
      </c>
      <c r="G2457">
        <v>3</v>
      </c>
      <c r="H2457">
        <v>12</v>
      </c>
      <c r="I2457">
        <v>1972</v>
      </c>
      <c r="J2457">
        <v>0.33389154399999998</v>
      </c>
      <c r="K2457">
        <v>2</v>
      </c>
      <c r="L2457">
        <v>2</v>
      </c>
      <c r="M2457">
        <v>30</v>
      </c>
      <c r="N2457">
        <v>6564</v>
      </c>
      <c r="O2457">
        <v>1</v>
      </c>
      <c r="P2457">
        <v>500</v>
      </c>
      <c r="Q2457">
        <v>0</v>
      </c>
      <c r="R2457">
        <v>0</v>
      </c>
      <c r="S2457">
        <v>2</v>
      </c>
      <c r="T2457">
        <v>179439.00500512659</v>
      </c>
    </row>
    <row r="2458" spans="1:20" x14ac:dyDescent="0.3">
      <c r="A2458">
        <v>11450</v>
      </c>
      <c r="B2458">
        <v>91</v>
      </c>
      <c r="C2458">
        <v>1</v>
      </c>
      <c r="D2458">
        <v>34.507667973184468</v>
      </c>
      <c r="E2458">
        <v>18.34896513455082</v>
      </c>
      <c r="F2458">
        <v>5</v>
      </c>
      <c r="G2458" t="s">
        <v>21</v>
      </c>
      <c r="H2458">
        <v>5</v>
      </c>
      <c r="I2458">
        <v>1966</v>
      </c>
      <c r="J2458">
        <v>9.9536299999999998E-4</v>
      </c>
      <c r="K2458">
        <v>2</v>
      </c>
      <c r="L2458">
        <v>2</v>
      </c>
      <c r="M2458">
        <v>42</v>
      </c>
      <c r="N2458">
        <v>7651</v>
      </c>
      <c r="O2458">
        <v>1</v>
      </c>
      <c r="P2458">
        <v>500</v>
      </c>
      <c r="Q2458">
        <v>1</v>
      </c>
      <c r="R2458">
        <v>5</v>
      </c>
      <c r="S2458">
        <v>2</v>
      </c>
      <c r="T2458">
        <v>141240.71024718671</v>
      </c>
    </row>
    <row r="2459" spans="1:20" x14ac:dyDescent="0.3">
      <c r="A2459">
        <v>5504</v>
      </c>
      <c r="B2459">
        <v>6</v>
      </c>
      <c r="C2459">
        <v>1</v>
      </c>
      <c r="D2459">
        <v>43.741890123296827</v>
      </c>
      <c r="E2459">
        <v>43.989477977150678</v>
      </c>
      <c r="F2459">
        <v>1</v>
      </c>
      <c r="G2459">
        <v>9</v>
      </c>
      <c r="H2459">
        <v>25</v>
      </c>
      <c r="I2459">
        <v>2015</v>
      </c>
      <c r="J2459">
        <v>0.2432045189999999</v>
      </c>
      <c r="K2459">
        <v>2</v>
      </c>
      <c r="L2459">
        <v>2</v>
      </c>
      <c r="M2459">
        <v>5</v>
      </c>
      <c r="N2459">
        <v>1564</v>
      </c>
      <c r="O2459">
        <v>0</v>
      </c>
      <c r="P2459">
        <v>540</v>
      </c>
      <c r="Q2459">
        <v>0</v>
      </c>
      <c r="R2459">
        <v>0</v>
      </c>
      <c r="S2459">
        <v>2</v>
      </c>
      <c r="T2459">
        <v>155443.61129124759</v>
      </c>
    </row>
    <row r="2460" spans="1:20" x14ac:dyDescent="0.3">
      <c r="A2460">
        <v>3518</v>
      </c>
      <c r="B2460">
        <v>37</v>
      </c>
      <c r="C2460">
        <v>1</v>
      </c>
      <c r="D2460">
        <v>37.752079300493698</v>
      </c>
      <c r="E2460">
        <v>20.140014156188251</v>
      </c>
      <c r="F2460">
        <v>10</v>
      </c>
      <c r="G2460">
        <v>6</v>
      </c>
      <c r="H2460">
        <v>15</v>
      </c>
      <c r="I2460">
        <v>1976</v>
      </c>
      <c r="J2460">
        <v>0.127811589</v>
      </c>
      <c r="K2460">
        <v>2</v>
      </c>
      <c r="L2460">
        <v>2</v>
      </c>
      <c r="M2460">
        <v>28</v>
      </c>
      <c r="N2460">
        <v>7287</v>
      </c>
      <c r="O2460">
        <v>5</v>
      </c>
      <c r="P2460">
        <v>320</v>
      </c>
      <c r="Q2460">
        <v>1</v>
      </c>
      <c r="R2460">
        <v>3</v>
      </c>
      <c r="S2460">
        <v>2</v>
      </c>
      <c r="T2460">
        <v>167876.80218473999</v>
      </c>
    </row>
    <row r="2461" spans="1:20" x14ac:dyDescent="0.3">
      <c r="A2461">
        <v>11398</v>
      </c>
      <c r="B2461">
        <v>62</v>
      </c>
      <c r="C2461">
        <v>1</v>
      </c>
      <c r="D2461">
        <v>41.194188497864509</v>
      </c>
      <c r="E2461">
        <v>38</v>
      </c>
      <c r="F2461">
        <v>0</v>
      </c>
      <c r="G2461">
        <v>6</v>
      </c>
      <c r="H2461">
        <v>0</v>
      </c>
      <c r="I2461">
        <v>1977</v>
      </c>
      <c r="J2461">
        <v>7.2157580999999998E-2</v>
      </c>
      <c r="K2461">
        <v>2</v>
      </c>
      <c r="L2461">
        <v>2</v>
      </c>
      <c r="M2461">
        <v>2</v>
      </c>
      <c r="N2461">
        <v>629</v>
      </c>
      <c r="O2461">
        <v>1</v>
      </c>
      <c r="P2461">
        <v>500</v>
      </c>
      <c r="Q2461">
        <v>0</v>
      </c>
      <c r="R2461">
        <v>0</v>
      </c>
      <c r="S2461">
        <v>1</v>
      </c>
      <c r="T2461">
        <v>114063.09204092339</v>
      </c>
    </row>
    <row r="2462" spans="1:20" x14ac:dyDescent="0.3">
      <c r="A2462">
        <v>10864</v>
      </c>
      <c r="B2462">
        <v>1</v>
      </c>
      <c r="C2462">
        <v>1</v>
      </c>
      <c r="D2462">
        <v>42.950169353883652</v>
      </c>
      <c r="E2462">
        <v>41.828282191474962</v>
      </c>
      <c r="F2462">
        <v>1</v>
      </c>
      <c r="G2462">
        <v>11</v>
      </c>
      <c r="H2462">
        <v>17</v>
      </c>
      <c r="I2462">
        <v>2016</v>
      </c>
      <c r="J2462">
        <v>7.1223169999998998E-3</v>
      </c>
      <c r="K2462">
        <v>2</v>
      </c>
      <c r="L2462">
        <v>2</v>
      </c>
      <c r="M2462">
        <v>1</v>
      </c>
      <c r="N2462">
        <v>264</v>
      </c>
      <c r="O2462">
        <v>0</v>
      </c>
      <c r="P2462">
        <v>500</v>
      </c>
      <c r="Q2462">
        <v>0</v>
      </c>
      <c r="R2462">
        <v>1</v>
      </c>
      <c r="S2462">
        <v>2</v>
      </c>
      <c r="T2462">
        <v>135101.93884852101</v>
      </c>
    </row>
    <row r="2463" spans="1:20" x14ac:dyDescent="0.3">
      <c r="A2463">
        <v>1796</v>
      </c>
      <c r="B2463">
        <v>45</v>
      </c>
      <c r="C2463">
        <v>1</v>
      </c>
      <c r="D2463">
        <v>41.323212005253772</v>
      </c>
      <c r="E2463">
        <v>42.388251585389547</v>
      </c>
      <c r="F2463">
        <v>1</v>
      </c>
      <c r="G2463">
        <v>24</v>
      </c>
      <c r="H2463">
        <v>23</v>
      </c>
      <c r="I2463">
        <v>2017</v>
      </c>
      <c r="J2463">
        <v>0.19578105300000001</v>
      </c>
      <c r="K2463">
        <v>2</v>
      </c>
      <c r="L2463">
        <v>2</v>
      </c>
      <c r="M2463">
        <v>23</v>
      </c>
      <c r="N2463">
        <v>5212</v>
      </c>
      <c r="O2463">
        <v>6</v>
      </c>
      <c r="P2463">
        <v>500</v>
      </c>
      <c r="Q2463">
        <v>3</v>
      </c>
      <c r="R2463">
        <v>2</v>
      </c>
      <c r="S2463">
        <v>2</v>
      </c>
      <c r="T2463">
        <v>245736.934369247</v>
      </c>
    </row>
    <row r="2464" spans="1:20" x14ac:dyDescent="0.3">
      <c r="A2464">
        <v>11750</v>
      </c>
      <c r="B2464">
        <v>59</v>
      </c>
      <c r="C2464">
        <v>1</v>
      </c>
      <c r="D2464">
        <v>32.025915031241922</v>
      </c>
      <c r="E2464">
        <v>20.638847300423901</v>
      </c>
      <c r="F2464">
        <v>7</v>
      </c>
      <c r="G2464">
        <v>11</v>
      </c>
      <c r="H2464">
        <v>12</v>
      </c>
      <c r="I2464">
        <v>1975</v>
      </c>
      <c r="J2464">
        <v>1.9508795999999998E-2</v>
      </c>
      <c r="K2464">
        <v>2</v>
      </c>
      <c r="L2464">
        <v>2</v>
      </c>
      <c r="M2464">
        <v>37</v>
      </c>
      <c r="N2464">
        <v>7687</v>
      </c>
      <c r="O2464">
        <v>11</v>
      </c>
      <c r="P2464">
        <v>176</v>
      </c>
      <c r="Q2464">
        <v>5</v>
      </c>
      <c r="R2464">
        <v>5</v>
      </c>
      <c r="S2464">
        <v>2</v>
      </c>
      <c r="T2464">
        <v>194442.94451674391</v>
      </c>
    </row>
    <row r="2465" spans="1:20" x14ac:dyDescent="0.3">
      <c r="A2465">
        <v>5904</v>
      </c>
      <c r="B2465">
        <v>28</v>
      </c>
      <c r="C2465">
        <v>2</v>
      </c>
      <c r="D2465">
        <v>38.479358448371613</v>
      </c>
      <c r="E2465">
        <v>25.16624476173094</v>
      </c>
      <c r="F2465">
        <v>5</v>
      </c>
      <c r="G2465">
        <v>6</v>
      </c>
      <c r="H2465">
        <v>9</v>
      </c>
      <c r="I2465">
        <v>1973</v>
      </c>
      <c r="J2465">
        <v>0.118537385</v>
      </c>
      <c r="K2465">
        <v>2</v>
      </c>
      <c r="L2465">
        <v>2</v>
      </c>
      <c r="M2465">
        <v>30</v>
      </c>
      <c r="N2465">
        <v>6207</v>
      </c>
      <c r="O2465">
        <v>1</v>
      </c>
      <c r="P2465">
        <v>1183</v>
      </c>
      <c r="Q2465">
        <v>1</v>
      </c>
      <c r="R2465">
        <v>0</v>
      </c>
      <c r="S2465">
        <v>2</v>
      </c>
      <c r="T2465">
        <v>186259.26939452931</v>
      </c>
    </row>
    <row r="2466" spans="1:20" x14ac:dyDescent="0.3">
      <c r="A2466">
        <v>6652</v>
      </c>
      <c r="B2466">
        <v>7</v>
      </c>
      <c r="C2466">
        <v>2</v>
      </c>
      <c r="D2466">
        <v>66.86885787435159</v>
      </c>
      <c r="E2466">
        <v>36.753725794083742</v>
      </c>
      <c r="F2466">
        <v>12</v>
      </c>
      <c r="G2466">
        <v>11</v>
      </c>
      <c r="H2466">
        <v>17</v>
      </c>
      <c r="I2466">
        <v>2008</v>
      </c>
      <c r="J2466">
        <v>3.5145267000000001E-2</v>
      </c>
      <c r="K2466">
        <v>2</v>
      </c>
      <c r="L2466">
        <v>2</v>
      </c>
      <c r="M2466">
        <v>42</v>
      </c>
      <c r="N2466">
        <v>9292</v>
      </c>
      <c r="O2466">
        <v>3</v>
      </c>
      <c r="P2466">
        <v>2620</v>
      </c>
      <c r="Q2466">
        <v>0</v>
      </c>
      <c r="R2466">
        <v>3</v>
      </c>
      <c r="S2466">
        <v>2</v>
      </c>
      <c r="T2466">
        <v>376628.67762348981</v>
      </c>
    </row>
    <row r="2467" spans="1:20" x14ac:dyDescent="0.3">
      <c r="A2467">
        <v>2090</v>
      </c>
      <c r="B2467">
        <v>27</v>
      </c>
      <c r="C2467">
        <v>2</v>
      </c>
      <c r="D2467">
        <v>61.601340529814763</v>
      </c>
      <c r="E2467">
        <v>38</v>
      </c>
      <c r="F2467">
        <v>11</v>
      </c>
      <c r="G2467">
        <v>11</v>
      </c>
      <c r="H2467">
        <v>1</v>
      </c>
      <c r="I2467">
        <v>1977</v>
      </c>
      <c r="J2467">
        <v>1.7647052999999999E-2</v>
      </c>
      <c r="K2467">
        <v>2</v>
      </c>
      <c r="L2467">
        <v>2</v>
      </c>
      <c r="M2467">
        <v>2</v>
      </c>
      <c r="N2467">
        <v>469</v>
      </c>
      <c r="O2467">
        <v>0</v>
      </c>
      <c r="P2467">
        <v>500</v>
      </c>
      <c r="Q2467">
        <v>0</v>
      </c>
      <c r="R2467">
        <v>0</v>
      </c>
      <c r="S2467">
        <v>2</v>
      </c>
      <c r="T2467">
        <v>182794.28619770249</v>
      </c>
    </row>
    <row r="2468" spans="1:20" x14ac:dyDescent="0.3">
      <c r="A2468">
        <v>12467</v>
      </c>
      <c r="B2468">
        <v>13</v>
      </c>
      <c r="C2468">
        <v>3</v>
      </c>
      <c r="D2468">
        <v>83.44315477598559</v>
      </c>
      <c r="E2468">
        <v>47.578061021213713</v>
      </c>
      <c r="F2468">
        <v>10</v>
      </c>
      <c r="G2468">
        <v>3</v>
      </c>
      <c r="H2468">
        <v>17</v>
      </c>
      <c r="I2468">
        <v>1997</v>
      </c>
      <c r="J2468">
        <v>9.0799103000000006E-2</v>
      </c>
      <c r="K2468">
        <v>2</v>
      </c>
      <c r="L2468">
        <v>2</v>
      </c>
      <c r="M2468">
        <v>74</v>
      </c>
      <c r="N2468">
        <v>19083</v>
      </c>
      <c r="O2468">
        <v>2</v>
      </c>
      <c r="P2468">
        <v>500</v>
      </c>
      <c r="Q2468">
        <v>5</v>
      </c>
      <c r="R2468">
        <v>15</v>
      </c>
      <c r="S2468">
        <v>2</v>
      </c>
      <c r="T2468">
        <v>353245.01214326703</v>
      </c>
    </row>
    <row r="2469" spans="1:20" x14ac:dyDescent="0.3">
      <c r="A2469">
        <v>5300</v>
      </c>
      <c r="B2469">
        <v>30</v>
      </c>
      <c r="C2469">
        <v>3</v>
      </c>
      <c r="D2469">
        <v>169.50994064838741</v>
      </c>
      <c r="E2469">
        <v>170.71365082444069</v>
      </c>
      <c r="F2469">
        <v>1</v>
      </c>
      <c r="G2469">
        <v>2</v>
      </c>
      <c r="H2469">
        <v>2</v>
      </c>
      <c r="I2469">
        <v>2018</v>
      </c>
      <c r="J2469">
        <v>7.8152799999999995E-5</v>
      </c>
      <c r="K2469">
        <v>2</v>
      </c>
      <c r="L2469">
        <v>2</v>
      </c>
      <c r="M2469">
        <v>22</v>
      </c>
      <c r="N2469">
        <v>6398</v>
      </c>
      <c r="O2469">
        <v>141</v>
      </c>
      <c r="P2469">
        <v>1046</v>
      </c>
      <c r="Q2469">
        <v>3</v>
      </c>
      <c r="R2469">
        <v>23</v>
      </c>
      <c r="S2469">
        <v>2</v>
      </c>
      <c r="T2469">
        <v>200800.67376687701</v>
      </c>
    </row>
    <row r="2470" spans="1:20" x14ac:dyDescent="0.3">
      <c r="A2470">
        <v>2652</v>
      </c>
      <c r="B2470">
        <v>55</v>
      </c>
      <c r="C2470">
        <v>1</v>
      </c>
      <c r="D2470">
        <v>39.770284672433448</v>
      </c>
      <c r="E2470">
        <v>22.063326121158362</v>
      </c>
      <c r="F2470">
        <v>8</v>
      </c>
      <c r="G2470">
        <v>11</v>
      </c>
      <c r="H2470">
        <v>25</v>
      </c>
      <c r="I2470">
        <v>2004</v>
      </c>
      <c r="J2470">
        <v>4.1365446E-2</v>
      </c>
      <c r="K2470">
        <v>2</v>
      </c>
      <c r="L2470">
        <v>2</v>
      </c>
      <c r="M2470">
        <v>31</v>
      </c>
      <c r="N2470">
        <v>5569</v>
      </c>
      <c r="O2470">
        <v>0</v>
      </c>
      <c r="P2470">
        <v>500</v>
      </c>
      <c r="Q2470">
        <v>1</v>
      </c>
      <c r="R2470">
        <v>4</v>
      </c>
      <c r="S2470">
        <v>2</v>
      </c>
      <c r="T2470">
        <v>184010.76621769971</v>
      </c>
    </row>
    <row r="2471" spans="1:20" x14ac:dyDescent="0.3">
      <c r="A2471">
        <v>14055</v>
      </c>
      <c r="B2471">
        <v>1</v>
      </c>
      <c r="C2471">
        <v>2</v>
      </c>
      <c r="D2471">
        <v>66.151459860961623</v>
      </c>
      <c r="E2471">
        <v>38</v>
      </c>
      <c r="F2471">
        <v>1</v>
      </c>
      <c r="G2471">
        <v>18</v>
      </c>
      <c r="H2471">
        <v>17</v>
      </c>
      <c r="I2471">
        <v>1977</v>
      </c>
      <c r="J2471">
        <v>7.1223169999998998E-3</v>
      </c>
      <c r="K2471">
        <v>2</v>
      </c>
      <c r="L2471">
        <v>2</v>
      </c>
      <c r="M2471">
        <v>1</v>
      </c>
      <c r="N2471">
        <v>264</v>
      </c>
      <c r="O2471">
        <v>0</v>
      </c>
      <c r="P2471">
        <v>500</v>
      </c>
      <c r="Q2471">
        <v>0</v>
      </c>
      <c r="R2471">
        <v>1</v>
      </c>
      <c r="S2471">
        <v>2</v>
      </c>
      <c r="T2471">
        <v>245970.07724645431</v>
      </c>
    </row>
    <row r="2472" spans="1:20" x14ac:dyDescent="0.3">
      <c r="A2472">
        <v>5607</v>
      </c>
      <c r="B2472">
        <v>151</v>
      </c>
      <c r="C2472">
        <v>2</v>
      </c>
      <c r="D2472">
        <v>55.047132161031278</v>
      </c>
      <c r="E2472">
        <v>34.75688888679192</v>
      </c>
      <c r="F2472">
        <v>8</v>
      </c>
      <c r="G2472">
        <v>17</v>
      </c>
      <c r="H2472">
        <v>17</v>
      </c>
      <c r="I2472">
        <v>1988</v>
      </c>
      <c r="J2472">
        <v>0.23610845799999999</v>
      </c>
      <c r="K2472">
        <v>2</v>
      </c>
      <c r="L2472">
        <v>2</v>
      </c>
      <c r="M2472">
        <v>16</v>
      </c>
      <c r="N2472">
        <v>3893</v>
      </c>
      <c r="O2472">
        <v>27</v>
      </c>
      <c r="P2472">
        <v>500</v>
      </c>
      <c r="Q2472">
        <v>3</v>
      </c>
      <c r="R2472">
        <v>10</v>
      </c>
      <c r="S2472">
        <v>2</v>
      </c>
      <c r="T2472">
        <v>303235.47821272881</v>
      </c>
    </row>
    <row r="2473" spans="1:20" x14ac:dyDescent="0.3">
      <c r="A2473">
        <v>9043</v>
      </c>
      <c r="B2473">
        <v>113</v>
      </c>
      <c r="C2473">
        <v>1</v>
      </c>
      <c r="D2473">
        <v>36.991715595728436</v>
      </c>
      <c r="E2473">
        <v>22.4588339044038</v>
      </c>
      <c r="F2473">
        <v>6</v>
      </c>
      <c r="G2473">
        <v>9</v>
      </c>
      <c r="H2473">
        <v>9</v>
      </c>
      <c r="I2473">
        <v>1970</v>
      </c>
      <c r="J2473">
        <v>5.0755569E-2</v>
      </c>
      <c r="K2473">
        <v>2</v>
      </c>
      <c r="L2473">
        <v>2</v>
      </c>
      <c r="M2473">
        <v>24</v>
      </c>
      <c r="N2473">
        <v>5469</v>
      </c>
      <c r="O2473">
        <v>1</v>
      </c>
      <c r="P2473">
        <v>145</v>
      </c>
      <c r="Q2473">
        <v>0</v>
      </c>
      <c r="R2473">
        <v>1</v>
      </c>
      <c r="S2473">
        <v>2</v>
      </c>
      <c r="T2473">
        <v>171624.05003472519</v>
      </c>
    </row>
    <row r="2474" spans="1:20" x14ac:dyDescent="0.3">
      <c r="A2474">
        <v>7335</v>
      </c>
      <c r="B2474">
        <v>67</v>
      </c>
      <c r="C2474">
        <v>3</v>
      </c>
      <c r="D2474">
        <v>62.715263095074263</v>
      </c>
      <c r="E2474">
        <v>40.782910594170389</v>
      </c>
      <c r="F2474">
        <v>6</v>
      </c>
      <c r="G2474">
        <v>3</v>
      </c>
      <c r="H2474">
        <v>9</v>
      </c>
      <c r="I2474">
        <v>1976</v>
      </c>
      <c r="J2474">
        <v>0.100455735</v>
      </c>
      <c r="K2474">
        <v>2</v>
      </c>
      <c r="L2474">
        <v>2</v>
      </c>
      <c r="M2474">
        <v>43</v>
      </c>
      <c r="N2474">
        <v>7227</v>
      </c>
      <c r="O2474">
        <v>0</v>
      </c>
      <c r="P2474">
        <v>500</v>
      </c>
      <c r="Q2474">
        <v>1</v>
      </c>
      <c r="R2474">
        <v>6</v>
      </c>
      <c r="S2474">
        <v>1</v>
      </c>
      <c r="T2474">
        <v>236123.69832419811</v>
      </c>
    </row>
    <row r="2475" spans="1:20" x14ac:dyDescent="0.3">
      <c r="A2475">
        <v>4960</v>
      </c>
      <c r="B2475">
        <v>44</v>
      </c>
      <c r="C2475">
        <v>2</v>
      </c>
      <c r="D2475">
        <v>45.670469341046847</v>
      </c>
      <c r="E2475">
        <v>31.009474268506931</v>
      </c>
      <c r="F2475">
        <v>6</v>
      </c>
      <c r="G2475">
        <v>5</v>
      </c>
      <c r="H2475">
        <v>9</v>
      </c>
      <c r="I2475">
        <v>1983</v>
      </c>
      <c r="J2475">
        <v>3.6122292E-2</v>
      </c>
      <c r="K2475">
        <v>2</v>
      </c>
      <c r="L2475">
        <v>2</v>
      </c>
      <c r="M2475">
        <v>24</v>
      </c>
      <c r="N2475">
        <v>4378</v>
      </c>
      <c r="O2475">
        <v>0</v>
      </c>
      <c r="P2475">
        <v>1036</v>
      </c>
      <c r="Q2475">
        <v>1</v>
      </c>
      <c r="R2475">
        <v>1</v>
      </c>
      <c r="S2475">
        <v>2</v>
      </c>
      <c r="T2475">
        <v>190541.0614239233</v>
      </c>
    </row>
    <row r="2476" spans="1:20" x14ac:dyDescent="0.3">
      <c r="A2476">
        <v>14362</v>
      </c>
      <c r="B2476">
        <v>27</v>
      </c>
      <c r="C2476">
        <v>1</v>
      </c>
      <c r="D2476">
        <v>40.473603145041857</v>
      </c>
      <c r="E2476">
        <v>38</v>
      </c>
      <c r="F2476">
        <v>1</v>
      </c>
      <c r="G2476">
        <v>5</v>
      </c>
      <c r="H2476">
        <v>12</v>
      </c>
      <c r="I2476">
        <v>1977</v>
      </c>
      <c r="J2476">
        <v>1.1654127E-2</v>
      </c>
      <c r="K2476">
        <v>2</v>
      </c>
      <c r="L2476">
        <v>2</v>
      </c>
      <c r="M2476">
        <v>4</v>
      </c>
      <c r="N2476">
        <v>915</v>
      </c>
      <c r="O2476">
        <v>0</v>
      </c>
      <c r="P2476">
        <v>500</v>
      </c>
      <c r="Q2476">
        <v>0</v>
      </c>
      <c r="R2476">
        <v>0</v>
      </c>
      <c r="S2476">
        <v>2</v>
      </c>
      <c r="T2476">
        <v>105695.7971759717</v>
      </c>
    </row>
    <row r="2477" spans="1:20" x14ac:dyDescent="0.3">
      <c r="A2477">
        <v>13041</v>
      </c>
      <c r="B2477">
        <v>26</v>
      </c>
      <c r="C2477">
        <v>2</v>
      </c>
      <c r="D2477">
        <v>47.818801672724227</v>
      </c>
      <c r="E2477">
        <v>29.84813103891069</v>
      </c>
      <c r="F2477">
        <v>5</v>
      </c>
      <c r="G2477">
        <v>4</v>
      </c>
      <c r="H2477">
        <v>5</v>
      </c>
      <c r="I2477">
        <v>1965</v>
      </c>
      <c r="J2477">
        <v>0</v>
      </c>
      <c r="K2477">
        <v>2</v>
      </c>
      <c r="L2477">
        <v>2</v>
      </c>
      <c r="M2477">
        <v>36</v>
      </c>
      <c r="N2477">
        <v>6714</v>
      </c>
      <c r="O2477">
        <v>2</v>
      </c>
      <c r="P2477">
        <v>2672</v>
      </c>
      <c r="Q2477">
        <v>0</v>
      </c>
      <c r="R2477">
        <v>2</v>
      </c>
      <c r="S2477">
        <v>2</v>
      </c>
      <c r="T2477">
        <v>217361.70053912699</v>
      </c>
    </row>
    <row r="2478" spans="1:20" x14ac:dyDescent="0.3">
      <c r="A2478">
        <v>12672</v>
      </c>
      <c r="B2478">
        <v>81</v>
      </c>
      <c r="C2478">
        <v>3</v>
      </c>
      <c r="D2478">
        <v>86.385126042115346</v>
      </c>
      <c r="E2478">
        <v>52.607465639510778</v>
      </c>
      <c r="F2478">
        <v>7</v>
      </c>
      <c r="G2478">
        <v>3</v>
      </c>
      <c r="H2478">
        <v>10</v>
      </c>
      <c r="I2478">
        <v>1955</v>
      </c>
      <c r="J2478">
        <v>0.31980935399999999</v>
      </c>
      <c r="K2478">
        <v>2</v>
      </c>
      <c r="L2478">
        <v>2</v>
      </c>
      <c r="M2478">
        <v>25</v>
      </c>
      <c r="N2478">
        <v>4756</v>
      </c>
      <c r="O2478">
        <v>16</v>
      </c>
      <c r="P2478">
        <v>2857</v>
      </c>
      <c r="Q2478">
        <v>5</v>
      </c>
      <c r="R2478">
        <v>8</v>
      </c>
      <c r="S2478">
        <v>2</v>
      </c>
      <c r="T2478">
        <v>420583.79206672718</v>
      </c>
    </row>
    <row r="2479" spans="1:20" x14ac:dyDescent="0.3">
      <c r="A2479">
        <v>12723</v>
      </c>
      <c r="B2479">
        <v>49</v>
      </c>
      <c r="C2479">
        <v>2</v>
      </c>
      <c r="D2479">
        <v>42.983366019403711</v>
      </c>
      <c r="E2479">
        <v>26.687560725815949</v>
      </c>
      <c r="F2479">
        <v>5</v>
      </c>
      <c r="G2479">
        <v>6</v>
      </c>
      <c r="H2479">
        <v>5</v>
      </c>
      <c r="I2479">
        <v>1964</v>
      </c>
      <c r="J2479">
        <v>2.0741326000000001E-2</v>
      </c>
      <c r="K2479">
        <v>2</v>
      </c>
      <c r="L2479">
        <v>2</v>
      </c>
      <c r="M2479">
        <v>24</v>
      </c>
      <c r="N2479">
        <v>5613</v>
      </c>
      <c r="O2479">
        <v>5</v>
      </c>
      <c r="P2479">
        <v>1340</v>
      </c>
      <c r="Q2479">
        <v>2</v>
      </c>
      <c r="R2479">
        <v>5</v>
      </c>
      <c r="S2479">
        <v>2</v>
      </c>
      <c r="T2479">
        <v>221709.29862573519</v>
      </c>
    </row>
    <row r="2480" spans="1:20" x14ac:dyDescent="0.3">
      <c r="A2480">
        <v>11723</v>
      </c>
      <c r="B2480">
        <v>62</v>
      </c>
      <c r="C2480">
        <v>1</v>
      </c>
      <c r="D2480">
        <v>46.771683348823693</v>
      </c>
      <c r="E2480">
        <v>38</v>
      </c>
      <c r="F2480">
        <v>1</v>
      </c>
      <c r="G2480">
        <v>7</v>
      </c>
      <c r="H2480">
        <v>17</v>
      </c>
      <c r="I2480">
        <v>1977</v>
      </c>
      <c r="J2480">
        <v>7.2157580999999998E-2</v>
      </c>
      <c r="K2480">
        <v>2</v>
      </c>
      <c r="L2480">
        <v>2</v>
      </c>
      <c r="M2480">
        <v>2</v>
      </c>
      <c r="N2480">
        <v>629</v>
      </c>
      <c r="O2480">
        <v>1</v>
      </c>
      <c r="P2480">
        <v>500</v>
      </c>
      <c r="Q2480">
        <v>0</v>
      </c>
      <c r="R2480">
        <v>0</v>
      </c>
      <c r="S2480">
        <v>1</v>
      </c>
      <c r="T2480">
        <v>123291.3144720096</v>
      </c>
    </row>
    <row r="2481" spans="1:20" x14ac:dyDescent="0.3">
      <c r="A2481">
        <v>14322</v>
      </c>
      <c r="B2481">
        <v>1</v>
      </c>
      <c r="C2481">
        <v>2</v>
      </c>
      <c r="D2481">
        <v>62.411905386199599</v>
      </c>
      <c r="E2481">
        <v>63.593899892452463</v>
      </c>
      <c r="F2481">
        <v>1</v>
      </c>
      <c r="G2481">
        <v>24</v>
      </c>
      <c r="H2481">
        <v>24</v>
      </c>
      <c r="I2481">
        <v>1977</v>
      </c>
      <c r="J2481">
        <v>7.1223169999998998E-3</v>
      </c>
      <c r="K2481">
        <v>2</v>
      </c>
      <c r="L2481">
        <v>2</v>
      </c>
      <c r="M2481">
        <v>1</v>
      </c>
      <c r="N2481">
        <v>264</v>
      </c>
      <c r="O2481">
        <v>0</v>
      </c>
      <c r="P2481">
        <v>500</v>
      </c>
      <c r="Q2481">
        <v>0</v>
      </c>
      <c r="R2481">
        <v>1</v>
      </c>
      <c r="S2481">
        <v>2</v>
      </c>
      <c r="T2481">
        <v>209817.03464373329</v>
      </c>
    </row>
    <row r="2482" spans="1:20" x14ac:dyDescent="0.3">
      <c r="A2482">
        <v>16362</v>
      </c>
      <c r="B2482">
        <v>5</v>
      </c>
      <c r="C2482">
        <v>3</v>
      </c>
      <c r="D2482">
        <v>59.101222715372202</v>
      </c>
      <c r="E2482">
        <v>40.336614463655749</v>
      </c>
      <c r="F2482">
        <v>5</v>
      </c>
      <c r="G2482">
        <v>11</v>
      </c>
      <c r="H2482">
        <v>9</v>
      </c>
      <c r="I2482">
        <v>1974</v>
      </c>
      <c r="J2482">
        <v>0.150817539</v>
      </c>
      <c r="K2482">
        <v>2</v>
      </c>
      <c r="L2482">
        <v>2</v>
      </c>
      <c r="M2482">
        <v>16</v>
      </c>
      <c r="N2482">
        <v>3433</v>
      </c>
      <c r="O2482">
        <v>4</v>
      </c>
      <c r="P2482">
        <v>2643</v>
      </c>
      <c r="Q2482">
        <v>4</v>
      </c>
      <c r="R2482">
        <v>5</v>
      </c>
      <c r="S2482">
        <v>2</v>
      </c>
      <c r="T2482">
        <v>257050.97625878541</v>
      </c>
    </row>
    <row r="2483" spans="1:20" x14ac:dyDescent="0.3">
      <c r="A2483">
        <v>9808</v>
      </c>
      <c r="B2483">
        <v>99</v>
      </c>
      <c r="C2483">
        <v>3</v>
      </c>
      <c r="D2483">
        <v>61.990875786998323</v>
      </c>
      <c r="E2483">
        <v>46.00968839503431</v>
      </c>
      <c r="F2483">
        <v>5</v>
      </c>
      <c r="G2483">
        <v>5</v>
      </c>
      <c r="H2483">
        <v>9</v>
      </c>
      <c r="I2483">
        <v>1970</v>
      </c>
      <c r="J2483">
        <v>3.3493707999999997E-2</v>
      </c>
      <c r="K2483">
        <v>2</v>
      </c>
      <c r="L2483">
        <v>2</v>
      </c>
      <c r="M2483">
        <v>66</v>
      </c>
      <c r="N2483">
        <v>10573</v>
      </c>
      <c r="O2483">
        <v>1</v>
      </c>
      <c r="P2483">
        <v>1322</v>
      </c>
      <c r="Q2483">
        <v>3</v>
      </c>
      <c r="R2483">
        <v>8</v>
      </c>
      <c r="S2483">
        <v>2</v>
      </c>
      <c r="T2483">
        <v>197293.22905823431</v>
      </c>
    </row>
    <row r="2484" spans="1:20" x14ac:dyDescent="0.3">
      <c r="A2484">
        <v>4924</v>
      </c>
      <c r="B2484">
        <v>101</v>
      </c>
      <c r="C2484">
        <v>2</v>
      </c>
      <c r="D2484">
        <v>46.606298299840248</v>
      </c>
      <c r="E2484">
        <v>29.882506514281889</v>
      </c>
      <c r="F2484">
        <v>5</v>
      </c>
      <c r="G2484">
        <v>4</v>
      </c>
      <c r="H2484">
        <v>5</v>
      </c>
      <c r="I2484">
        <v>1960</v>
      </c>
      <c r="J2484">
        <v>0.22582495399999999</v>
      </c>
      <c r="K2484">
        <v>1</v>
      </c>
      <c r="L2484">
        <v>2</v>
      </c>
      <c r="M2484">
        <v>41</v>
      </c>
      <c r="N2484">
        <v>6558</v>
      </c>
      <c r="O2484">
        <v>7</v>
      </c>
      <c r="P2484">
        <v>1548</v>
      </c>
      <c r="Q2484">
        <v>3</v>
      </c>
      <c r="R2484">
        <v>2</v>
      </c>
      <c r="S2484">
        <v>2</v>
      </c>
      <c r="T2484">
        <v>195841.34538243079</v>
      </c>
    </row>
    <row r="2485" spans="1:20" x14ac:dyDescent="0.3">
      <c r="A2485">
        <v>948</v>
      </c>
      <c r="B2485">
        <v>23</v>
      </c>
      <c r="C2485">
        <v>2</v>
      </c>
      <c r="D2485">
        <v>57.363837878119917</v>
      </c>
      <c r="E2485">
        <v>55.604269022197691</v>
      </c>
      <c r="F2485">
        <v>1</v>
      </c>
      <c r="G2485">
        <v>3</v>
      </c>
      <c r="H2485">
        <v>15</v>
      </c>
      <c r="I2485">
        <v>1977</v>
      </c>
      <c r="J2485">
        <v>5.7674509999999998E-3</v>
      </c>
      <c r="K2485">
        <v>2</v>
      </c>
      <c r="L2485">
        <v>2</v>
      </c>
      <c r="M2485">
        <v>1</v>
      </c>
      <c r="N2485">
        <v>388</v>
      </c>
      <c r="O2485">
        <v>0</v>
      </c>
      <c r="P2485">
        <v>500</v>
      </c>
      <c r="Q2485">
        <v>0</v>
      </c>
      <c r="R2485">
        <v>0</v>
      </c>
      <c r="S2485">
        <v>2</v>
      </c>
      <c r="T2485">
        <v>95227.629054423684</v>
      </c>
    </row>
    <row r="2486" spans="1:20" x14ac:dyDescent="0.3">
      <c r="A2486">
        <v>16628</v>
      </c>
      <c r="B2486">
        <v>78</v>
      </c>
      <c r="C2486">
        <v>1</v>
      </c>
      <c r="D2486">
        <v>38.668395905561901</v>
      </c>
      <c r="E2486">
        <v>22.102823287347139</v>
      </c>
      <c r="F2486">
        <v>6</v>
      </c>
      <c r="G2486">
        <v>16</v>
      </c>
      <c r="H2486">
        <v>16</v>
      </c>
      <c r="I2486">
        <v>1987</v>
      </c>
      <c r="J2486">
        <v>9.2290641999999895E-2</v>
      </c>
      <c r="K2486">
        <v>2</v>
      </c>
      <c r="L2486">
        <v>2</v>
      </c>
      <c r="M2486">
        <v>21</v>
      </c>
      <c r="N2486">
        <v>4346</v>
      </c>
      <c r="O2486">
        <v>2</v>
      </c>
      <c r="P2486">
        <v>165</v>
      </c>
      <c r="Q2486">
        <v>1</v>
      </c>
      <c r="R2486">
        <v>2</v>
      </c>
      <c r="S2486">
        <v>2</v>
      </c>
      <c r="T2486">
        <v>131950.13359624299</v>
      </c>
    </row>
    <row r="2487" spans="1:20" x14ac:dyDescent="0.3">
      <c r="A2487">
        <v>5739</v>
      </c>
      <c r="B2487">
        <v>1</v>
      </c>
      <c r="C2487">
        <v>1</v>
      </c>
      <c r="D2487">
        <v>42.772806821124242</v>
      </c>
      <c r="E2487">
        <v>40.545360743314298</v>
      </c>
      <c r="F2487">
        <v>1</v>
      </c>
      <c r="G2487">
        <v>11</v>
      </c>
      <c r="H2487">
        <v>17</v>
      </c>
      <c r="I2487">
        <v>2019</v>
      </c>
      <c r="J2487">
        <v>7.1223169999998998E-3</v>
      </c>
      <c r="K2487">
        <v>2</v>
      </c>
      <c r="L2487">
        <v>2</v>
      </c>
      <c r="M2487">
        <v>1</v>
      </c>
      <c r="N2487">
        <v>264</v>
      </c>
      <c r="O2487">
        <v>0</v>
      </c>
      <c r="P2487">
        <v>500</v>
      </c>
      <c r="Q2487">
        <v>0</v>
      </c>
      <c r="R2487">
        <v>1</v>
      </c>
      <c r="S2487">
        <v>2</v>
      </c>
      <c r="T2487">
        <v>130596.3593828015</v>
      </c>
    </row>
    <row r="2488" spans="1:20" x14ac:dyDescent="0.3">
      <c r="A2488">
        <v>10718</v>
      </c>
      <c r="B2488">
        <v>84</v>
      </c>
      <c r="C2488">
        <v>1</v>
      </c>
      <c r="D2488">
        <v>44.078836687748833</v>
      </c>
      <c r="E2488">
        <v>18.3975136218004</v>
      </c>
      <c r="F2488">
        <v>10</v>
      </c>
      <c r="G2488">
        <v>3</v>
      </c>
      <c r="H2488">
        <v>12</v>
      </c>
      <c r="I2488">
        <v>1985</v>
      </c>
      <c r="J2488">
        <v>6.0761519999999996E-3</v>
      </c>
      <c r="K2488">
        <v>2</v>
      </c>
      <c r="L2488">
        <v>2</v>
      </c>
      <c r="M2488">
        <v>30</v>
      </c>
      <c r="N2488">
        <v>5285</v>
      </c>
      <c r="O2488">
        <v>0</v>
      </c>
      <c r="P2488">
        <v>645</v>
      </c>
      <c r="Q2488">
        <v>6</v>
      </c>
      <c r="R2488">
        <v>6</v>
      </c>
      <c r="S2488">
        <v>2</v>
      </c>
      <c r="T2488">
        <v>91785.488457979256</v>
      </c>
    </row>
    <row r="2489" spans="1:20" x14ac:dyDescent="0.3">
      <c r="A2489">
        <v>9616</v>
      </c>
      <c r="B2489">
        <v>83</v>
      </c>
      <c r="C2489">
        <v>1</v>
      </c>
      <c r="D2489">
        <v>43.676681917948599</v>
      </c>
      <c r="E2489">
        <v>23.029719273108999</v>
      </c>
      <c r="F2489">
        <v>8</v>
      </c>
      <c r="G2489">
        <v>11</v>
      </c>
      <c r="H2489">
        <v>12</v>
      </c>
      <c r="I2489">
        <v>1984</v>
      </c>
      <c r="J2489">
        <v>7.7202819999998996E-3</v>
      </c>
      <c r="K2489">
        <v>2</v>
      </c>
      <c r="L2489">
        <v>2</v>
      </c>
      <c r="M2489">
        <v>38</v>
      </c>
      <c r="N2489">
        <v>4788</v>
      </c>
      <c r="O2489">
        <v>2</v>
      </c>
      <c r="P2489">
        <v>500</v>
      </c>
      <c r="Q2489">
        <v>0</v>
      </c>
      <c r="R2489">
        <v>4</v>
      </c>
      <c r="S2489">
        <v>2</v>
      </c>
      <c r="T2489">
        <v>199612.22212081731</v>
      </c>
    </row>
    <row r="2490" spans="1:20" x14ac:dyDescent="0.3">
      <c r="A2490">
        <v>7486</v>
      </c>
      <c r="B2490">
        <v>44</v>
      </c>
      <c r="C2490">
        <v>3</v>
      </c>
      <c r="D2490">
        <v>60.537182478577087</v>
      </c>
      <c r="E2490">
        <v>44.954213478439073</v>
      </c>
      <c r="F2490">
        <v>6</v>
      </c>
      <c r="G2490">
        <v>5</v>
      </c>
      <c r="H2490">
        <v>9</v>
      </c>
      <c r="I2490">
        <v>1971</v>
      </c>
      <c r="J2490">
        <v>3.6122292E-2</v>
      </c>
      <c r="K2490">
        <v>2</v>
      </c>
      <c r="L2490">
        <v>2</v>
      </c>
      <c r="M2490">
        <v>24</v>
      </c>
      <c r="N2490">
        <v>4378</v>
      </c>
      <c r="O2490">
        <v>0</v>
      </c>
      <c r="P2490">
        <v>1036</v>
      </c>
      <c r="Q2490">
        <v>1</v>
      </c>
      <c r="R2490">
        <v>1</v>
      </c>
      <c r="S2490">
        <v>2</v>
      </c>
      <c r="T2490">
        <v>262794.63574914238</v>
      </c>
    </row>
    <row r="2491" spans="1:20" x14ac:dyDescent="0.3">
      <c r="A2491">
        <v>2013</v>
      </c>
      <c r="B2491">
        <v>9</v>
      </c>
      <c r="C2491">
        <v>1</v>
      </c>
      <c r="D2491">
        <v>43.706288629085371</v>
      </c>
      <c r="E2491">
        <v>21.0966250756961</v>
      </c>
      <c r="F2491">
        <v>8</v>
      </c>
      <c r="G2491">
        <v>5</v>
      </c>
      <c r="H2491">
        <v>14</v>
      </c>
      <c r="I2491">
        <v>1990</v>
      </c>
      <c r="J2491">
        <v>0.136244425</v>
      </c>
      <c r="K2491">
        <v>2</v>
      </c>
      <c r="L2491">
        <v>2</v>
      </c>
      <c r="M2491">
        <v>11</v>
      </c>
      <c r="N2491">
        <v>2370</v>
      </c>
      <c r="O2491">
        <v>0</v>
      </c>
      <c r="P2491">
        <v>500</v>
      </c>
      <c r="Q2491">
        <v>0</v>
      </c>
      <c r="R2491">
        <v>1</v>
      </c>
      <c r="S2491">
        <v>2</v>
      </c>
      <c r="T2491">
        <v>135290.41017541761</v>
      </c>
    </row>
    <row r="2492" spans="1:20" x14ac:dyDescent="0.3">
      <c r="A2492">
        <v>11956</v>
      </c>
      <c r="B2492">
        <v>62</v>
      </c>
      <c r="C2492">
        <v>3</v>
      </c>
      <c r="D2492">
        <v>86.221496329231002</v>
      </c>
      <c r="E2492">
        <v>3.0323340876274698</v>
      </c>
      <c r="F2492">
        <v>1</v>
      </c>
      <c r="G2492">
        <v>3</v>
      </c>
      <c r="H2492">
        <v>15</v>
      </c>
      <c r="I2492">
        <v>2017</v>
      </c>
      <c r="J2492">
        <v>7.2157580999999998E-2</v>
      </c>
      <c r="K2492">
        <v>2</v>
      </c>
      <c r="L2492">
        <v>2</v>
      </c>
      <c r="M2492">
        <v>2</v>
      </c>
      <c r="N2492">
        <v>629</v>
      </c>
      <c r="O2492">
        <v>1</v>
      </c>
      <c r="P2492">
        <v>500</v>
      </c>
      <c r="Q2492">
        <v>0</v>
      </c>
      <c r="R2492">
        <v>0</v>
      </c>
      <c r="S2492">
        <v>1</v>
      </c>
      <c r="T2492">
        <v>167544.24410576781</v>
      </c>
    </row>
    <row r="2493" spans="1:20" x14ac:dyDescent="0.3">
      <c r="A2493">
        <v>14941</v>
      </c>
      <c r="B2493">
        <v>6</v>
      </c>
      <c r="C2493">
        <v>1</v>
      </c>
      <c r="D2493">
        <v>42.095722574048366</v>
      </c>
      <c r="E2493">
        <v>38</v>
      </c>
      <c r="F2493">
        <v>1</v>
      </c>
      <c r="G2493">
        <v>16</v>
      </c>
      <c r="H2493">
        <v>17</v>
      </c>
      <c r="I2493">
        <v>1977</v>
      </c>
      <c r="J2493">
        <v>0.2432045189999999</v>
      </c>
      <c r="K2493">
        <v>2</v>
      </c>
      <c r="L2493">
        <v>2</v>
      </c>
      <c r="M2493">
        <v>5</v>
      </c>
      <c r="N2493">
        <v>1564</v>
      </c>
      <c r="O2493">
        <v>0</v>
      </c>
      <c r="P2493">
        <v>540</v>
      </c>
      <c r="Q2493">
        <v>0</v>
      </c>
      <c r="R2493">
        <v>0</v>
      </c>
      <c r="S2493">
        <v>2</v>
      </c>
      <c r="T2493">
        <v>135062.80131471291</v>
      </c>
    </row>
    <row r="2494" spans="1:20" x14ac:dyDescent="0.3">
      <c r="A2494">
        <v>11111</v>
      </c>
      <c r="B2494">
        <v>99</v>
      </c>
      <c r="C2494">
        <v>3</v>
      </c>
      <c r="D2494">
        <v>60.62994447618852</v>
      </c>
      <c r="E2494">
        <v>39.227893823889787</v>
      </c>
      <c r="F2494">
        <v>6</v>
      </c>
      <c r="G2494">
        <v>9</v>
      </c>
      <c r="H2494">
        <v>9</v>
      </c>
      <c r="I2494">
        <v>1972</v>
      </c>
      <c r="J2494">
        <v>1.2338886E-2</v>
      </c>
      <c r="K2494">
        <v>2</v>
      </c>
      <c r="L2494">
        <v>2</v>
      </c>
      <c r="M2494">
        <v>35</v>
      </c>
      <c r="N2494">
        <v>5776</v>
      </c>
      <c r="O2494">
        <v>1</v>
      </c>
      <c r="P2494">
        <v>2078</v>
      </c>
      <c r="Q2494">
        <v>2</v>
      </c>
      <c r="R2494">
        <v>4</v>
      </c>
      <c r="S2494">
        <v>2</v>
      </c>
      <c r="T2494">
        <v>214211.36033262999</v>
      </c>
    </row>
    <row r="2495" spans="1:20" x14ac:dyDescent="0.3">
      <c r="A2495">
        <v>2738</v>
      </c>
      <c r="B2495">
        <v>23</v>
      </c>
      <c r="C2495">
        <v>3</v>
      </c>
      <c r="D2495">
        <v>67.902466285390261</v>
      </c>
      <c r="E2495">
        <v>38</v>
      </c>
      <c r="F2495">
        <v>1</v>
      </c>
      <c r="G2495">
        <v>4</v>
      </c>
      <c r="H2495">
        <v>3</v>
      </c>
      <c r="I2495">
        <v>1977</v>
      </c>
      <c r="J2495">
        <v>5.7674509999999998E-3</v>
      </c>
      <c r="K2495">
        <v>2</v>
      </c>
      <c r="L2495">
        <v>2</v>
      </c>
      <c r="M2495">
        <v>1</v>
      </c>
      <c r="N2495">
        <v>388</v>
      </c>
      <c r="O2495">
        <v>0</v>
      </c>
      <c r="P2495">
        <v>500</v>
      </c>
      <c r="Q2495">
        <v>0</v>
      </c>
      <c r="R2495">
        <v>0</v>
      </c>
      <c r="S2495">
        <v>2</v>
      </c>
      <c r="T2495">
        <v>106173.74260362559</v>
      </c>
    </row>
    <row r="2496" spans="1:20" x14ac:dyDescent="0.3">
      <c r="A2496">
        <v>11153</v>
      </c>
      <c r="B2496">
        <v>7</v>
      </c>
      <c r="C2496">
        <v>1</v>
      </c>
      <c r="D2496">
        <v>32.712188479732987</v>
      </c>
      <c r="E2496">
        <v>17.7255352269692</v>
      </c>
      <c r="F2496">
        <v>5</v>
      </c>
      <c r="G2496">
        <v>3</v>
      </c>
      <c r="H2496">
        <v>5</v>
      </c>
      <c r="I2496">
        <v>1963</v>
      </c>
      <c r="J2496">
        <v>3.5145267000000001E-2</v>
      </c>
      <c r="K2496">
        <v>2</v>
      </c>
      <c r="L2496">
        <v>2</v>
      </c>
      <c r="M2496">
        <v>42</v>
      </c>
      <c r="N2496">
        <v>9292</v>
      </c>
      <c r="O2496">
        <v>3</v>
      </c>
      <c r="P2496">
        <v>2620</v>
      </c>
      <c r="Q2496">
        <v>0</v>
      </c>
      <c r="R2496">
        <v>3</v>
      </c>
      <c r="S2496">
        <v>2</v>
      </c>
      <c r="T2496">
        <v>156935.2880248366</v>
      </c>
    </row>
    <row r="2497" spans="1:20" x14ac:dyDescent="0.3">
      <c r="A2497">
        <v>3212</v>
      </c>
      <c r="B2497">
        <v>67</v>
      </c>
      <c r="C2497">
        <v>2</v>
      </c>
      <c r="D2497">
        <v>57.483965513442101</v>
      </c>
      <c r="E2497">
        <v>36.532140331865897</v>
      </c>
      <c r="F2497">
        <v>9</v>
      </c>
      <c r="G2497">
        <v>12</v>
      </c>
      <c r="H2497">
        <v>16</v>
      </c>
      <c r="I2497">
        <v>1978</v>
      </c>
      <c r="J2497">
        <v>7.7202819999998996E-3</v>
      </c>
      <c r="K2497">
        <v>2</v>
      </c>
      <c r="L2497">
        <v>2</v>
      </c>
      <c r="M2497">
        <v>38</v>
      </c>
      <c r="N2497">
        <v>4788</v>
      </c>
      <c r="O2497">
        <v>2</v>
      </c>
      <c r="P2497">
        <v>500</v>
      </c>
      <c r="Q2497">
        <v>0</v>
      </c>
      <c r="R2497">
        <v>4</v>
      </c>
      <c r="S2497">
        <v>2</v>
      </c>
      <c r="T2497">
        <v>244256.75654783839</v>
      </c>
    </row>
    <row r="2498" spans="1:20" x14ac:dyDescent="0.3">
      <c r="A2498">
        <v>15349</v>
      </c>
      <c r="B2498">
        <v>25</v>
      </c>
      <c r="C2498">
        <v>2</v>
      </c>
      <c r="D2498">
        <v>57.681356010670711</v>
      </c>
      <c r="E2498">
        <v>34.206017309144492</v>
      </c>
      <c r="F2498">
        <v>10</v>
      </c>
      <c r="G2498">
        <v>10</v>
      </c>
      <c r="H2498">
        <v>24</v>
      </c>
      <c r="I2498">
        <v>1977</v>
      </c>
      <c r="J2498">
        <v>6.9753361E-2</v>
      </c>
      <c r="K2498">
        <v>2</v>
      </c>
      <c r="L2498">
        <v>2</v>
      </c>
      <c r="M2498">
        <v>53</v>
      </c>
      <c r="N2498">
        <v>13670</v>
      </c>
      <c r="O2498">
        <v>4</v>
      </c>
      <c r="P2498">
        <v>500</v>
      </c>
      <c r="Q2498">
        <v>1</v>
      </c>
      <c r="R2498">
        <v>11</v>
      </c>
      <c r="S2498">
        <v>2</v>
      </c>
      <c r="T2498">
        <v>236529.0118807668</v>
      </c>
    </row>
    <row r="2499" spans="1:20" x14ac:dyDescent="0.3">
      <c r="A2499">
        <v>7627</v>
      </c>
      <c r="B2499">
        <v>58</v>
      </c>
      <c r="C2499">
        <v>3</v>
      </c>
      <c r="D2499">
        <v>82.535096422341141</v>
      </c>
      <c r="E2499">
        <v>1.6265011756045351</v>
      </c>
      <c r="F2499">
        <v>1</v>
      </c>
      <c r="G2499">
        <v>16</v>
      </c>
      <c r="H2499">
        <v>17</v>
      </c>
      <c r="I2499">
        <v>2016</v>
      </c>
      <c r="J2499">
        <v>0.43788524000000001</v>
      </c>
      <c r="K2499">
        <v>2</v>
      </c>
      <c r="L2499">
        <v>2</v>
      </c>
      <c r="M2499">
        <v>23</v>
      </c>
      <c r="N2499">
        <v>5735</v>
      </c>
      <c r="O2499">
        <v>3</v>
      </c>
      <c r="P2499">
        <v>1084</v>
      </c>
      <c r="Q2499">
        <v>0</v>
      </c>
      <c r="R2499">
        <v>5</v>
      </c>
      <c r="S2499">
        <v>2</v>
      </c>
      <c r="T2499">
        <v>218975.31867888721</v>
      </c>
    </row>
    <row r="2500" spans="1:20" x14ac:dyDescent="0.3">
      <c r="A2500">
        <v>13171</v>
      </c>
      <c r="B2500">
        <v>85</v>
      </c>
      <c r="C2500">
        <v>2</v>
      </c>
      <c r="D2500">
        <v>56.050351955756057</v>
      </c>
      <c r="E2500">
        <v>38</v>
      </c>
      <c r="F2500">
        <v>1</v>
      </c>
      <c r="G2500">
        <v>3</v>
      </c>
      <c r="H2500">
        <v>1</v>
      </c>
      <c r="I2500">
        <v>1977</v>
      </c>
      <c r="J2500">
        <v>7.2157580999999998E-2</v>
      </c>
      <c r="K2500">
        <v>2</v>
      </c>
      <c r="L2500">
        <v>2</v>
      </c>
      <c r="M2500">
        <v>2</v>
      </c>
      <c r="N2500">
        <v>629</v>
      </c>
      <c r="O2500">
        <v>1</v>
      </c>
      <c r="P2500">
        <v>500</v>
      </c>
      <c r="Q2500">
        <v>0</v>
      </c>
      <c r="R2500">
        <v>0</v>
      </c>
      <c r="S2500">
        <v>1</v>
      </c>
      <c r="T2500">
        <v>133563.24702947031</v>
      </c>
    </row>
    <row r="2501" spans="1:20" x14ac:dyDescent="0.3">
      <c r="A2501">
        <v>9413</v>
      </c>
      <c r="B2501">
        <v>79</v>
      </c>
      <c r="C2501">
        <v>1</v>
      </c>
      <c r="D2501">
        <v>39.429666433012493</v>
      </c>
      <c r="E2501">
        <v>18.519732724337828</v>
      </c>
      <c r="F2501">
        <v>9</v>
      </c>
      <c r="G2501">
        <v>2</v>
      </c>
      <c r="H2501">
        <v>16</v>
      </c>
      <c r="I2501">
        <v>1981</v>
      </c>
      <c r="J2501">
        <v>0.16909109</v>
      </c>
      <c r="K2501">
        <v>2</v>
      </c>
      <c r="L2501">
        <v>2</v>
      </c>
      <c r="M2501">
        <v>19</v>
      </c>
      <c r="N2501">
        <v>3856</v>
      </c>
      <c r="O2501">
        <v>10</v>
      </c>
      <c r="P2501">
        <v>500</v>
      </c>
      <c r="Q2501">
        <v>2</v>
      </c>
      <c r="R2501">
        <v>5</v>
      </c>
      <c r="S2501">
        <v>2</v>
      </c>
      <c r="T2501">
        <v>174952.64419069281</v>
      </c>
    </row>
    <row r="2502" spans="1:20" x14ac:dyDescent="0.3">
      <c r="A2502">
        <v>13295</v>
      </c>
      <c r="B2502">
        <v>1</v>
      </c>
      <c r="C2502">
        <v>1</v>
      </c>
      <c r="D2502">
        <v>39.248800163698853</v>
      </c>
      <c r="E2502">
        <v>38</v>
      </c>
      <c r="F2502">
        <v>0</v>
      </c>
      <c r="G2502">
        <v>9</v>
      </c>
      <c r="H2502">
        <v>17</v>
      </c>
      <c r="I2502">
        <v>1977</v>
      </c>
      <c r="J2502">
        <v>7.1223169999998998E-3</v>
      </c>
      <c r="K2502">
        <v>2</v>
      </c>
      <c r="L2502">
        <v>2</v>
      </c>
      <c r="M2502">
        <v>1</v>
      </c>
      <c r="N2502">
        <v>264</v>
      </c>
      <c r="O2502">
        <v>0</v>
      </c>
      <c r="P2502">
        <v>500</v>
      </c>
      <c r="Q2502">
        <v>0</v>
      </c>
      <c r="R2502">
        <v>1</v>
      </c>
      <c r="S2502">
        <v>2</v>
      </c>
      <c r="T2502">
        <v>114363.12343143381</v>
      </c>
    </row>
    <row r="2503" spans="1:20" x14ac:dyDescent="0.3">
      <c r="A2503">
        <v>3756</v>
      </c>
      <c r="B2503">
        <v>61</v>
      </c>
      <c r="C2503">
        <v>2</v>
      </c>
      <c r="D2503">
        <v>56.053579974034548</v>
      </c>
      <c r="E2503">
        <v>33.929771779569549</v>
      </c>
      <c r="F2503">
        <v>8</v>
      </c>
      <c r="G2503">
        <v>8</v>
      </c>
      <c r="H2503">
        <v>12</v>
      </c>
      <c r="I2503">
        <v>1986</v>
      </c>
      <c r="J2503">
        <v>0.30032251799999998</v>
      </c>
      <c r="K2503">
        <v>2</v>
      </c>
      <c r="L2503">
        <v>2</v>
      </c>
      <c r="M2503">
        <v>52</v>
      </c>
      <c r="N2503">
        <v>10311</v>
      </c>
      <c r="O2503">
        <v>6</v>
      </c>
      <c r="P2503">
        <v>500</v>
      </c>
      <c r="Q2503">
        <v>1</v>
      </c>
      <c r="R2503">
        <v>9</v>
      </c>
      <c r="S2503">
        <v>2</v>
      </c>
      <c r="T2503">
        <v>248648.72995966321</v>
      </c>
    </row>
    <row r="2504" spans="1:20" x14ac:dyDescent="0.3">
      <c r="A2504">
        <v>15429</v>
      </c>
      <c r="B2504">
        <v>13</v>
      </c>
      <c r="C2504">
        <v>1</v>
      </c>
      <c r="D2504">
        <v>41.009788273277607</v>
      </c>
      <c r="E2504">
        <v>23.96028929207068</v>
      </c>
      <c r="F2504">
        <v>8</v>
      </c>
      <c r="G2504">
        <v>3</v>
      </c>
      <c r="H2504">
        <v>14</v>
      </c>
      <c r="I2504">
        <v>1997</v>
      </c>
      <c r="J2504">
        <v>9.0799103000000006E-2</v>
      </c>
      <c r="K2504">
        <v>2</v>
      </c>
      <c r="L2504">
        <v>2</v>
      </c>
      <c r="M2504">
        <v>74</v>
      </c>
      <c r="N2504">
        <v>19083</v>
      </c>
      <c r="O2504">
        <v>2</v>
      </c>
      <c r="P2504">
        <v>500</v>
      </c>
      <c r="Q2504">
        <v>5</v>
      </c>
      <c r="R2504">
        <v>15</v>
      </c>
      <c r="S2504">
        <v>2</v>
      </c>
      <c r="T2504">
        <v>180347.85412281359</v>
      </c>
    </row>
    <row r="2505" spans="1:20" x14ac:dyDescent="0.3">
      <c r="A2505">
        <v>7238</v>
      </c>
      <c r="B2505">
        <v>9</v>
      </c>
      <c r="C2505">
        <v>2</v>
      </c>
      <c r="D2505">
        <v>63.640479818184112</v>
      </c>
      <c r="E2505">
        <v>58.149242660683797</v>
      </c>
      <c r="F2505">
        <v>1</v>
      </c>
      <c r="G2505">
        <v>3</v>
      </c>
      <c r="H2505">
        <v>1</v>
      </c>
      <c r="I2505">
        <v>1977</v>
      </c>
      <c r="J2505">
        <v>0.16153174100000001</v>
      </c>
      <c r="K2505">
        <v>2</v>
      </c>
      <c r="L2505">
        <v>2</v>
      </c>
      <c r="M2505">
        <v>25</v>
      </c>
      <c r="N2505">
        <v>5648</v>
      </c>
      <c r="O2505">
        <v>1</v>
      </c>
      <c r="P2505">
        <v>30</v>
      </c>
      <c r="Q2505">
        <v>2</v>
      </c>
      <c r="R2505">
        <v>4</v>
      </c>
      <c r="S2505">
        <v>2</v>
      </c>
      <c r="T2505">
        <v>183697.03189632029</v>
      </c>
    </row>
    <row r="2506" spans="1:20" x14ac:dyDescent="0.3">
      <c r="A2506">
        <v>13604</v>
      </c>
      <c r="B2506">
        <v>90</v>
      </c>
      <c r="C2506">
        <v>1</v>
      </c>
      <c r="D2506">
        <v>49.327911801667113</v>
      </c>
      <c r="E2506">
        <v>20.992250030400061</v>
      </c>
      <c r="F2506">
        <v>12</v>
      </c>
      <c r="G2506">
        <v>15</v>
      </c>
      <c r="H2506">
        <v>23</v>
      </c>
      <c r="I2506">
        <v>2008</v>
      </c>
      <c r="J2506">
        <v>0.24603154799999999</v>
      </c>
      <c r="K2506">
        <v>2</v>
      </c>
      <c r="L2506">
        <v>1</v>
      </c>
      <c r="M2506">
        <v>22</v>
      </c>
      <c r="N2506">
        <v>3151</v>
      </c>
      <c r="O2506">
        <v>4</v>
      </c>
      <c r="P2506">
        <v>2715</v>
      </c>
      <c r="Q2506">
        <v>3</v>
      </c>
      <c r="R2506">
        <v>3</v>
      </c>
      <c r="S2506">
        <v>2</v>
      </c>
      <c r="T2506">
        <v>245768.09620242909</v>
      </c>
    </row>
    <row r="2507" spans="1:20" x14ac:dyDescent="0.3">
      <c r="A2507">
        <v>2253</v>
      </c>
      <c r="B2507">
        <v>1</v>
      </c>
      <c r="C2507">
        <v>3</v>
      </c>
      <c r="D2507">
        <v>89.397274757668555</v>
      </c>
      <c r="E2507">
        <v>85.959265754705726</v>
      </c>
      <c r="F2507">
        <v>1</v>
      </c>
      <c r="G2507">
        <v>9</v>
      </c>
      <c r="H2507">
        <v>22</v>
      </c>
      <c r="I2507">
        <v>1977</v>
      </c>
      <c r="J2507">
        <v>7.1223169999998998E-3</v>
      </c>
      <c r="K2507">
        <v>2</v>
      </c>
      <c r="L2507">
        <v>2</v>
      </c>
      <c r="M2507">
        <v>1</v>
      </c>
      <c r="N2507">
        <v>264</v>
      </c>
      <c r="O2507">
        <v>0</v>
      </c>
      <c r="P2507">
        <v>500</v>
      </c>
      <c r="Q2507">
        <v>0</v>
      </c>
      <c r="R2507">
        <v>1</v>
      </c>
      <c r="S2507">
        <v>2</v>
      </c>
      <c r="T2507">
        <v>268268.04375468398</v>
      </c>
    </row>
    <row r="2508" spans="1:20" x14ac:dyDescent="0.3">
      <c r="A2508">
        <v>7846</v>
      </c>
      <c r="B2508">
        <v>79</v>
      </c>
      <c r="C2508">
        <v>2</v>
      </c>
      <c r="D2508">
        <v>42.090330015585387</v>
      </c>
      <c r="E2508">
        <v>27.413835860334139</v>
      </c>
      <c r="F2508">
        <v>5</v>
      </c>
      <c r="G2508">
        <v>2</v>
      </c>
      <c r="H2508">
        <v>5</v>
      </c>
      <c r="I2508">
        <v>1964</v>
      </c>
      <c r="J2508">
        <v>0.16909109</v>
      </c>
      <c r="K2508">
        <v>2</v>
      </c>
      <c r="L2508">
        <v>2</v>
      </c>
      <c r="M2508">
        <v>19</v>
      </c>
      <c r="N2508">
        <v>3856</v>
      </c>
      <c r="O2508">
        <v>10</v>
      </c>
      <c r="P2508">
        <v>500</v>
      </c>
      <c r="Q2508">
        <v>2</v>
      </c>
      <c r="R2508">
        <v>5</v>
      </c>
      <c r="S2508">
        <v>2</v>
      </c>
      <c r="T2508">
        <v>206308.46436556519</v>
      </c>
    </row>
    <row r="2509" spans="1:20" x14ac:dyDescent="0.3">
      <c r="A2509">
        <v>1694</v>
      </c>
      <c r="B2509">
        <v>29</v>
      </c>
      <c r="C2509">
        <v>2</v>
      </c>
      <c r="D2509">
        <v>59.031565827046371</v>
      </c>
      <c r="E2509">
        <v>36.37292653581369</v>
      </c>
      <c r="F2509">
        <v>10</v>
      </c>
      <c r="G2509">
        <v>20</v>
      </c>
      <c r="H2509">
        <v>22</v>
      </c>
      <c r="I2509">
        <v>2002</v>
      </c>
      <c r="J2509">
        <v>6.9660343999999999E-2</v>
      </c>
      <c r="K2509">
        <v>2</v>
      </c>
      <c r="L2509">
        <v>2</v>
      </c>
      <c r="M2509">
        <v>31</v>
      </c>
      <c r="N2509">
        <v>6119</v>
      </c>
      <c r="O2509">
        <v>4</v>
      </c>
      <c r="P2509">
        <v>500</v>
      </c>
      <c r="Q2509">
        <v>1</v>
      </c>
      <c r="R2509">
        <v>2</v>
      </c>
      <c r="S2509">
        <v>2</v>
      </c>
      <c r="T2509">
        <v>286692.03494986577</v>
      </c>
    </row>
    <row r="2510" spans="1:20" x14ac:dyDescent="0.3">
      <c r="A2510">
        <v>7897</v>
      </c>
      <c r="B2510">
        <v>109</v>
      </c>
      <c r="C2510">
        <v>2</v>
      </c>
      <c r="D2510">
        <v>44.514341478790463</v>
      </c>
      <c r="E2510">
        <v>28.068914234325081</v>
      </c>
      <c r="F2510">
        <v>5</v>
      </c>
      <c r="G2510">
        <v>8</v>
      </c>
      <c r="H2510">
        <v>9</v>
      </c>
      <c r="I2510">
        <v>1965</v>
      </c>
      <c r="J2510">
        <v>0</v>
      </c>
      <c r="K2510">
        <v>2</v>
      </c>
      <c r="L2510">
        <v>2</v>
      </c>
      <c r="M2510">
        <v>25</v>
      </c>
      <c r="N2510">
        <v>5027</v>
      </c>
      <c r="O2510">
        <v>4</v>
      </c>
      <c r="P2510">
        <v>46</v>
      </c>
      <c r="Q2510">
        <v>1</v>
      </c>
      <c r="R2510">
        <v>1</v>
      </c>
      <c r="S2510">
        <v>2</v>
      </c>
      <c r="T2510">
        <v>242003.29819021421</v>
      </c>
    </row>
    <row r="2511" spans="1:20" x14ac:dyDescent="0.3">
      <c r="A2511">
        <v>14822</v>
      </c>
      <c r="B2511">
        <v>18</v>
      </c>
      <c r="C2511">
        <v>3</v>
      </c>
      <c r="D2511">
        <v>76.235136743305219</v>
      </c>
      <c r="E2511">
        <v>47.001817296653734</v>
      </c>
      <c r="F2511">
        <v>10</v>
      </c>
      <c r="G2511">
        <v>9</v>
      </c>
      <c r="H2511">
        <v>17</v>
      </c>
      <c r="I2511">
        <v>1997</v>
      </c>
      <c r="J2511">
        <v>0</v>
      </c>
      <c r="K2511">
        <v>2</v>
      </c>
      <c r="L2511">
        <v>2</v>
      </c>
      <c r="M2511">
        <v>30</v>
      </c>
      <c r="N2511">
        <v>5562</v>
      </c>
      <c r="O2511">
        <v>0</v>
      </c>
      <c r="P2511">
        <v>500</v>
      </c>
      <c r="Q2511">
        <v>0</v>
      </c>
      <c r="R2511">
        <v>5</v>
      </c>
      <c r="S2511">
        <v>1</v>
      </c>
      <c r="T2511">
        <v>293371.95755863551</v>
      </c>
    </row>
    <row r="2512" spans="1:20" x14ac:dyDescent="0.3">
      <c r="A2512">
        <v>15354</v>
      </c>
      <c r="B2512">
        <v>157</v>
      </c>
      <c r="C2512">
        <v>2</v>
      </c>
      <c r="D2512">
        <v>58.644989310552752</v>
      </c>
      <c r="E2512">
        <v>37.986337625057857</v>
      </c>
      <c r="F2512">
        <v>7</v>
      </c>
      <c r="G2512">
        <v>6</v>
      </c>
      <c r="H2512">
        <v>14</v>
      </c>
      <c r="I2512">
        <v>1961</v>
      </c>
      <c r="J2512">
        <v>0</v>
      </c>
      <c r="K2512">
        <v>2</v>
      </c>
      <c r="L2512">
        <v>2</v>
      </c>
      <c r="M2512">
        <v>30</v>
      </c>
      <c r="N2512">
        <v>7538</v>
      </c>
      <c r="O2512">
        <v>87</v>
      </c>
      <c r="P2512">
        <v>4702</v>
      </c>
      <c r="Q2512">
        <v>5</v>
      </c>
      <c r="R2512">
        <v>5</v>
      </c>
      <c r="S2512">
        <v>2</v>
      </c>
      <c r="T2512">
        <v>482696.82998886122</v>
      </c>
    </row>
    <row r="2513" spans="1:20" x14ac:dyDescent="0.3">
      <c r="A2513">
        <v>15338</v>
      </c>
      <c r="B2513">
        <v>37</v>
      </c>
      <c r="C2513">
        <v>1</v>
      </c>
      <c r="D2513">
        <v>40.449912202648321</v>
      </c>
      <c r="E2513">
        <v>21.8883891473204</v>
      </c>
      <c r="F2513">
        <v>9</v>
      </c>
      <c r="G2513">
        <v>5</v>
      </c>
      <c r="H2513">
        <v>16</v>
      </c>
      <c r="I2513">
        <v>1986</v>
      </c>
      <c r="J2513">
        <v>0.17891679599999999</v>
      </c>
      <c r="K2513">
        <v>2</v>
      </c>
      <c r="L2513">
        <v>2</v>
      </c>
      <c r="M2513">
        <v>18</v>
      </c>
      <c r="N2513">
        <v>3594</v>
      </c>
      <c r="O2513">
        <v>4</v>
      </c>
      <c r="P2513">
        <v>192</v>
      </c>
      <c r="Q2513">
        <v>1</v>
      </c>
      <c r="R2513">
        <v>5</v>
      </c>
      <c r="S2513">
        <v>2</v>
      </c>
      <c r="T2513">
        <v>190128.1165525362</v>
      </c>
    </row>
    <row r="2514" spans="1:20" x14ac:dyDescent="0.3">
      <c r="A2514">
        <v>9994</v>
      </c>
      <c r="B2514">
        <v>22</v>
      </c>
      <c r="C2514">
        <v>1</v>
      </c>
      <c r="D2514">
        <v>42.637786387071273</v>
      </c>
      <c r="E2514">
        <v>38</v>
      </c>
      <c r="F2514">
        <v>1</v>
      </c>
      <c r="G2514">
        <v>9</v>
      </c>
      <c r="H2514">
        <v>17</v>
      </c>
      <c r="I2514">
        <v>1977</v>
      </c>
      <c r="J2514">
        <v>0.118537385</v>
      </c>
      <c r="K2514">
        <v>2</v>
      </c>
      <c r="L2514">
        <v>2</v>
      </c>
      <c r="M2514">
        <v>30</v>
      </c>
      <c r="N2514">
        <v>6207</v>
      </c>
      <c r="O2514">
        <v>1</v>
      </c>
      <c r="P2514">
        <v>1183</v>
      </c>
      <c r="Q2514">
        <v>1</v>
      </c>
      <c r="R2514">
        <v>0</v>
      </c>
      <c r="S2514">
        <v>2</v>
      </c>
      <c r="T2514">
        <v>138718.92203069199</v>
      </c>
    </row>
    <row r="2515" spans="1:20" x14ac:dyDescent="0.3">
      <c r="A2515">
        <v>11125</v>
      </c>
      <c r="B2515">
        <v>8</v>
      </c>
      <c r="C2515">
        <v>1</v>
      </c>
      <c r="D2515">
        <v>36.288029270425177</v>
      </c>
      <c r="E2515">
        <v>25.891884397013591</v>
      </c>
      <c r="F2515">
        <v>5</v>
      </c>
      <c r="G2515">
        <v>2</v>
      </c>
      <c r="H2515">
        <v>5</v>
      </c>
      <c r="I2515">
        <v>1962</v>
      </c>
      <c r="J2515">
        <v>0.43788524000000001</v>
      </c>
      <c r="K2515">
        <v>2</v>
      </c>
      <c r="L2515">
        <v>2</v>
      </c>
      <c r="M2515">
        <v>23</v>
      </c>
      <c r="N2515">
        <v>5735</v>
      </c>
      <c r="O2515">
        <v>3</v>
      </c>
      <c r="P2515">
        <v>1084</v>
      </c>
      <c r="Q2515">
        <v>0</v>
      </c>
      <c r="R2515">
        <v>5</v>
      </c>
      <c r="S2515">
        <v>2</v>
      </c>
      <c r="T2515">
        <v>136477.724311453</v>
      </c>
    </row>
    <row r="2516" spans="1:20" x14ac:dyDescent="0.3">
      <c r="A2516">
        <v>6906</v>
      </c>
      <c r="B2516">
        <v>12</v>
      </c>
      <c r="C2516">
        <v>1</v>
      </c>
      <c r="D2516">
        <v>40.723152458897651</v>
      </c>
      <c r="E2516">
        <v>21.097875970819729</v>
      </c>
      <c r="F2516">
        <v>8</v>
      </c>
      <c r="G2516">
        <v>16</v>
      </c>
      <c r="H2516">
        <v>17</v>
      </c>
      <c r="I2516">
        <v>1987</v>
      </c>
      <c r="J2516">
        <v>9.0799103000000006E-2</v>
      </c>
      <c r="K2516">
        <v>2</v>
      </c>
      <c r="L2516">
        <v>2</v>
      </c>
      <c r="M2516">
        <v>74</v>
      </c>
      <c r="N2516">
        <v>19083</v>
      </c>
      <c r="O2516">
        <v>2</v>
      </c>
      <c r="P2516">
        <v>500</v>
      </c>
      <c r="Q2516">
        <v>5</v>
      </c>
      <c r="R2516">
        <v>15</v>
      </c>
      <c r="S2516">
        <v>2</v>
      </c>
      <c r="T2516">
        <v>175521.57590805629</v>
      </c>
    </row>
    <row r="2517" spans="1:20" x14ac:dyDescent="0.3">
      <c r="A2517">
        <v>12328</v>
      </c>
      <c r="B2517">
        <v>6</v>
      </c>
      <c r="C2517">
        <v>1</v>
      </c>
      <c r="D2517">
        <v>41.184949279552811</v>
      </c>
      <c r="E2517">
        <v>38</v>
      </c>
      <c r="F2517">
        <v>1</v>
      </c>
      <c r="G2517">
        <v>4</v>
      </c>
      <c r="H2517">
        <v>17</v>
      </c>
      <c r="I2517">
        <v>1977</v>
      </c>
      <c r="J2517">
        <v>0.2432045189999999</v>
      </c>
      <c r="K2517">
        <v>2</v>
      </c>
      <c r="L2517">
        <v>2</v>
      </c>
      <c r="M2517">
        <v>5</v>
      </c>
      <c r="N2517">
        <v>1564</v>
      </c>
      <c r="O2517">
        <v>0</v>
      </c>
      <c r="P2517">
        <v>540</v>
      </c>
      <c r="Q2517">
        <v>0</v>
      </c>
      <c r="R2517">
        <v>0</v>
      </c>
      <c r="S2517">
        <v>2</v>
      </c>
      <c r="T2517">
        <v>130455.6413713395</v>
      </c>
    </row>
    <row r="2518" spans="1:20" x14ac:dyDescent="0.3">
      <c r="A2518">
        <v>7022</v>
      </c>
      <c r="B2518">
        <v>77</v>
      </c>
      <c r="C2518">
        <v>2</v>
      </c>
      <c r="D2518">
        <v>46.131231715939961</v>
      </c>
      <c r="E2518">
        <v>28.573453156934161</v>
      </c>
      <c r="F2518">
        <v>6</v>
      </c>
      <c r="G2518">
        <v>3</v>
      </c>
      <c r="H2518">
        <v>9</v>
      </c>
      <c r="I2518">
        <v>1977</v>
      </c>
      <c r="J2518">
        <v>6.9989300000000004E-5</v>
      </c>
      <c r="K2518">
        <v>2</v>
      </c>
      <c r="L2518">
        <v>2</v>
      </c>
      <c r="M2518">
        <v>46</v>
      </c>
      <c r="N2518">
        <v>10309</v>
      </c>
      <c r="O2518">
        <v>1</v>
      </c>
      <c r="P2518">
        <v>240</v>
      </c>
      <c r="Q2518">
        <v>1</v>
      </c>
      <c r="R2518">
        <v>16</v>
      </c>
      <c r="S2518">
        <v>2</v>
      </c>
      <c r="T2518">
        <v>201357.34822836041</v>
      </c>
    </row>
    <row r="2519" spans="1:20" x14ac:dyDescent="0.3">
      <c r="A2519">
        <v>1101</v>
      </c>
      <c r="B2519">
        <v>11</v>
      </c>
      <c r="C2519">
        <v>2</v>
      </c>
      <c r="D2519">
        <v>46.071367971059239</v>
      </c>
      <c r="E2519">
        <v>30.131138565845639</v>
      </c>
      <c r="F2519">
        <v>6</v>
      </c>
      <c r="G2519">
        <v>5</v>
      </c>
      <c r="H2519">
        <v>9</v>
      </c>
      <c r="I2519">
        <v>1972</v>
      </c>
      <c r="J2519">
        <v>1.6967599999989999E-4</v>
      </c>
      <c r="K2519">
        <v>2</v>
      </c>
      <c r="L2519">
        <v>2</v>
      </c>
      <c r="M2519">
        <v>36</v>
      </c>
      <c r="N2519">
        <v>5992</v>
      </c>
      <c r="O2519">
        <v>0</v>
      </c>
      <c r="P2519">
        <v>500</v>
      </c>
      <c r="Q2519">
        <v>1</v>
      </c>
      <c r="R2519">
        <v>1</v>
      </c>
      <c r="S2519">
        <v>2</v>
      </c>
      <c r="T2519">
        <v>184146.19641111</v>
      </c>
    </row>
    <row r="2520" spans="1:20" x14ac:dyDescent="0.3">
      <c r="A2520">
        <v>6799</v>
      </c>
      <c r="B2520">
        <v>7</v>
      </c>
      <c r="C2520">
        <v>2</v>
      </c>
      <c r="D2520">
        <v>49.269332044423379</v>
      </c>
      <c r="E2520">
        <v>34.146592335146522</v>
      </c>
      <c r="F2520">
        <v>6</v>
      </c>
      <c r="G2520">
        <v>3</v>
      </c>
      <c r="H2520">
        <v>9</v>
      </c>
      <c r="I2520">
        <v>1980</v>
      </c>
      <c r="J2520">
        <v>3.5145267000000001E-2</v>
      </c>
      <c r="K2520">
        <v>2</v>
      </c>
      <c r="L2520">
        <v>2</v>
      </c>
      <c r="M2520">
        <v>42</v>
      </c>
      <c r="N2520">
        <v>9292</v>
      </c>
      <c r="O2520">
        <v>3</v>
      </c>
      <c r="P2520">
        <v>2620</v>
      </c>
      <c r="Q2520">
        <v>0</v>
      </c>
      <c r="R2520">
        <v>3</v>
      </c>
      <c r="S2520">
        <v>2</v>
      </c>
      <c r="T2520">
        <v>184045.92363633029</v>
      </c>
    </row>
    <row r="2521" spans="1:20" x14ac:dyDescent="0.3">
      <c r="A2521">
        <v>12904</v>
      </c>
      <c r="B2521">
        <v>33</v>
      </c>
      <c r="C2521">
        <v>3</v>
      </c>
      <c r="D2521">
        <v>74.165983185733708</v>
      </c>
      <c r="E2521">
        <v>48.350141813726928</v>
      </c>
      <c r="F2521">
        <v>8</v>
      </c>
      <c r="G2521">
        <v>3</v>
      </c>
      <c r="H2521">
        <v>8</v>
      </c>
      <c r="I2521">
        <v>1961</v>
      </c>
      <c r="J2521">
        <v>5.1942061999999997E-2</v>
      </c>
      <c r="K2521">
        <v>2</v>
      </c>
      <c r="L2521">
        <v>2</v>
      </c>
      <c r="M2521">
        <v>17</v>
      </c>
      <c r="N2521">
        <v>4017</v>
      </c>
      <c r="O2521">
        <v>7</v>
      </c>
      <c r="P2521">
        <v>800</v>
      </c>
      <c r="Q2521">
        <v>2</v>
      </c>
      <c r="R2521">
        <v>0</v>
      </c>
      <c r="S2521">
        <v>2</v>
      </c>
      <c r="T2521">
        <v>456877.34667579283</v>
      </c>
    </row>
    <row r="2522" spans="1:20" x14ac:dyDescent="0.3">
      <c r="A2522">
        <v>6812</v>
      </c>
      <c r="B2522">
        <v>27</v>
      </c>
      <c r="C2522">
        <v>1</v>
      </c>
      <c r="D2522">
        <v>41.728985467728208</v>
      </c>
      <c r="E2522">
        <v>38</v>
      </c>
      <c r="F2522">
        <v>0</v>
      </c>
      <c r="G2522">
        <v>11</v>
      </c>
      <c r="H2522">
        <v>0</v>
      </c>
      <c r="I2522">
        <v>1977</v>
      </c>
      <c r="J2522">
        <v>1.1654127E-2</v>
      </c>
      <c r="K2522">
        <v>2</v>
      </c>
      <c r="L2522">
        <v>2</v>
      </c>
      <c r="M2522">
        <v>4</v>
      </c>
      <c r="N2522">
        <v>915</v>
      </c>
      <c r="O2522">
        <v>0</v>
      </c>
      <c r="P2522">
        <v>500</v>
      </c>
      <c r="Q2522">
        <v>0</v>
      </c>
      <c r="R2522">
        <v>0</v>
      </c>
      <c r="S2522">
        <v>2</v>
      </c>
      <c r="T2522">
        <v>112236.1316473535</v>
      </c>
    </row>
    <row r="2523" spans="1:20" x14ac:dyDescent="0.3">
      <c r="A2523">
        <v>15138</v>
      </c>
      <c r="B2523">
        <v>169</v>
      </c>
      <c r="C2523">
        <v>3</v>
      </c>
      <c r="D2523">
        <v>78.119499550833297</v>
      </c>
      <c r="E2523">
        <v>38</v>
      </c>
      <c r="F2523">
        <v>1</v>
      </c>
      <c r="G2523">
        <v>4</v>
      </c>
      <c r="H2523">
        <v>16</v>
      </c>
      <c r="I2523">
        <v>2015</v>
      </c>
      <c r="J2523">
        <v>0.17891679599999999</v>
      </c>
      <c r="K2523">
        <v>2</v>
      </c>
      <c r="L2523">
        <v>2</v>
      </c>
      <c r="M2523">
        <v>18</v>
      </c>
      <c r="N2523">
        <v>3594</v>
      </c>
      <c r="O2523">
        <v>4</v>
      </c>
      <c r="P2523">
        <v>192</v>
      </c>
      <c r="Q2523">
        <v>1</v>
      </c>
      <c r="R2523">
        <v>5</v>
      </c>
      <c r="S2523">
        <v>2</v>
      </c>
      <c r="T2523">
        <v>326786.67344659398</v>
      </c>
    </row>
    <row r="2524" spans="1:20" x14ac:dyDescent="0.3">
      <c r="A2524">
        <v>3132</v>
      </c>
      <c r="B2524">
        <v>129</v>
      </c>
      <c r="C2524">
        <v>1</v>
      </c>
      <c r="D2524">
        <v>34.606011637862657</v>
      </c>
      <c r="E2524">
        <v>19.12789662586659</v>
      </c>
      <c r="F2524">
        <v>6</v>
      </c>
      <c r="G2524">
        <v>5</v>
      </c>
      <c r="H2524">
        <v>5</v>
      </c>
      <c r="I2524">
        <v>1959</v>
      </c>
      <c r="J2524">
        <v>5.1942061999999997E-2</v>
      </c>
      <c r="K2524">
        <v>2</v>
      </c>
      <c r="L2524">
        <v>2</v>
      </c>
      <c r="M2524">
        <v>17</v>
      </c>
      <c r="N2524">
        <v>4017</v>
      </c>
      <c r="O2524">
        <v>7</v>
      </c>
      <c r="P2524">
        <v>800</v>
      </c>
      <c r="Q2524">
        <v>2</v>
      </c>
      <c r="R2524">
        <v>0</v>
      </c>
      <c r="S2524">
        <v>2</v>
      </c>
      <c r="T2524">
        <v>186441.5642114394</v>
      </c>
    </row>
    <row r="2525" spans="1:20" x14ac:dyDescent="0.3">
      <c r="A2525">
        <v>8695</v>
      </c>
      <c r="B2525">
        <v>15</v>
      </c>
      <c r="C2525">
        <v>1</v>
      </c>
      <c r="D2525">
        <v>55.808087145868207</v>
      </c>
      <c r="E2525">
        <v>25.429774733921729</v>
      </c>
      <c r="F2525">
        <v>11</v>
      </c>
      <c r="G2525">
        <v>9</v>
      </c>
      <c r="H2525">
        <v>17</v>
      </c>
      <c r="I2525">
        <v>2009</v>
      </c>
      <c r="J2525">
        <v>0.15824904300000001</v>
      </c>
      <c r="K2525">
        <v>2</v>
      </c>
      <c r="L2525">
        <v>2</v>
      </c>
      <c r="M2525">
        <v>21</v>
      </c>
      <c r="N2525">
        <v>5731</v>
      </c>
      <c r="O2525">
        <v>0</v>
      </c>
      <c r="P2525">
        <v>500</v>
      </c>
      <c r="Q2525">
        <v>1</v>
      </c>
      <c r="R2525">
        <v>0</v>
      </c>
      <c r="S2525">
        <v>2</v>
      </c>
      <c r="T2525">
        <v>194706.29120446939</v>
      </c>
    </row>
    <row r="2526" spans="1:20" x14ac:dyDescent="0.3">
      <c r="A2526">
        <v>6061</v>
      </c>
      <c r="B2526">
        <v>61</v>
      </c>
      <c r="C2526">
        <v>3</v>
      </c>
      <c r="D2526">
        <v>57.54116208983821</v>
      </c>
      <c r="E2526">
        <v>41.005769283804767</v>
      </c>
      <c r="F2526">
        <v>5</v>
      </c>
      <c r="G2526">
        <v>9</v>
      </c>
      <c r="H2526">
        <v>9</v>
      </c>
      <c r="I2526">
        <v>1976</v>
      </c>
      <c r="J2526">
        <v>0.30032251799999998</v>
      </c>
      <c r="K2526">
        <v>2</v>
      </c>
      <c r="L2526">
        <v>2</v>
      </c>
      <c r="M2526">
        <v>52</v>
      </c>
      <c r="N2526">
        <v>10311</v>
      </c>
      <c r="O2526">
        <v>6</v>
      </c>
      <c r="P2526">
        <v>500</v>
      </c>
      <c r="Q2526">
        <v>1</v>
      </c>
      <c r="R2526">
        <v>9</v>
      </c>
      <c r="S2526">
        <v>2</v>
      </c>
      <c r="T2526">
        <v>241284.69870009</v>
      </c>
    </row>
    <row r="2527" spans="1:20" x14ac:dyDescent="0.3">
      <c r="A2527">
        <v>8388</v>
      </c>
      <c r="B2527">
        <v>1</v>
      </c>
      <c r="C2527">
        <v>2</v>
      </c>
      <c r="D2527">
        <v>46.079309828725158</v>
      </c>
      <c r="E2527">
        <v>28.382136671976468</v>
      </c>
      <c r="F2527">
        <v>4</v>
      </c>
      <c r="G2527">
        <v>2</v>
      </c>
      <c r="H2527">
        <v>5</v>
      </c>
      <c r="I2527">
        <v>1965</v>
      </c>
      <c r="J2527">
        <v>3.6270088999999998E-2</v>
      </c>
      <c r="K2527">
        <v>2</v>
      </c>
      <c r="L2527">
        <v>2</v>
      </c>
      <c r="M2527">
        <v>6</v>
      </c>
      <c r="N2527">
        <v>1318</v>
      </c>
      <c r="O2527">
        <v>1</v>
      </c>
      <c r="P2527">
        <v>200</v>
      </c>
      <c r="Q2527">
        <v>1</v>
      </c>
      <c r="R2527">
        <v>1</v>
      </c>
      <c r="S2527">
        <v>2</v>
      </c>
      <c r="T2527">
        <v>130215.34390945861</v>
      </c>
    </row>
    <row r="2528" spans="1:20" x14ac:dyDescent="0.3">
      <c r="A2528">
        <v>944</v>
      </c>
      <c r="B2528">
        <v>58</v>
      </c>
      <c r="C2528">
        <v>1</v>
      </c>
      <c r="D2528">
        <v>51.93929397989691</v>
      </c>
      <c r="E2528">
        <v>38</v>
      </c>
      <c r="F2528">
        <v>0</v>
      </c>
      <c r="G2528">
        <v>5</v>
      </c>
      <c r="H2528">
        <v>9</v>
      </c>
      <c r="I2528">
        <v>1977</v>
      </c>
      <c r="J2528">
        <v>0.43788524000000001</v>
      </c>
      <c r="K2528">
        <v>2</v>
      </c>
      <c r="L2528">
        <v>2</v>
      </c>
      <c r="M2528">
        <v>23</v>
      </c>
      <c r="N2528">
        <v>5735</v>
      </c>
      <c r="O2528">
        <v>3</v>
      </c>
      <c r="P2528">
        <v>1084</v>
      </c>
      <c r="Q2528">
        <v>0</v>
      </c>
      <c r="R2528">
        <v>5</v>
      </c>
      <c r="S2528">
        <v>2</v>
      </c>
      <c r="T2528">
        <v>110295.35272089161</v>
      </c>
    </row>
    <row r="2529" spans="1:20" x14ac:dyDescent="0.3">
      <c r="A2529">
        <v>10005</v>
      </c>
      <c r="B2529">
        <v>58</v>
      </c>
      <c r="C2529">
        <v>1</v>
      </c>
      <c r="D2529">
        <v>44.995129916611887</v>
      </c>
      <c r="E2529">
        <v>47.483236135812398</v>
      </c>
      <c r="F2529">
        <v>0</v>
      </c>
      <c r="G2529">
        <v>3</v>
      </c>
      <c r="H2529">
        <v>2</v>
      </c>
      <c r="I2529">
        <v>2019</v>
      </c>
      <c r="J2529">
        <v>0.43788524000000001</v>
      </c>
      <c r="K2529">
        <v>2</v>
      </c>
      <c r="L2529">
        <v>2</v>
      </c>
      <c r="M2529">
        <v>23</v>
      </c>
      <c r="N2529">
        <v>5735</v>
      </c>
      <c r="O2529">
        <v>3</v>
      </c>
      <c r="P2529">
        <v>1084</v>
      </c>
      <c r="Q2529">
        <v>0</v>
      </c>
      <c r="R2529">
        <v>5</v>
      </c>
      <c r="S2529">
        <v>2</v>
      </c>
      <c r="T2529">
        <v>106866.24874556781</v>
      </c>
    </row>
    <row r="2530" spans="1:20" x14ac:dyDescent="0.3">
      <c r="A2530">
        <v>9785</v>
      </c>
      <c r="B2530">
        <v>27</v>
      </c>
      <c r="C2530">
        <v>2</v>
      </c>
      <c r="D2530">
        <v>62.640389506808212</v>
      </c>
      <c r="E2530">
        <v>34.998513481644252</v>
      </c>
      <c r="F2530">
        <v>10</v>
      </c>
      <c r="G2530">
        <v>5</v>
      </c>
      <c r="H2530">
        <v>17</v>
      </c>
      <c r="I2530">
        <v>2015</v>
      </c>
      <c r="J2530">
        <v>7.2157580999999998E-2</v>
      </c>
      <c r="K2530">
        <v>2</v>
      </c>
      <c r="L2530">
        <v>2</v>
      </c>
      <c r="M2530">
        <v>2</v>
      </c>
      <c r="N2530">
        <v>629</v>
      </c>
      <c r="O2530">
        <v>1</v>
      </c>
      <c r="P2530">
        <v>500</v>
      </c>
      <c r="Q2530">
        <v>0</v>
      </c>
      <c r="R2530">
        <v>0</v>
      </c>
      <c r="S2530">
        <v>1</v>
      </c>
      <c r="T2530">
        <v>190968.19068903901</v>
      </c>
    </row>
    <row r="2531" spans="1:20" x14ac:dyDescent="0.3">
      <c r="A2531">
        <v>14446</v>
      </c>
      <c r="B2531">
        <v>62</v>
      </c>
      <c r="C2531">
        <v>1</v>
      </c>
      <c r="D2531">
        <v>58.663759340458988</v>
      </c>
      <c r="E2531">
        <v>38</v>
      </c>
      <c r="F2531">
        <v>1</v>
      </c>
      <c r="G2531">
        <v>4</v>
      </c>
      <c r="H2531">
        <v>17</v>
      </c>
      <c r="I2531">
        <v>2013</v>
      </c>
      <c r="J2531">
        <v>7.2157580999999998E-2</v>
      </c>
      <c r="K2531">
        <v>2</v>
      </c>
      <c r="L2531">
        <v>2</v>
      </c>
      <c r="M2531">
        <v>2</v>
      </c>
      <c r="N2531">
        <v>629</v>
      </c>
      <c r="O2531">
        <v>1</v>
      </c>
      <c r="P2531">
        <v>500</v>
      </c>
      <c r="Q2531">
        <v>0</v>
      </c>
      <c r="R2531">
        <v>0</v>
      </c>
      <c r="S2531">
        <v>1</v>
      </c>
      <c r="T2531">
        <v>167559.26183364179</v>
      </c>
    </row>
    <row r="2532" spans="1:20" x14ac:dyDescent="0.3">
      <c r="A2532">
        <v>12544</v>
      </c>
      <c r="B2532">
        <v>37</v>
      </c>
      <c r="C2532">
        <v>2</v>
      </c>
      <c r="D2532">
        <v>49.679545647886933</v>
      </c>
      <c r="E2532">
        <v>32.227931790049659</v>
      </c>
      <c r="F2532">
        <v>6</v>
      </c>
      <c r="G2532">
        <v>4</v>
      </c>
      <c r="H2532">
        <v>14</v>
      </c>
      <c r="I2532">
        <v>1975</v>
      </c>
      <c r="J2532">
        <v>0.127811589</v>
      </c>
      <c r="K2532">
        <v>2</v>
      </c>
      <c r="L2532">
        <v>2</v>
      </c>
      <c r="M2532">
        <v>28</v>
      </c>
      <c r="N2532">
        <v>7287</v>
      </c>
      <c r="O2532">
        <v>5</v>
      </c>
      <c r="P2532">
        <v>320</v>
      </c>
      <c r="Q2532">
        <v>1</v>
      </c>
      <c r="R2532">
        <v>3</v>
      </c>
      <c r="S2532">
        <v>2</v>
      </c>
      <c r="T2532">
        <v>189341.90821910411</v>
      </c>
    </row>
    <row r="2533" spans="1:20" x14ac:dyDescent="0.3">
      <c r="A2533">
        <v>1765</v>
      </c>
      <c r="B2533">
        <v>21</v>
      </c>
      <c r="C2533">
        <v>1</v>
      </c>
      <c r="D2533">
        <v>38.876458590390833</v>
      </c>
      <c r="E2533">
        <v>20.636003093847439</v>
      </c>
      <c r="F2533">
        <v>10</v>
      </c>
      <c r="G2533">
        <v>14</v>
      </c>
      <c r="H2533">
        <v>16</v>
      </c>
      <c r="I2533">
        <v>1980</v>
      </c>
      <c r="J2533">
        <v>0.19448926499999999</v>
      </c>
      <c r="K2533">
        <v>2</v>
      </c>
      <c r="L2533">
        <v>2</v>
      </c>
      <c r="M2533">
        <v>47</v>
      </c>
      <c r="N2533">
        <v>8004</v>
      </c>
      <c r="O2533">
        <v>3</v>
      </c>
      <c r="P2533">
        <v>125</v>
      </c>
      <c r="Q2533">
        <v>3</v>
      </c>
      <c r="R2533">
        <v>5</v>
      </c>
      <c r="S2533">
        <v>2</v>
      </c>
      <c r="T2533">
        <v>153688.68491526609</v>
      </c>
    </row>
    <row r="2534" spans="1:20" x14ac:dyDescent="0.3">
      <c r="A2534">
        <v>2259</v>
      </c>
      <c r="B2534">
        <v>6</v>
      </c>
      <c r="C2534">
        <v>3</v>
      </c>
      <c r="D2534">
        <v>79.085709072817664</v>
      </c>
      <c r="E2534">
        <v>38</v>
      </c>
      <c r="F2534">
        <v>1</v>
      </c>
      <c r="G2534">
        <v>4</v>
      </c>
      <c r="H2534">
        <v>17</v>
      </c>
      <c r="I2534">
        <v>1977</v>
      </c>
      <c r="J2534">
        <v>0.2432045189999999</v>
      </c>
      <c r="K2534">
        <v>2</v>
      </c>
      <c r="L2534">
        <v>2</v>
      </c>
      <c r="M2534">
        <v>5</v>
      </c>
      <c r="N2534">
        <v>1564</v>
      </c>
      <c r="O2534">
        <v>0</v>
      </c>
      <c r="P2534">
        <v>540</v>
      </c>
      <c r="Q2534">
        <v>0</v>
      </c>
      <c r="R2534">
        <v>0</v>
      </c>
      <c r="S2534">
        <v>2</v>
      </c>
      <c r="T2534">
        <v>213692.8305824406</v>
      </c>
    </row>
    <row r="2535" spans="1:20" x14ac:dyDescent="0.3">
      <c r="A2535">
        <v>1800</v>
      </c>
      <c r="B2535">
        <v>88</v>
      </c>
      <c r="C2535">
        <v>1</v>
      </c>
      <c r="D2535">
        <v>39.108706438391707</v>
      </c>
      <c r="E2535">
        <v>24.747396057029679</v>
      </c>
      <c r="F2535">
        <v>8</v>
      </c>
      <c r="G2535">
        <v>12</v>
      </c>
      <c r="H2535">
        <v>12</v>
      </c>
      <c r="I2535">
        <v>1983</v>
      </c>
      <c r="J2535">
        <v>0.12737590500000001</v>
      </c>
      <c r="K2535">
        <v>2</v>
      </c>
      <c r="L2535">
        <v>2</v>
      </c>
      <c r="M2535">
        <v>43</v>
      </c>
      <c r="N2535">
        <v>8429</v>
      </c>
      <c r="O2535">
        <v>3</v>
      </c>
      <c r="P2535">
        <v>500</v>
      </c>
      <c r="Q2535">
        <v>3</v>
      </c>
      <c r="R2535">
        <v>9</v>
      </c>
      <c r="S2535">
        <v>2</v>
      </c>
      <c r="T2535">
        <v>166908.0137406631</v>
      </c>
    </row>
    <row r="2536" spans="1:20" x14ac:dyDescent="0.3">
      <c r="A2536">
        <v>14970</v>
      </c>
      <c r="B2536">
        <v>9</v>
      </c>
      <c r="C2536">
        <v>2</v>
      </c>
      <c r="D2536">
        <v>62.622294950809753</v>
      </c>
      <c r="E2536">
        <v>38</v>
      </c>
      <c r="F2536">
        <v>1</v>
      </c>
      <c r="G2536">
        <v>11</v>
      </c>
      <c r="H2536">
        <v>1</v>
      </c>
      <c r="I2536">
        <v>1977</v>
      </c>
      <c r="J2536">
        <v>0.16153174100000001</v>
      </c>
      <c r="K2536">
        <v>2</v>
      </c>
      <c r="L2536">
        <v>2</v>
      </c>
      <c r="M2536">
        <v>25</v>
      </c>
      <c r="N2536">
        <v>5648</v>
      </c>
      <c r="O2536">
        <v>1</v>
      </c>
      <c r="P2536">
        <v>30</v>
      </c>
      <c r="Q2536">
        <v>2</v>
      </c>
      <c r="R2536">
        <v>4</v>
      </c>
      <c r="S2536">
        <v>2</v>
      </c>
      <c r="T2536">
        <v>186863.54638119711</v>
      </c>
    </row>
    <row r="2537" spans="1:20" x14ac:dyDescent="0.3">
      <c r="A2537">
        <v>16162</v>
      </c>
      <c r="B2537">
        <v>13</v>
      </c>
      <c r="C2537">
        <v>3</v>
      </c>
      <c r="D2537">
        <v>80.99438638822906</v>
      </c>
      <c r="E2537">
        <v>46.191409909143267</v>
      </c>
      <c r="F2537">
        <v>10</v>
      </c>
      <c r="G2537">
        <v>6</v>
      </c>
      <c r="H2537">
        <v>17</v>
      </c>
      <c r="I2537">
        <v>2000</v>
      </c>
      <c r="J2537">
        <v>9.0799103000000006E-2</v>
      </c>
      <c r="K2537">
        <v>2</v>
      </c>
      <c r="L2537">
        <v>2</v>
      </c>
      <c r="M2537">
        <v>74</v>
      </c>
      <c r="N2537">
        <v>19083</v>
      </c>
      <c r="O2537">
        <v>2</v>
      </c>
      <c r="P2537">
        <v>500</v>
      </c>
      <c r="Q2537">
        <v>5</v>
      </c>
      <c r="R2537">
        <v>15</v>
      </c>
      <c r="S2537">
        <v>2</v>
      </c>
      <c r="T2537">
        <v>283125.06124346738</v>
      </c>
    </row>
    <row r="2538" spans="1:20" x14ac:dyDescent="0.3">
      <c r="A2538">
        <v>6041</v>
      </c>
      <c r="B2538">
        <v>34</v>
      </c>
      <c r="C2538">
        <v>1</v>
      </c>
      <c r="D2538">
        <v>41.533448719145618</v>
      </c>
      <c r="E2538">
        <v>24.836064865861761</v>
      </c>
      <c r="F2538">
        <v>8</v>
      </c>
      <c r="G2538">
        <v>5</v>
      </c>
      <c r="H2538">
        <v>9</v>
      </c>
      <c r="I2538">
        <v>1996</v>
      </c>
      <c r="J2538">
        <v>6.9753361E-2</v>
      </c>
      <c r="K2538">
        <v>2</v>
      </c>
      <c r="L2538">
        <v>2</v>
      </c>
      <c r="M2538">
        <v>53</v>
      </c>
      <c r="N2538">
        <v>13670</v>
      </c>
      <c r="O2538">
        <v>4</v>
      </c>
      <c r="P2538">
        <v>500</v>
      </c>
      <c r="Q2538">
        <v>1</v>
      </c>
      <c r="R2538">
        <v>11</v>
      </c>
      <c r="S2538">
        <v>2</v>
      </c>
      <c r="T2538">
        <v>206182.83914066051</v>
      </c>
    </row>
    <row r="2539" spans="1:20" x14ac:dyDescent="0.3">
      <c r="A2539">
        <v>16674</v>
      </c>
      <c r="B2539">
        <v>94</v>
      </c>
      <c r="C2539">
        <v>2</v>
      </c>
      <c r="D2539">
        <v>47.145626414517807</v>
      </c>
      <c r="E2539">
        <v>30.738284138231361</v>
      </c>
      <c r="F2539">
        <v>5</v>
      </c>
      <c r="G2539">
        <v>11</v>
      </c>
      <c r="H2539">
        <v>9</v>
      </c>
      <c r="I2539">
        <v>1976</v>
      </c>
      <c r="J2539">
        <v>0.12737590500000001</v>
      </c>
      <c r="K2539">
        <v>2</v>
      </c>
      <c r="L2539">
        <v>2</v>
      </c>
      <c r="M2539">
        <v>43</v>
      </c>
      <c r="N2539">
        <v>8429</v>
      </c>
      <c r="O2539">
        <v>3</v>
      </c>
      <c r="P2539">
        <v>500</v>
      </c>
      <c r="Q2539">
        <v>3</v>
      </c>
      <c r="R2539">
        <v>9</v>
      </c>
      <c r="S2539">
        <v>2</v>
      </c>
      <c r="T2539">
        <v>210364.31471895881</v>
      </c>
    </row>
    <row r="2540" spans="1:20" x14ac:dyDescent="0.3">
      <c r="A2540">
        <v>7838</v>
      </c>
      <c r="B2540">
        <v>48</v>
      </c>
      <c r="C2540">
        <v>3</v>
      </c>
      <c r="D2540">
        <v>86.059788970893038</v>
      </c>
      <c r="E2540">
        <v>3.4348509140417929</v>
      </c>
      <c r="F2540">
        <v>1</v>
      </c>
      <c r="G2540">
        <v>27</v>
      </c>
      <c r="H2540">
        <v>1</v>
      </c>
      <c r="I2540">
        <v>2015</v>
      </c>
      <c r="J2540">
        <v>4.1124634E-2</v>
      </c>
      <c r="K2540">
        <v>2</v>
      </c>
      <c r="L2540">
        <v>2</v>
      </c>
      <c r="M2540">
        <v>46</v>
      </c>
      <c r="N2540">
        <v>9515</v>
      </c>
      <c r="O2540">
        <v>5</v>
      </c>
      <c r="P2540">
        <v>500</v>
      </c>
      <c r="Q2540">
        <v>1</v>
      </c>
      <c r="R2540">
        <v>10</v>
      </c>
      <c r="S2540">
        <v>2</v>
      </c>
      <c r="T2540">
        <v>467773.38975941448</v>
      </c>
    </row>
    <row r="2541" spans="1:20" x14ac:dyDescent="0.3">
      <c r="A2541">
        <v>4935</v>
      </c>
      <c r="B2541">
        <v>23</v>
      </c>
      <c r="C2541">
        <v>1</v>
      </c>
      <c r="D2541">
        <v>28.859884887372719</v>
      </c>
      <c r="E2541">
        <v>38</v>
      </c>
      <c r="F2541">
        <v>1</v>
      </c>
      <c r="G2541">
        <v>12</v>
      </c>
      <c r="H2541">
        <v>11</v>
      </c>
      <c r="I2541">
        <v>1977</v>
      </c>
      <c r="J2541">
        <v>3.4656081999999998E-2</v>
      </c>
      <c r="K2541">
        <v>2</v>
      </c>
      <c r="L2541">
        <v>2</v>
      </c>
      <c r="M2541">
        <v>0</v>
      </c>
      <c r="N2541">
        <v>168</v>
      </c>
      <c r="O2541">
        <v>0</v>
      </c>
      <c r="P2541">
        <v>500</v>
      </c>
      <c r="Q2541">
        <v>0</v>
      </c>
      <c r="R2541">
        <v>0</v>
      </c>
      <c r="S2541">
        <v>2</v>
      </c>
      <c r="T2541">
        <v>68375.615508450152</v>
      </c>
    </row>
    <row r="2542" spans="1:20" x14ac:dyDescent="0.3">
      <c r="A2542">
        <v>4502</v>
      </c>
      <c r="B2542">
        <v>11</v>
      </c>
      <c r="C2542">
        <v>3</v>
      </c>
      <c r="D2542">
        <v>62.842250351020212</v>
      </c>
      <c r="E2542">
        <v>44.109095778901299</v>
      </c>
      <c r="F2542">
        <v>6</v>
      </c>
      <c r="G2542">
        <v>8</v>
      </c>
      <c r="H2542">
        <v>9</v>
      </c>
      <c r="I2542">
        <v>1973</v>
      </c>
      <c r="J2542">
        <v>1.6967599999989999E-4</v>
      </c>
      <c r="K2542">
        <v>2</v>
      </c>
      <c r="L2542">
        <v>2</v>
      </c>
      <c r="M2542">
        <v>36</v>
      </c>
      <c r="N2542">
        <v>5992</v>
      </c>
      <c r="O2542">
        <v>0</v>
      </c>
      <c r="P2542">
        <v>500</v>
      </c>
      <c r="Q2542">
        <v>1</v>
      </c>
      <c r="R2542">
        <v>1</v>
      </c>
      <c r="S2542">
        <v>2</v>
      </c>
      <c r="T2542">
        <v>263422.64801459608</v>
      </c>
    </row>
    <row r="2543" spans="1:20" x14ac:dyDescent="0.3">
      <c r="A2543">
        <v>10797</v>
      </c>
      <c r="B2543">
        <v>121</v>
      </c>
      <c r="C2543">
        <v>3</v>
      </c>
      <c r="D2543">
        <v>51.650125169771712</v>
      </c>
      <c r="E2543">
        <v>36.609585029830072</v>
      </c>
      <c r="F2543">
        <v>5</v>
      </c>
      <c r="G2543">
        <v>2</v>
      </c>
      <c r="H2543">
        <v>9</v>
      </c>
      <c r="I2543">
        <v>1971</v>
      </c>
      <c r="J2543">
        <v>0.21251536100000001</v>
      </c>
      <c r="K2543">
        <v>2</v>
      </c>
      <c r="L2543">
        <v>2</v>
      </c>
      <c r="M2543">
        <v>19</v>
      </c>
      <c r="N2543">
        <v>3293</v>
      </c>
      <c r="O2543">
        <v>16</v>
      </c>
      <c r="P2543">
        <v>628</v>
      </c>
      <c r="Q2543">
        <v>3</v>
      </c>
      <c r="R2543">
        <v>7</v>
      </c>
      <c r="S2543">
        <v>2</v>
      </c>
      <c r="T2543">
        <v>272539.05160959298</v>
      </c>
    </row>
    <row r="2544" spans="1:20" x14ac:dyDescent="0.3">
      <c r="A2544">
        <v>1673</v>
      </c>
      <c r="B2544">
        <v>22</v>
      </c>
      <c r="C2544">
        <v>2</v>
      </c>
      <c r="D2544">
        <v>59.352072377372103</v>
      </c>
      <c r="E2544">
        <v>38</v>
      </c>
      <c r="F2544">
        <v>1</v>
      </c>
      <c r="G2544">
        <v>14</v>
      </c>
      <c r="H2544">
        <v>25</v>
      </c>
      <c r="I2544">
        <v>1977</v>
      </c>
      <c r="J2544">
        <v>0.118537385</v>
      </c>
      <c r="K2544">
        <v>2</v>
      </c>
      <c r="L2544">
        <v>2</v>
      </c>
      <c r="M2544">
        <v>30</v>
      </c>
      <c r="N2544">
        <v>6207</v>
      </c>
      <c r="O2544">
        <v>1</v>
      </c>
      <c r="P2544">
        <v>1183</v>
      </c>
      <c r="Q2544">
        <v>1</v>
      </c>
      <c r="R2544">
        <v>0</v>
      </c>
      <c r="S2544">
        <v>2</v>
      </c>
      <c r="T2544">
        <v>177399.5371349896</v>
      </c>
    </row>
    <row r="2545" spans="1:20" x14ac:dyDescent="0.3">
      <c r="A2545">
        <v>5415</v>
      </c>
      <c r="B2545">
        <v>45</v>
      </c>
      <c r="C2545">
        <v>2</v>
      </c>
      <c r="D2545">
        <v>44.127662940239418</v>
      </c>
      <c r="E2545">
        <v>34.856796959494453</v>
      </c>
      <c r="F2545">
        <v>5</v>
      </c>
      <c r="G2545">
        <v>3</v>
      </c>
      <c r="H2545">
        <v>5</v>
      </c>
      <c r="I2545">
        <v>1963</v>
      </c>
      <c r="J2545">
        <v>1.44231139999999E-2</v>
      </c>
      <c r="K2545">
        <v>2</v>
      </c>
      <c r="L2545">
        <v>2</v>
      </c>
      <c r="M2545">
        <v>19</v>
      </c>
      <c r="N2545">
        <v>3806</v>
      </c>
      <c r="O2545">
        <v>4</v>
      </c>
      <c r="P2545">
        <v>500</v>
      </c>
      <c r="Q2545">
        <v>0</v>
      </c>
      <c r="R2545">
        <v>3</v>
      </c>
      <c r="S2545">
        <v>2</v>
      </c>
      <c r="T2545">
        <v>208688.6092200735</v>
      </c>
    </row>
    <row r="2546" spans="1:20" x14ac:dyDescent="0.3">
      <c r="A2546">
        <v>5402</v>
      </c>
      <c r="B2546">
        <v>27</v>
      </c>
      <c r="C2546">
        <v>4</v>
      </c>
      <c r="D2546">
        <v>98.649404030811553</v>
      </c>
      <c r="E2546">
        <v>100.8559105983697</v>
      </c>
      <c r="F2546">
        <v>1</v>
      </c>
      <c r="G2546">
        <v>3</v>
      </c>
      <c r="H2546">
        <v>1</v>
      </c>
      <c r="I2546">
        <v>2019</v>
      </c>
      <c r="J2546">
        <v>7.2157580999999998E-2</v>
      </c>
      <c r="K2546">
        <v>2</v>
      </c>
      <c r="L2546">
        <v>2</v>
      </c>
      <c r="M2546">
        <v>2</v>
      </c>
      <c r="N2546">
        <v>629</v>
      </c>
      <c r="O2546">
        <v>1</v>
      </c>
      <c r="P2546">
        <v>500</v>
      </c>
      <c r="Q2546">
        <v>0</v>
      </c>
      <c r="R2546">
        <v>0</v>
      </c>
      <c r="S2546">
        <v>1</v>
      </c>
      <c r="T2546">
        <v>294689.61479353427</v>
      </c>
    </row>
    <row r="2547" spans="1:20" x14ac:dyDescent="0.3">
      <c r="A2547">
        <v>15094</v>
      </c>
      <c r="B2547">
        <v>44</v>
      </c>
      <c r="C2547">
        <v>1</v>
      </c>
      <c r="D2547">
        <v>42.069471071206848</v>
      </c>
      <c r="E2547">
        <v>21.441177033395469</v>
      </c>
      <c r="F2547">
        <v>7</v>
      </c>
      <c r="G2547">
        <v>10</v>
      </c>
      <c r="H2547">
        <v>17</v>
      </c>
      <c r="I2547">
        <v>2002</v>
      </c>
      <c r="J2547">
        <v>0.2322050839999999</v>
      </c>
      <c r="K2547">
        <v>2</v>
      </c>
      <c r="L2547">
        <v>2</v>
      </c>
      <c r="M2547">
        <v>24</v>
      </c>
      <c r="N2547">
        <v>4860</v>
      </c>
      <c r="O2547">
        <v>1</v>
      </c>
      <c r="P2547">
        <v>80</v>
      </c>
      <c r="Q2547">
        <v>0</v>
      </c>
      <c r="R2547">
        <v>3</v>
      </c>
      <c r="S2547">
        <v>2</v>
      </c>
      <c r="T2547">
        <v>194636.02571865779</v>
      </c>
    </row>
    <row r="2548" spans="1:20" x14ac:dyDescent="0.3">
      <c r="A2548">
        <v>5775</v>
      </c>
      <c r="B2548">
        <v>79</v>
      </c>
      <c r="C2548">
        <v>3</v>
      </c>
      <c r="D2548">
        <v>66.027832269323866</v>
      </c>
      <c r="E2548">
        <v>47.546214917014559</v>
      </c>
      <c r="F2548">
        <v>8</v>
      </c>
      <c r="G2548">
        <v>5</v>
      </c>
      <c r="H2548">
        <v>16</v>
      </c>
      <c r="I2548">
        <v>1985</v>
      </c>
      <c r="J2548">
        <v>0.30746665899999998</v>
      </c>
      <c r="K2548">
        <v>2</v>
      </c>
      <c r="L2548">
        <v>1</v>
      </c>
      <c r="M2548">
        <v>30</v>
      </c>
      <c r="N2548">
        <v>5048</v>
      </c>
      <c r="O2548">
        <v>9</v>
      </c>
      <c r="P2548">
        <v>325</v>
      </c>
      <c r="Q2548">
        <v>2</v>
      </c>
      <c r="R2548">
        <v>5</v>
      </c>
      <c r="S2548">
        <v>2</v>
      </c>
      <c r="T2548">
        <v>310275.65066472098</v>
      </c>
    </row>
    <row r="2549" spans="1:20" x14ac:dyDescent="0.3">
      <c r="A2549">
        <v>3698</v>
      </c>
      <c r="B2549">
        <v>6</v>
      </c>
      <c r="C2549">
        <v>2</v>
      </c>
      <c r="D2549">
        <v>60.258257735451757</v>
      </c>
      <c r="E2549">
        <v>38</v>
      </c>
      <c r="F2549">
        <v>1</v>
      </c>
      <c r="G2549">
        <v>5</v>
      </c>
      <c r="H2549">
        <v>17</v>
      </c>
      <c r="I2549">
        <v>1977</v>
      </c>
      <c r="J2549">
        <v>0.2432045189999999</v>
      </c>
      <c r="K2549">
        <v>2</v>
      </c>
      <c r="L2549">
        <v>2</v>
      </c>
      <c r="M2549">
        <v>5</v>
      </c>
      <c r="N2549">
        <v>1564</v>
      </c>
      <c r="O2549">
        <v>0</v>
      </c>
      <c r="P2549">
        <v>540</v>
      </c>
      <c r="Q2549">
        <v>0</v>
      </c>
      <c r="R2549">
        <v>0</v>
      </c>
      <c r="S2549">
        <v>2</v>
      </c>
      <c r="T2549">
        <v>169079.8810886326</v>
      </c>
    </row>
    <row r="2550" spans="1:20" x14ac:dyDescent="0.3">
      <c r="A2550">
        <v>7698</v>
      </c>
      <c r="B2550">
        <v>17</v>
      </c>
      <c r="C2550">
        <v>3</v>
      </c>
      <c r="D2550">
        <v>67.8521742243136</v>
      </c>
      <c r="E2550">
        <v>39.527139438338047</v>
      </c>
      <c r="F2550">
        <v>8</v>
      </c>
      <c r="G2550">
        <v>3</v>
      </c>
      <c r="H2550">
        <v>14</v>
      </c>
      <c r="I2550">
        <v>1988</v>
      </c>
      <c r="J2550">
        <v>0</v>
      </c>
      <c r="K2550">
        <v>2</v>
      </c>
      <c r="L2550">
        <v>2</v>
      </c>
      <c r="M2550">
        <v>25</v>
      </c>
      <c r="N2550">
        <v>5027</v>
      </c>
      <c r="O2550">
        <v>4</v>
      </c>
      <c r="P2550">
        <v>46</v>
      </c>
      <c r="Q2550">
        <v>1</v>
      </c>
      <c r="R2550">
        <v>1</v>
      </c>
      <c r="S2550">
        <v>2</v>
      </c>
      <c r="T2550">
        <v>365023.26594452112</v>
      </c>
    </row>
    <row r="2551" spans="1:20" x14ac:dyDescent="0.3">
      <c r="A2551">
        <v>16651</v>
      </c>
      <c r="B2551">
        <v>6</v>
      </c>
      <c r="C2551">
        <v>2</v>
      </c>
      <c r="D2551">
        <v>63.259245503552478</v>
      </c>
      <c r="E2551">
        <v>57.068878695150062</v>
      </c>
      <c r="F2551">
        <v>1</v>
      </c>
      <c r="G2551">
        <v>13</v>
      </c>
      <c r="H2551">
        <v>17</v>
      </c>
      <c r="I2551">
        <v>1977</v>
      </c>
      <c r="J2551">
        <v>0.2432045189999999</v>
      </c>
      <c r="K2551">
        <v>2</v>
      </c>
      <c r="L2551">
        <v>2</v>
      </c>
      <c r="M2551">
        <v>5</v>
      </c>
      <c r="N2551">
        <v>1564</v>
      </c>
      <c r="O2551">
        <v>0</v>
      </c>
      <c r="P2551">
        <v>540</v>
      </c>
      <c r="Q2551">
        <v>0</v>
      </c>
      <c r="R2551">
        <v>0</v>
      </c>
      <c r="S2551">
        <v>2</v>
      </c>
      <c r="T2551">
        <v>168645.55021188129</v>
      </c>
    </row>
    <row r="2552" spans="1:20" x14ac:dyDescent="0.3">
      <c r="A2552">
        <v>4586</v>
      </c>
      <c r="B2552">
        <v>196</v>
      </c>
      <c r="C2552">
        <v>2</v>
      </c>
      <c r="D2552">
        <v>47.080097847130212</v>
      </c>
      <c r="E2552">
        <v>28.52531679207727</v>
      </c>
      <c r="F2552">
        <v>6</v>
      </c>
      <c r="G2552">
        <v>3</v>
      </c>
      <c r="H2552">
        <v>10</v>
      </c>
      <c r="I2552">
        <v>1966</v>
      </c>
      <c r="J2552">
        <v>0</v>
      </c>
      <c r="K2552">
        <v>2</v>
      </c>
      <c r="L2552">
        <v>2</v>
      </c>
      <c r="M2552">
        <v>30</v>
      </c>
      <c r="N2552">
        <v>7538</v>
      </c>
      <c r="O2552">
        <v>87</v>
      </c>
      <c r="P2552">
        <v>4702</v>
      </c>
      <c r="Q2552">
        <v>5</v>
      </c>
      <c r="R2552">
        <v>5</v>
      </c>
      <c r="S2552">
        <v>2</v>
      </c>
      <c r="T2552">
        <v>336584.11809201748</v>
      </c>
    </row>
    <row r="2553" spans="1:20" x14ac:dyDescent="0.3">
      <c r="A2553">
        <v>14775</v>
      </c>
      <c r="B2553">
        <v>9</v>
      </c>
      <c r="C2553">
        <v>2</v>
      </c>
      <c r="D2553">
        <v>52.319475871636669</v>
      </c>
      <c r="E2553">
        <v>30.75710353869859</v>
      </c>
      <c r="F2553">
        <v>8</v>
      </c>
      <c r="G2553">
        <v>12</v>
      </c>
      <c r="H2553">
        <v>14</v>
      </c>
      <c r="I2553">
        <v>1998</v>
      </c>
      <c r="J2553">
        <v>0.16153174100000001</v>
      </c>
      <c r="K2553">
        <v>2</v>
      </c>
      <c r="L2553">
        <v>2</v>
      </c>
      <c r="M2553">
        <v>25</v>
      </c>
      <c r="N2553">
        <v>5648</v>
      </c>
      <c r="O2553">
        <v>1</v>
      </c>
      <c r="P2553">
        <v>30</v>
      </c>
      <c r="Q2553">
        <v>2</v>
      </c>
      <c r="R2553">
        <v>4</v>
      </c>
      <c r="S2553">
        <v>2</v>
      </c>
      <c r="T2553">
        <v>201524.56851770051</v>
      </c>
    </row>
    <row r="2554" spans="1:20" x14ac:dyDescent="0.3">
      <c r="A2554">
        <v>127</v>
      </c>
      <c r="B2554">
        <v>34</v>
      </c>
      <c r="C2554">
        <v>3</v>
      </c>
      <c r="D2554">
        <v>79.130550064312729</v>
      </c>
      <c r="E2554">
        <v>83.470010991127751</v>
      </c>
      <c r="F2554">
        <v>12</v>
      </c>
      <c r="G2554">
        <v>25</v>
      </c>
      <c r="H2554">
        <v>23</v>
      </c>
      <c r="I2554">
        <v>2015</v>
      </c>
      <c r="J2554">
        <v>6.9753361E-2</v>
      </c>
      <c r="K2554">
        <v>2</v>
      </c>
      <c r="L2554">
        <v>2</v>
      </c>
      <c r="M2554">
        <v>53</v>
      </c>
      <c r="N2554">
        <v>13670</v>
      </c>
      <c r="O2554">
        <v>4</v>
      </c>
      <c r="P2554">
        <v>500</v>
      </c>
      <c r="Q2554">
        <v>1</v>
      </c>
      <c r="R2554">
        <v>11</v>
      </c>
      <c r="S2554">
        <v>2</v>
      </c>
      <c r="T2554">
        <v>405231.6008229453</v>
      </c>
    </row>
    <row r="2555" spans="1:20" x14ac:dyDescent="0.3">
      <c r="A2555">
        <v>11966</v>
      </c>
      <c r="B2555">
        <v>27</v>
      </c>
      <c r="C2555">
        <v>1</v>
      </c>
      <c r="D2555">
        <v>47.042957003980057</v>
      </c>
      <c r="E2555">
        <v>45.660065199017282</v>
      </c>
      <c r="F2555">
        <v>6</v>
      </c>
      <c r="G2555">
        <v>10</v>
      </c>
      <c r="H2555">
        <v>17</v>
      </c>
      <c r="I2555">
        <v>2017</v>
      </c>
      <c r="J2555">
        <v>1.7647052999999999E-2</v>
      </c>
      <c r="K2555">
        <v>2</v>
      </c>
      <c r="L2555">
        <v>2</v>
      </c>
      <c r="M2555">
        <v>2</v>
      </c>
      <c r="N2555">
        <v>469</v>
      </c>
      <c r="O2555">
        <v>0</v>
      </c>
      <c r="P2555">
        <v>500</v>
      </c>
      <c r="Q2555">
        <v>0</v>
      </c>
      <c r="R2555">
        <v>0</v>
      </c>
      <c r="S2555">
        <v>2</v>
      </c>
      <c r="T2555">
        <v>146146.40169062201</v>
      </c>
    </row>
    <row r="2556" spans="1:20" x14ac:dyDescent="0.3">
      <c r="A2556">
        <v>11137</v>
      </c>
      <c r="B2556">
        <v>6</v>
      </c>
      <c r="C2556">
        <v>3</v>
      </c>
      <c r="D2556">
        <v>77.42174158395197</v>
      </c>
      <c r="E2556">
        <v>38</v>
      </c>
      <c r="F2556">
        <v>1</v>
      </c>
      <c r="G2556">
        <v>12</v>
      </c>
      <c r="H2556">
        <v>1</v>
      </c>
      <c r="I2556">
        <v>1977</v>
      </c>
      <c r="J2556">
        <v>0.2432045189999999</v>
      </c>
      <c r="K2556">
        <v>2</v>
      </c>
      <c r="L2556">
        <v>2</v>
      </c>
      <c r="M2556">
        <v>5</v>
      </c>
      <c r="N2556">
        <v>1564</v>
      </c>
      <c r="O2556">
        <v>0</v>
      </c>
      <c r="P2556">
        <v>540</v>
      </c>
      <c r="Q2556">
        <v>0</v>
      </c>
      <c r="R2556">
        <v>0</v>
      </c>
      <c r="S2556">
        <v>2</v>
      </c>
      <c r="T2556">
        <v>223834.43542290159</v>
      </c>
    </row>
    <row r="2557" spans="1:20" x14ac:dyDescent="0.3">
      <c r="A2557">
        <v>7016</v>
      </c>
      <c r="B2557">
        <v>105</v>
      </c>
      <c r="C2557">
        <v>2</v>
      </c>
      <c r="D2557">
        <v>46.886875190818152</v>
      </c>
      <c r="E2557">
        <v>30.086353381464111</v>
      </c>
      <c r="F2557">
        <v>5</v>
      </c>
      <c r="G2557">
        <v>5</v>
      </c>
      <c r="H2557">
        <v>5</v>
      </c>
      <c r="I2557">
        <v>1964</v>
      </c>
      <c r="J2557">
        <v>4.0242764E-2</v>
      </c>
      <c r="K2557">
        <v>2</v>
      </c>
      <c r="L2557">
        <v>2</v>
      </c>
      <c r="M2557">
        <v>25</v>
      </c>
      <c r="N2557">
        <v>3478</v>
      </c>
      <c r="O2557">
        <v>11</v>
      </c>
      <c r="P2557">
        <v>2729</v>
      </c>
      <c r="Q2557">
        <v>3</v>
      </c>
      <c r="R2557">
        <v>1</v>
      </c>
      <c r="S2557">
        <v>2</v>
      </c>
      <c r="T2557">
        <v>199638.92300838689</v>
      </c>
    </row>
    <row r="2558" spans="1:20" x14ac:dyDescent="0.3">
      <c r="A2558">
        <v>9097</v>
      </c>
      <c r="B2558">
        <v>27</v>
      </c>
      <c r="C2558">
        <v>2</v>
      </c>
      <c r="D2558">
        <v>64.822653631393109</v>
      </c>
      <c r="E2558">
        <v>36.484534757183773</v>
      </c>
      <c r="F2558">
        <v>0</v>
      </c>
      <c r="G2558">
        <v>3</v>
      </c>
      <c r="H2558">
        <v>0</v>
      </c>
      <c r="I2558">
        <v>1977</v>
      </c>
      <c r="J2558">
        <v>7.2157580999999998E-2</v>
      </c>
      <c r="K2558">
        <v>2</v>
      </c>
      <c r="L2558">
        <v>2</v>
      </c>
      <c r="M2558">
        <v>2</v>
      </c>
      <c r="N2558">
        <v>629</v>
      </c>
      <c r="O2558">
        <v>1</v>
      </c>
      <c r="P2558">
        <v>500</v>
      </c>
      <c r="Q2558">
        <v>0</v>
      </c>
      <c r="R2558">
        <v>0</v>
      </c>
      <c r="S2558">
        <v>1</v>
      </c>
      <c r="T2558">
        <v>211217.65759389839</v>
      </c>
    </row>
    <row r="2559" spans="1:20" x14ac:dyDescent="0.3">
      <c r="A2559">
        <v>12663</v>
      </c>
      <c r="B2559">
        <v>6</v>
      </c>
      <c r="C2559">
        <v>2</v>
      </c>
      <c r="D2559">
        <v>67.290862979884196</v>
      </c>
      <c r="E2559">
        <v>38</v>
      </c>
      <c r="F2559">
        <v>1</v>
      </c>
      <c r="G2559">
        <v>4</v>
      </c>
      <c r="H2559">
        <v>17</v>
      </c>
      <c r="I2559">
        <v>1977</v>
      </c>
      <c r="J2559">
        <v>0.2432045189999999</v>
      </c>
      <c r="K2559">
        <v>2</v>
      </c>
      <c r="L2559">
        <v>2</v>
      </c>
      <c r="M2559">
        <v>5</v>
      </c>
      <c r="N2559">
        <v>1564</v>
      </c>
      <c r="O2559">
        <v>0</v>
      </c>
      <c r="P2559">
        <v>540</v>
      </c>
      <c r="Q2559">
        <v>0</v>
      </c>
      <c r="R2559">
        <v>0</v>
      </c>
      <c r="S2559">
        <v>2</v>
      </c>
      <c r="T2559">
        <v>183893.27255396891</v>
      </c>
    </row>
    <row r="2560" spans="1:20" x14ac:dyDescent="0.3">
      <c r="A2560">
        <v>12395</v>
      </c>
      <c r="B2560">
        <v>23</v>
      </c>
      <c r="C2560">
        <v>1</v>
      </c>
      <c r="D2560">
        <v>43.743591796137423</v>
      </c>
      <c r="E2560">
        <v>38</v>
      </c>
      <c r="F2560">
        <v>1</v>
      </c>
      <c r="G2560">
        <v>12</v>
      </c>
      <c r="H2560">
        <v>25</v>
      </c>
      <c r="I2560">
        <v>1977</v>
      </c>
      <c r="J2560">
        <v>7.5778755000000003E-2</v>
      </c>
      <c r="K2560">
        <v>2</v>
      </c>
      <c r="L2560">
        <v>2</v>
      </c>
      <c r="M2560">
        <v>6</v>
      </c>
      <c r="N2560">
        <v>1437</v>
      </c>
      <c r="O2560">
        <v>3</v>
      </c>
      <c r="P2560">
        <v>500</v>
      </c>
      <c r="Q2560">
        <v>0</v>
      </c>
      <c r="R2560">
        <v>2</v>
      </c>
      <c r="S2560">
        <v>2</v>
      </c>
      <c r="T2560">
        <v>113789.5617383611</v>
      </c>
    </row>
    <row r="2561" spans="1:20" x14ac:dyDescent="0.3">
      <c r="A2561">
        <v>8096</v>
      </c>
      <c r="B2561">
        <v>88</v>
      </c>
      <c r="C2561">
        <v>1</v>
      </c>
      <c r="D2561">
        <v>43.014915364826791</v>
      </c>
      <c r="E2561">
        <v>21.45302295364241</v>
      </c>
      <c r="F2561">
        <v>8</v>
      </c>
      <c r="G2561">
        <v>10</v>
      </c>
      <c r="H2561">
        <v>12</v>
      </c>
      <c r="I2561">
        <v>1980</v>
      </c>
      <c r="J2561">
        <v>0.12737590500000001</v>
      </c>
      <c r="K2561">
        <v>2</v>
      </c>
      <c r="L2561">
        <v>2</v>
      </c>
      <c r="M2561">
        <v>43</v>
      </c>
      <c r="N2561">
        <v>8429</v>
      </c>
      <c r="O2561">
        <v>3</v>
      </c>
      <c r="P2561">
        <v>500</v>
      </c>
      <c r="Q2561">
        <v>3</v>
      </c>
      <c r="R2561">
        <v>9</v>
      </c>
      <c r="S2561">
        <v>2</v>
      </c>
      <c r="T2561">
        <v>186389.85498086031</v>
      </c>
    </row>
    <row r="2562" spans="1:20" x14ac:dyDescent="0.3">
      <c r="A2562">
        <v>2004</v>
      </c>
      <c r="B2562">
        <v>113</v>
      </c>
      <c r="C2562">
        <v>2</v>
      </c>
      <c r="D2562">
        <v>66.262385468467286</v>
      </c>
      <c r="E2562">
        <v>43.314184791798077</v>
      </c>
      <c r="F2562">
        <v>9</v>
      </c>
      <c r="G2562">
        <v>4</v>
      </c>
      <c r="H2562">
        <v>5</v>
      </c>
      <c r="I2562">
        <v>1950</v>
      </c>
      <c r="J2562">
        <v>5.0755569E-2</v>
      </c>
      <c r="K2562">
        <v>2</v>
      </c>
      <c r="L2562">
        <v>2</v>
      </c>
      <c r="M2562">
        <v>24</v>
      </c>
      <c r="N2562">
        <v>5469</v>
      </c>
      <c r="O2562">
        <v>1</v>
      </c>
      <c r="P2562">
        <v>145</v>
      </c>
      <c r="Q2562">
        <v>0</v>
      </c>
      <c r="R2562">
        <v>1</v>
      </c>
      <c r="S2562">
        <v>2</v>
      </c>
      <c r="T2562">
        <v>302929.10886779078</v>
      </c>
    </row>
    <row r="2563" spans="1:20" x14ac:dyDescent="0.3">
      <c r="A2563">
        <v>8213</v>
      </c>
      <c r="B2563">
        <v>120</v>
      </c>
      <c r="C2563">
        <v>1</v>
      </c>
      <c r="D2563">
        <v>41.265600988535873</v>
      </c>
      <c r="E2563">
        <v>20.1450583665717</v>
      </c>
      <c r="F2563">
        <v>9</v>
      </c>
      <c r="G2563">
        <v>18</v>
      </c>
      <c r="H2563">
        <v>16</v>
      </c>
      <c r="I2563">
        <v>1983</v>
      </c>
      <c r="J2563">
        <v>0.34107194499999999</v>
      </c>
      <c r="K2563">
        <v>2</v>
      </c>
      <c r="L2563">
        <v>2</v>
      </c>
      <c r="M2563">
        <v>27</v>
      </c>
      <c r="N2563">
        <v>5664</v>
      </c>
      <c r="O2563">
        <v>48</v>
      </c>
      <c r="P2563">
        <v>2300</v>
      </c>
      <c r="Q2563">
        <v>3</v>
      </c>
      <c r="R2563">
        <v>11</v>
      </c>
      <c r="S2563">
        <v>2</v>
      </c>
      <c r="T2563">
        <v>236124.73527766249</v>
      </c>
    </row>
    <row r="2564" spans="1:20" x14ac:dyDescent="0.3">
      <c r="A2564">
        <v>14642</v>
      </c>
      <c r="B2564">
        <v>90</v>
      </c>
      <c r="C2564">
        <v>1</v>
      </c>
      <c r="D2564">
        <v>22.682705593860479</v>
      </c>
      <c r="E2564">
        <v>14.664334297601521</v>
      </c>
      <c r="F2564">
        <v>3</v>
      </c>
      <c r="G2564">
        <v>5</v>
      </c>
      <c r="H2564">
        <v>5</v>
      </c>
      <c r="I2564">
        <v>1969</v>
      </c>
      <c r="J2564">
        <v>0.26508867600000002</v>
      </c>
      <c r="K2564">
        <v>2</v>
      </c>
      <c r="L2564">
        <v>2</v>
      </c>
      <c r="M2564">
        <v>37</v>
      </c>
      <c r="N2564">
        <v>5288</v>
      </c>
      <c r="O2564">
        <v>0</v>
      </c>
      <c r="P2564">
        <v>1937</v>
      </c>
      <c r="Q2564">
        <v>3</v>
      </c>
      <c r="R2564">
        <v>2</v>
      </c>
      <c r="S2564">
        <v>2</v>
      </c>
      <c r="T2564">
        <v>118004.8299691517</v>
      </c>
    </row>
    <row r="2565" spans="1:20" x14ac:dyDescent="0.3">
      <c r="A2565">
        <v>6107</v>
      </c>
      <c r="B2565">
        <v>128</v>
      </c>
      <c r="C2565">
        <v>1</v>
      </c>
      <c r="D2565">
        <v>37.661783875930332</v>
      </c>
      <c r="E2565">
        <v>23.310430458160319</v>
      </c>
      <c r="F2565">
        <v>7</v>
      </c>
      <c r="G2565">
        <v>11</v>
      </c>
      <c r="H2565">
        <v>17</v>
      </c>
      <c r="I2565">
        <v>1992</v>
      </c>
      <c r="J2565">
        <v>0</v>
      </c>
      <c r="K2565">
        <v>2</v>
      </c>
      <c r="L2565">
        <v>2</v>
      </c>
      <c r="M2565">
        <v>27</v>
      </c>
      <c r="N2565">
        <v>4798</v>
      </c>
      <c r="O2565">
        <v>0</v>
      </c>
      <c r="P2565">
        <v>30</v>
      </c>
      <c r="Q2565">
        <v>2</v>
      </c>
      <c r="R2565">
        <v>8</v>
      </c>
      <c r="S2565">
        <v>2</v>
      </c>
      <c r="T2565">
        <v>179633.121100738</v>
      </c>
    </row>
    <row r="2566" spans="1:20" x14ac:dyDescent="0.3">
      <c r="A2566">
        <v>5342</v>
      </c>
      <c r="B2566">
        <v>101</v>
      </c>
      <c r="C2566">
        <v>2</v>
      </c>
      <c r="D2566">
        <v>45.459804020325841</v>
      </c>
      <c r="E2566">
        <v>31.65173134354427</v>
      </c>
      <c r="F2566">
        <v>5</v>
      </c>
      <c r="G2566">
        <v>1</v>
      </c>
      <c r="H2566">
        <v>5</v>
      </c>
      <c r="I2566">
        <v>1966</v>
      </c>
      <c r="J2566">
        <v>0.22582495399999999</v>
      </c>
      <c r="K2566">
        <v>1</v>
      </c>
      <c r="L2566">
        <v>2</v>
      </c>
      <c r="M2566">
        <v>41</v>
      </c>
      <c r="N2566">
        <v>6558</v>
      </c>
      <c r="O2566">
        <v>7</v>
      </c>
      <c r="P2566">
        <v>1548</v>
      </c>
      <c r="Q2566">
        <v>3</v>
      </c>
      <c r="R2566">
        <v>2</v>
      </c>
      <c r="S2566">
        <v>2</v>
      </c>
      <c r="T2566">
        <v>161842.79481792901</v>
      </c>
    </row>
    <row r="2567" spans="1:20" x14ac:dyDescent="0.3">
      <c r="A2567">
        <v>4581</v>
      </c>
      <c r="B2567">
        <v>1</v>
      </c>
      <c r="C2567">
        <v>1</v>
      </c>
      <c r="D2567">
        <v>47.582479895571232</v>
      </c>
      <c r="E2567">
        <v>38</v>
      </c>
      <c r="F2567">
        <v>1</v>
      </c>
      <c r="G2567">
        <v>16</v>
      </c>
      <c r="H2567">
        <v>16</v>
      </c>
      <c r="I2567">
        <v>1977</v>
      </c>
      <c r="J2567">
        <v>7.1223169999998998E-3</v>
      </c>
      <c r="K2567">
        <v>2</v>
      </c>
      <c r="L2567">
        <v>2</v>
      </c>
      <c r="M2567">
        <v>1</v>
      </c>
      <c r="N2567">
        <v>264</v>
      </c>
      <c r="O2567">
        <v>0</v>
      </c>
      <c r="P2567">
        <v>500</v>
      </c>
      <c r="Q2567">
        <v>0</v>
      </c>
      <c r="R2567">
        <v>1</v>
      </c>
      <c r="S2567">
        <v>2</v>
      </c>
      <c r="T2567">
        <v>128803.5938100143</v>
      </c>
    </row>
    <row r="2568" spans="1:20" x14ac:dyDescent="0.3">
      <c r="A2568">
        <v>13637</v>
      </c>
      <c r="B2568">
        <v>122</v>
      </c>
      <c r="C2568">
        <v>3</v>
      </c>
      <c r="D2568">
        <v>77.8848704874151</v>
      </c>
      <c r="E2568">
        <v>54.906392533839252</v>
      </c>
      <c r="F2568">
        <v>10</v>
      </c>
      <c r="G2568">
        <v>4</v>
      </c>
      <c r="H2568">
        <v>12</v>
      </c>
      <c r="I2568">
        <v>1999</v>
      </c>
      <c r="J2568">
        <v>3.3493707999999997E-2</v>
      </c>
      <c r="K2568">
        <v>2</v>
      </c>
      <c r="L2568">
        <v>2</v>
      </c>
      <c r="M2568">
        <v>66</v>
      </c>
      <c r="N2568">
        <v>10573</v>
      </c>
      <c r="O2568">
        <v>1</v>
      </c>
      <c r="P2568">
        <v>1322</v>
      </c>
      <c r="Q2568">
        <v>3</v>
      </c>
      <c r="R2568">
        <v>8</v>
      </c>
      <c r="S2568">
        <v>2</v>
      </c>
      <c r="T2568">
        <v>370546.34107878298</v>
      </c>
    </row>
    <row r="2569" spans="1:20" x14ac:dyDescent="0.3">
      <c r="A2569">
        <v>3960</v>
      </c>
      <c r="B2569">
        <v>30</v>
      </c>
      <c r="C2569">
        <v>1</v>
      </c>
      <c r="D2569">
        <v>39.137821439519662</v>
      </c>
      <c r="E2569">
        <v>38</v>
      </c>
      <c r="F2569">
        <v>1</v>
      </c>
      <c r="G2569">
        <v>16</v>
      </c>
      <c r="H2569">
        <v>16</v>
      </c>
      <c r="I2569">
        <v>2014</v>
      </c>
      <c r="J2569">
        <v>7.8152799999999995E-5</v>
      </c>
      <c r="K2569">
        <v>2</v>
      </c>
      <c r="L2569">
        <v>2</v>
      </c>
      <c r="M2569">
        <v>22</v>
      </c>
      <c r="N2569">
        <v>6398</v>
      </c>
      <c r="O2569">
        <v>141</v>
      </c>
      <c r="P2569">
        <v>1046</v>
      </c>
      <c r="Q2569">
        <v>3</v>
      </c>
      <c r="R2569">
        <v>23</v>
      </c>
      <c r="S2569">
        <v>2</v>
      </c>
      <c r="T2569">
        <v>89959.591405535248</v>
      </c>
    </row>
    <row r="2570" spans="1:20" x14ac:dyDescent="0.3">
      <c r="A2570">
        <v>15819</v>
      </c>
      <c r="B2570">
        <v>27</v>
      </c>
      <c r="C2570">
        <v>2</v>
      </c>
      <c r="D2570">
        <v>68.881883324643468</v>
      </c>
      <c r="E2570">
        <v>30.1116506068959</v>
      </c>
      <c r="F2570">
        <v>1</v>
      </c>
      <c r="G2570">
        <v>1</v>
      </c>
      <c r="H2570">
        <v>4</v>
      </c>
      <c r="I2570">
        <v>2016</v>
      </c>
      <c r="J2570">
        <v>1.1654127E-2</v>
      </c>
      <c r="K2570">
        <v>2</v>
      </c>
      <c r="L2570">
        <v>2</v>
      </c>
      <c r="M2570">
        <v>4</v>
      </c>
      <c r="N2570">
        <v>915</v>
      </c>
      <c r="O2570">
        <v>0</v>
      </c>
      <c r="P2570">
        <v>500</v>
      </c>
      <c r="Q2570">
        <v>0</v>
      </c>
      <c r="R2570">
        <v>0</v>
      </c>
      <c r="S2570">
        <v>2</v>
      </c>
      <c r="T2570">
        <v>182443.81978749341</v>
      </c>
    </row>
    <row r="2571" spans="1:20" x14ac:dyDescent="0.3">
      <c r="A2571">
        <v>10784</v>
      </c>
      <c r="B2571">
        <v>31</v>
      </c>
      <c r="C2571">
        <v>1</v>
      </c>
      <c r="D2571">
        <v>30.704925150303051</v>
      </c>
      <c r="E2571">
        <v>20.755234747068432</v>
      </c>
      <c r="F2571">
        <v>4</v>
      </c>
      <c r="G2571">
        <v>5</v>
      </c>
      <c r="H2571">
        <v>4</v>
      </c>
      <c r="I2571">
        <v>1958</v>
      </c>
      <c r="J2571">
        <v>0.15134621600000001</v>
      </c>
      <c r="K2571">
        <v>2</v>
      </c>
      <c r="L2571">
        <v>1</v>
      </c>
      <c r="M2571">
        <v>32</v>
      </c>
      <c r="N2571">
        <v>5889</v>
      </c>
      <c r="O2571">
        <v>10</v>
      </c>
      <c r="P2571">
        <v>830</v>
      </c>
      <c r="Q2571">
        <v>4</v>
      </c>
      <c r="R2571">
        <v>1</v>
      </c>
      <c r="S2571">
        <v>2</v>
      </c>
      <c r="T2571">
        <v>168269.6506517136</v>
      </c>
    </row>
    <row r="2572" spans="1:20" x14ac:dyDescent="0.3">
      <c r="A2572">
        <v>4926</v>
      </c>
      <c r="B2572">
        <v>64</v>
      </c>
      <c r="C2572">
        <v>2</v>
      </c>
      <c r="D2572">
        <v>60.614807240473077</v>
      </c>
      <c r="E2572">
        <v>35.018689841928818</v>
      </c>
      <c r="F2572">
        <v>10</v>
      </c>
      <c r="G2572">
        <v>17</v>
      </c>
      <c r="H2572">
        <v>17</v>
      </c>
      <c r="I2572">
        <v>1986</v>
      </c>
      <c r="J2572">
        <v>0.13564978899999999</v>
      </c>
      <c r="K2572">
        <v>2</v>
      </c>
      <c r="L2572">
        <v>2</v>
      </c>
      <c r="M2572">
        <v>46</v>
      </c>
      <c r="N2572">
        <v>7960</v>
      </c>
      <c r="O2572">
        <v>6</v>
      </c>
      <c r="P2572">
        <v>350</v>
      </c>
      <c r="Q2572">
        <v>3</v>
      </c>
      <c r="R2572">
        <v>11</v>
      </c>
      <c r="S2572">
        <v>2</v>
      </c>
      <c r="T2572">
        <v>355933.75963786792</v>
      </c>
    </row>
    <row r="2573" spans="1:20" x14ac:dyDescent="0.3">
      <c r="A2573">
        <v>8650</v>
      </c>
      <c r="B2573">
        <v>19</v>
      </c>
      <c r="C2573">
        <v>2</v>
      </c>
      <c r="D2573">
        <v>63.161892003167019</v>
      </c>
      <c r="E2573">
        <v>33.287807625949739</v>
      </c>
      <c r="F2573">
        <v>6</v>
      </c>
      <c r="G2573">
        <v>6</v>
      </c>
      <c r="H2573">
        <v>5</v>
      </c>
      <c r="I2573">
        <v>1961</v>
      </c>
      <c r="J2573">
        <v>0.30947912399999999</v>
      </c>
      <c r="K2573">
        <v>2</v>
      </c>
      <c r="L2573">
        <v>2</v>
      </c>
      <c r="M2573">
        <v>35</v>
      </c>
      <c r="N2573">
        <v>7715</v>
      </c>
      <c r="O2573">
        <v>4</v>
      </c>
      <c r="P2573">
        <v>990</v>
      </c>
      <c r="Q2573">
        <v>0</v>
      </c>
      <c r="R2573">
        <v>6</v>
      </c>
      <c r="S2573">
        <v>2</v>
      </c>
      <c r="T2573">
        <v>88212.177997705876</v>
      </c>
    </row>
    <row r="2574" spans="1:20" x14ac:dyDescent="0.3">
      <c r="A2574">
        <v>6942</v>
      </c>
      <c r="B2574">
        <v>27</v>
      </c>
      <c r="C2574">
        <v>2</v>
      </c>
      <c r="D2574">
        <v>71.418742888811167</v>
      </c>
      <c r="E2574">
        <v>65.972201861909596</v>
      </c>
      <c r="F2574">
        <v>1</v>
      </c>
      <c r="G2574">
        <v>2</v>
      </c>
      <c r="H2574">
        <v>1</v>
      </c>
      <c r="I2574">
        <v>2015</v>
      </c>
      <c r="J2574">
        <v>1.1654127E-2</v>
      </c>
      <c r="K2574">
        <v>2</v>
      </c>
      <c r="L2574">
        <v>2</v>
      </c>
      <c r="M2574">
        <v>4</v>
      </c>
      <c r="N2574">
        <v>915</v>
      </c>
      <c r="O2574">
        <v>0</v>
      </c>
      <c r="P2574">
        <v>500</v>
      </c>
      <c r="Q2574">
        <v>0</v>
      </c>
      <c r="R2574">
        <v>0</v>
      </c>
      <c r="S2574">
        <v>2</v>
      </c>
      <c r="T2574">
        <v>162604.89419741341</v>
      </c>
    </row>
    <row r="2575" spans="1:20" x14ac:dyDescent="0.3">
      <c r="A2575">
        <v>8454</v>
      </c>
      <c r="B2575">
        <v>62</v>
      </c>
      <c r="C2575">
        <v>2</v>
      </c>
      <c r="D2575">
        <v>71.253234689074347</v>
      </c>
      <c r="E2575">
        <v>38</v>
      </c>
      <c r="F2575">
        <v>1</v>
      </c>
      <c r="G2575">
        <v>13</v>
      </c>
      <c r="H2575">
        <v>17</v>
      </c>
      <c r="I2575">
        <v>1977</v>
      </c>
      <c r="J2575">
        <v>7.2157580999999998E-2</v>
      </c>
      <c r="K2575">
        <v>2</v>
      </c>
      <c r="L2575">
        <v>2</v>
      </c>
      <c r="M2575">
        <v>2</v>
      </c>
      <c r="N2575">
        <v>629</v>
      </c>
      <c r="O2575">
        <v>1</v>
      </c>
      <c r="P2575">
        <v>500</v>
      </c>
      <c r="Q2575">
        <v>0</v>
      </c>
      <c r="R2575">
        <v>0</v>
      </c>
      <c r="S2575">
        <v>1</v>
      </c>
      <c r="T2575">
        <v>181620.0041303722</v>
      </c>
    </row>
    <row r="2576" spans="1:20" x14ac:dyDescent="0.3">
      <c r="A2576">
        <v>13957</v>
      </c>
      <c r="B2576">
        <v>123</v>
      </c>
      <c r="C2576">
        <v>2</v>
      </c>
      <c r="D2576">
        <v>58.911918085191651</v>
      </c>
      <c r="E2576">
        <v>33.612241114658701</v>
      </c>
      <c r="F2576">
        <v>9</v>
      </c>
      <c r="G2576">
        <v>12</v>
      </c>
      <c r="H2576">
        <v>17</v>
      </c>
      <c r="I2576">
        <v>2005</v>
      </c>
      <c r="J2576">
        <v>0</v>
      </c>
      <c r="K2576">
        <v>2</v>
      </c>
      <c r="L2576">
        <v>2</v>
      </c>
      <c r="M2576">
        <v>47</v>
      </c>
      <c r="N2576">
        <v>11319</v>
      </c>
      <c r="O2576">
        <v>0</v>
      </c>
      <c r="P2576">
        <v>1145</v>
      </c>
      <c r="Q2576">
        <v>3</v>
      </c>
      <c r="R2576">
        <v>5</v>
      </c>
      <c r="S2576">
        <v>2</v>
      </c>
      <c r="T2576">
        <v>274570.71750079037</v>
      </c>
    </row>
    <row r="2577" spans="1:20" x14ac:dyDescent="0.3">
      <c r="A2577">
        <v>3131</v>
      </c>
      <c r="B2577">
        <v>58</v>
      </c>
      <c r="C2577">
        <v>1</v>
      </c>
      <c r="D2577">
        <v>48.994666877767699</v>
      </c>
      <c r="E2577">
        <v>44.83270350765256</v>
      </c>
      <c r="F2577">
        <v>1</v>
      </c>
      <c r="G2577">
        <v>8</v>
      </c>
      <c r="H2577">
        <v>9</v>
      </c>
      <c r="I2577">
        <v>2015</v>
      </c>
      <c r="J2577">
        <v>0.43788524000000001</v>
      </c>
      <c r="K2577">
        <v>2</v>
      </c>
      <c r="L2577">
        <v>2</v>
      </c>
      <c r="M2577">
        <v>23</v>
      </c>
      <c r="N2577">
        <v>5735</v>
      </c>
      <c r="O2577">
        <v>3</v>
      </c>
      <c r="P2577">
        <v>1084</v>
      </c>
      <c r="Q2577">
        <v>0</v>
      </c>
      <c r="R2577">
        <v>5</v>
      </c>
      <c r="S2577">
        <v>2</v>
      </c>
      <c r="T2577">
        <v>100033.41090270381</v>
      </c>
    </row>
    <row r="2578" spans="1:20" x14ac:dyDescent="0.3">
      <c r="A2578">
        <v>16575</v>
      </c>
      <c r="B2578">
        <v>27</v>
      </c>
      <c r="C2578">
        <v>1</v>
      </c>
      <c r="D2578">
        <v>32.712359043177017</v>
      </c>
      <c r="E2578">
        <v>11.04760500283173</v>
      </c>
      <c r="F2578">
        <v>13</v>
      </c>
      <c r="G2578">
        <v>8</v>
      </c>
      <c r="H2578">
        <v>25</v>
      </c>
      <c r="I2578">
        <v>2016</v>
      </c>
      <c r="J2578">
        <v>7.2157580999999998E-2</v>
      </c>
      <c r="K2578">
        <v>2</v>
      </c>
      <c r="L2578">
        <v>2</v>
      </c>
      <c r="M2578">
        <v>2</v>
      </c>
      <c r="N2578">
        <v>629</v>
      </c>
      <c r="O2578">
        <v>1</v>
      </c>
      <c r="P2578">
        <v>500</v>
      </c>
      <c r="Q2578">
        <v>0</v>
      </c>
      <c r="R2578">
        <v>0</v>
      </c>
      <c r="S2578">
        <v>1</v>
      </c>
      <c r="T2578">
        <v>94433.038957830882</v>
      </c>
    </row>
    <row r="2579" spans="1:20" x14ac:dyDescent="0.3">
      <c r="A2579">
        <v>8582</v>
      </c>
      <c r="B2579">
        <v>29</v>
      </c>
      <c r="C2579">
        <v>3</v>
      </c>
      <c r="D2579">
        <v>80.838369407006255</v>
      </c>
      <c r="E2579">
        <v>45.049299063575937</v>
      </c>
      <c r="F2579">
        <v>8</v>
      </c>
      <c r="G2579">
        <v>26</v>
      </c>
      <c r="H2579">
        <v>25</v>
      </c>
      <c r="I2579">
        <v>2010</v>
      </c>
      <c r="J2579">
        <v>6.9660343999999999E-2</v>
      </c>
      <c r="K2579">
        <v>2</v>
      </c>
      <c r="L2579">
        <v>2</v>
      </c>
      <c r="M2579">
        <v>31</v>
      </c>
      <c r="N2579">
        <v>6119</v>
      </c>
      <c r="O2579">
        <v>4</v>
      </c>
      <c r="P2579">
        <v>500</v>
      </c>
      <c r="Q2579">
        <v>1</v>
      </c>
      <c r="R2579">
        <v>2</v>
      </c>
      <c r="S2579">
        <v>2</v>
      </c>
      <c r="T2579">
        <v>256658.6691846847</v>
      </c>
    </row>
    <row r="2580" spans="1:20" x14ac:dyDescent="0.3">
      <c r="A2580">
        <v>10021</v>
      </c>
      <c r="B2580">
        <v>27</v>
      </c>
      <c r="C2580">
        <v>1</v>
      </c>
      <c r="D2580">
        <v>41.755282148232823</v>
      </c>
      <c r="E2580">
        <v>41.857483580333593</v>
      </c>
      <c r="F2580">
        <v>1</v>
      </c>
      <c r="G2580">
        <v>13</v>
      </c>
      <c r="H2580">
        <v>20</v>
      </c>
      <c r="I2580">
        <v>2014</v>
      </c>
      <c r="J2580">
        <v>0.21140121399999989</v>
      </c>
      <c r="K2580">
        <v>2</v>
      </c>
      <c r="L2580">
        <v>2</v>
      </c>
      <c r="M2580">
        <v>9</v>
      </c>
      <c r="N2580">
        <v>1892</v>
      </c>
      <c r="O2580">
        <v>0</v>
      </c>
      <c r="P2580">
        <v>500</v>
      </c>
      <c r="Q2580">
        <v>0</v>
      </c>
      <c r="R2580">
        <v>1</v>
      </c>
      <c r="S2580">
        <v>2</v>
      </c>
      <c r="T2580">
        <v>94667.059625658963</v>
      </c>
    </row>
    <row r="2581" spans="1:20" x14ac:dyDescent="0.3">
      <c r="A2581">
        <v>2911</v>
      </c>
      <c r="B2581">
        <v>1</v>
      </c>
      <c r="C2581">
        <v>2</v>
      </c>
      <c r="D2581">
        <v>63.310951561347323</v>
      </c>
      <c r="E2581">
        <v>38</v>
      </c>
      <c r="F2581">
        <v>1</v>
      </c>
      <c r="G2581">
        <v>17</v>
      </c>
      <c r="H2581">
        <v>20</v>
      </c>
      <c r="I2581">
        <v>1977</v>
      </c>
      <c r="J2581">
        <v>7.1223169999998998E-3</v>
      </c>
      <c r="K2581">
        <v>2</v>
      </c>
      <c r="L2581">
        <v>2</v>
      </c>
      <c r="M2581">
        <v>1</v>
      </c>
      <c r="N2581">
        <v>264</v>
      </c>
      <c r="O2581">
        <v>0</v>
      </c>
      <c r="P2581">
        <v>500</v>
      </c>
      <c r="Q2581">
        <v>0</v>
      </c>
      <c r="R2581">
        <v>1</v>
      </c>
      <c r="S2581">
        <v>2</v>
      </c>
      <c r="T2581">
        <v>229358.76711571449</v>
      </c>
    </row>
    <row r="2582" spans="1:20" x14ac:dyDescent="0.3">
      <c r="A2582">
        <v>9317</v>
      </c>
      <c r="B2582">
        <v>26</v>
      </c>
      <c r="C2582">
        <v>2</v>
      </c>
      <c r="D2582">
        <v>43.32422814874645</v>
      </c>
      <c r="E2582">
        <v>27.932479644881081</v>
      </c>
      <c r="F2582">
        <v>5</v>
      </c>
      <c r="G2582">
        <v>7</v>
      </c>
      <c r="H2582">
        <v>5</v>
      </c>
      <c r="I2582">
        <v>1963</v>
      </c>
      <c r="J2582">
        <v>0</v>
      </c>
      <c r="K2582">
        <v>2</v>
      </c>
      <c r="L2582">
        <v>2</v>
      </c>
      <c r="M2582">
        <v>36</v>
      </c>
      <c r="N2582">
        <v>6714</v>
      </c>
      <c r="O2582">
        <v>2</v>
      </c>
      <c r="P2582">
        <v>2672</v>
      </c>
      <c r="Q2582">
        <v>0</v>
      </c>
      <c r="R2582">
        <v>2</v>
      </c>
      <c r="S2582">
        <v>2</v>
      </c>
      <c r="T2582">
        <v>183928.33475501061</v>
      </c>
    </row>
    <row r="2583" spans="1:20" x14ac:dyDescent="0.3">
      <c r="A2583">
        <v>6062</v>
      </c>
      <c r="B2583">
        <v>61</v>
      </c>
      <c r="C2583">
        <v>4</v>
      </c>
      <c r="D2583">
        <v>79.670125280889337</v>
      </c>
      <c r="E2583">
        <v>53.734007563871813</v>
      </c>
      <c r="F2583">
        <v>8</v>
      </c>
      <c r="G2583">
        <v>3</v>
      </c>
      <c r="H2583">
        <v>12</v>
      </c>
      <c r="I2583">
        <v>1983</v>
      </c>
      <c r="J2583">
        <v>0.30032251799999998</v>
      </c>
      <c r="K2583">
        <v>2</v>
      </c>
      <c r="L2583">
        <v>2</v>
      </c>
      <c r="M2583">
        <v>52</v>
      </c>
      <c r="N2583">
        <v>10311</v>
      </c>
      <c r="O2583">
        <v>6</v>
      </c>
      <c r="P2583">
        <v>500</v>
      </c>
      <c r="Q2583">
        <v>1</v>
      </c>
      <c r="R2583">
        <v>9</v>
      </c>
      <c r="S2583">
        <v>2</v>
      </c>
      <c r="T2583">
        <v>210115.3281386559</v>
      </c>
    </row>
    <row r="2584" spans="1:20" x14ac:dyDescent="0.3">
      <c r="A2584">
        <v>9145</v>
      </c>
      <c r="B2584">
        <v>1</v>
      </c>
      <c r="C2584">
        <v>2</v>
      </c>
      <c r="D2584">
        <v>65.083082248653582</v>
      </c>
      <c r="E2584">
        <v>63.808024193796527</v>
      </c>
      <c r="F2584">
        <v>1</v>
      </c>
      <c r="G2584">
        <v>22</v>
      </c>
      <c r="H2584">
        <v>22</v>
      </c>
      <c r="I2584">
        <v>1977</v>
      </c>
      <c r="J2584">
        <v>7.1223169999998998E-3</v>
      </c>
      <c r="K2584">
        <v>2</v>
      </c>
      <c r="L2584">
        <v>2</v>
      </c>
      <c r="M2584">
        <v>1</v>
      </c>
      <c r="N2584">
        <v>264</v>
      </c>
      <c r="O2584">
        <v>0</v>
      </c>
      <c r="P2584">
        <v>500</v>
      </c>
      <c r="Q2584">
        <v>0</v>
      </c>
      <c r="R2584">
        <v>1</v>
      </c>
      <c r="S2584">
        <v>2</v>
      </c>
      <c r="T2584">
        <v>212137.68557493761</v>
      </c>
    </row>
    <row r="2585" spans="1:20" x14ac:dyDescent="0.3">
      <c r="A2585">
        <v>6279</v>
      </c>
      <c r="B2585">
        <v>27</v>
      </c>
      <c r="C2585">
        <v>1</v>
      </c>
      <c r="D2585">
        <v>40.90729245611714</v>
      </c>
      <c r="E2585">
        <v>42.102736119897102</v>
      </c>
      <c r="F2585">
        <v>1</v>
      </c>
      <c r="G2585">
        <v>17</v>
      </c>
      <c r="H2585">
        <v>16</v>
      </c>
      <c r="I2585">
        <v>2017</v>
      </c>
      <c r="J2585">
        <v>1.1654127E-2</v>
      </c>
      <c r="K2585">
        <v>2</v>
      </c>
      <c r="L2585">
        <v>2</v>
      </c>
      <c r="M2585">
        <v>4</v>
      </c>
      <c r="N2585">
        <v>915</v>
      </c>
      <c r="O2585">
        <v>0</v>
      </c>
      <c r="P2585">
        <v>500</v>
      </c>
      <c r="Q2585">
        <v>0</v>
      </c>
      <c r="R2585">
        <v>0</v>
      </c>
      <c r="S2585">
        <v>2</v>
      </c>
      <c r="T2585">
        <v>119459.0225776782</v>
      </c>
    </row>
    <row r="2586" spans="1:20" x14ac:dyDescent="0.3">
      <c r="A2586">
        <v>5662</v>
      </c>
      <c r="B2586">
        <v>79</v>
      </c>
      <c r="C2586">
        <v>3</v>
      </c>
      <c r="D2586">
        <v>69.250434385082073</v>
      </c>
      <c r="E2586">
        <v>51.16566335172466</v>
      </c>
      <c r="F2586">
        <v>6</v>
      </c>
      <c r="G2586">
        <v>5</v>
      </c>
      <c r="H2586">
        <v>5</v>
      </c>
      <c r="I2586">
        <v>1937</v>
      </c>
      <c r="J2586">
        <v>0.16909109</v>
      </c>
      <c r="K2586">
        <v>2</v>
      </c>
      <c r="L2586">
        <v>2</v>
      </c>
      <c r="M2586">
        <v>19</v>
      </c>
      <c r="N2586">
        <v>3856</v>
      </c>
      <c r="O2586">
        <v>10</v>
      </c>
      <c r="P2586">
        <v>500</v>
      </c>
      <c r="Q2586">
        <v>2</v>
      </c>
      <c r="R2586">
        <v>5</v>
      </c>
      <c r="S2586">
        <v>2</v>
      </c>
      <c r="T2586">
        <v>86354.041812626718</v>
      </c>
    </row>
    <row r="2587" spans="1:20" x14ac:dyDescent="0.3">
      <c r="A2587">
        <v>8988</v>
      </c>
      <c r="B2587">
        <v>145</v>
      </c>
      <c r="C2587">
        <v>3</v>
      </c>
      <c r="D2587">
        <v>76.119149285625781</v>
      </c>
      <c r="E2587">
        <v>47.185253406223723</v>
      </c>
      <c r="F2587">
        <v>9</v>
      </c>
      <c r="G2587">
        <v>18</v>
      </c>
      <c r="H2587">
        <v>17</v>
      </c>
      <c r="I2587">
        <v>1985</v>
      </c>
      <c r="J2587">
        <v>0</v>
      </c>
      <c r="K2587">
        <v>2</v>
      </c>
      <c r="L2587">
        <v>2</v>
      </c>
      <c r="M2587">
        <v>30</v>
      </c>
      <c r="N2587">
        <v>5562</v>
      </c>
      <c r="O2587">
        <v>0</v>
      </c>
      <c r="P2587">
        <v>500</v>
      </c>
      <c r="Q2587">
        <v>0</v>
      </c>
      <c r="R2587">
        <v>5</v>
      </c>
      <c r="S2587">
        <v>1</v>
      </c>
      <c r="T2587">
        <v>152526.4458656442</v>
      </c>
    </row>
    <row r="2588" spans="1:20" x14ac:dyDescent="0.3">
      <c r="A2588">
        <v>4452</v>
      </c>
      <c r="B2588">
        <v>27</v>
      </c>
      <c r="C2588">
        <v>3</v>
      </c>
      <c r="D2588">
        <v>85.447519060262934</v>
      </c>
      <c r="E2588">
        <v>50.828944238178671</v>
      </c>
      <c r="F2588">
        <v>1</v>
      </c>
      <c r="G2588">
        <v>7</v>
      </c>
      <c r="H2588">
        <v>10</v>
      </c>
      <c r="I2588">
        <v>2017</v>
      </c>
      <c r="J2588">
        <v>1.7647052999999999E-2</v>
      </c>
      <c r="K2588">
        <v>2</v>
      </c>
      <c r="L2588">
        <v>2</v>
      </c>
      <c r="M2588">
        <v>2</v>
      </c>
      <c r="N2588">
        <v>469</v>
      </c>
      <c r="O2588">
        <v>0</v>
      </c>
      <c r="P2588">
        <v>500</v>
      </c>
      <c r="Q2588">
        <v>0</v>
      </c>
      <c r="R2588">
        <v>0</v>
      </c>
      <c r="S2588">
        <v>2</v>
      </c>
      <c r="T2588">
        <v>218372.3045042005</v>
      </c>
    </row>
    <row r="2589" spans="1:20" x14ac:dyDescent="0.3">
      <c r="A2589">
        <v>285</v>
      </c>
      <c r="B2589">
        <v>6</v>
      </c>
      <c r="C2589">
        <v>1</v>
      </c>
      <c r="D2589">
        <v>48.079764177497353</v>
      </c>
      <c r="E2589">
        <v>38</v>
      </c>
      <c r="F2589">
        <v>0</v>
      </c>
      <c r="G2589">
        <v>12</v>
      </c>
      <c r="H2589">
        <v>25</v>
      </c>
      <c r="I2589">
        <v>1977</v>
      </c>
      <c r="J2589">
        <v>0.2432045189999999</v>
      </c>
      <c r="K2589">
        <v>2</v>
      </c>
      <c r="L2589">
        <v>2</v>
      </c>
      <c r="M2589">
        <v>5</v>
      </c>
      <c r="N2589">
        <v>1564</v>
      </c>
      <c r="O2589">
        <v>0</v>
      </c>
      <c r="P2589">
        <v>540</v>
      </c>
      <c r="Q2589">
        <v>0</v>
      </c>
      <c r="R2589">
        <v>0</v>
      </c>
      <c r="S2589">
        <v>2</v>
      </c>
      <c r="T2589">
        <v>146521.96811921379</v>
      </c>
    </row>
    <row r="2590" spans="1:20" x14ac:dyDescent="0.3">
      <c r="A2590">
        <v>5012</v>
      </c>
      <c r="B2590">
        <v>169</v>
      </c>
      <c r="C2590">
        <v>2</v>
      </c>
      <c r="D2590">
        <v>59.511638660218232</v>
      </c>
      <c r="E2590">
        <v>38</v>
      </c>
      <c r="F2590">
        <v>1</v>
      </c>
      <c r="G2590">
        <v>11</v>
      </c>
      <c r="H2590">
        <v>16</v>
      </c>
      <c r="I2590">
        <v>2018</v>
      </c>
      <c r="J2590">
        <v>0.17891679599999999</v>
      </c>
      <c r="K2590">
        <v>2</v>
      </c>
      <c r="L2590">
        <v>2</v>
      </c>
      <c r="M2590">
        <v>18</v>
      </c>
      <c r="N2590">
        <v>3594</v>
      </c>
      <c r="O2590">
        <v>4</v>
      </c>
      <c r="P2590">
        <v>192</v>
      </c>
      <c r="Q2590">
        <v>1</v>
      </c>
      <c r="R2590">
        <v>5</v>
      </c>
      <c r="S2590">
        <v>2</v>
      </c>
      <c r="T2590">
        <v>270468.59042990528</v>
      </c>
    </row>
    <row r="2591" spans="1:20" x14ac:dyDescent="0.3">
      <c r="A2591">
        <v>15388</v>
      </c>
      <c r="B2591">
        <v>61</v>
      </c>
      <c r="C2591">
        <v>2</v>
      </c>
      <c r="D2591">
        <v>46.299574238552928</v>
      </c>
      <c r="E2591">
        <v>28.619228817585771</v>
      </c>
      <c r="F2591">
        <v>6</v>
      </c>
      <c r="G2591">
        <v>3</v>
      </c>
      <c r="H2591">
        <v>9</v>
      </c>
      <c r="I2591">
        <v>1978</v>
      </c>
      <c r="J2591">
        <v>0.30032251799999998</v>
      </c>
      <c r="K2591">
        <v>2</v>
      </c>
      <c r="L2591">
        <v>2</v>
      </c>
      <c r="M2591">
        <v>52</v>
      </c>
      <c r="N2591">
        <v>10311</v>
      </c>
      <c r="O2591">
        <v>6</v>
      </c>
      <c r="P2591">
        <v>500</v>
      </c>
      <c r="Q2591">
        <v>1</v>
      </c>
      <c r="R2591">
        <v>9</v>
      </c>
      <c r="S2591">
        <v>2</v>
      </c>
      <c r="T2591">
        <v>197442.3087341575</v>
      </c>
    </row>
    <row r="2592" spans="1:20" x14ac:dyDescent="0.3">
      <c r="A2592">
        <v>2658</v>
      </c>
      <c r="B2592">
        <v>23</v>
      </c>
      <c r="C2592">
        <v>2</v>
      </c>
      <c r="D2592">
        <v>62.982775738490638</v>
      </c>
      <c r="E2592">
        <v>38</v>
      </c>
      <c r="F2592">
        <v>1</v>
      </c>
      <c r="G2592">
        <v>15</v>
      </c>
      <c r="H2592">
        <v>17</v>
      </c>
      <c r="I2592">
        <v>1977</v>
      </c>
      <c r="J2592">
        <v>7.5778755000000003E-2</v>
      </c>
      <c r="K2592">
        <v>2</v>
      </c>
      <c r="L2592">
        <v>2</v>
      </c>
      <c r="M2592">
        <v>6</v>
      </c>
      <c r="N2592">
        <v>1437</v>
      </c>
      <c r="O2592">
        <v>3</v>
      </c>
      <c r="P2592">
        <v>500</v>
      </c>
      <c r="Q2592">
        <v>0</v>
      </c>
      <c r="R2592">
        <v>2</v>
      </c>
      <c r="S2592">
        <v>2</v>
      </c>
      <c r="T2592">
        <v>166111.45618545101</v>
      </c>
    </row>
    <row r="2593" spans="1:20" x14ac:dyDescent="0.3">
      <c r="A2593">
        <v>16631</v>
      </c>
      <c r="B2593">
        <v>7</v>
      </c>
      <c r="C2593">
        <v>2</v>
      </c>
      <c r="D2593">
        <v>60.243842936639197</v>
      </c>
      <c r="E2593">
        <v>35.424787134826659</v>
      </c>
      <c r="F2593">
        <v>10</v>
      </c>
      <c r="G2593">
        <v>15</v>
      </c>
      <c r="H2593">
        <v>22</v>
      </c>
      <c r="I2593">
        <v>2008</v>
      </c>
      <c r="J2593">
        <v>0.130617806</v>
      </c>
      <c r="K2593">
        <v>2</v>
      </c>
      <c r="L2593">
        <v>2</v>
      </c>
      <c r="M2593">
        <v>39</v>
      </c>
      <c r="N2593">
        <v>10418</v>
      </c>
      <c r="O2593">
        <v>9</v>
      </c>
      <c r="P2593">
        <v>900</v>
      </c>
      <c r="Q2593">
        <v>1</v>
      </c>
      <c r="R2593">
        <v>9</v>
      </c>
      <c r="S2593">
        <v>2</v>
      </c>
      <c r="T2593">
        <v>254320.2477841056</v>
      </c>
    </row>
    <row r="2594" spans="1:20" x14ac:dyDescent="0.3">
      <c r="A2594">
        <v>9289</v>
      </c>
      <c r="B2594">
        <v>1</v>
      </c>
      <c r="C2594">
        <v>3</v>
      </c>
      <c r="D2594">
        <v>84.486078193159187</v>
      </c>
      <c r="E2594">
        <v>88.931509359882597</v>
      </c>
      <c r="F2594">
        <v>0</v>
      </c>
      <c r="G2594">
        <v>4</v>
      </c>
      <c r="H2594">
        <v>22</v>
      </c>
      <c r="I2594">
        <v>2016</v>
      </c>
      <c r="J2594">
        <v>7.1223169999998998E-3</v>
      </c>
      <c r="K2594">
        <v>2</v>
      </c>
      <c r="L2594">
        <v>2</v>
      </c>
      <c r="M2594">
        <v>1</v>
      </c>
      <c r="N2594">
        <v>264</v>
      </c>
      <c r="O2594">
        <v>0</v>
      </c>
      <c r="P2594">
        <v>500</v>
      </c>
      <c r="Q2594">
        <v>0</v>
      </c>
      <c r="R2594">
        <v>1</v>
      </c>
      <c r="S2594">
        <v>2</v>
      </c>
      <c r="T2594">
        <v>264213.55863060663</v>
      </c>
    </row>
    <row r="2595" spans="1:20" x14ac:dyDescent="0.3">
      <c r="A2595">
        <v>10217</v>
      </c>
      <c r="B2595">
        <v>19</v>
      </c>
      <c r="C2595">
        <v>1</v>
      </c>
      <c r="D2595">
        <v>44.209190562805489</v>
      </c>
      <c r="E2595">
        <v>22.549732137229451</v>
      </c>
      <c r="F2595">
        <v>8</v>
      </c>
      <c r="G2595">
        <v>4</v>
      </c>
      <c r="H2595">
        <v>14</v>
      </c>
      <c r="I2595">
        <v>1997</v>
      </c>
      <c r="J2595">
        <v>0.30947912399999999</v>
      </c>
      <c r="K2595">
        <v>2</v>
      </c>
      <c r="L2595">
        <v>2</v>
      </c>
      <c r="M2595">
        <v>35</v>
      </c>
      <c r="N2595">
        <v>7715</v>
      </c>
      <c r="O2595">
        <v>4</v>
      </c>
      <c r="P2595">
        <v>990</v>
      </c>
      <c r="Q2595">
        <v>0</v>
      </c>
      <c r="R2595">
        <v>6</v>
      </c>
      <c r="S2595">
        <v>2</v>
      </c>
      <c r="T2595">
        <v>186333.2773708496</v>
      </c>
    </row>
    <row r="2596" spans="1:20" x14ac:dyDescent="0.3">
      <c r="A2596">
        <v>3678</v>
      </c>
      <c r="B2596">
        <v>96</v>
      </c>
      <c r="C2596">
        <v>3</v>
      </c>
      <c r="D2596">
        <v>74.96447284611618</v>
      </c>
      <c r="E2596">
        <v>46.241279040927871</v>
      </c>
      <c r="F2596">
        <v>10</v>
      </c>
      <c r="G2596">
        <v>13</v>
      </c>
      <c r="H2596">
        <v>17</v>
      </c>
      <c r="I2596">
        <v>1994</v>
      </c>
      <c r="J2596">
        <v>4.1116354000000001E-2</v>
      </c>
      <c r="K2596">
        <v>2</v>
      </c>
      <c r="L2596">
        <v>2</v>
      </c>
      <c r="M2596">
        <v>53</v>
      </c>
      <c r="N2596">
        <v>14892</v>
      </c>
      <c r="O2596">
        <v>4</v>
      </c>
      <c r="P2596">
        <v>500</v>
      </c>
      <c r="Q2596">
        <v>1</v>
      </c>
      <c r="R2596">
        <v>4</v>
      </c>
      <c r="S2596">
        <v>2</v>
      </c>
      <c r="T2596">
        <v>302606.9208323544</v>
      </c>
    </row>
    <row r="2597" spans="1:20" x14ac:dyDescent="0.3">
      <c r="A2597">
        <v>3377</v>
      </c>
      <c r="B2597">
        <v>85</v>
      </c>
      <c r="C2597">
        <v>3</v>
      </c>
      <c r="D2597">
        <v>121.6170591940072</v>
      </c>
      <c r="E2597">
        <v>38</v>
      </c>
      <c r="F2597">
        <v>1</v>
      </c>
      <c r="G2597">
        <v>4</v>
      </c>
      <c r="H2597">
        <v>17</v>
      </c>
      <c r="I2597">
        <v>2016</v>
      </c>
      <c r="J2597">
        <v>3.7177818000000001E-2</v>
      </c>
      <c r="K2597">
        <v>2</v>
      </c>
      <c r="L2597">
        <v>2</v>
      </c>
      <c r="M2597">
        <v>52</v>
      </c>
      <c r="N2597">
        <v>11217</v>
      </c>
      <c r="O2597">
        <v>1</v>
      </c>
      <c r="P2597">
        <v>2300</v>
      </c>
      <c r="Q2597">
        <v>1</v>
      </c>
      <c r="R2597">
        <v>7</v>
      </c>
      <c r="S2597">
        <v>2</v>
      </c>
      <c r="T2597">
        <v>554809.41125035495</v>
      </c>
    </row>
    <row r="2598" spans="1:20" x14ac:dyDescent="0.3">
      <c r="A2598">
        <v>1035</v>
      </c>
      <c r="B2598">
        <v>55</v>
      </c>
      <c r="C2598">
        <v>1</v>
      </c>
      <c r="D2598">
        <v>38.341734346495024</v>
      </c>
      <c r="E2598">
        <v>18.57897004505563</v>
      </c>
      <c r="F2598">
        <v>8</v>
      </c>
      <c r="G2598">
        <v>2</v>
      </c>
      <c r="H2598">
        <v>14</v>
      </c>
      <c r="I2598">
        <v>1995</v>
      </c>
      <c r="J2598">
        <v>4.1365446E-2</v>
      </c>
      <c r="K2598">
        <v>2</v>
      </c>
      <c r="L2598">
        <v>2</v>
      </c>
      <c r="M2598">
        <v>31</v>
      </c>
      <c r="N2598">
        <v>5569</v>
      </c>
      <c r="O2598">
        <v>0</v>
      </c>
      <c r="P2598">
        <v>500</v>
      </c>
      <c r="Q2598">
        <v>1</v>
      </c>
      <c r="R2598">
        <v>4</v>
      </c>
      <c r="S2598">
        <v>2</v>
      </c>
      <c r="T2598">
        <v>184767.92879304531</v>
      </c>
    </row>
    <row r="2599" spans="1:20" x14ac:dyDescent="0.3">
      <c r="A2599">
        <v>10201</v>
      </c>
      <c r="B2599">
        <v>27</v>
      </c>
      <c r="C2599">
        <v>3</v>
      </c>
      <c r="D2599">
        <v>76.532211075882643</v>
      </c>
      <c r="E2599">
        <v>76.580060609405109</v>
      </c>
      <c r="F2599">
        <v>10</v>
      </c>
      <c r="G2599">
        <v>7</v>
      </c>
      <c r="H2599">
        <v>12</v>
      </c>
      <c r="I2599">
        <v>2015</v>
      </c>
      <c r="J2599">
        <v>1.1654127E-2</v>
      </c>
      <c r="K2599">
        <v>2</v>
      </c>
      <c r="L2599">
        <v>2</v>
      </c>
      <c r="M2599">
        <v>4</v>
      </c>
      <c r="N2599">
        <v>915</v>
      </c>
      <c r="O2599">
        <v>0</v>
      </c>
      <c r="P2599">
        <v>500</v>
      </c>
      <c r="Q2599">
        <v>0</v>
      </c>
      <c r="R2599">
        <v>0</v>
      </c>
      <c r="S2599">
        <v>2</v>
      </c>
      <c r="T2599">
        <v>164299.8677143582</v>
      </c>
    </row>
    <row r="2600" spans="1:20" x14ac:dyDescent="0.3">
      <c r="A2600">
        <v>15252</v>
      </c>
      <c r="B2600">
        <v>23</v>
      </c>
      <c r="C2600">
        <v>1</v>
      </c>
      <c r="D2600">
        <v>54.429066624384781</v>
      </c>
      <c r="E2600">
        <v>38</v>
      </c>
      <c r="F2600">
        <v>0</v>
      </c>
      <c r="G2600">
        <v>4</v>
      </c>
      <c r="H2600">
        <v>9</v>
      </c>
      <c r="I2600">
        <v>1977</v>
      </c>
      <c r="J2600">
        <v>1.4072961E-2</v>
      </c>
      <c r="K2600">
        <v>2</v>
      </c>
      <c r="L2600">
        <v>2</v>
      </c>
      <c r="M2600">
        <v>2</v>
      </c>
      <c r="N2600">
        <v>475</v>
      </c>
      <c r="O2600">
        <v>0</v>
      </c>
      <c r="P2600">
        <v>500</v>
      </c>
      <c r="Q2600">
        <v>0</v>
      </c>
      <c r="R2600">
        <v>0</v>
      </c>
      <c r="S2600">
        <v>2</v>
      </c>
      <c r="T2600">
        <v>106429.7822302807</v>
      </c>
    </row>
    <row r="2601" spans="1:20" x14ac:dyDescent="0.3">
      <c r="A2601">
        <v>1504</v>
      </c>
      <c r="B2601">
        <v>57</v>
      </c>
      <c r="C2601">
        <v>3</v>
      </c>
      <c r="D2601">
        <v>81.322990304798211</v>
      </c>
      <c r="E2601">
        <v>46.850269936720309</v>
      </c>
      <c r="F2601">
        <v>10</v>
      </c>
      <c r="G2601">
        <v>13</v>
      </c>
      <c r="H2601">
        <v>22</v>
      </c>
      <c r="I2601">
        <v>2003</v>
      </c>
      <c r="J2601">
        <v>0.13321533299999999</v>
      </c>
      <c r="K2601">
        <v>2</v>
      </c>
      <c r="L2601">
        <v>2</v>
      </c>
      <c r="M2601">
        <v>49</v>
      </c>
      <c r="N2601">
        <v>11395</v>
      </c>
      <c r="O2601">
        <v>3</v>
      </c>
      <c r="P2601">
        <v>1406</v>
      </c>
      <c r="Q2601">
        <v>3</v>
      </c>
      <c r="R2601">
        <v>4</v>
      </c>
      <c r="S2601">
        <v>1</v>
      </c>
      <c r="T2601">
        <v>378215.06429873011</v>
      </c>
    </row>
    <row r="2602" spans="1:20" x14ac:dyDescent="0.3">
      <c r="A2602">
        <v>10656</v>
      </c>
      <c r="B2602">
        <v>31</v>
      </c>
      <c r="C2602">
        <v>3</v>
      </c>
      <c r="D2602">
        <v>79.866576633992779</v>
      </c>
      <c r="E2602">
        <v>46.262480711343379</v>
      </c>
      <c r="F2602">
        <v>9</v>
      </c>
      <c r="G2602">
        <v>7</v>
      </c>
      <c r="H2602">
        <v>17</v>
      </c>
      <c r="I2602">
        <v>1999</v>
      </c>
      <c r="J2602">
        <v>0.15134621600000001</v>
      </c>
      <c r="K2602">
        <v>2</v>
      </c>
      <c r="L2602">
        <v>1</v>
      </c>
      <c r="M2602">
        <v>32</v>
      </c>
      <c r="N2602">
        <v>5889</v>
      </c>
      <c r="O2602">
        <v>10</v>
      </c>
      <c r="P2602">
        <v>830</v>
      </c>
      <c r="Q2602">
        <v>4</v>
      </c>
      <c r="R2602">
        <v>1</v>
      </c>
      <c r="S2602">
        <v>2</v>
      </c>
      <c r="T2602">
        <v>514137.33877144178</v>
      </c>
    </row>
    <row r="2603" spans="1:20" x14ac:dyDescent="0.3">
      <c r="A2603">
        <v>14910</v>
      </c>
      <c r="B2603">
        <v>1</v>
      </c>
      <c r="C2603">
        <v>1</v>
      </c>
      <c r="D2603">
        <v>39.659272164049888</v>
      </c>
      <c r="E2603">
        <v>38</v>
      </c>
      <c r="F2603">
        <v>0</v>
      </c>
      <c r="G2603">
        <v>16</v>
      </c>
      <c r="H2603">
        <v>17</v>
      </c>
      <c r="I2603">
        <v>1977</v>
      </c>
      <c r="J2603">
        <v>7.1223169999998998E-3</v>
      </c>
      <c r="K2603">
        <v>2</v>
      </c>
      <c r="L2603">
        <v>2</v>
      </c>
      <c r="M2603">
        <v>1</v>
      </c>
      <c r="N2603">
        <v>264</v>
      </c>
      <c r="O2603">
        <v>0</v>
      </c>
      <c r="P2603">
        <v>500</v>
      </c>
      <c r="Q2603">
        <v>0</v>
      </c>
      <c r="R2603">
        <v>1</v>
      </c>
      <c r="S2603">
        <v>2</v>
      </c>
      <c r="T2603">
        <v>136537.14734829229</v>
      </c>
    </row>
    <row r="2604" spans="1:20" x14ac:dyDescent="0.3">
      <c r="A2604">
        <v>9758</v>
      </c>
      <c r="B2604">
        <v>75</v>
      </c>
      <c r="C2604">
        <v>1</v>
      </c>
      <c r="D2604">
        <v>41.627859237818143</v>
      </c>
      <c r="E2604">
        <v>19.769225128021819</v>
      </c>
      <c r="F2604">
        <v>8</v>
      </c>
      <c r="G2604">
        <v>8</v>
      </c>
      <c r="H2604">
        <v>17</v>
      </c>
      <c r="I2604">
        <v>1999</v>
      </c>
      <c r="J2604">
        <v>0.1220903469999999</v>
      </c>
      <c r="K2604">
        <v>2</v>
      </c>
      <c r="L2604">
        <v>2</v>
      </c>
      <c r="M2604">
        <v>29</v>
      </c>
      <c r="N2604">
        <v>6566</v>
      </c>
      <c r="O2604">
        <v>7</v>
      </c>
      <c r="P2604">
        <v>1894</v>
      </c>
      <c r="Q2604">
        <v>4</v>
      </c>
      <c r="R2604">
        <v>0</v>
      </c>
      <c r="S2604">
        <v>2</v>
      </c>
      <c r="T2604">
        <v>201802.7119459738</v>
      </c>
    </row>
    <row r="2605" spans="1:20" x14ac:dyDescent="0.3">
      <c r="A2605">
        <v>12565</v>
      </c>
      <c r="B2605">
        <v>59</v>
      </c>
      <c r="C2605">
        <v>1</v>
      </c>
      <c r="D2605">
        <v>46.901814407374978</v>
      </c>
      <c r="E2605">
        <v>44.016571011089873</v>
      </c>
      <c r="F2605">
        <v>10</v>
      </c>
      <c r="G2605">
        <v>13</v>
      </c>
      <c r="H2605">
        <v>21</v>
      </c>
      <c r="I2605">
        <v>2018</v>
      </c>
      <c r="J2605">
        <v>1.9508795999999998E-2</v>
      </c>
      <c r="K2605">
        <v>2</v>
      </c>
      <c r="L2605">
        <v>2</v>
      </c>
      <c r="M2605">
        <v>37</v>
      </c>
      <c r="N2605">
        <v>7687</v>
      </c>
      <c r="O2605">
        <v>11</v>
      </c>
      <c r="P2605">
        <v>176</v>
      </c>
      <c r="Q2605">
        <v>5</v>
      </c>
      <c r="R2605">
        <v>5</v>
      </c>
      <c r="S2605">
        <v>2</v>
      </c>
      <c r="T2605">
        <v>298166.41327347769</v>
      </c>
    </row>
    <row r="2606" spans="1:20" x14ac:dyDescent="0.3">
      <c r="A2606">
        <v>9238</v>
      </c>
      <c r="B2606">
        <v>99</v>
      </c>
      <c r="C2606">
        <v>1</v>
      </c>
      <c r="D2606">
        <v>41.565288198021761</v>
      </c>
      <c r="E2606">
        <v>20.51620564473448</v>
      </c>
      <c r="F2606">
        <v>8</v>
      </c>
      <c r="G2606">
        <v>8</v>
      </c>
      <c r="H2606">
        <v>17</v>
      </c>
      <c r="I2606">
        <v>1997</v>
      </c>
      <c r="J2606">
        <v>3.3493707999999997E-2</v>
      </c>
      <c r="K2606">
        <v>2</v>
      </c>
      <c r="L2606">
        <v>2</v>
      </c>
      <c r="M2606">
        <v>66</v>
      </c>
      <c r="N2606">
        <v>10573</v>
      </c>
      <c r="O2606">
        <v>1</v>
      </c>
      <c r="P2606">
        <v>1322</v>
      </c>
      <c r="Q2606">
        <v>3</v>
      </c>
      <c r="R2606">
        <v>8</v>
      </c>
      <c r="S2606">
        <v>2</v>
      </c>
      <c r="T2606">
        <v>145660.7643063163</v>
      </c>
    </row>
    <row r="2607" spans="1:20" x14ac:dyDescent="0.3">
      <c r="A2607">
        <v>4265</v>
      </c>
      <c r="B2607">
        <v>161</v>
      </c>
      <c r="C2607">
        <v>2</v>
      </c>
      <c r="D2607">
        <v>53.216777876722617</v>
      </c>
      <c r="E2607">
        <v>32.644858859116241</v>
      </c>
      <c r="F2607">
        <v>53</v>
      </c>
      <c r="G2607">
        <v>7</v>
      </c>
      <c r="H2607">
        <v>17</v>
      </c>
      <c r="I2607">
        <v>1994</v>
      </c>
      <c r="J2607">
        <v>6.9911899999990004E-4</v>
      </c>
      <c r="K2607">
        <v>2</v>
      </c>
      <c r="L2607">
        <v>2</v>
      </c>
      <c r="M2607">
        <v>14</v>
      </c>
      <c r="N2607">
        <v>3369</v>
      </c>
      <c r="O2607">
        <v>24</v>
      </c>
      <c r="P2607">
        <v>4129</v>
      </c>
      <c r="Q2607">
        <v>0</v>
      </c>
      <c r="R2607">
        <v>3</v>
      </c>
      <c r="S2607">
        <v>2</v>
      </c>
      <c r="T2607">
        <v>261125.669723942</v>
      </c>
    </row>
    <row r="2608" spans="1:20" x14ac:dyDescent="0.3">
      <c r="A2608">
        <v>7007</v>
      </c>
      <c r="B2608">
        <v>78</v>
      </c>
      <c r="C2608">
        <v>2</v>
      </c>
      <c r="D2608">
        <v>45.280080506849288</v>
      </c>
      <c r="E2608">
        <v>30.869618081571829</v>
      </c>
      <c r="F2608">
        <v>5</v>
      </c>
      <c r="G2608">
        <v>4</v>
      </c>
      <c r="H2608">
        <v>14</v>
      </c>
      <c r="I2608">
        <v>1974</v>
      </c>
      <c r="J2608">
        <v>0.219006007</v>
      </c>
      <c r="K2608">
        <v>2</v>
      </c>
      <c r="L2608">
        <v>2</v>
      </c>
      <c r="M2608">
        <v>28</v>
      </c>
      <c r="N2608">
        <v>6746</v>
      </c>
      <c r="O2608">
        <v>3</v>
      </c>
      <c r="P2608">
        <v>500</v>
      </c>
      <c r="Q2608">
        <v>1</v>
      </c>
      <c r="R2608">
        <v>4</v>
      </c>
      <c r="S2608">
        <v>2</v>
      </c>
      <c r="T2608">
        <v>197512.50989389181</v>
      </c>
    </row>
    <row r="2609" spans="1:20" x14ac:dyDescent="0.3">
      <c r="A2609">
        <v>16172</v>
      </c>
      <c r="B2609">
        <v>90</v>
      </c>
      <c r="C2609">
        <v>2</v>
      </c>
      <c r="D2609">
        <v>37.256940862563013</v>
      </c>
      <c r="E2609">
        <v>22.640149609327359</v>
      </c>
      <c r="F2609">
        <v>7</v>
      </c>
      <c r="G2609">
        <v>5</v>
      </c>
      <c r="H2609">
        <v>9</v>
      </c>
      <c r="I2609">
        <v>1966</v>
      </c>
      <c r="J2609">
        <v>0.26508867600000002</v>
      </c>
      <c r="K2609">
        <v>2</v>
      </c>
      <c r="L2609">
        <v>2</v>
      </c>
      <c r="M2609">
        <v>37</v>
      </c>
      <c r="N2609">
        <v>5288</v>
      </c>
      <c r="O2609">
        <v>0</v>
      </c>
      <c r="P2609">
        <v>1937</v>
      </c>
      <c r="Q2609">
        <v>3</v>
      </c>
      <c r="R2609">
        <v>2</v>
      </c>
      <c r="S2609">
        <v>2</v>
      </c>
      <c r="T2609">
        <v>183299.62244046881</v>
      </c>
    </row>
    <row r="2610" spans="1:20" x14ac:dyDescent="0.3">
      <c r="A2610">
        <v>13523</v>
      </c>
      <c r="B2610">
        <v>23</v>
      </c>
      <c r="C2610">
        <v>1</v>
      </c>
      <c r="D2610">
        <v>52.787089900600662</v>
      </c>
      <c r="E2610">
        <v>5.6006086428841382</v>
      </c>
      <c r="F2610">
        <v>1</v>
      </c>
      <c r="G2610">
        <v>7</v>
      </c>
      <c r="H2610">
        <v>1</v>
      </c>
      <c r="I2610">
        <v>2015</v>
      </c>
      <c r="J2610">
        <v>1.4072961E-2</v>
      </c>
      <c r="K2610">
        <v>2</v>
      </c>
      <c r="L2610">
        <v>2</v>
      </c>
      <c r="M2610">
        <v>2</v>
      </c>
      <c r="N2610">
        <v>475</v>
      </c>
      <c r="O2610">
        <v>0</v>
      </c>
      <c r="P2610">
        <v>500</v>
      </c>
      <c r="Q2610">
        <v>0</v>
      </c>
      <c r="R2610">
        <v>0</v>
      </c>
      <c r="S2610">
        <v>2</v>
      </c>
      <c r="T2610">
        <v>104160.4921753298</v>
      </c>
    </row>
    <row r="2611" spans="1:20" x14ac:dyDescent="0.3">
      <c r="A2611">
        <v>15380</v>
      </c>
      <c r="B2611">
        <v>78</v>
      </c>
      <c r="C2611">
        <v>1</v>
      </c>
      <c r="D2611">
        <v>42.980955015191853</v>
      </c>
      <c r="E2611">
        <v>22.5426806180085</v>
      </c>
      <c r="F2611">
        <v>10</v>
      </c>
      <c r="G2611">
        <v>11</v>
      </c>
      <c r="H2611">
        <v>14</v>
      </c>
      <c r="I2611">
        <v>2006</v>
      </c>
      <c r="J2611">
        <v>9.2290641999999895E-2</v>
      </c>
      <c r="K2611">
        <v>2</v>
      </c>
      <c r="L2611">
        <v>2</v>
      </c>
      <c r="M2611">
        <v>21</v>
      </c>
      <c r="N2611">
        <v>4346</v>
      </c>
      <c r="O2611">
        <v>2</v>
      </c>
      <c r="P2611">
        <v>165</v>
      </c>
      <c r="Q2611">
        <v>1</v>
      </c>
      <c r="R2611">
        <v>2</v>
      </c>
      <c r="S2611">
        <v>2</v>
      </c>
      <c r="T2611">
        <v>143098.9573136176</v>
      </c>
    </row>
    <row r="2612" spans="1:20" x14ac:dyDescent="0.3">
      <c r="A2612">
        <v>13912</v>
      </c>
      <c r="B2612">
        <v>55</v>
      </c>
      <c r="C2612">
        <v>3</v>
      </c>
      <c r="D2612">
        <v>79.749458373252921</v>
      </c>
      <c r="E2612">
        <v>44.423815857555738</v>
      </c>
      <c r="F2612">
        <v>10</v>
      </c>
      <c r="G2612">
        <v>8</v>
      </c>
      <c r="H2612">
        <v>22</v>
      </c>
      <c r="I2612">
        <v>1990</v>
      </c>
      <c r="J2612">
        <v>4.1365446E-2</v>
      </c>
      <c r="K2612">
        <v>2</v>
      </c>
      <c r="L2612">
        <v>2</v>
      </c>
      <c r="M2612">
        <v>31</v>
      </c>
      <c r="N2612">
        <v>5569</v>
      </c>
      <c r="O2612">
        <v>0</v>
      </c>
      <c r="P2612">
        <v>500</v>
      </c>
      <c r="Q2612">
        <v>1</v>
      </c>
      <c r="R2612">
        <v>4</v>
      </c>
      <c r="S2612">
        <v>2</v>
      </c>
      <c r="T2612">
        <v>335262.41258956288</v>
      </c>
    </row>
    <row r="2613" spans="1:20" x14ac:dyDescent="0.3">
      <c r="A2613">
        <v>7057</v>
      </c>
      <c r="B2613">
        <v>63</v>
      </c>
      <c r="C2613">
        <v>1</v>
      </c>
      <c r="D2613">
        <v>33.418480084052312</v>
      </c>
      <c r="E2613">
        <v>22.716605790690419</v>
      </c>
      <c r="F2613">
        <v>5</v>
      </c>
      <c r="G2613">
        <v>3</v>
      </c>
      <c r="H2613">
        <v>5</v>
      </c>
      <c r="I2613">
        <v>1966</v>
      </c>
      <c r="J2613">
        <v>0.23861713000000001</v>
      </c>
      <c r="K2613">
        <v>2</v>
      </c>
      <c r="L2613">
        <v>2</v>
      </c>
      <c r="M2613">
        <v>26</v>
      </c>
      <c r="N2613">
        <v>3889</v>
      </c>
      <c r="O2613">
        <v>6</v>
      </c>
      <c r="P2613">
        <v>705</v>
      </c>
      <c r="Q2613">
        <v>3</v>
      </c>
      <c r="R2613">
        <v>6</v>
      </c>
      <c r="S2613">
        <v>2</v>
      </c>
      <c r="T2613">
        <v>167383.51813449259</v>
      </c>
    </row>
    <row r="2614" spans="1:20" x14ac:dyDescent="0.3">
      <c r="A2614">
        <v>4489</v>
      </c>
      <c r="B2614">
        <v>41</v>
      </c>
      <c r="C2614">
        <v>1</v>
      </c>
      <c r="D2614">
        <v>41.685418980198449</v>
      </c>
      <c r="E2614">
        <v>19.988595099932649</v>
      </c>
      <c r="F2614">
        <v>7</v>
      </c>
      <c r="G2614">
        <v>1</v>
      </c>
      <c r="H2614">
        <v>17</v>
      </c>
      <c r="I2614">
        <v>2002</v>
      </c>
      <c r="J2614">
        <v>0.175054867</v>
      </c>
      <c r="K2614">
        <v>2</v>
      </c>
      <c r="L2614">
        <v>2</v>
      </c>
      <c r="M2614">
        <v>36</v>
      </c>
      <c r="N2614">
        <v>10055</v>
      </c>
      <c r="O2614">
        <v>3</v>
      </c>
      <c r="P2614">
        <v>500</v>
      </c>
      <c r="Q2614">
        <v>1</v>
      </c>
      <c r="R2614">
        <v>0</v>
      </c>
      <c r="S2614">
        <v>2</v>
      </c>
      <c r="T2614">
        <v>160886.65360852281</v>
      </c>
    </row>
    <row r="2615" spans="1:20" x14ac:dyDescent="0.3">
      <c r="A2615">
        <v>1863</v>
      </c>
      <c r="B2615">
        <v>34</v>
      </c>
      <c r="C2615">
        <v>3</v>
      </c>
      <c r="D2615">
        <v>85.752024150756995</v>
      </c>
      <c r="E2615">
        <v>85.796187742852325</v>
      </c>
      <c r="F2615">
        <v>1</v>
      </c>
      <c r="G2615">
        <v>19</v>
      </c>
      <c r="H2615">
        <v>18</v>
      </c>
      <c r="I2615">
        <v>2018</v>
      </c>
      <c r="J2615">
        <v>6.9753361E-2</v>
      </c>
      <c r="K2615">
        <v>2</v>
      </c>
      <c r="L2615">
        <v>2</v>
      </c>
      <c r="M2615">
        <v>53</v>
      </c>
      <c r="N2615">
        <v>13670</v>
      </c>
      <c r="O2615">
        <v>4</v>
      </c>
      <c r="P2615">
        <v>500</v>
      </c>
      <c r="Q2615">
        <v>1</v>
      </c>
      <c r="R2615">
        <v>11</v>
      </c>
      <c r="S2615">
        <v>2</v>
      </c>
      <c r="T2615">
        <v>293394.77401022468</v>
      </c>
    </row>
    <row r="2616" spans="1:20" x14ac:dyDescent="0.3">
      <c r="A2616">
        <v>322</v>
      </c>
      <c r="B2616">
        <v>1</v>
      </c>
      <c r="C2616">
        <v>2</v>
      </c>
      <c r="D2616">
        <v>64.432171585348541</v>
      </c>
      <c r="E2616">
        <v>64.312029547422142</v>
      </c>
      <c r="F2616">
        <v>0</v>
      </c>
      <c r="G2616">
        <v>10</v>
      </c>
      <c r="H2616">
        <v>20</v>
      </c>
      <c r="I2616">
        <v>1977</v>
      </c>
      <c r="J2616">
        <v>7.1223169999998998E-3</v>
      </c>
      <c r="K2616">
        <v>2</v>
      </c>
      <c r="L2616">
        <v>2</v>
      </c>
      <c r="M2616">
        <v>1</v>
      </c>
      <c r="N2616">
        <v>264</v>
      </c>
      <c r="O2616">
        <v>0</v>
      </c>
      <c r="P2616">
        <v>500</v>
      </c>
      <c r="Q2616">
        <v>0</v>
      </c>
      <c r="R2616">
        <v>1</v>
      </c>
      <c r="S2616">
        <v>2</v>
      </c>
      <c r="T2616">
        <v>207032.1391946126</v>
      </c>
    </row>
    <row r="2617" spans="1:20" x14ac:dyDescent="0.3">
      <c r="A2617">
        <v>9944</v>
      </c>
      <c r="B2617">
        <v>23</v>
      </c>
      <c r="C2617">
        <v>3</v>
      </c>
      <c r="D2617">
        <v>78.06284829103096</v>
      </c>
      <c r="E2617">
        <v>38</v>
      </c>
      <c r="F2617">
        <v>1</v>
      </c>
      <c r="G2617">
        <v>14</v>
      </c>
      <c r="H2617">
        <v>17</v>
      </c>
      <c r="I2617">
        <v>2017</v>
      </c>
      <c r="J2617">
        <v>1.4333947E-2</v>
      </c>
      <c r="K2617">
        <v>2</v>
      </c>
      <c r="L2617">
        <v>2</v>
      </c>
      <c r="M2617">
        <v>2</v>
      </c>
      <c r="N2617">
        <v>528</v>
      </c>
      <c r="O2617">
        <v>0</v>
      </c>
      <c r="P2617">
        <v>0</v>
      </c>
      <c r="Q2617">
        <v>0</v>
      </c>
      <c r="R2617">
        <v>0</v>
      </c>
      <c r="S2617">
        <v>2</v>
      </c>
      <c r="T2617">
        <v>431238.46701104892</v>
      </c>
    </row>
    <row r="2618" spans="1:20" x14ac:dyDescent="0.3">
      <c r="A2618">
        <v>12098</v>
      </c>
      <c r="B2618">
        <v>9</v>
      </c>
      <c r="C2618">
        <v>3</v>
      </c>
      <c r="D2618">
        <v>79.352255623137921</v>
      </c>
      <c r="E2618">
        <v>38</v>
      </c>
      <c r="F2618">
        <v>1</v>
      </c>
      <c r="G2618">
        <v>9</v>
      </c>
      <c r="H2618">
        <v>1</v>
      </c>
      <c r="I2618">
        <v>1977</v>
      </c>
      <c r="J2618">
        <v>0.16153174100000001</v>
      </c>
      <c r="K2618">
        <v>2</v>
      </c>
      <c r="L2618">
        <v>2</v>
      </c>
      <c r="M2618">
        <v>25</v>
      </c>
      <c r="N2618">
        <v>5648</v>
      </c>
      <c r="O2618">
        <v>1</v>
      </c>
      <c r="P2618">
        <v>30</v>
      </c>
      <c r="Q2618">
        <v>2</v>
      </c>
      <c r="R2618">
        <v>4</v>
      </c>
      <c r="S2618">
        <v>2</v>
      </c>
      <c r="T2618">
        <v>232255.1054806404</v>
      </c>
    </row>
    <row r="2619" spans="1:20" x14ac:dyDescent="0.3">
      <c r="A2619">
        <v>1446</v>
      </c>
      <c r="B2619">
        <v>27</v>
      </c>
      <c r="C2619">
        <v>1</v>
      </c>
      <c r="D2619">
        <v>45.704019284692343</v>
      </c>
      <c r="E2619">
        <v>41.022105391121137</v>
      </c>
      <c r="F2619">
        <v>12</v>
      </c>
      <c r="G2619">
        <v>5</v>
      </c>
      <c r="H2619">
        <v>16</v>
      </c>
      <c r="I2619">
        <v>1977</v>
      </c>
      <c r="J2619">
        <v>1.7647052999999999E-2</v>
      </c>
      <c r="K2619">
        <v>2</v>
      </c>
      <c r="L2619">
        <v>2</v>
      </c>
      <c r="M2619">
        <v>2</v>
      </c>
      <c r="N2619">
        <v>469</v>
      </c>
      <c r="O2619">
        <v>0</v>
      </c>
      <c r="P2619">
        <v>500</v>
      </c>
      <c r="Q2619">
        <v>0</v>
      </c>
      <c r="R2619">
        <v>0</v>
      </c>
      <c r="S2619">
        <v>2</v>
      </c>
      <c r="T2619">
        <v>128432.3257041906</v>
      </c>
    </row>
    <row r="2620" spans="1:20" x14ac:dyDescent="0.3">
      <c r="A2620">
        <v>11795</v>
      </c>
      <c r="B2620">
        <v>12</v>
      </c>
      <c r="C2620">
        <v>2</v>
      </c>
      <c r="D2620">
        <v>54.849119514175896</v>
      </c>
      <c r="E2620">
        <v>33.909195433388497</v>
      </c>
      <c r="F2620">
        <v>8</v>
      </c>
      <c r="G2620">
        <v>11</v>
      </c>
      <c r="H2620">
        <v>12</v>
      </c>
      <c r="I2620">
        <v>1981</v>
      </c>
      <c r="J2620">
        <v>9.0799103000000006E-2</v>
      </c>
      <c r="K2620">
        <v>2</v>
      </c>
      <c r="L2620">
        <v>2</v>
      </c>
      <c r="M2620">
        <v>74</v>
      </c>
      <c r="N2620">
        <v>19083</v>
      </c>
      <c r="O2620">
        <v>2</v>
      </c>
      <c r="P2620">
        <v>500</v>
      </c>
      <c r="Q2620">
        <v>5</v>
      </c>
      <c r="R2620">
        <v>15</v>
      </c>
      <c r="S2620">
        <v>2</v>
      </c>
      <c r="T2620">
        <v>206664.61997310061</v>
      </c>
    </row>
    <row r="2621" spans="1:20" x14ac:dyDescent="0.3">
      <c r="A2621">
        <v>1549</v>
      </c>
      <c r="B2621">
        <v>27</v>
      </c>
      <c r="C2621">
        <v>1</v>
      </c>
      <c r="D2621">
        <v>42.400035132026318</v>
      </c>
      <c r="E2621">
        <v>40.853752734841493</v>
      </c>
      <c r="F2621">
        <v>1</v>
      </c>
      <c r="G2621">
        <v>11</v>
      </c>
      <c r="H2621">
        <v>17</v>
      </c>
      <c r="I2621">
        <v>2015</v>
      </c>
      <c r="J2621">
        <v>1.1654127E-2</v>
      </c>
      <c r="K2621">
        <v>2</v>
      </c>
      <c r="L2621">
        <v>2</v>
      </c>
      <c r="M2621">
        <v>4</v>
      </c>
      <c r="N2621">
        <v>915</v>
      </c>
      <c r="O2621">
        <v>0</v>
      </c>
      <c r="P2621">
        <v>500</v>
      </c>
      <c r="Q2621">
        <v>0</v>
      </c>
      <c r="R2621">
        <v>0</v>
      </c>
      <c r="S2621">
        <v>2</v>
      </c>
      <c r="T2621">
        <v>124522.3546953428</v>
      </c>
    </row>
    <row r="2622" spans="1:20" x14ac:dyDescent="0.3">
      <c r="A2622">
        <v>2937</v>
      </c>
      <c r="B2622">
        <v>94</v>
      </c>
      <c r="C2622">
        <v>2</v>
      </c>
      <c r="D2622">
        <v>46.972841602242241</v>
      </c>
      <c r="E2622">
        <v>31.63582714600237</v>
      </c>
      <c r="F2622">
        <v>5</v>
      </c>
      <c r="G2622">
        <v>4</v>
      </c>
      <c r="H2622">
        <v>9</v>
      </c>
      <c r="I2622">
        <v>1974</v>
      </c>
      <c r="J2622">
        <v>0.12737590500000001</v>
      </c>
      <c r="K2622">
        <v>2</v>
      </c>
      <c r="L2622">
        <v>2</v>
      </c>
      <c r="M2622">
        <v>43</v>
      </c>
      <c r="N2622">
        <v>8429</v>
      </c>
      <c r="O2622">
        <v>3</v>
      </c>
      <c r="P2622">
        <v>500</v>
      </c>
      <c r="Q2622">
        <v>3</v>
      </c>
      <c r="R2622">
        <v>9</v>
      </c>
      <c r="S2622">
        <v>2</v>
      </c>
      <c r="T2622">
        <v>87120.30504723225</v>
      </c>
    </row>
    <row r="2623" spans="1:20" x14ac:dyDescent="0.3">
      <c r="A2623">
        <v>6983</v>
      </c>
      <c r="B2623">
        <v>75</v>
      </c>
      <c r="C2623">
        <v>3</v>
      </c>
      <c r="D2623">
        <v>51.315849618716634</v>
      </c>
      <c r="E2623">
        <v>35.898291116975471</v>
      </c>
      <c r="F2623">
        <v>5</v>
      </c>
      <c r="G2623">
        <v>1</v>
      </c>
      <c r="H2623">
        <v>9</v>
      </c>
      <c r="I2623">
        <v>1970</v>
      </c>
      <c r="J2623">
        <v>0.1220903469999999</v>
      </c>
      <c r="K2623">
        <v>2</v>
      </c>
      <c r="L2623">
        <v>2</v>
      </c>
      <c r="M2623">
        <v>29</v>
      </c>
      <c r="N2623">
        <v>6566</v>
      </c>
      <c r="O2623">
        <v>7</v>
      </c>
      <c r="P2623">
        <v>1894</v>
      </c>
      <c r="Q2623">
        <v>4</v>
      </c>
      <c r="R2623">
        <v>0</v>
      </c>
      <c r="S2623">
        <v>2</v>
      </c>
      <c r="T2623">
        <v>200489.80351817221</v>
      </c>
    </row>
    <row r="2624" spans="1:20" x14ac:dyDescent="0.3">
      <c r="A2624">
        <v>10767</v>
      </c>
      <c r="B2624">
        <v>9</v>
      </c>
      <c r="C2624">
        <v>1</v>
      </c>
      <c r="D2624">
        <v>43.921583734893353</v>
      </c>
      <c r="E2624">
        <v>43.574444035192393</v>
      </c>
      <c r="F2624">
        <v>1</v>
      </c>
      <c r="G2624">
        <v>11</v>
      </c>
      <c r="H2624">
        <v>1</v>
      </c>
      <c r="I2624">
        <v>1977</v>
      </c>
      <c r="J2624">
        <v>0.16153174100000001</v>
      </c>
      <c r="K2624">
        <v>2</v>
      </c>
      <c r="L2624">
        <v>2</v>
      </c>
      <c r="M2624">
        <v>25</v>
      </c>
      <c r="N2624">
        <v>5648</v>
      </c>
      <c r="O2624">
        <v>1</v>
      </c>
      <c r="P2624">
        <v>30</v>
      </c>
      <c r="Q2624">
        <v>2</v>
      </c>
      <c r="R2624">
        <v>4</v>
      </c>
      <c r="S2624">
        <v>2</v>
      </c>
      <c r="T2624">
        <v>133531.88616510469</v>
      </c>
    </row>
    <row r="2625" spans="1:20" x14ac:dyDescent="0.3">
      <c r="A2625">
        <v>3057</v>
      </c>
      <c r="B2625">
        <v>10</v>
      </c>
      <c r="C2625">
        <v>3</v>
      </c>
      <c r="D2625">
        <v>62.583501450081179</v>
      </c>
      <c r="E2625">
        <v>44.855584180220639</v>
      </c>
      <c r="F2625">
        <v>6</v>
      </c>
      <c r="G2625">
        <v>1</v>
      </c>
      <c r="H2625">
        <v>12</v>
      </c>
      <c r="I2625">
        <v>1971</v>
      </c>
      <c r="J2625">
        <v>8.9039719000000003E-2</v>
      </c>
      <c r="K2625">
        <v>2</v>
      </c>
      <c r="L2625">
        <v>2</v>
      </c>
      <c r="M2625">
        <v>33</v>
      </c>
      <c r="N2625">
        <v>7976</v>
      </c>
      <c r="O2625">
        <v>5</v>
      </c>
      <c r="P2625">
        <v>500</v>
      </c>
      <c r="Q2625">
        <v>0</v>
      </c>
      <c r="R2625">
        <v>11</v>
      </c>
      <c r="S2625">
        <v>2</v>
      </c>
      <c r="T2625">
        <v>246763.4538318032</v>
      </c>
    </row>
    <row r="2626" spans="1:20" x14ac:dyDescent="0.3">
      <c r="A2626">
        <v>10297</v>
      </c>
      <c r="B2626">
        <v>62</v>
      </c>
      <c r="C2626">
        <v>3</v>
      </c>
      <c r="D2626">
        <v>99.348268505522938</v>
      </c>
      <c r="E2626">
        <v>38</v>
      </c>
      <c r="F2626">
        <v>0</v>
      </c>
      <c r="G2626">
        <v>8</v>
      </c>
      <c r="H2626">
        <v>0</v>
      </c>
      <c r="I2626">
        <v>1977</v>
      </c>
      <c r="J2626">
        <v>7.2157580999999998E-2</v>
      </c>
      <c r="K2626">
        <v>2</v>
      </c>
      <c r="L2626">
        <v>2</v>
      </c>
      <c r="M2626">
        <v>2</v>
      </c>
      <c r="N2626">
        <v>629</v>
      </c>
      <c r="O2626">
        <v>1</v>
      </c>
      <c r="P2626">
        <v>500</v>
      </c>
      <c r="Q2626">
        <v>0</v>
      </c>
      <c r="R2626">
        <v>0</v>
      </c>
      <c r="S2626">
        <v>1</v>
      </c>
      <c r="T2626">
        <v>192538.87201511979</v>
      </c>
    </row>
    <row r="2627" spans="1:20" x14ac:dyDescent="0.3">
      <c r="A2627">
        <v>9955</v>
      </c>
      <c r="B2627">
        <v>6</v>
      </c>
      <c r="C2627">
        <v>2</v>
      </c>
      <c r="D2627">
        <v>64.083267501865691</v>
      </c>
      <c r="E2627">
        <v>1.894268570059549</v>
      </c>
      <c r="F2627">
        <v>1</v>
      </c>
      <c r="G2627">
        <v>2</v>
      </c>
      <c r="H2627">
        <v>17</v>
      </c>
      <c r="I2627">
        <v>1977</v>
      </c>
      <c r="J2627">
        <v>0.2432045189999999</v>
      </c>
      <c r="K2627">
        <v>2</v>
      </c>
      <c r="L2627">
        <v>2</v>
      </c>
      <c r="M2627">
        <v>5</v>
      </c>
      <c r="N2627">
        <v>1564</v>
      </c>
      <c r="O2627">
        <v>0</v>
      </c>
      <c r="P2627">
        <v>540</v>
      </c>
      <c r="Q2627">
        <v>0</v>
      </c>
      <c r="R2627">
        <v>0</v>
      </c>
      <c r="S2627">
        <v>2</v>
      </c>
      <c r="T2627">
        <v>187599.92423077681</v>
      </c>
    </row>
    <row r="2628" spans="1:20" x14ac:dyDescent="0.3">
      <c r="A2628">
        <v>6100</v>
      </c>
      <c r="B2628">
        <v>23</v>
      </c>
      <c r="C2628">
        <v>1</v>
      </c>
      <c r="D2628">
        <v>40.591457663421849</v>
      </c>
      <c r="E2628">
        <v>38</v>
      </c>
      <c r="F2628">
        <v>1</v>
      </c>
      <c r="G2628">
        <v>1</v>
      </c>
      <c r="H2628">
        <v>17</v>
      </c>
      <c r="I2628">
        <v>1977</v>
      </c>
      <c r="J2628">
        <v>7.5778755000000003E-2</v>
      </c>
      <c r="K2628">
        <v>2</v>
      </c>
      <c r="L2628">
        <v>2</v>
      </c>
      <c r="M2628">
        <v>6</v>
      </c>
      <c r="N2628">
        <v>1437</v>
      </c>
      <c r="O2628">
        <v>3</v>
      </c>
      <c r="P2628">
        <v>500</v>
      </c>
      <c r="Q2628">
        <v>0</v>
      </c>
      <c r="R2628">
        <v>2</v>
      </c>
      <c r="S2628">
        <v>2</v>
      </c>
      <c r="T2628">
        <v>101403.9065416809</v>
      </c>
    </row>
    <row r="2629" spans="1:20" x14ac:dyDescent="0.3">
      <c r="A2629">
        <v>1334</v>
      </c>
      <c r="B2629">
        <v>23</v>
      </c>
      <c r="C2629">
        <v>1</v>
      </c>
      <c r="D2629">
        <v>29.401007751362169</v>
      </c>
      <c r="E2629">
        <v>38</v>
      </c>
      <c r="F2629">
        <v>1</v>
      </c>
      <c r="G2629">
        <v>4</v>
      </c>
      <c r="H2629">
        <v>17</v>
      </c>
      <c r="I2629">
        <v>2019</v>
      </c>
      <c r="J2629">
        <v>3.4656081999999998E-2</v>
      </c>
      <c r="K2629">
        <v>2</v>
      </c>
      <c r="L2629">
        <v>2</v>
      </c>
      <c r="M2629">
        <v>0</v>
      </c>
      <c r="N2629">
        <v>168</v>
      </c>
      <c r="O2629">
        <v>0</v>
      </c>
      <c r="P2629">
        <v>500</v>
      </c>
      <c r="Q2629">
        <v>0</v>
      </c>
      <c r="R2629">
        <v>0</v>
      </c>
      <c r="S2629">
        <v>2</v>
      </c>
      <c r="T2629">
        <v>71690.969473867968</v>
      </c>
    </row>
    <row r="2630" spans="1:20" x14ac:dyDescent="0.3">
      <c r="A2630">
        <v>14908</v>
      </c>
      <c r="B2630">
        <v>26</v>
      </c>
      <c r="C2630">
        <v>1</v>
      </c>
      <c r="D2630">
        <v>32.178927076484349</v>
      </c>
      <c r="E2630">
        <v>25.393628698727611</v>
      </c>
      <c r="F2630">
        <v>5</v>
      </c>
      <c r="G2630">
        <v>1</v>
      </c>
      <c r="H2630">
        <v>9</v>
      </c>
      <c r="I2630">
        <v>1967</v>
      </c>
      <c r="J2630">
        <v>0</v>
      </c>
      <c r="K2630">
        <v>2</v>
      </c>
      <c r="L2630">
        <v>2</v>
      </c>
      <c r="M2630">
        <v>36</v>
      </c>
      <c r="N2630">
        <v>6714</v>
      </c>
      <c r="O2630">
        <v>2</v>
      </c>
      <c r="P2630">
        <v>2672</v>
      </c>
      <c r="Q2630">
        <v>0</v>
      </c>
      <c r="R2630">
        <v>2</v>
      </c>
      <c r="S2630">
        <v>2</v>
      </c>
      <c r="T2630">
        <v>157391.05598274909</v>
      </c>
    </row>
    <row r="2631" spans="1:20" x14ac:dyDescent="0.3">
      <c r="A2631">
        <v>14326</v>
      </c>
      <c r="B2631">
        <v>24</v>
      </c>
      <c r="C2631">
        <v>2</v>
      </c>
      <c r="D2631">
        <v>48.500269219147448</v>
      </c>
      <c r="E2631">
        <v>32.163502024489937</v>
      </c>
      <c r="F2631">
        <v>5</v>
      </c>
      <c r="G2631">
        <v>6</v>
      </c>
      <c r="H2631">
        <v>9</v>
      </c>
      <c r="I2631">
        <v>1961</v>
      </c>
      <c r="J2631">
        <v>0.11162739300000001</v>
      </c>
      <c r="K2631">
        <v>2</v>
      </c>
      <c r="L2631">
        <v>2</v>
      </c>
      <c r="M2631">
        <v>50</v>
      </c>
      <c r="N2631">
        <v>12238</v>
      </c>
      <c r="O2631">
        <v>8</v>
      </c>
      <c r="P2631">
        <v>1970</v>
      </c>
      <c r="Q2631">
        <v>2</v>
      </c>
      <c r="R2631">
        <v>3</v>
      </c>
      <c r="S2631">
        <v>2</v>
      </c>
      <c r="T2631">
        <v>224211.26528600251</v>
      </c>
    </row>
    <row r="2632" spans="1:20" x14ac:dyDescent="0.3">
      <c r="A2632">
        <v>16687</v>
      </c>
      <c r="B2632">
        <v>6</v>
      </c>
      <c r="C2632">
        <v>2</v>
      </c>
      <c r="D2632">
        <v>51.468078309466698</v>
      </c>
      <c r="E2632">
        <v>34.685718158450094</v>
      </c>
      <c r="F2632">
        <v>9</v>
      </c>
      <c r="G2632">
        <v>4</v>
      </c>
      <c r="H2632">
        <v>17</v>
      </c>
      <c r="I2632">
        <v>1977</v>
      </c>
      <c r="J2632">
        <v>0.2432045189999999</v>
      </c>
      <c r="K2632">
        <v>2</v>
      </c>
      <c r="L2632">
        <v>2</v>
      </c>
      <c r="M2632">
        <v>5</v>
      </c>
      <c r="N2632">
        <v>1564</v>
      </c>
      <c r="O2632">
        <v>0</v>
      </c>
      <c r="P2632">
        <v>540</v>
      </c>
      <c r="Q2632">
        <v>0</v>
      </c>
      <c r="R2632">
        <v>0</v>
      </c>
      <c r="S2632">
        <v>2</v>
      </c>
      <c r="T2632">
        <v>142441.8906368663</v>
      </c>
    </row>
    <row r="2633" spans="1:20" x14ac:dyDescent="0.3">
      <c r="A2633">
        <v>10129</v>
      </c>
      <c r="B2633">
        <v>8</v>
      </c>
      <c r="C2633">
        <v>2</v>
      </c>
      <c r="D2633">
        <v>48.522052183525922</v>
      </c>
      <c r="E2633">
        <v>34.607870701015678</v>
      </c>
      <c r="F2633">
        <v>6</v>
      </c>
      <c r="G2633">
        <v>2</v>
      </c>
      <c r="H2633">
        <v>12</v>
      </c>
      <c r="I2633">
        <v>1981</v>
      </c>
      <c r="J2633">
        <v>0.43788524000000001</v>
      </c>
      <c r="K2633">
        <v>2</v>
      </c>
      <c r="L2633">
        <v>2</v>
      </c>
      <c r="M2633">
        <v>23</v>
      </c>
      <c r="N2633">
        <v>5735</v>
      </c>
      <c r="O2633">
        <v>3</v>
      </c>
      <c r="P2633">
        <v>1084</v>
      </c>
      <c r="Q2633">
        <v>0</v>
      </c>
      <c r="R2633">
        <v>5</v>
      </c>
      <c r="S2633">
        <v>2</v>
      </c>
      <c r="T2633">
        <v>217799.38612772399</v>
      </c>
    </row>
    <row r="2634" spans="1:20" x14ac:dyDescent="0.3">
      <c r="A2634">
        <v>7352</v>
      </c>
      <c r="B2634">
        <v>44</v>
      </c>
      <c r="C2634">
        <v>2</v>
      </c>
      <c r="D2634">
        <v>50.770859322343092</v>
      </c>
      <c r="E2634">
        <v>30.401790900664491</v>
      </c>
      <c r="F2634">
        <v>6</v>
      </c>
      <c r="G2634">
        <v>8</v>
      </c>
      <c r="H2634">
        <v>12</v>
      </c>
      <c r="I2634">
        <v>1980</v>
      </c>
      <c r="J2634">
        <v>0.2322050839999999</v>
      </c>
      <c r="K2634">
        <v>2</v>
      </c>
      <c r="L2634">
        <v>2</v>
      </c>
      <c r="M2634">
        <v>24</v>
      </c>
      <c r="N2634">
        <v>4860</v>
      </c>
      <c r="O2634">
        <v>1</v>
      </c>
      <c r="P2634">
        <v>80</v>
      </c>
      <c r="Q2634">
        <v>0</v>
      </c>
      <c r="R2634">
        <v>3</v>
      </c>
      <c r="S2634">
        <v>2</v>
      </c>
      <c r="T2634">
        <v>235776.14886593659</v>
      </c>
    </row>
    <row r="2635" spans="1:20" x14ac:dyDescent="0.3">
      <c r="A2635">
        <v>12035</v>
      </c>
      <c r="B2635">
        <v>56</v>
      </c>
      <c r="C2635">
        <v>1</v>
      </c>
      <c r="D2635">
        <v>39.13249015521167</v>
      </c>
      <c r="E2635">
        <v>28.188918819546121</v>
      </c>
      <c r="F2635">
        <v>8</v>
      </c>
      <c r="G2635">
        <v>8</v>
      </c>
      <c r="H2635">
        <v>17</v>
      </c>
      <c r="I2635">
        <v>1987</v>
      </c>
      <c r="J2635">
        <v>0</v>
      </c>
      <c r="K2635">
        <v>2</v>
      </c>
      <c r="L2635">
        <v>2</v>
      </c>
      <c r="M2635">
        <v>23</v>
      </c>
      <c r="N2635">
        <v>5067</v>
      </c>
      <c r="O2635">
        <v>4</v>
      </c>
      <c r="P2635">
        <v>500</v>
      </c>
      <c r="Q2635">
        <v>2</v>
      </c>
      <c r="R2635">
        <v>6</v>
      </c>
      <c r="S2635">
        <v>2</v>
      </c>
      <c r="T2635">
        <v>228134.76824654499</v>
      </c>
    </row>
    <row r="2636" spans="1:20" x14ac:dyDescent="0.3">
      <c r="A2636">
        <v>14956</v>
      </c>
      <c r="B2636">
        <v>94</v>
      </c>
      <c r="C2636">
        <v>3</v>
      </c>
      <c r="D2636">
        <v>78.830882965713215</v>
      </c>
      <c r="E2636">
        <v>46.093232141741133</v>
      </c>
      <c r="F2636">
        <v>10</v>
      </c>
      <c r="G2636">
        <v>8</v>
      </c>
      <c r="H2636">
        <v>16</v>
      </c>
      <c r="I2636">
        <v>1983</v>
      </c>
      <c r="J2636">
        <v>0.28279766899999997</v>
      </c>
      <c r="K2636">
        <v>2</v>
      </c>
      <c r="L2636">
        <v>2</v>
      </c>
      <c r="M2636">
        <v>33</v>
      </c>
      <c r="N2636">
        <v>8667</v>
      </c>
      <c r="O2636">
        <v>2</v>
      </c>
      <c r="P2636">
        <v>500</v>
      </c>
      <c r="Q2636">
        <v>0</v>
      </c>
      <c r="R2636">
        <v>6</v>
      </c>
      <c r="S2636">
        <v>2</v>
      </c>
      <c r="T2636">
        <v>330811.86114371341</v>
      </c>
    </row>
    <row r="2637" spans="1:20" x14ac:dyDescent="0.3">
      <c r="A2637">
        <v>2317</v>
      </c>
      <c r="B2637">
        <v>27</v>
      </c>
      <c r="C2637">
        <v>1</v>
      </c>
      <c r="D2637">
        <v>38.305752795982691</v>
      </c>
      <c r="E2637">
        <v>5.114439140757665</v>
      </c>
      <c r="F2637">
        <v>1</v>
      </c>
      <c r="G2637">
        <v>7</v>
      </c>
      <c r="H2637">
        <v>12</v>
      </c>
      <c r="I2637">
        <v>1977</v>
      </c>
      <c r="J2637">
        <v>1.1654127E-2</v>
      </c>
      <c r="K2637">
        <v>2</v>
      </c>
      <c r="L2637">
        <v>2</v>
      </c>
      <c r="M2637">
        <v>4</v>
      </c>
      <c r="N2637">
        <v>915</v>
      </c>
      <c r="O2637">
        <v>0</v>
      </c>
      <c r="P2637">
        <v>500</v>
      </c>
      <c r="Q2637">
        <v>0</v>
      </c>
      <c r="R2637">
        <v>0</v>
      </c>
      <c r="S2637">
        <v>2</v>
      </c>
      <c r="T2637">
        <v>97050.819286075421</v>
      </c>
    </row>
    <row r="2638" spans="1:20" x14ac:dyDescent="0.3">
      <c r="A2638">
        <v>15223</v>
      </c>
      <c r="B2638">
        <v>12</v>
      </c>
      <c r="C2638">
        <v>1</v>
      </c>
      <c r="D2638">
        <v>42.076807067880253</v>
      </c>
      <c r="E2638">
        <v>25.178961048665698</v>
      </c>
      <c r="F2638">
        <v>8</v>
      </c>
      <c r="G2638">
        <v>6</v>
      </c>
      <c r="H2638">
        <v>12</v>
      </c>
      <c r="I2638">
        <v>1998</v>
      </c>
      <c r="J2638">
        <v>9.0799103000000006E-2</v>
      </c>
      <c r="K2638">
        <v>2</v>
      </c>
      <c r="L2638">
        <v>2</v>
      </c>
      <c r="M2638">
        <v>74</v>
      </c>
      <c r="N2638">
        <v>19083</v>
      </c>
      <c r="O2638">
        <v>2</v>
      </c>
      <c r="P2638">
        <v>500</v>
      </c>
      <c r="Q2638">
        <v>5</v>
      </c>
      <c r="R2638">
        <v>15</v>
      </c>
      <c r="S2638">
        <v>2</v>
      </c>
      <c r="T2638">
        <v>188805.78847219609</v>
      </c>
    </row>
    <row r="2639" spans="1:20" x14ac:dyDescent="0.3">
      <c r="A2639">
        <v>3048</v>
      </c>
      <c r="B2639">
        <v>27</v>
      </c>
      <c r="C2639">
        <v>1</v>
      </c>
      <c r="D2639">
        <v>44.064210687744783</v>
      </c>
      <c r="E2639">
        <v>20.62561650740286</v>
      </c>
      <c r="F2639">
        <v>8</v>
      </c>
      <c r="G2639">
        <v>8</v>
      </c>
      <c r="H2639">
        <v>14</v>
      </c>
      <c r="I2639">
        <v>1977</v>
      </c>
      <c r="J2639">
        <v>4.1116354000000001E-2</v>
      </c>
      <c r="K2639">
        <v>2</v>
      </c>
      <c r="L2639">
        <v>2</v>
      </c>
      <c r="M2639">
        <v>53</v>
      </c>
      <c r="N2639">
        <v>14892</v>
      </c>
      <c r="O2639">
        <v>4</v>
      </c>
      <c r="P2639">
        <v>500</v>
      </c>
      <c r="Q2639">
        <v>1</v>
      </c>
      <c r="R2639">
        <v>4</v>
      </c>
      <c r="S2639">
        <v>2</v>
      </c>
      <c r="T2639">
        <v>143385.60716853899</v>
      </c>
    </row>
    <row r="2640" spans="1:20" x14ac:dyDescent="0.3">
      <c r="A2640">
        <v>13157</v>
      </c>
      <c r="B2640">
        <v>57</v>
      </c>
      <c r="C2640">
        <v>2</v>
      </c>
      <c r="D2640">
        <v>37.407714501496692</v>
      </c>
      <c r="E2640">
        <v>24.703650527542159</v>
      </c>
      <c r="F2640">
        <v>5</v>
      </c>
      <c r="G2640">
        <v>1</v>
      </c>
      <c r="H2640">
        <v>9</v>
      </c>
      <c r="I2640">
        <v>1969</v>
      </c>
      <c r="J2640">
        <v>0.13321533299999999</v>
      </c>
      <c r="K2640">
        <v>2</v>
      </c>
      <c r="L2640">
        <v>2</v>
      </c>
      <c r="M2640">
        <v>49</v>
      </c>
      <c r="N2640">
        <v>11395</v>
      </c>
      <c r="O2640">
        <v>3</v>
      </c>
      <c r="P2640">
        <v>1406</v>
      </c>
      <c r="Q2640">
        <v>3</v>
      </c>
      <c r="R2640">
        <v>4</v>
      </c>
      <c r="S2640">
        <v>1</v>
      </c>
      <c r="T2640">
        <v>151594.72662681041</v>
      </c>
    </row>
    <row r="2641" spans="1:20" x14ac:dyDescent="0.3">
      <c r="A2641">
        <v>14253</v>
      </c>
      <c r="B2641">
        <v>168</v>
      </c>
      <c r="C2641">
        <v>1</v>
      </c>
      <c r="D2641">
        <v>39.967794688044108</v>
      </c>
      <c r="E2641">
        <v>24.91697091489042</v>
      </c>
      <c r="F2641">
        <v>5</v>
      </c>
      <c r="G2641">
        <v>10</v>
      </c>
      <c r="H2641">
        <v>9</v>
      </c>
      <c r="I2641">
        <v>1976</v>
      </c>
      <c r="J2641">
        <v>0.34107194499999999</v>
      </c>
      <c r="K2641">
        <v>2</v>
      </c>
      <c r="L2641">
        <v>2</v>
      </c>
      <c r="M2641">
        <v>27</v>
      </c>
      <c r="N2641">
        <v>5664</v>
      </c>
      <c r="O2641">
        <v>48</v>
      </c>
      <c r="P2641">
        <v>2300</v>
      </c>
      <c r="Q2641">
        <v>3</v>
      </c>
      <c r="R2641">
        <v>11</v>
      </c>
      <c r="S2641">
        <v>2</v>
      </c>
      <c r="T2641">
        <v>217682.3601231724</v>
      </c>
    </row>
    <row r="2642" spans="1:20" x14ac:dyDescent="0.3">
      <c r="A2642">
        <v>5204</v>
      </c>
      <c r="B2642">
        <v>1</v>
      </c>
      <c r="C2642">
        <v>3</v>
      </c>
      <c r="D2642">
        <v>89.882003279688703</v>
      </c>
      <c r="E2642">
        <v>85.783908497606987</v>
      </c>
      <c r="F2642">
        <v>0</v>
      </c>
      <c r="G2642">
        <v>7</v>
      </c>
      <c r="H2642">
        <v>22</v>
      </c>
      <c r="I2642">
        <v>1977</v>
      </c>
      <c r="J2642">
        <v>7.1223169999998998E-3</v>
      </c>
      <c r="K2642">
        <v>2</v>
      </c>
      <c r="L2642">
        <v>2</v>
      </c>
      <c r="M2642">
        <v>1</v>
      </c>
      <c r="N2642">
        <v>264</v>
      </c>
      <c r="O2642">
        <v>0</v>
      </c>
      <c r="P2642">
        <v>500</v>
      </c>
      <c r="Q2642">
        <v>0</v>
      </c>
      <c r="R2642">
        <v>1</v>
      </c>
      <c r="S2642">
        <v>2</v>
      </c>
      <c r="T2642">
        <v>286808.8982953871</v>
      </c>
    </row>
    <row r="2643" spans="1:20" x14ac:dyDescent="0.3">
      <c r="A2643">
        <v>3079</v>
      </c>
      <c r="B2643">
        <v>30</v>
      </c>
      <c r="C2643">
        <v>2</v>
      </c>
      <c r="D2643">
        <v>65.149790918719759</v>
      </c>
      <c r="E2643">
        <v>38</v>
      </c>
      <c r="F2643">
        <v>1</v>
      </c>
      <c r="G2643">
        <v>2</v>
      </c>
      <c r="H2643">
        <v>17</v>
      </c>
      <c r="I2643">
        <v>1977</v>
      </c>
      <c r="J2643">
        <v>7.8152799999999995E-5</v>
      </c>
      <c r="K2643">
        <v>2</v>
      </c>
      <c r="L2643">
        <v>2</v>
      </c>
      <c r="M2643">
        <v>22</v>
      </c>
      <c r="N2643">
        <v>6398</v>
      </c>
      <c r="O2643">
        <v>141</v>
      </c>
      <c r="P2643">
        <v>1046</v>
      </c>
      <c r="Q2643">
        <v>3</v>
      </c>
      <c r="R2643">
        <v>23</v>
      </c>
      <c r="S2643">
        <v>2</v>
      </c>
      <c r="T2643">
        <v>190404.19558399069</v>
      </c>
    </row>
    <row r="2644" spans="1:20" x14ac:dyDescent="0.3">
      <c r="A2644">
        <v>32</v>
      </c>
      <c r="B2644">
        <v>25</v>
      </c>
      <c r="C2644">
        <v>3</v>
      </c>
      <c r="D2644">
        <v>88.406762293573308</v>
      </c>
      <c r="E2644">
        <v>38</v>
      </c>
      <c r="F2644">
        <v>1</v>
      </c>
      <c r="G2644">
        <v>21</v>
      </c>
      <c r="H2644">
        <v>25</v>
      </c>
      <c r="I2644">
        <v>2019</v>
      </c>
      <c r="J2644">
        <v>6.9753361E-2</v>
      </c>
      <c r="K2644">
        <v>2</v>
      </c>
      <c r="L2644">
        <v>2</v>
      </c>
      <c r="M2644">
        <v>53</v>
      </c>
      <c r="N2644">
        <v>13670</v>
      </c>
      <c r="O2644">
        <v>4</v>
      </c>
      <c r="P2644">
        <v>500</v>
      </c>
      <c r="Q2644">
        <v>1</v>
      </c>
      <c r="R2644">
        <v>11</v>
      </c>
      <c r="S2644">
        <v>2</v>
      </c>
      <c r="T2644">
        <v>323536.76683847758</v>
      </c>
    </row>
    <row r="2645" spans="1:20" x14ac:dyDescent="0.3">
      <c r="A2645">
        <v>1969</v>
      </c>
      <c r="B2645">
        <v>128</v>
      </c>
      <c r="C2645">
        <v>3</v>
      </c>
      <c r="D2645">
        <v>79.295612774856309</v>
      </c>
      <c r="E2645">
        <v>43.159606915795102</v>
      </c>
      <c r="F2645">
        <v>11</v>
      </c>
      <c r="G2645">
        <v>13</v>
      </c>
      <c r="H2645">
        <v>12</v>
      </c>
      <c r="I2645">
        <v>2005</v>
      </c>
      <c r="J2645">
        <v>0</v>
      </c>
      <c r="K2645">
        <v>2</v>
      </c>
      <c r="L2645">
        <v>2</v>
      </c>
      <c r="M2645">
        <v>27</v>
      </c>
      <c r="N2645">
        <v>4798</v>
      </c>
      <c r="O2645">
        <v>0</v>
      </c>
      <c r="P2645">
        <v>30</v>
      </c>
      <c r="Q2645">
        <v>2</v>
      </c>
      <c r="R2645">
        <v>8</v>
      </c>
      <c r="S2645">
        <v>2</v>
      </c>
      <c r="T2645">
        <v>368588.15090639668</v>
      </c>
    </row>
    <row r="2646" spans="1:20" x14ac:dyDescent="0.3">
      <c r="A2646">
        <v>2567</v>
      </c>
      <c r="B2646">
        <v>21</v>
      </c>
      <c r="C2646">
        <v>1</v>
      </c>
      <c r="D2646">
        <v>30.318472333815301</v>
      </c>
      <c r="E2646">
        <v>20.624703610335359</v>
      </c>
      <c r="F2646">
        <v>5</v>
      </c>
      <c r="G2646">
        <v>2</v>
      </c>
      <c r="H2646">
        <v>9</v>
      </c>
      <c r="I2646">
        <v>1969</v>
      </c>
      <c r="J2646">
        <v>0.19448926499999999</v>
      </c>
      <c r="K2646">
        <v>2</v>
      </c>
      <c r="L2646">
        <v>2</v>
      </c>
      <c r="M2646">
        <v>47</v>
      </c>
      <c r="N2646">
        <v>8004</v>
      </c>
      <c r="O2646">
        <v>3</v>
      </c>
      <c r="P2646">
        <v>125</v>
      </c>
      <c r="Q2646">
        <v>3</v>
      </c>
      <c r="R2646">
        <v>5</v>
      </c>
      <c r="S2646">
        <v>2</v>
      </c>
      <c r="T2646">
        <v>154154.11646509991</v>
      </c>
    </row>
    <row r="2647" spans="1:20" x14ac:dyDescent="0.3">
      <c r="A2647">
        <v>4595</v>
      </c>
      <c r="B2647">
        <v>48</v>
      </c>
      <c r="C2647">
        <v>1</v>
      </c>
      <c r="D2647">
        <v>37.75997519242415</v>
      </c>
      <c r="E2647">
        <v>41.84785967577676</v>
      </c>
      <c r="F2647">
        <v>1</v>
      </c>
      <c r="G2647">
        <v>21</v>
      </c>
      <c r="H2647">
        <v>1</v>
      </c>
      <c r="I2647">
        <v>2016</v>
      </c>
      <c r="J2647">
        <v>4.1124634E-2</v>
      </c>
      <c r="K2647">
        <v>2</v>
      </c>
      <c r="L2647">
        <v>2</v>
      </c>
      <c r="M2647">
        <v>46</v>
      </c>
      <c r="N2647">
        <v>9515</v>
      </c>
      <c r="O2647">
        <v>5</v>
      </c>
      <c r="P2647">
        <v>500</v>
      </c>
      <c r="Q2647">
        <v>1</v>
      </c>
      <c r="R2647">
        <v>10</v>
      </c>
      <c r="S2647">
        <v>2</v>
      </c>
      <c r="T2647">
        <v>206779.5720207908</v>
      </c>
    </row>
    <row r="2648" spans="1:20" x14ac:dyDescent="0.3">
      <c r="A2648">
        <v>14705</v>
      </c>
      <c r="B2648">
        <v>59</v>
      </c>
      <c r="C2648">
        <v>1</v>
      </c>
      <c r="D2648">
        <v>48.67512573075058</v>
      </c>
      <c r="E2648">
        <v>48.34986095549516</v>
      </c>
      <c r="F2648">
        <v>1</v>
      </c>
      <c r="G2648">
        <v>19</v>
      </c>
      <c r="H2648">
        <v>19</v>
      </c>
      <c r="I2648">
        <v>2018</v>
      </c>
      <c r="J2648">
        <v>1.9508795999999998E-2</v>
      </c>
      <c r="K2648">
        <v>2</v>
      </c>
      <c r="L2648">
        <v>2</v>
      </c>
      <c r="M2648">
        <v>37</v>
      </c>
      <c r="N2648">
        <v>7687</v>
      </c>
      <c r="O2648">
        <v>11</v>
      </c>
      <c r="P2648">
        <v>176</v>
      </c>
      <c r="Q2648">
        <v>5</v>
      </c>
      <c r="R2648">
        <v>5</v>
      </c>
      <c r="S2648">
        <v>2</v>
      </c>
      <c r="T2648">
        <v>224267.18983895739</v>
      </c>
    </row>
    <row r="2649" spans="1:20" x14ac:dyDescent="0.3">
      <c r="A2649">
        <v>9597</v>
      </c>
      <c r="B2649">
        <v>179</v>
      </c>
      <c r="C2649">
        <v>2</v>
      </c>
      <c r="D2649">
        <v>50.8726470747091</v>
      </c>
      <c r="E2649">
        <v>34.686189973026579</v>
      </c>
      <c r="F2649">
        <v>9</v>
      </c>
      <c r="G2649">
        <v>7</v>
      </c>
      <c r="H2649">
        <v>12</v>
      </c>
      <c r="I2649">
        <v>1979</v>
      </c>
      <c r="J2649">
        <v>0.30697748899999999</v>
      </c>
      <c r="K2649">
        <v>2</v>
      </c>
      <c r="L2649">
        <v>2</v>
      </c>
      <c r="M2649">
        <v>27</v>
      </c>
      <c r="N2649">
        <v>5148</v>
      </c>
      <c r="O2649">
        <v>14</v>
      </c>
      <c r="P2649">
        <v>1575</v>
      </c>
      <c r="Q2649">
        <v>5</v>
      </c>
      <c r="R2649">
        <v>7</v>
      </c>
      <c r="S2649">
        <v>2</v>
      </c>
      <c r="T2649">
        <v>115791.9905405037</v>
      </c>
    </row>
    <row r="2650" spans="1:20" x14ac:dyDescent="0.3">
      <c r="A2650">
        <v>9430</v>
      </c>
      <c r="B2650">
        <v>11</v>
      </c>
      <c r="C2650">
        <v>4</v>
      </c>
      <c r="D2650">
        <v>78.195308812380901</v>
      </c>
      <c r="E2650">
        <v>50.138888775482137</v>
      </c>
      <c r="F2650">
        <v>7</v>
      </c>
      <c r="G2650">
        <v>3</v>
      </c>
      <c r="H2650">
        <v>5</v>
      </c>
      <c r="I2650">
        <v>1960</v>
      </c>
      <c r="J2650">
        <v>0.22582495399999999</v>
      </c>
      <c r="K2650">
        <v>1</v>
      </c>
      <c r="L2650">
        <v>2</v>
      </c>
      <c r="M2650">
        <v>41</v>
      </c>
      <c r="N2650">
        <v>6558</v>
      </c>
      <c r="O2650">
        <v>7</v>
      </c>
      <c r="P2650">
        <v>1548</v>
      </c>
      <c r="Q2650">
        <v>3</v>
      </c>
      <c r="R2650">
        <v>2</v>
      </c>
      <c r="S2650">
        <v>2</v>
      </c>
      <c r="T2650">
        <v>323287.06817974558</v>
      </c>
    </row>
    <row r="2651" spans="1:20" x14ac:dyDescent="0.3">
      <c r="A2651">
        <v>12059</v>
      </c>
      <c r="B2651">
        <v>37</v>
      </c>
      <c r="C2651">
        <v>3</v>
      </c>
      <c r="D2651">
        <v>63.424058951692153</v>
      </c>
      <c r="E2651">
        <v>43.956750067807562</v>
      </c>
      <c r="F2651">
        <v>6</v>
      </c>
      <c r="G2651">
        <v>7</v>
      </c>
      <c r="H2651">
        <v>9</v>
      </c>
      <c r="I2651">
        <v>1980</v>
      </c>
      <c r="J2651">
        <v>0.127811589</v>
      </c>
      <c r="K2651">
        <v>2</v>
      </c>
      <c r="L2651">
        <v>2</v>
      </c>
      <c r="M2651">
        <v>28</v>
      </c>
      <c r="N2651">
        <v>7287</v>
      </c>
      <c r="O2651">
        <v>5</v>
      </c>
      <c r="P2651">
        <v>320</v>
      </c>
      <c r="Q2651">
        <v>1</v>
      </c>
      <c r="R2651">
        <v>3</v>
      </c>
      <c r="S2651">
        <v>2</v>
      </c>
      <c r="T2651">
        <v>220175.13025231971</v>
      </c>
    </row>
    <row r="2652" spans="1:20" x14ac:dyDescent="0.3">
      <c r="A2652">
        <v>5283</v>
      </c>
      <c r="B2652">
        <v>1</v>
      </c>
      <c r="C2652">
        <v>2</v>
      </c>
      <c r="D2652">
        <v>62.678971596421817</v>
      </c>
      <c r="E2652">
        <v>38</v>
      </c>
      <c r="F2652">
        <v>1</v>
      </c>
      <c r="G2652">
        <v>3</v>
      </c>
      <c r="H2652">
        <v>17</v>
      </c>
      <c r="I2652">
        <v>1977</v>
      </c>
      <c r="J2652">
        <v>7.1223169999998998E-3</v>
      </c>
      <c r="K2652">
        <v>2</v>
      </c>
      <c r="L2652">
        <v>2</v>
      </c>
      <c r="M2652">
        <v>1</v>
      </c>
      <c r="N2652">
        <v>264</v>
      </c>
      <c r="O2652">
        <v>0</v>
      </c>
      <c r="P2652">
        <v>500</v>
      </c>
      <c r="Q2652">
        <v>0</v>
      </c>
      <c r="R2652">
        <v>1</v>
      </c>
      <c r="S2652">
        <v>2</v>
      </c>
      <c r="T2652">
        <v>189161.70888368689</v>
      </c>
    </row>
    <row r="2653" spans="1:20" x14ac:dyDescent="0.3">
      <c r="A2653">
        <v>229</v>
      </c>
      <c r="B2653">
        <v>56</v>
      </c>
      <c r="C2653">
        <v>3</v>
      </c>
      <c r="D2653">
        <v>74.57417285428761</v>
      </c>
      <c r="E2653">
        <v>50.458505308301874</v>
      </c>
      <c r="F2653">
        <v>10</v>
      </c>
      <c r="G2653">
        <v>3</v>
      </c>
      <c r="H2653">
        <v>17</v>
      </c>
      <c r="I2653">
        <v>1986</v>
      </c>
      <c r="J2653">
        <v>0</v>
      </c>
      <c r="K2653">
        <v>2</v>
      </c>
      <c r="L2653">
        <v>2</v>
      </c>
      <c r="M2653">
        <v>23</v>
      </c>
      <c r="N2653">
        <v>5067</v>
      </c>
      <c r="O2653">
        <v>4</v>
      </c>
      <c r="P2653">
        <v>500</v>
      </c>
      <c r="Q2653">
        <v>2</v>
      </c>
      <c r="R2653">
        <v>6</v>
      </c>
      <c r="S2653">
        <v>2</v>
      </c>
      <c r="T2653">
        <v>370848.32919812622</v>
      </c>
    </row>
    <row r="2654" spans="1:20" x14ac:dyDescent="0.3">
      <c r="A2654">
        <v>13477</v>
      </c>
      <c r="B2654">
        <v>156</v>
      </c>
      <c r="C2654">
        <v>2</v>
      </c>
      <c r="D2654">
        <v>55.735185658827589</v>
      </c>
      <c r="E2654">
        <v>31.14021451665818</v>
      </c>
      <c r="F2654">
        <v>9</v>
      </c>
      <c r="G2654">
        <v>18</v>
      </c>
      <c r="H2654">
        <v>17</v>
      </c>
      <c r="I2654">
        <v>2005</v>
      </c>
      <c r="J2654">
        <v>7.6585150000000003E-3</v>
      </c>
      <c r="K2654">
        <v>2</v>
      </c>
      <c r="L2654">
        <v>2</v>
      </c>
      <c r="M2654">
        <v>35</v>
      </c>
      <c r="N2654">
        <v>7077</v>
      </c>
      <c r="O2654">
        <v>56</v>
      </c>
      <c r="P2654">
        <v>2301</v>
      </c>
      <c r="Q2654">
        <v>3</v>
      </c>
      <c r="R2654">
        <v>19</v>
      </c>
      <c r="S2654">
        <v>2</v>
      </c>
      <c r="T2654">
        <v>353868.18026943092</v>
      </c>
    </row>
    <row r="2655" spans="1:20" x14ac:dyDescent="0.3">
      <c r="A2655">
        <v>15307</v>
      </c>
      <c r="B2655">
        <v>118</v>
      </c>
      <c r="C2655">
        <v>2</v>
      </c>
      <c r="D2655">
        <v>57.356213809775689</v>
      </c>
      <c r="E2655">
        <v>36.953899932322123</v>
      </c>
      <c r="F2655">
        <v>5</v>
      </c>
      <c r="G2655">
        <v>16</v>
      </c>
      <c r="H2655">
        <v>30</v>
      </c>
      <c r="I2655">
        <v>2015</v>
      </c>
      <c r="J2655">
        <v>0.21843973999999999</v>
      </c>
      <c r="K2655">
        <v>2</v>
      </c>
      <c r="L2655">
        <v>2</v>
      </c>
      <c r="M2655">
        <v>21</v>
      </c>
      <c r="N2655">
        <v>4472</v>
      </c>
      <c r="O2655">
        <v>6</v>
      </c>
      <c r="P2655">
        <v>1450</v>
      </c>
      <c r="Q2655">
        <v>4</v>
      </c>
      <c r="R2655">
        <v>7</v>
      </c>
      <c r="S2655">
        <v>1</v>
      </c>
      <c r="T2655">
        <v>234971.01387531491</v>
      </c>
    </row>
    <row r="2656" spans="1:20" x14ac:dyDescent="0.3">
      <c r="A2656">
        <v>2027</v>
      </c>
      <c r="B2656">
        <v>27</v>
      </c>
      <c r="C2656">
        <v>1</v>
      </c>
      <c r="D2656">
        <v>38.984490691222909</v>
      </c>
      <c r="E2656">
        <v>39.856885034355891</v>
      </c>
      <c r="F2656">
        <v>0</v>
      </c>
      <c r="G2656">
        <v>9</v>
      </c>
      <c r="H2656">
        <v>16</v>
      </c>
      <c r="I2656">
        <v>2014</v>
      </c>
      <c r="J2656">
        <v>1.1654127E-2</v>
      </c>
      <c r="K2656">
        <v>2</v>
      </c>
      <c r="L2656">
        <v>2</v>
      </c>
      <c r="M2656">
        <v>4</v>
      </c>
      <c r="N2656">
        <v>915</v>
      </c>
      <c r="O2656">
        <v>0</v>
      </c>
      <c r="P2656">
        <v>500</v>
      </c>
      <c r="Q2656">
        <v>0</v>
      </c>
      <c r="R2656">
        <v>0</v>
      </c>
      <c r="S2656">
        <v>2</v>
      </c>
      <c r="T2656">
        <v>107566.0582057946</v>
      </c>
    </row>
    <row r="2657" spans="1:20" x14ac:dyDescent="0.3">
      <c r="A2657">
        <v>13580</v>
      </c>
      <c r="B2657">
        <v>27</v>
      </c>
      <c r="C2657">
        <v>1</v>
      </c>
      <c r="D2657">
        <v>31.745919875510211</v>
      </c>
      <c r="E2657">
        <v>38</v>
      </c>
      <c r="F2657">
        <v>1</v>
      </c>
      <c r="G2657">
        <v>19</v>
      </c>
      <c r="H2657">
        <v>25</v>
      </c>
      <c r="I2657">
        <v>2015</v>
      </c>
      <c r="J2657">
        <v>7.2157580999999998E-2</v>
      </c>
      <c r="K2657">
        <v>2</v>
      </c>
      <c r="L2657">
        <v>2</v>
      </c>
      <c r="M2657">
        <v>2</v>
      </c>
      <c r="N2657">
        <v>629</v>
      </c>
      <c r="O2657">
        <v>1</v>
      </c>
      <c r="P2657">
        <v>500</v>
      </c>
      <c r="Q2657">
        <v>0</v>
      </c>
      <c r="R2657">
        <v>0</v>
      </c>
      <c r="S2657">
        <v>1</v>
      </c>
      <c r="T2657">
        <v>105571.6778330243</v>
      </c>
    </row>
    <row r="2658" spans="1:20" x14ac:dyDescent="0.3">
      <c r="A2658">
        <v>1315</v>
      </c>
      <c r="B2658">
        <v>6</v>
      </c>
      <c r="C2658">
        <v>1</v>
      </c>
      <c r="D2658">
        <v>48.128113811222391</v>
      </c>
      <c r="E2658">
        <v>45.023531472308242</v>
      </c>
      <c r="F2658">
        <v>48</v>
      </c>
      <c r="G2658">
        <v>21</v>
      </c>
      <c r="H2658">
        <v>1</v>
      </c>
      <c r="I2658">
        <v>2013</v>
      </c>
      <c r="J2658">
        <v>0.2432045189999999</v>
      </c>
      <c r="K2658">
        <v>2</v>
      </c>
      <c r="L2658">
        <v>2</v>
      </c>
      <c r="M2658">
        <v>5</v>
      </c>
      <c r="N2658">
        <v>1564</v>
      </c>
      <c r="O2658">
        <v>0</v>
      </c>
      <c r="P2658">
        <v>540</v>
      </c>
      <c r="Q2658">
        <v>0</v>
      </c>
      <c r="R2658">
        <v>0</v>
      </c>
      <c r="S2658">
        <v>2</v>
      </c>
      <c r="T2658">
        <v>146950.91241029339</v>
      </c>
    </row>
    <row r="2659" spans="1:20" x14ac:dyDescent="0.3">
      <c r="A2659">
        <v>7397</v>
      </c>
      <c r="B2659">
        <v>2</v>
      </c>
      <c r="C2659">
        <v>1</v>
      </c>
      <c r="D2659">
        <v>32.974406417886733</v>
      </c>
      <c r="E2659">
        <v>18.00271997728829</v>
      </c>
      <c r="F2659">
        <v>5</v>
      </c>
      <c r="G2659">
        <v>4</v>
      </c>
      <c r="H2659">
        <v>5</v>
      </c>
      <c r="I2659">
        <v>1968</v>
      </c>
      <c r="J2659">
        <v>0.30947912399999999</v>
      </c>
      <c r="K2659">
        <v>2</v>
      </c>
      <c r="L2659">
        <v>2</v>
      </c>
      <c r="M2659">
        <v>35</v>
      </c>
      <c r="N2659">
        <v>7715</v>
      </c>
      <c r="O2659">
        <v>4</v>
      </c>
      <c r="P2659">
        <v>990</v>
      </c>
      <c r="Q2659">
        <v>0</v>
      </c>
      <c r="R2659">
        <v>6</v>
      </c>
      <c r="S2659">
        <v>2</v>
      </c>
      <c r="T2659">
        <v>146198.62553669859</v>
      </c>
    </row>
    <row r="2660" spans="1:20" x14ac:dyDescent="0.3">
      <c r="A2660">
        <v>3447</v>
      </c>
      <c r="B2660">
        <v>1</v>
      </c>
      <c r="C2660">
        <v>1</v>
      </c>
      <c r="D2660">
        <v>41.867080831852597</v>
      </c>
      <c r="E2660">
        <v>23.692818863243289</v>
      </c>
      <c r="F2660">
        <v>8</v>
      </c>
      <c r="G2660">
        <v>16</v>
      </c>
      <c r="H2660">
        <v>17</v>
      </c>
      <c r="I2660">
        <v>1989</v>
      </c>
      <c r="J2660">
        <v>2.5609157E-2</v>
      </c>
      <c r="K2660">
        <v>2</v>
      </c>
      <c r="L2660">
        <v>2</v>
      </c>
      <c r="M2660">
        <v>33</v>
      </c>
      <c r="N2660">
        <v>5261</v>
      </c>
      <c r="O2660">
        <v>0</v>
      </c>
      <c r="P2660">
        <v>240</v>
      </c>
      <c r="Q2660">
        <v>3</v>
      </c>
      <c r="R2660">
        <v>1</v>
      </c>
      <c r="S2660">
        <v>2</v>
      </c>
      <c r="T2660">
        <v>148282.9823872071</v>
      </c>
    </row>
    <row r="2661" spans="1:20" x14ac:dyDescent="0.3">
      <c r="A2661">
        <v>13750</v>
      </c>
      <c r="B2661">
        <v>52</v>
      </c>
      <c r="C2661">
        <v>1</v>
      </c>
      <c r="D2661">
        <v>37.765885202269317</v>
      </c>
      <c r="E2661">
        <v>38.644141024112358</v>
      </c>
      <c r="F2661">
        <v>6</v>
      </c>
      <c r="G2661">
        <v>8</v>
      </c>
      <c r="H2661">
        <v>17</v>
      </c>
      <c r="I2661">
        <v>2016</v>
      </c>
      <c r="J2661">
        <v>0.37114899899999998</v>
      </c>
      <c r="K2661">
        <v>2</v>
      </c>
      <c r="L2661">
        <v>2</v>
      </c>
      <c r="M2661">
        <v>34</v>
      </c>
      <c r="N2661">
        <v>7065</v>
      </c>
      <c r="O2661">
        <v>1</v>
      </c>
      <c r="P2661">
        <v>750</v>
      </c>
      <c r="Q2661">
        <v>2</v>
      </c>
      <c r="R2661">
        <v>5</v>
      </c>
      <c r="S2661">
        <v>2</v>
      </c>
      <c r="T2661">
        <v>114105.8963684426</v>
      </c>
    </row>
    <row r="2662" spans="1:20" x14ac:dyDescent="0.3">
      <c r="A2662">
        <v>2696</v>
      </c>
      <c r="B2662">
        <v>27</v>
      </c>
      <c r="C2662">
        <v>2</v>
      </c>
      <c r="D2662">
        <v>55.293596202624542</v>
      </c>
      <c r="E2662">
        <v>27.05177850907944</v>
      </c>
      <c r="F2662">
        <v>8</v>
      </c>
      <c r="G2662">
        <v>7</v>
      </c>
      <c r="H2662">
        <v>5</v>
      </c>
      <c r="I2662">
        <v>1991</v>
      </c>
      <c r="J2662">
        <v>7.5423680000000007E-2</v>
      </c>
      <c r="K2662">
        <v>2</v>
      </c>
      <c r="L2662">
        <v>2</v>
      </c>
      <c r="M2662">
        <v>11</v>
      </c>
      <c r="N2662">
        <v>3097</v>
      </c>
      <c r="O2662">
        <v>0</v>
      </c>
      <c r="P2662">
        <v>500</v>
      </c>
      <c r="Q2662">
        <v>0</v>
      </c>
      <c r="R2662">
        <v>0</v>
      </c>
      <c r="S2662">
        <v>2</v>
      </c>
      <c r="T2662">
        <v>144381.9809991311</v>
      </c>
    </row>
    <row r="2663" spans="1:20" x14ac:dyDescent="0.3">
      <c r="A2663">
        <v>15292</v>
      </c>
      <c r="B2663">
        <v>23</v>
      </c>
      <c r="C2663">
        <v>2</v>
      </c>
      <c r="D2663">
        <v>55.582917435515071</v>
      </c>
      <c r="E2663">
        <v>38</v>
      </c>
      <c r="F2663">
        <v>1</v>
      </c>
      <c r="G2663">
        <v>2</v>
      </c>
      <c r="H2663">
        <v>17</v>
      </c>
      <c r="I2663">
        <v>1977</v>
      </c>
      <c r="J2663">
        <v>7.5778755000000003E-2</v>
      </c>
      <c r="K2663">
        <v>2</v>
      </c>
      <c r="L2663">
        <v>2</v>
      </c>
      <c r="M2663">
        <v>6</v>
      </c>
      <c r="N2663">
        <v>1437</v>
      </c>
      <c r="O2663">
        <v>3</v>
      </c>
      <c r="P2663">
        <v>500</v>
      </c>
      <c r="Q2663">
        <v>0</v>
      </c>
      <c r="R2663">
        <v>2</v>
      </c>
      <c r="S2663">
        <v>2</v>
      </c>
      <c r="T2663">
        <v>144402.24532042691</v>
      </c>
    </row>
    <row r="2664" spans="1:20" x14ac:dyDescent="0.3">
      <c r="A2664">
        <v>9679</v>
      </c>
      <c r="B2664">
        <v>1</v>
      </c>
      <c r="C2664">
        <v>1</v>
      </c>
      <c r="D2664">
        <v>38.200753193477333</v>
      </c>
      <c r="E2664">
        <v>38</v>
      </c>
      <c r="F2664">
        <v>0</v>
      </c>
      <c r="G2664">
        <v>6</v>
      </c>
      <c r="H2664">
        <v>17</v>
      </c>
      <c r="I2664">
        <v>1977</v>
      </c>
      <c r="J2664">
        <v>7.1223169999998998E-3</v>
      </c>
      <c r="K2664">
        <v>2</v>
      </c>
      <c r="L2664">
        <v>2</v>
      </c>
      <c r="M2664">
        <v>1</v>
      </c>
      <c r="N2664">
        <v>264</v>
      </c>
      <c r="O2664">
        <v>0</v>
      </c>
      <c r="P2664">
        <v>500</v>
      </c>
      <c r="Q2664">
        <v>0</v>
      </c>
      <c r="R2664">
        <v>1</v>
      </c>
      <c r="S2664">
        <v>2</v>
      </c>
      <c r="T2664">
        <v>138663.549254143</v>
      </c>
    </row>
    <row r="2665" spans="1:20" x14ac:dyDescent="0.3">
      <c r="A2665">
        <v>6498</v>
      </c>
      <c r="B2665">
        <v>57</v>
      </c>
      <c r="C2665">
        <v>2</v>
      </c>
      <c r="D2665">
        <v>62.17756452797002</v>
      </c>
      <c r="E2665">
        <v>34.794600958796899</v>
      </c>
      <c r="F2665">
        <v>10</v>
      </c>
      <c r="G2665">
        <v>13</v>
      </c>
      <c r="H2665">
        <v>22</v>
      </c>
      <c r="I2665">
        <v>2003</v>
      </c>
      <c r="J2665">
        <v>9.0799103000000006E-2</v>
      </c>
      <c r="K2665">
        <v>2</v>
      </c>
      <c r="L2665">
        <v>2</v>
      </c>
      <c r="M2665">
        <v>74</v>
      </c>
      <c r="N2665">
        <v>19083</v>
      </c>
      <c r="O2665">
        <v>2</v>
      </c>
      <c r="P2665">
        <v>500</v>
      </c>
      <c r="Q2665">
        <v>5</v>
      </c>
      <c r="R2665">
        <v>15</v>
      </c>
      <c r="S2665">
        <v>2</v>
      </c>
      <c r="T2665">
        <v>262892.37463105528</v>
      </c>
    </row>
    <row r="2666" spans="1:20" x14ac:dyDescent="0.3">
      <c r="A2666">
        <v>8763</v>
      </c>
      <c r="B2666">
        <v>47</v>
      </c>
      <c r="C2666">
        <v>2</v>
      </c>
      <c r="D2666">
        <v>57.269973768557193</v>
      </c>
      <c r="E2666">
        <v>35.045156661112173</v>
      </c>
      <c r="F2666">
        <v>8</v>
      </c>
      <c r="G2666">
        <v>6</v>
      </c>
      <c r="H2666">
        <v>16</v>
      </c>
      <c r="I2666">
        <v>1980</v>
      </c>
      <c r="J2666">
        <v>0.101872465</v>
      </c>
      <c r="K2666">
        <v>2</v>
      </c>
      <c r="L2666">
        <v>2</v>
      </c>
      <c r="M2666">
        <v>23</v>
      </c>
      <c r="N2666">
        <v>4583</v>
      </c>
      <c r="O2666">
        <v>3</v>
      </c>
      <c r="P2666">
        <v>500</v>
      </c>
      <c r="Q2666">
        <v>3</v>
      </c>
      <c r="R2666">
        <v>3</v>
      </c>
      <c r="S2666">
        <v>2</v>
      </c>
      <c r="T2666">
        <v>220920.37409393091</v>
      </c>
    </row>
    <row r="2667" spans="1:20" x14ac:dyDescent="0.3">
      <c r="A2667">
        <v>837</v>
      </c>
      <c r="B2667">
        <v>9</v>
      </c>
      <c r="C2667">
        <v>2</v>
      </c>
      <c r="D2667">
        <v>57.861545777466397</v>
      </c>
      <c r="E2667">
        <v>34.455229829806747</v>
      </c>
      <c r="F2667">
        <v>9</v>
      </c>
      <c r="G2667">
        <v>9</v>
      </c>
      <c r="H2667">
        <v>17</v>
      </c>
      <c r="I2667">
        <v>1994</v>
      </c>
      <c r="J2667">
        <v>6.9753361E-2</v>
      </c>
      <c r="K2667">
        <v>2</v>
      </c>
      <c r="L2667">
        <v>2</v>
      </c>
      <c r="M2667">
        <v>53</v>
      </c>
      <c r="N2667">
        <v>13670</v>
      </c>
      <c r="O2667">
        <v>4</v>
      </c>
      <c r="P2667">
        <v>500</v>
      </c>
      <c r="Q2667">
        <v>1</v>
      </c>
      <c r="R2667">
        <v>11</v>
      </c>
      <c r="S2667">
        <v>2</v>
      </c>
      <c r="T2667">
        <v>245887.5898555344</v>
      </c>
    </row>
    <row r="2668" spans="1:20" x14ac:dyDescent="0.3">
      <c r="A2668">
        <v>785</v>
      </c>
      <c r="B2668">
        <v>6</v>
      </c>
      <c r="C2668">
        <v>1</v>
      </c>
      <c r="D2668">
        <v>49.132789541036658</v>
      </c>
      <c r="E2668">
        <v>38</v>
      </c>
      <c r="F2668">
        <v>1</v>
      </c>
      <c r="G2668">
        <v>17</v>
      </c>
      <c r="H2668">
        <v>17</v>
      </c>
      <c r="I2668">
        <v>1977</v>
      </c>
      <c r="J2668">
        <v>0.2432045189999999</v>
      </c>
      <c r="K2668">
        <v>2</v>
      </c>
      <c r="L2668">
        <v>2</v>
      </c>
      <c r="M2668">
        <v>5</v>
      </c>
      <c r="N2668">
        <v>1564</v>
      </c>
      <c r="O2668">
        <v>0</v>
      </c>
      <c r="P2668">
        <v>540</v>
      </c>
      <c r="Q2668">
        <v>0</v>
      </c>
      <c r="R2668">
        <v>0</v>
      </c>
      <c r="S2668">
        <v>2</v>
      </c>
      <c r="T2668">
        <v>139601.08949340141</v>
      </c>
    </row>
    <row r="2669" spans="1:20" x14ac:dyDescent="0.3">
      <c r="A2669">
        <v>1601</v>
      </c>
      <c r="B2669">
        <v>84</v>
      </c>
      <c r="C2669">
        <v>4</v>
      </c>
      <c r="D2669">
        <v>92.614972753048761</v>
      </c>
      <c r="E2669">
        <v>68.503453925306843</v>
      </c>
      <c r="F2669">
        <v>9</v>
      </c>
      <c r="G2669">
        <v>2</v>
      </c>
      <c r="H2669">
        <v>5</v>
      </c>
      <c r="I2669">
        <v>1955</v>
      </c>
      <c r="J2669">
        <v>6.0761519999999996E-3</v>
      </c>
      <c r="K2669">
        <v>2</v>
      </c>
      <c r="L2669">
        <v>2</v>
      </c>
      <c r="M2669">
        <v>30</v>
      </c>
      <c r="N2669">
        <v>5285</v>
      </c>
      <c r="O2669">
        <v>0</v>
      </c>
      <c r="P2669">
        <v>645</v>
      </c>
      <c r="Q2669">
        <v>6</v>
      </c>
      <c r="R2669">
        <v>6</v>
      </c>
      <c r="S2669">
        <v>2</v>
      </c>
      <c r="T2669">
        <v>422341.99477372097</v>
      </c>
    </row>
    <row r="2670" spans="1:20" x14ac:dyDescent="0.3">
      <c r="A2670">
        <v>2965</v>
      </c>
      <c r="B2670">
        <v>45</v>
      </c>
      <c r="C2670">
        <v>3</v>
      </c>
      <c r="D2670">
        <v>76.554751054669808</v>
      </c>
      <c r="E2670">
        <v>38</v>
      </c>
      <c r="F2670">
        <v>0</v>
      </c>
      <c r="G2670">
        <v>25</v>
      </c>
      <c r="H2670">
        <v>24</v>
      </c>
      <c r="I2670">
        <v>1977</v>
      </c>
      <c r="J2670">
        <v>0.19578105300000001</v>
      </c>
      <c r="K2670">
        <v>2</v>
      </c>
      <c r="L2670">
        <v>2</v>
      </c>
      <c r="M2670">
        <v>23</v>
      </c>
      <c r="N2670">
        <v>5212</v>
      </c>
      <c r="O2670">
        <v>6</v>
      </c>
      <c r="P2670">
        <v>500</v>
      </c>
      <c r="Q2670">
        <v>3</v>
      </c>
      <c r="R2670">
        <v>2</v>
      </c>
      <c r="S2670">
        <v>2</v>
      </c>
      <c r="T2670">
        <v>410641.45803601173</v>
      </c>
    </row>
    <row r="2671" spans="1:20" x14ac:dyDescent="0.3">
      <c r="A2671">
        <v>8969</v>
      </c>
      <c r="B2671">
        <v>27</v>
      </c>
      <c r="C2671">
        <v>1</v>
      </c>
      <c r="D2671">
        <v>43.363278185484823</v>
      </c>
      <c r="E2671">
        <v>41.812841497736393</v>
      </c>
      <c r="F2671">
        <v>1</v>
      </c>
      <c r="G2671">
        <v>5</v>
      </c>
      <c r="H2671">
        <v>1</v>
      </c>
      <c r="I2671">
        <v>2017</v>
      </c>
      <c r="J2671">
        <v>0.21140121399999989</v>
      </c>
      <c r="K2671">
        <v>2</v>
      </c>
      <c r="L2671">
        <v>2</v>
      </c>
      <c r="M2671">
        <v>9</v>
      </c>
      <c r="N2671">
        <v>1892</v>
      </c>
      <c r="O2671">
        <v>0</v>
      </c>
      <c r="P2671">
        <v>500</v>
      </c>
      <c r="Q2671">
        <v>0</v>
      </c>
      <c r="R2671">
        <v>1</v>
      </c>
      <c r="S2671">
        <v>2</v>
      </c>
      <c r="T2671">
        <v>103502.6977628209</v>
      </c>
    </row>
    <row r="2672" spans="1:20" x14ac:dyDescent="0.3">
      <c r="A2672">
        <v>1395</v>
      </c>
      <c r="B2672">
        <v>59</v>
      </c>
      <c r="C2672">
        <v>3</v>
      </c>
      <c r="D2672">
        <v>85.289094433693194</v>
      </c>
      <c r="E2672">
        <v>51.296256531239749</v>
      </c>
      <c r="F2672">
        <v>10</v>
      </c>
      <c r="G2672">
        <v>13</v>
      </c>
      <c r="H2672">
        <v>25</v>
      </c>
      <c r="I2672">
        <v>2011</v>
      </c>
      <c r="J2672">
        <v>0.30947912399999999</v>
      </c>
      <c r="K2672">
        <v>2</v>
      </c>
      <c r="L2672">
        <v>2</v>
      </c>
      <c r="M2672">
        <v>35</v>
      </c>
      <c r="N2672">
        <v>7715</v>
      </c>
      <c r="O2672">
        <v>4</v>
      </c>
      <c r="P2672">
        <v>990</v>
      </c>
      <c r="Q2672">
        <v>0</v>
      </c>
      <c r="R2672">
        <v>6</v>
      </c>
      <c r="S2672">
        <v>2</v>
      </c>
      <c r="T2672">
        <v>92295.064025474683</v>
      </c>
    </row>
    <row r="2673" spans="1:20" x14ac:dyDescent="0.3">
      <c r="A2673">
        <v>3583</v>
      </c>
      <c r="B2673">
        <v>96</v>
      </c>
      <c r="C2673">
        <v>2</v>
      </c>
      <c r="D2673">
        <v>54.456095604708331</v>
      </c>
      <c r="E2673">
        <v>34.637351205174419</v>
      </c>
      <c r="F2673">
        <v>9</v>
      </c>
      <c r="G2673">
        <v>7</v>
      </c>
      <c r="H2673">
        <v>17</v>
      </c>
      <c r="I2673">
        <v>2005</v>
      </c>
      <c r="J2673">
        <v>4.1116354000000001E-2</v>
      </c>
      <c r="K2673">
        <v>2</v>
      </c>
      <c r="L2673">
        <v>2</v>
      </c>
      <c r="M2673">
        <v>53</v>
      </c>
      <c r="N2673">
        <v>14892</v>
      </c>
      <c r="O2673">
        <v>4</v>
      </c>
      <c r="P2673">
        <v>500</v>
      </c>
      <c r="Q2673">
        <v>1</v>
      </c>
      <c r="R2673">
        <v>4</v>
      </c>
      <c r="S2673">
        <v>2</v>
      </c>
      <c r="T2673">
        <v>245334.69192202159</v>
      </c>
    </row>
    <row r="2674" spans="1:20" x14ac:dyDescent="0.3">
      <c r="A2674">
        <v>3365</v>
      </c>
      <c r="B2674">
        <v>99</v>
      </c>
      <c r="C2674">
        <v>1</v>
      </c>
      <c r="D2674">
        <v>35.259622557423313</v>
      </c>
      <c r="E2674">
        <v>22.673605195243169</v>
      </c>
      <c r="F2674">
        <v>6</v>
      </c>
      <c r="G2674">
        <v>3</v>
      </c>
      <c r="H2674">
        <v>9</v>
      </c>
      <c r="I2674">
        <v>1971</v>
      </c>
      <c r="J2674">
        <v>1.2338886E-2</v>
      </c>
      <c r="K2674">
        <v>2</v>
      </c>
      <c r="L2674">
        <v>2</v>
      </c>
      <c r="M2674">
        <v>35</v>
      </c>
      <c r="N2674">
        <v>5776</v>
      </c>
      <c r="O2674">
        <v>1</v>
      </c>
      <c r="P2674">
        <v>2078</v>
      </c>
      <c r="Q2674">
        <v>2</v>
      </c>
      <c r="R2674">
        <v>4</v>
      </c>
      <c r="S2674">
        <v>2</v>
      </c>
      <c r="T2674">
        <v>161963.69770115771</v>
      </c>
    </row>
    <row r="2675" spans="1:20" x14ac:dyDescent="0.3">
      <c r="A2675">
        <v>11564</v>
      </c>
      <c r="B2675">
        <v>89</v>
      </c>
      <c r="C2675">
        <v>2</v>
      </c>
      <c r="D2675">
        <v>42.48136913038536</v>
      </c>
      <c r="E2675">
        <v>22.79878519064324</v>
      </c>
      <c r="F2675">
        <v>7</v>
      </c>
      <c r="G2675">
        <v>6</v>
      </c>
      <c r="H2675">
        <v>9</v>
      </c>
      <c r="I2675">
        <v>1965</v>
      </c>
      <c r="J2675">
        <v>0.13633029999999999</v>
      </c>
      <c r="K2675">
        <v>2</v>
      </c>
      <c r="L2675">
        <v>2</v>
      </c>
      <c r="M2675">
        <v>30</v>
      </c>
      <c r="N2675">
        <v>6141</v>
      </c>
      <c r="O2675">
        <v>10</v>
      </c>
      <c r="P2675">
        <v>262</v>
      </c>
      <c r="Q2675">
        <v>3</v>
      </c>
      <c r="R2675">
        <v>6</v>
      </c>
      <c r="S2675">
        <v>2</v>
      </c>
      <c r="T2675">
        <v>206441.71869732291</v>
      </c>
    </row>
    <row r="2676" spans="1:20" x14ac:dyDescent="0.3">
      <c r="A2676">
        <v>8896</v>
      </c>
      <c r="B2676">
        <v>21</v>
      </c>
      <c r="C2676">
        <v>1</v>
      </c>
      <c r="D2676">
        <v>32.585557288070738</v>
      </c>
      <c r="E2676">
        <v>21.090604038934931</v>
      </c>
      <c r="F2676">
        <v>6</v>
      </c>
      <c r="G2676">
        <v>5</v>
      </c>
      <c r="H2676">
        <v>9</v>
      </c>
      <c r="I2676">
        <v>1969</v>
      </c>
      <c r="J2676">
        <v>0.19448926499999999</v>
      </c>
      <c r="K2676">
        <v>2</v>
      </c>
      <c r="L2676">
        <v>2</v>
      </c>
      <c r="M2676">
        <v>47</v>
      </c>
      <c r="N2676">
        <v>8004</v>
      </c>
      <c r="O2676">
        <v>3</v>
      </c>
      <c r="P2676">
        <v>125</v>
      </c>
      <c r="Q2676">
        <v>3</v>
      </c>
      <c r="R2676">
        <v>5</v>
      </c>
      <c r="S2676">
        <v>2</v>
      </c>
      <c r="T2676">
        <v>145834.2208229315</v>
      </c>
    </row>
    <row r="2677" spans="1:20" x14ac:dyDescent="0.3">
      <c r="A2677">
        <v>16099</v>
      </c>
      <c r="B2677">
        <v>13</v>
      </c>
      <c r="C2677">
        <v>2</v>
      </c>
      <c r="D2677">
        <v>47.090329274466157</v>
      </c>
      <c r="E2677">
        <v>29.744308808306091</v>
      </c>
      <c r="F2677">
        <v>6</v>
      </c>
      <c r="G2677">
        <v>9</v>
      </c>
      <c r="H2677">
        <v>9</v>
      </c>
      <c r="I2677">
        <v>1981</v>
      </c>
      <c r="J2677">
        <v>9.0799103000000006E-2</v>
      </c>
      <c r="K2677">
        <v>2</v>
      </c>
      <c r="L2677">
        <v>2</v>
      </c>
      <c r="M2677">
        <v>74</v>
      </c>
      <c r="N2677">
        <v>19083</v>
      </c>
      <c r="O2677">
        <v>2</v>
      </c>
      <c r="P2677">
        <v>500</v>
      </c>
      <c r="Q2677">
        <v>5</v>
      </c>
      <c r="R2677">
        <v>15</v>
      </c>
      <c r="S2677">
        <v>2</v>
      </c>
      <c r="T2677">
        <v>136156.27306146279</v>
      </c>
    </row>
    <row r="2678" spans="1:20" x14ac:dyDescent="0.3">
      <c r="A2678">
        <v>4332</v>
      </c>
      <c r="B2678">
        <v>1</v>
      </c>
      <c r="C2678">
        <v>1</v>
      </c>
      <c r="D2678">
        <v>40.939792197488238</v>
      </c>
      <c r="E2678">
        <v>41.170250731510791</v>
      </c>
      <c r="F2678">
        <v>1</v>
      </c>
      <c r="G2678">
        <v>13</v>
      </c>
      <c r="H2678">
        <v>17</v>
      </c>
      <c r="I2678">
        <v>2016</v>
      </c>
      <c r="J2678">
        <v>7.1223169999998998E-3</v>
      </c>
      <c r="K2678">
        <v>2</v>
      </c>
      <c r="L2678">
        <v>2</v>
      </c>
      <c r="M2678">
        <v>1</v>
      </c>
      <c r="N2678">
        <v>264</v>
      </c>
      <c r="O2678">
        <v>0</v>
      </c>
      <c r="P2678">
        <v>500</v>
      </c>
      <c r="Q2678">
        <v>0</v>
      </c>
      <c r="R2678">
        <v>1</v>
      </c>
      <c r="S2678">
        <v>2</v>
      </c>
      <c r="T2678">
        <v>139003.714838146</v>
      </c>
    </row>
    <row r="2679" spans="1:20" x14ac:dyDescent="0.3">
      <c r="A2679">
        <v>12162</v>
      </c>
      <c r="B2679">
        <v>69</v>
      </c>
      <c r="C2679">
        <v>1</v>
      </c>
      <c r="D2679">
        <v>39.252554812007489</v>
      </c>
      <c r="E2679">
        <v>19.394250723900619</v>
      </c>
      <c r="F2679">
        <v>7</v>
      </c>
      <c r="G2679">
        <v>1</v>
      </c>
      <c r="H2679">
        <v>16</v>
      </c>
      <c r="I2679">
        <v>1985</v>
      </c>
      <c r="J2679">
        <v>9.913630000000001E-4</v>
      </c>
      <c r="K2679">
        <v>2</v>
      </c>
      <c r="L2679">
        <v>2</v>
      </c>
      <c r="M2679">
        <v>33</v>
      </c>
      <c r="N2679">
        <v>6783</v>
      </c>
      <c r="O2679">
        <v>3</v>
      </c>
      <c r="P2679">
        <v>500</v>
      </c>
      <c r="Q2679">
        <v>1</v>
      </c>
      <c r="R2679">
        <v>9</v>
      </c>
      <c r="S2679">
        <v>2</v>
      </c>
      <c r="T2679">
        <v>184737.9210694037</v>
      </c>
    </row>
    <row r="2680" spans="1:20" x14ac:dyDescent="0.3">
      <c r="A2680">
        <v>8433</v>
      </c>
      <c r="B2680">
        <v>45</v>
      </c>
      <c r="C2680">
        <v>2</v>
      </c>
      <c r="D2680">
        <v>82.880908837653948</v>
      </c>
      <c r="E2680">
        <v>84.512719029821184</v>
      </c>
      <c r="F2680">
        <v>1</v>
      </c>
      <c r="G2680">
        <v>19</v>
      </c>
      <c r="H2680">
        <v>22</v>
      </c>
      <c r="I2680">
        <v>2020</v>
      </c>
      <c r="J2680">
        <v>0.19578105300000001</v>
      </c>
      <c r="K2680">
        <v>2</v>
      </c>
      <c r="L2680">
        <v>2</v>
      </c>
      <c r="M2680">
        <v>23</v>
      </c>
      <c r="N2680">
        <v>5212</v>
      </c>
      <c r="O2680">
        <v>6</v>
      </c>
      <c r="P2680">
        <v>500</v>
      </c>
      <c r="Q2680">
        <v>3</v>
      </c>
      <c r="R2680">
        <v>2</v>
      </c>
      <c r="S2680">
        <v>2</v>
      </c>
      <c r="T2680">
        <v>441850.46443978773</v>
      </c>
    </row>
    <row r="2681" spans="1:20" x14ac:dyDescent="0.3">
      <c r="A2681">
        <v>7859</v>
      </c>
      <c r="B2681">
        <v>123</v>
      </c>
      <c r="C2681">
        <v>2</v>
      </c>
      <c r="D2681">
        <v>72.603943117179597</v>
      </c>
      <c r="E2681">
        <v>32.08951839890544</v>
      </c>
      <c r="F2681">
        <v>11</v>
      </c>
      <c r="G2681">
        <v>8</v>
      </c>
      <c r="H2681">
        <v>16</v>
      </c>
      <c r="I2681">
        <v>2007</v>
      </c>
      <c r="J2681">
        <v>0</v>
      </c>
      <c r="K2681">
        <v>2</v>
      </c>
      <c r="L2681">
        <v>2</v>
      </c>
      <c r="M2681">
        <v>47</v>
      </c>
      <c r="N2681">
        <v>11319</v>
      </c>
      <c r="O2681">
        <v>0</v>
      </c>
      <c r="P2681">
        <v>1145</v>
      </c>
      <c r="Q2681">
        <v>3</v>
      </c>
      <c r="R2681">
        <v>5</v>
      </c>
      <c r="S2681">
        <v>2</v>
      </c>
      <c r="T2681">
        <v>354283.38325725647</v>
      </c>
    </row>
    <row r="2682" spans="1:20" x14ac:dyDescent="0.3">
      <c r="A2682">
        <v>7389</v>
      </c>
      <c r="B2682">
        <v>23</v>
      </c>
      <c r="C2682">
        <v>1</v>
      </c>
      <c r="D2682">
        <v>52.02880374662314</v>
      </c>
      <c r="E2682">
        <v>4.2958189300306771</v>
      </c>
      <c r="F2682">
        <v>0</v>
      </c>
      <c r="G2682">
        <v>8</v>
      </c>
      <c r="H2682">
        <v>9</v>
      </c>
      <c r="I2682">
        <v>1977</v>
      </c>
      <c r="J2682">
        <v>1.4072961E-2</v>
      </c>
      <c r="K2682">
        <v>2</v>
      </c>
      <c r="L2682">
        <v>2</v>
      </c>
      <c r="M2682">
        <v>2</v>
      </c>
      <c r="N2682">
        <v>475</v>
      </c>
      <c r="O2682">
        <v>0</v>
      </c>
      <c r="P2682">
        <v>500</v>
      </c>
      <c r="Q2682">
        <v>0</v>
      </c>
      <c r="R2682">
        <v>0</v>
      </c>
      <c r="S2682">
        <v>2</v>
      </c>
      <c r="T2682">
        <v>98638.755928033366</v>
      </c>
    </row>
    <row r="2683" spans="1:20" x14ac:dyDescent="0.3">
      <c r="A2683">
        <v>10171</v>
      </c>
      <c r="B2683">
        <v>74</v>
      </c>
      <c r="C2683">
        <v>1</v>
      </c>
      <c r="D2683">
        <v>50.381206440649777</v>
      </c>
      <c r="E2683">
        <v>38</v>
      </c>
      <c r="F2683">
        <v>1</v>
      </c>
      <c r="G2683">
        <v>4</v>
      </c>
      <c r="H2683">
        <v>17</v>
      </c>
      <c r="I2683">
        <v>2017</v>
      </c>
      <c r="J2683">
        <v>7.5778755000000003E-2</v>
      </c>
      <c r="K2683">
        <v>2</v>
      </c>
      <c r="L2683">
        <v>2</v>
      </c>
      <c r="M2683">
        <v>6</v>
      </c>
      <c r="N2683">
        <v>1437</v>
      </c>
      <c r="O2683">
        <v>3</v>
      </c>
      <c r="P2683">
        <v>500</v>
      </c>
      <c r="Q2683">
        <v>0</v>
      </c>
      <c r="R2683">
        <v>2</v>
      </c>
      <c r="S2683">
        <v>2</v>
      </c>
      <c r="T2683">
        <v>170528.2792141652</v>
      </c>
    </row>
    <row r="2684" spans="1:20" x14ac:dyDescent="0.3">
      <c r="A2684">
        <v>3385</v>
      </c>
      <c r="B2684">
        <v>23</v>
      </c>
      <c r="C2684">
        <v>1</v>
      </c>
      <c r="D2684">
        <v>33.560891225609922</v>
      </c>
      <c r="E2684">
        <v>31.570440327871768</v>
      </c>
      <c r="F2684">
        <v>1</v>
      </c>
      <c r="G2684">
        <v>8</v>
      </c>
      <c r="H2684">
        <v>9</v>
      </c>
      <c r="I2684">
        <v>2017</v>
      </c>
      <c r="J2684">
        <v>3.4656081999999998E-2</v>
      </c>
      <c r="K2684">
        <v>2</v>
      </c>
      <c r="L2684">
        <v>2</v>
      </c>
      <c r="M2684">
        <v>0</v>
      </c>
      <c r="N2684">
        <v>168</v>
      </c>
      <c r="O2684">
        <v>0</v>
      </c>
      <c r="P2684">
        <v>500</v>
      </c>
      <c r="Q2684">
        <v>0</v>
      </c>
      <c r="R2684">
        <v>0</v>
      </c>
      <c r="S2684">
        <v>2</v>
      </c>
      <c r="T2684">
        <v>63839.101051383717</v>
      </c>
    </row>
    <row r="2685" spans="1:20" x14ac:dyDescent="0.3">
      <c r="A2685">
        <v>2108</v>
      </c>
      <c r="B2685">
        <v>48</v>
      </c>
      <c r="C2685">
        <v>2</v>
      </c>
      <c r="D2685">
        <v>61.136112781056603</v>
      </c>
      <c r="E2685">
        <v>4.2897143473786334</v>
      </c>
      <c r="F2685">
        <v>1</v>
      </c>
      <c r="G2685">
        <v>23</v>
      </c>
      <c r="H2685">
        <v>1</v>
      </c>
      <c r="I2685">
        <v>2016</v>
      </c>
      <c r="J2685">
        <v>4.1124634E-2</v>
      </c>
      <c r="K2685">
        <v>2</v>
      </c>
      <c r="L2685">
        <v>2</v>
      </c>
      <c r="M2685">
        <v>46</v>
      </c>
      <c r="N2685">
        <v>9515</v>
      </c>
      <c r="O2685">
        <v>5</v>
      </c>
      <c r="P2685">
        <v>500</v>
      </c>
      <c r="Q2685">
        <v>1</v>
      </c>
      <c r="R2685">
        <v>10</v>
      </c>
      <c r="S2685">
        <v>2</v>
      </c>
      <c r="T2685">
        <v>326425.62192417122</v>
      </c>
    </row>
    <row r="2686" spans="1:20" x14ac:dyDescent="0.3">
      <c r="A2686">
        <v>9645</v>
      </c>
      <c r="B2686">
        <v>38</v>
      </c>
      <c r="C2686">
        <v>3</v>
      </c>
      <c r="D2686">
        <v>98.227306501768993</v>
      </c>
      <c r="E2686">
        <v>96.633194791868718</v>
      </c>
      <c r="F2686">
        <v>10</v>
      </c>
      <c r="G2686">
        <v>14</v>
      </c>
      <c r="H2686">
        <v>17</v>
      </c>
      <c r="I2686">
        <v>2016</v>
      </c>
      <c r="J2686">
        <v>6.0753049000000003E-2</v>
      </c>
      <c r="K2686">
        <v>2</v>
      </c>
      <c r="L2686">
        <v>2</v>
      </c>
      <c r="M2686">
        <v>15</v>
      </c>
      <c r="N2686">
        <v>2787</v>
      </c>
      <c r="O2686">
        <v>2</v>
      </c>
      <c r="P2686">
        <v>520</v>
      </c>
      <c r="Q2686">
        <v>0</v>
      </c>
      <c r="R2686">
        <v>7</v>
      </c>
      <c r="S2686">
        <v>2</v>
      </c>
      <c r="T2686">
        <v>461303.92193841271</v>
      </c>
    </row>
    <row r="2687" spans="1:20" x14ac:dyDescent="0.3">
      <c r="A2687">
        <v>11725</v>
      </c>
      <c r="B2687">
        <v>22</v>
      </c>
      <c r="C2687">
        <v>2</v>
      </c>
      <c r="D2687">
        <v>61.930331730957448</v>
      </c>
      <c r="E2687">
        <v>61.725162249384049</v>
      </c>
      <c r="F2687">
        <v>1</v>
      </c>
      <c r="G2687">
        <v>4</v>
      </c>
      <c r="H2687">
        <v>17</v>
      </c>
      <c r="I2687">
        <v>1977</v>
      </c>
      <c r="J2687">
        <v>0.118537385</v>
      </c>
      <c r="K2687">
        <v>2</v>
      </c>
      <c r="L2687">
        <v>2</v>
      </c>
      <c r="M2687">
        <v>30</v>
      </c>
      <c r="N2687">
        <v>6207</v>
      </c>
      <c r="O2687">
        <v>1</v>
      </c>
      <c r="P2687">
        <v>1183</v>
      </c>
      <c r="Q2687">
        <v>1</v>
      </c>
      <c r="R2687">
        <v>0</v>
      </c>
      <c r="S2687">
        <v>2</v>
      </c>
      <c r="T2687">
        <v>185139.3997127325</v>
      </c>
    </row>
    <row r="2688" spans="1:20" x14ac:dyDescent="0.3">
      <c r="A2688">
        <v>15261</v>
      </c>
      <c r="B2688">
        <v>22</v>
      </c>
      <c r="C2688">
        <v>3</v>
      </c>
      <c r="D2688">
        <v>83.162217011219781</v>
      </c>
      <c r="E2688">
        <v>1.318249917870399</v>
      </c>
      <c r="F2688">
        <v>1</v>
      </c>
      <c r="G2688">
        <v>8</v>
      </c>
      <c r="H2688">
        <v>1</v>
      </c>
      <c r="I2688">
        <v>2018</v>
      </c>
      <c r="J2688">
        <v>0.118537385</v>
      </c>
      <c r="K2688">
        <v>2</v>
      </c>
      <c r="L2688">
        <v>2</v>
      </c>
      <c r="M2688">
        <v>30</v>
      </c>
      <c r="N2688">
        <v>6207</v>
      </c>
      <c r="O2688">
        <v>1</v>
      </c>
      <c r="P2688">
        <v>1183</v>
      </c>
      <c r="Q2688">
        <v>1</v>
      </c>
      <c r="R2688">
        <v>0</v>
      </c>
      <c r="S2688">
        <v>2</v>
      </c>
      <c r="T2688">
        <v>391390.26182442019</v>
      </c>
    </row>
    <row r="2689" spans="1:20" x14ac:dyDescent="0.3">
      <c r="A2689">
        <v>14759</v>
      </c>
      <c r="B2689">
        <v>27</v>
      </c>
      <c r="C2689">
        <v>1</v>
      </c>
      <c r="D2689">
        <v>40.835541557313228</v>
      </c>
      <c r="E2689">
        <v>39.322715362851213</v>
      </c>
      <c r="F2689">
        <v>1</v>
      </c>
      <c r="G2689">
        <v>15</v>
      </c>
      <c r="H2689">
        <v>19</v>
      </c>
      <c r="I2689">
        <v>2016</v>
      </c>
      <c r="J2689">
        <v>0.21140121399999989</v>
      </c>
      <c r="K2689">
        <v>2</v>
      </c>
      <c r="L2689">
        <v>2</v>
      </c>
      <c r="M2689">
        <v>9</v>
      </c>
      <c r="N2689">
        <v>1892</v>
      </c>
      <c r="O2689">
        <v>0</v>
      </c>
      <c r="P2689">
        <v>500</v>
      </c>
      <c r="Q2689">
        <v>0</v>
      </c>
      <c r="R2689">
        <v>1</v>
      </c>
      <c r="S2689">
        <v>2</v>
      </c>
      <c r="T2689">
        <v>91692.861378366477</v>
      </c>
    </row>
    <row r="2690" spans="1:20" x14ac:dyDescent="0.3">
      <c r="A2690">
        <v>5269</v>
      </c>
      <c r="B2690">
        <v>0</v>
      </c>
      <c r="C2690">
        <v>2</v>
      </c>
      <c r="D2690">
        <v>37.466149883400178</v>
      </c>
      <c r="E2690">
        <v>22.189794521271828</v>
      </c>
      <c r="F2690">
        <v>7</v>
      </c>
      <c r="G2690">
        <v>1</v>
      </c>
      <c r="H2690">
        <v>9</v>
      </c>
      <c r="I2690">
        <v>1970</v>
      </c>
      <c r="J2690">
        <v>0.31980935399999999</v>
      </c>
      <c r="K2690">
        <v>2</v>
      </c>
      <c r="L2690">
        <v>2</v>
      </c>
      <c r="M2690">
        <v>25</v>
      </c>
      <c r="N2690">
        <v>4756</v>
      </c>
      <c r="O2690">
        <v>16</v>
      </c>
      <c r="P2690">
        <v>2857</v>
      </c>
      <c r="Q2690">
        <v>5</v>
      </c>
      <c r="R2690">
        <v>8</v>
      </c>
      <c r="S2690">
        <v>2</v>
      </c>
      <c r="T2690">
        <v>149787.10433075691</v>
      </c>
    </row>
    <row r="2691" spans="1:20" x14ac:dyDescent="0.3">
      <c r="A2691">
        <v>3026</v>
      </c>
      <c r="B2691">
        <v>27</v>
      </c>
      <c r="C2691">
        <v>2</v>
      </c>
      <c r="D2691">
        <v>63.110582811625669</v>
      </c>
      <c r="E2691">
        <v>40.80043228442355</v>
      </c>
      <c r="F2691">
        <v>11</v>
      </c>
      <c r="G2691">
        <v>14</v>
      </c>
      <c r="H2691">
        <v>13</v>
      </c>
      <c r="I2691">
        <v>2016</v>
      </c>
      <c r="J2691">
        <v>1.7647052999999999E-2</v>
      </c>
      <c r="K2691">
        <v>2</v>
      </c>
      <c r="L2691">
        <v>2</v>
      </c>
      <c r="M2691">
        <v>2</v>
      </c>
      <c r="N2691">
        <v>469</v>
      </c>
      <c r="O2691">
        <v>0</v>
      </c>
      <c r="P2691">
        <v>500</v>
      </c>
      <c r="Q2691">
        <v>0</v>
      </c>
      <c r="R2691">
        <v>0</v>
      </c>
      <c r="S2691">
        <v>2</v>
      </c>
      <c r="T2691">
        <v>177572.82583743421</v>
      </c>
    </row>
    <row r="2692" spans="1:20" x14ac:dyDescent="0.3">
      <c r="A2692">
        <v>5681</v>
      </c>
      <c r="B2692">
        <v>108</v>
      </c>
      <c r="C2692">
        <v>2</v>
      </c>
      <c r="D2692">
        <v>48.016550752886303</v>
      </c>
      <c r="E2692">
        <v>32.464898995376828</v>
      </c>
      <c r="F2692">
        <v>5</v>
      </c>
      <c r="G2692">
        <v>6</v>
      </c>
      <c r="H2692">
        <v>9</v>
      </c>
      <c r="I2692">
        <v>1972</v>
      </c>
      <c r="J2692">
        <v>0</v>
      </c>
      <c r="K2692">
        <v>2</v>
      </c>
      <c r="L2692">
        <v>2</v>
      </c>
      <c r="M2692">
        <v>23</v>
      </c>
      <c r="N2692">
        <v>3684</v>
      </c>
      <c r="O2692">
        <v>2</v>
      </c>
      <c r="P2692">
        <v>500</v>
      </c>
      <c r="Q2692">
        <v>0</v>
      </c>
      <c r="R2692">
        <v>4</v>
      </c>
      <c r="S2692">
        <v>2</v>
      </c>
      <c r="T2692">
        <v>226438.64110860179</v>
      </c>
    </row>
    <row r="2693" spans="1:20" x14ac:dyDescent="0.3">
      <c r="A2693">
        <v>9323</v>
      </c>
      <c r="B2693">
        <v>3</v>
      </c>
      <c r="C2693">
        <v>3</v>
      </c>
      <c r="D2693">
        <v>68.317973659856165</v>
      </c>
      <c r="E2693">
        <v>44.608593810674101</v>
      </c>
      <c r="F2693">
        <v>10</v>
      </c>
      <c r="G2693">
        <v>3</v>
      </c>
      <c r="H2693">
        <v>12</v>
      </c>
      <c r="I2693">
        <v>1973</v>
      </c>
      <c r="J2693">
        <v>5.0900057999999998E-2</v>
      </c>
      <c r="K2693">
        <v>2</v>
      </c>
      <c r="L2693">
        <v>2</v>
      </c>
      <c r="M2693">
        <v>43</v>
      </c>
      <c r="N2693">
        <v>10621</v>
      </c>
      <c r="O2693">
        <v>1</v>
      </c>
      <c r="P2693">
        <v>30</v>
      </c>
      <c r="Q2693">
        <v>2</v>
      </c>
      <c r="R2693">
        <v>3</v>
      </c>
      <c r="S2693">
        <v>2</v>
      </c>
      <c r="T2693">
        <v>238603.97236796399</v>
      </c>
    </row>
    <row r="2694" spans="1:20" x14ac:dyDescent="0.3">
      <c r="A2694">
        <v>8636</v>
      </c>
      <c r="B2694">
        <v>30</v>
      </c>
      <c r="C2694">
        <v>1</v>
      </c>
      <c r="D2694">
        <v>42.012315255143861</v>
      </c>
      <c r="E2694">
        <v>41.67576092011678</v>
      </c>
      <c r="F2694">
        <v>1</v>
      </c>
      <c r="G2694">
        <v>4</v>
      </c>
      <c r="H2694">
        <v>4</v>
      </c>
      <c r="I2694">
        <v>2016</v>
      </c>
      <c r="J2694">
        <v>7.8152799999999995E-5</v>
      </c>
      <c r="K2694">
        <v>2</v>
      </c>
      <c r="L2694">
        <v>2</v>
      </c>
      <c r="M2694">
        <v>22</v>
      </c>
      <c r="N2694">
        <v>6398</v>
      </c>
      <c r="O2694">
        <v>141</v>
      </c>
      <c r="P2694">
        <v>1046</v>
      </c>
      <c r="Q2694">
        <v>3</v>
      </c>
      <c r="R2694">
        <v>23</v>
      </c>
      <c r="S2694">
        <v>2</v>
      </c>
      <c r="T2694">
        <v>79969.92628674976</v>
      </c>
    </row>
    <row r="2695" spans="1:20" x14ac:dyDescent="0.3">
      <c r="A2695">
        <v>2419</v>
      </c>
      <c r="B2695">
        <v>27</v>
      </c>
      <c r="C2695">
        <v>2</v>
      </c>
      <c r="D2695">
        <v>75.445155001739039</v>
      </c>
      <c r="E2695">
        <v>74.313373607059432</v>
      </c>
      <c r="F2695">
        <v>1</v>
      </c>
      <c r="G2695">
        <v>12</v>
      </c>
      <c r="H2695">
        <v>17</v>
      </c>
      <c r="I2695">
        <v>2016</v>
      </c>
      <c r="J2695">
        <v>7.2157580999999998E-2</v>
      </c>
      <c r="K2695">
        <v>2</v>
      </c>
      <c r="L2695">
        <v>2</v>
      </c>
      <c r="M2695">
        <v>2</v>
      </c>
      <c r="N2695">
        <v>629</v>
      </c>
      <c r="O2695">
        <v>1</v>
      </c>
      <c r="P2695">
        <v>500</v>
      </c>
      <c r="Q2695">
        <v>0</v>
      </c>
      <c r="R2695">
        <v>0</v>
      </c>
      <c r="S2695">
        <v>1</v>
      </c>
      <c r="T2695">
        <v>170134.20276358171</v>
      </c>
    </row>
    <row r="2696" spans="1:20" x14ac:dyDescent="0.3">
      <c r="A2696">
        <v>1925</v>
      </c>
      <c r="B2696">
        <v>27</v>
      </c>
      <c r="C2696">
        <v>1</v>
      </c>
      <c r="D2696">
        <v>52.480717148660297</v>
      </c>
      <c r="E2696">
        <v>20.391316924219101</v>
      </c>
      <c r="F2696">
        <v>15</v>
      </c>
      <c r="G2696">
        <v>2</v>
      </c>
      <c r="H2696">
        <v>18</v>
      </c>
      <c r="I2696">
        <v>2015</v>
      </c>
      <c r="J2696">
        <v>7.2157580999999998E-2</v>
      </c>
      <c r="K2696">
        <v>2</v>
      </c>
      <c r="L2696">
        <v>2</v>
      </c>
      <c r="M2696">
        <v>2</v>
      </c>
      <c r="N2696">
        <v>629</v>
      </c>
      <c r="O2696">
        <v>1</v>
      </c>
      <c r="P2696">
        <v>500</v>
      </c>
      <c r="Q2696">
        <v>0</v>
      </c>
      <c r="R2696">
        <v>0</v>
      </c>
      <c r="S2696">
        <v>1</v>
      </c>
      <c r="T2696">
        <v>75960.506678958933</v>
      </c>
    </row>
    <row r="2697" spans="1:20" x14ac:dyDescent="0.3">
      <c r="A2697">
        <v>13145</v>
      </c>
      <c r="B2697">
        <v>58</v>
      </c>
      <c r="C2697">
        <v>2</v>
      </c>
      <c r="D2697">
        <v>49.871637192389791</v>
      </c>
      <c r="E2697">
        <v>31.127614709341721</v>
      </c>
      <c r="F2697">
        <v>6</v>
      </c>
      <c r="G2697">
        <v>3</v>
      </c>
      <c r="H2697">
        <v>9</v>
      </c>
      <c r="I2697">
        <v>1969</v>
      </c>
      <c r="J2697">
        <v>0.1489038909999999</v>
      </c>
      <c r="K2697">
        <v>2</v>
      </c>
      <c r="L2697">
        <v>2</v>
      </c>
      <c r="M2697">
        <v>9</v>
      </c>
      <c r="N2697">
        <v>1952</v>
      </c>
      <c r="O2697">
        <v>1</v>
      </c>
      <c r="P2697">
        <v>1430</v>
      </c>
      <c r="Q2697">
        <v>3</v>
      </c>
      <c r="R2697">
        <v>2</v>
      </c>
      <c r="S2697">
        <v>2</v>
      </c>
      <c r="T2697">
        <v>152555.76054157951</v>
      </c>
    </row>
    <row r="2698" spans="1:20" x14ac:dyDescent="0.3">
      <c r="A2698">
        <v>7217</v>
      </c>
      <c r="B2698">
        <v>97</v>
      </c>
      <c r="C2698">
        <v>1</v>
      </c>
      <c r="D2698">
        <v>25.985409351325941</v>
      </c>
      <c r="E2698">
        <v>13.36854658771724</v>
      </c>
      <c r="F2698">
        <v>5</v>
      </c>
      <c r="G2698">
        <v>3</v>
      </c>
      <c r="H2698">
        <v>9</v>
      </c>
      <c r="I2698">
        <v>1973</v>
      </c>
      <c r="J2698">
        <v>0.30697748899999999</v>
      </c>
      <c r="K2698">
        <v>2</v>
      </c>
      <c r="L2698">
        <v>2</v>
      </c>
      <c r="M2698">
        <v>27</v>
      </c>
      <c r="N2698">
        <v>5148</v>
      </c>
      <c r="O2698">
        <v>14</v>
      </c>
      <c r="P2698">
        <v>1575</v>
      </c>
      <c r="Q2698">
        <v>5</v>
      </c>
      <c r="R2698">
        <v>7</v>
      </c>
      <c r="S2698">
        <v>2</v>
      </c>
      <c r="T2698">
        <v>123799.48621616029</v>
      </c>
    </row>
    <row r="2699" spans="1:20" x14ac:dyDescent="0.3">
      <c r="A2699">
        <v>1063</v>
      </c>
      <c r="B2699">
        <v>77</v>
      </c>
      <c r="C2699">
        <v>1</v>
      </c>
      <c r="D2699">
        <v>42.678843869826039</v>
      </c>
      <c r="E2699">
        <v>23.918634033545921</v>
      </c>
      <c r="F2699">
        <v>8</v>
      </c>
      <c r="G2699">
        <v>14</v>
      </c>
      <c r="H2699">
        <v>12</v>
      </c>
      <c r="I2699">
        <v>1983</v>
      </c>
      <c r="J2699">
        <v>6.9989300000000004E-5</v>
      </c>
      <c r="K2699">
        <v>2</v>
      </c>
      <c r="L2699">
        <v>2</v>
      </c>
      <c r="M2699">
        <v>46</v>
      </c>
      <c r="N2699">
        <v>10309</v>
      </c>
      <c r="O2699">
        <v>1</v>
      </c>
      <c r="P2699">
        <v>240</v>
      </c>
      <c r="Q2699">
        <v>1</v>
      </c>
      <c r="R2699">
        <v>16</v>
      </c>
      <c r="S2699">
        <v>2</v>
      </c>
      <c r="T2699">
        <v>179784.47333399911</v>
      </c>
    </row>
    <row r="2700" spans="1:20" x14ac:dyDescent="0.3">
      <c r="A2700">
        <v>9839</v>
      </c>
      <c r="B2700">
        <v>53</v>
      </c>
      <c r="C2700">
        <v>1</v>
      </c>
      <c r="D2700">
        <v>39.452772448712118</v>
      </c>
      <c r="E2700">
        <v>38</v>
      </c>
      <c r="F2700">
        <v>1</v>
      </c>
      <c r="G2700">
        <v>10</v>
      </c>
      <c r="H2700">
        <v>16</v>
      </c>
      <c r="I2700">
        <v>2017</v>
      </c>
      <c r="J2700">
        <v>4.9637256999999997E-2</v>
      </c>
      <c r="K2700">
        <v>2</v>
      </c>
      <c r="L2700">
        <v>2</v>
      </c>
      <c r="M2700">
        <v>34</v>
      </c>
      <c r="N2700">
        <v>7759</v>
      </c>
      <c r="O2700">
        <v>0</v>
      </c>
      <c r="P2700">
        <v>229</v>
      </c>
      <c r="Q2700">
        <v>1</v>
      </c>
      <c r="R2700">
        <v>3</v>
      </c>
      <c r="S2700">
        <v>2</v>
      </c>
      <c r="T2700">
        <v>182459.7742589571</v>
      </c>
    </row>
    <row r="2701" spans="1:20" x14ac:dyDescent="0.3">
      <c r="A2701">
        <v>7596</v>
      </c>
      <c r="B2701">
        <v>23</v>
      </c>
      <c r="C2701">
        <v>1</v>
      </c>
      <c r="D2701">
        <v>47.080100247481411</v>
      </c>
      <c r="E2701">
        <v>46.807989194005472</v>
      </c>
      <c r="F2701">
        <v>12</v>
      </c>
      <c r="G2701">
        <v>3</v>
      </c>
      <c r="H2701">
        <v>9</v>
      </c>
      <c r="I2701">
        <v>1977</v>
      </c>
      <c r="J2701">
        <v>1.4072961E-2</v>
      </c>
      <c r="K2701">
        <v>2</v>
      </c>
      <c r="L2701">
        <v>2</v>
      </c>
      <c r="M2701">
        <v>2</v>
      </c>
      <c r="N2701">
        <v>475</v>
      </c>
      <c r="O2701">
        <v>0</v>
      </c>
      <c r="P2701">
        <v>500</v>
      </c>
      <c r="Q2701">
        <v>0</v>
      </c>
      <c r="R2701">
        <v>0</v>
      </c>
      <c r="S2701">
        <v>2</v>
      </c>
      <c r="T2701">
        <v>96029.167877335203</v>
      </c>
    </row>
    <row r="2702" spans="1:20" x14ac:dyDescent="0.3">
      <c r="A2702">
        <v>1181</v>
      </c>
      <c r="B2702">
        <v>1</v>
      </c>
      <c r="C2702">
        <v>1</v>
      </c>
      <c r="D2702">
        <v>39.553119900256632</v>
      </c>
      <c r="E2702">
        <v>38</v>
      </c>
      <c r="F2702">
        <v>1</v>
      </c>
      <c r="G2702">
        <v>14</v>
      </c>
      <c r="H2702">
        <v>17</v>
      </c>
      <c r="I2702">
        <v>1977</v>
      </c>
      <c r="J2702">
        <v>7.1223169999998998E-3</v>
      </c>
      <c r="K2702">
        <v>2</v>
      </c>
      <c r="L2702">
        <v>2</v>
      </c>
      <c r="M2702">
        <v>1</v>
      </c>
      <c r="N2702">
        <v>264</v>
      </c>
      <c r="O2702">
        <v>0</v>
      </c>
      <c r="P2702">
        <v>500</v>
      </c>
      <c r="Q2702">
        <v>0</v>
      </c>
      <c r="R2702">
        <v>1</v>
      </c>
      <c r="S2702">
        <v>2</v>
      </c>
      <c r="T2702">
        <v>128592.3346962128</v>
      </c>
    </row>
    <row r="2703" spans="1:20" x14ac:dyDescent="0.3">
      <c r="A2703">
        <v>16773</v>
      </c>
      <c r="B2703">
        <v>2</v>
      </c>
      <c r="C2703">
        <v>2</v>
      </c>
      <c r="D2703">
        <v>56.029843400619647</v>
      </c>
      <c r="E2703">
        <v>30.763550568915491</v>
      </c>
      <c r="F2703">
        <v>11</v>
      </c>
      <c r="G2703">
        <v>6</v>
      </c>
      <c r="H2703">
        <v>16</v>
      </c>
      <c r="I2703">
        <v>1983</v>
      </c>
      <c r="J2703">
        <v>0</v>
      </c>
      <c r="K2703">
        <v>2</v>
      </c>
      <c r="L2703">
        <v>2</v>
      </c>
      <c r="M2703">
        <v>33</v>
      </c>
      <c r="N2703">
        <v>7425</v>
      </c>
      <c r="O2703">
        <v>1</v>
      </c>
      <c r="P2703">
        <v>500</v>
      </c>
      <c r="Q2703">
        <v>2</v>
      </c>
      <c r="R2703">
        <v>5</v>
      </c>
      <c r="S2703">
        <v>2</v>
      </c>
      <c r="T2703">
        <v>331329.63788974832</v>
      </c>
    </row>
    <row r="2704" spans="1:20" x14ac:dyDescent="0.3">
      <c r="A2704">
        <v>1087</v>
      </c>
      <c r="B2704">
        <v>47</v>
      </c>
      <c r="C2704">
        <v>1</v>
      </c>
      <c r="D2704">
        <v>44.650885916614733</v>
      </c>
      <c r="E2704">
        <v>23.416745286906469</v>
      </c>
      <c r="F2704">
        <v>8</v>
      </c>
      <c r="G2704">
        <v>12</v>
      </c>
      <c r="H2704">
        <v>12</v>
      </c>
      <c r="I2704">
        <v>1978</v>
      </c>
      <c r="J2704">
        <v>0.101872465</v>
      </c>
      <c r="K2704">
        <v>2</v>
      </c>
      <c r="L2704">
        <v>2</v>
      </c>
      <c r="M2704">
        <v>23</v>
      </c>
      <c r="N2704">
        <v>4583</v>
      </c>
      <c r="O2704">
        <v>3</v>
      </c>
      <c r="P2704">
        <v>500</v>
      </c>
      <c r="Q2704">
        <v>3</v>
      </c>
      <c r="R2704">
        <v>3</v>
      </c>
      <c r="S2704">
        <v>2</v>
      </c>
      <c r="T2704">
        <v>182353.07202887491</v>
      </c>
    </row>
    <row r="2705" spans="1:20" x14ac:dyDescent="0.3">
      <c r="A2705">
        <v>1974</v>
      </c>
      <c r="B2705">
        <v>26</v>
      </c>
      <c r="C2705">
        <v>1</v>
      </c>
      <c r="D2705">
        <v>44.229799736256069</v>
      </c>
      <c r="E2705">
        <v>47.405423829581594</v>
      </c>
      <c r="F2705">
        <v>0</v>
      </c>
      <c r="G2705">
        <v>17</v>
      </c>
      <c r="H2705">
        <v>18</v>
      </c>
      <c r="I2705">
        <v>2018</v>
      </c>
      <c r="J2705">
        <v>8.9039719000000003E-2</v>
      </c>
      <c r="K2705">
        <v>2</v>
      </c>
      <c r="L2705">
        <v>2</v>
      </c>
      <c r="M2705">
        <v>33</v>
      </c>
      <c r="N2705">
        <v>7976</v>
      </c>
      <c r="O2705">
        <v>5</v>
      </c>
      <c r="P2705">
        <v>500</v>
      </c>
      <c r="Q2705">
        <v>0</v>
      </c>
      <c r="R2705">
        <v>11</v>
      </c>
      <c r="S2705">
        <v>2</v>
      </c>
      <c r="T2705">
        <v>204543.32236246861</v>
      </c>
    </row>
    <row r="2706" spans="1:20" x14ac:dyDescent="0.3">
      <c r="A2706">
        <v>1947</v>
      </c>
      <c r="B2706">
        <v>2</v>
      </c>
      <c r="C2706">
        <v>3</v>
      </c>
      <c r="D2706">
        <v>66.776102498558132</v>
      </c>
      <c r="E2706">
        <v>44.906746863303418</v>
      </c>
      <c r="F2706">
        <v>9</v>
      </c>
      <c r="G2706">
        <v>1</v>
      </c>
      <c r="H2706">
        <v>14</v>
      </c>
      <c r="I2706">
        <v>1977</v>
      </c>
      <c r="J2706">
        <v>0.30947912399999999</v>
      </c>
      <c r="K2706">
        <v>2</v>
      </c>
      <c r="L2706">
        <v>2</v>
      </c>
      <c r="M2706">
        <v>35</v>
      </c>
      <c r="N2706">
        <v>7715</v>
      </c>
      <c r="O2706">
        <v>4</v>
      </c>
      <c r="P2706">
        <v>990</v>
      </c>
      <c r="Q2706">
        <v>0</v>
      </c>
      <c r="R2706">
        <v>6</v>
      </c>
      <c r="S2706">
        <v>2</v>
      </c>
      <c r="T2706">
        <v>273289.96481843118</v>
      </c>
    </row>
    <row r="2707" spans="1:20" x14ac:dyDescent="0.3">
      <c r="A2707">
        <v>14570</v>
      </c>
      <c r="B2707">
        <v>124</v>
      </c>
      <c r="C2707">
        <v>3</v>
      </c>
      <c r="D2707">
        <v>97.166346534059741</v>
      </c>
      <c r="E2707">
        <v>55.427285188417201</v>
      </c>
      <c r="F2707">
        <v>11</v>
      </c>
      <c r="G2707">
        <v>9</v>
      </c>
      <c r="H2707">
        <v>14</v>
      </c>
      <c r="I2707">
        <v>2007</v>
      </c>
      <c r="J2707">
        <v>0.16909109</v>
      </c>
      <c r="K2707">
        <v>2</v>
      </c>
      <c r="L2707">
        <v>2</v>
      </c>
      <c r="M2707">
        <v>19</v>
      </c>
      <c r="N2707">
        <v>3856</v>
      </c>
      <c r="O2707">
        <v>10</v>
      </c>
      <c r="P2707">
        <v>500</v>
      </c>
      <c r="Q2707">
        <v>2</v>
      </c>
      <c r="R2707">
        <v>5</v>
      </c>
      <c r="S2707">
        <v>2</v>
      </c>
      <c r="T2707">
        <v>556931.53995956387</v>
      </c>
    </row>
    <row r="2708" spans="1:20" x14ac:dyDescent="0.3">
      <c r="A2708">
        <v>7287</v>
      </c>
      <c r="B2708">
        <v>27</v>
      </c>
      <c r="C2708">
        <v>1</v>
      </c>
      <c r="D2708">
        <v>47.560200965211173</v>
      </c>
      <c r="E2708">
        <v>20.27213487348001</v>
      </c>
      <c r="F2708">
        <v>10</v>
      </c>
      <c r="G2708">
        <v>3</v>
      </c>
      <c r="H2708">
        <v>17</v>
      </c>
      <c r="I2708">
        <v>1977</v>
      </c>
      <c r="J2708">
        <v>1.1654127E-2</v>
      </c>
      <c r="K2708">
        <v>2</v>
      </c>
      <c r="L2708">
        <v>2</v>
      </c>
      <c r="M2708">
        <v>4</v>
      </c>
      <c r="N2708">
        <v>915</v>
      </c>
      <c r="O2708">
        <v>0</v>
      </c>
      <c r="P2708">
        <v>500</v>
      </c>
      <c r="Q2708">
        <v>0</v>
      </c>
      <c r="R2708">
        <v>0</v>
      </c>
      <c r="S2708">
        <v>2</v>
      </c>
      <c r="T2708">
        <v>122318.9425997795</v>
      </c>
    </row>
    <row r="2709" spans="1:20" x14ac:dyDescent="0.3">
      <c r="A2709">
        <v>1581</v>
      </c>
      <c r="B2709">
        <v>11</v>
      </c>
      <c r="C2709">
        <v>3</v>
      </c>
      <c r="D2709">
        <v>62.257143149278619</v>
      </c>
      <c r="E2709">
        <v>44.094294691050088</v>
      </c>
      <c r="F2709">
        <v>5</v>
      </c>
      <c r="G2709">
        <v>11</v>
      </c>
      <c r="H2709">
        <v>9</v>
      </c>
      <c r="I2709">
        <v>1972</v>
      </c>
      <c r="J2709">
        <v>1.6967599999989999E-4</v>
      </c>
      <c r="K2709">
        <v>2</v>
      </c>
      <c r="L2709">
        <v>2</v>
      </c>
      <c r="M2709">
        <v>36</v>
      </c>
      <c r="N2709">
        <v>5992</v>
      </c>
      <c r="O2709">
        <v>0</v>
      </c>
      <c r="P2709">
        <v>500</v>
      </c>
      <c r="Q2709">
        <v>1</v>
      </c>
      <c r="R2709">
        <v>1</v>
      </c>
      <c r="S2709">
        <v>2</v>
      </c>
      <c r="T2709">
        <v>218241.83125228589</v>
      </c>
    </row>
    <row r="2710" spans="1:20" x14ac:dyDescent="0.3">
      <c r="A2710">
        <v>11549</v>
      </c>
      <c r="B2710">
        <v>53</v>
      </c>
      <c r="C2710">
        <v>2</v>
      </c>
      <c r="D2710">
        <v>43.106912697473199</v>
      </c>
      <c r="E2710">
        <v>32.765468570902833</v>
      </c>
      <c r="F2710">
        <v>5</v>
      </c>
      <c r="G2710">
        <v>5</v>
      </c>
      <c r="H2710">
        <v>5</v>
      </c>
      <c r="I2710">
        <v>1966</v>
      </c>
      <c r="J2710">
        <v>4.9637256999999997E-2</v>
      </c>
      <c r="K2710">
        <v>2</v>
      </c>
      <c r="L2710">
        <v>2</v>
      </c>
      <c r="M2710">
        <v>34</v>
      </c>
      <c r="N2710">
        <v>7759</v>
      </c>
      <c r="O2710">
        <v>0</v>
      </c>
      <c r="P2710">
        <v>229</v>
      </c>
      <c r="Q2710">
        <v>1</v>
      </c>
      <c r="R2710">
        <v>3</v>
      </c>
      <c r="S2710">
        <v>2</v>
      </c>
      <c r="T2710">
        <v>200163.44919865741</v>
      </c>
    </row>
    <row r="2711" spans="1:20" x14ac:dyDescent="0.3">
      <c r="A2711">
        <v>8025</v>
      </c>
      <c r="B2711">
        <v>9</v>
      </c>
      <c r="C2711">
        <v>1</v>
      </c>
      <c r="D2711">
        <v>42.552885634424129</v>
      </c>
      <c r="E2711">
        <v>38</v>
      </c>
      <c r="F2711">
        <v>1</v>
      </c>
      <c r="G2711">
        <v>15</v>
      </c>
      <c r="H2711">
        <v>1</v>
      </c>
      <c r="I2711">
        <v>1977</v>
      </c>
      <c r="J2711">
        <v>0.16153174100000001</v>
      </c>
      <c r="K2711">
        <v>2</v>
      </c>
      <c r="L2711">
        <v>2</v>
      </c>
      <c r="M2711">
        <v>25</v>
      </c>
      <c r="N2711">
        <v>5648</v>
      </c>
      <c r="O2711">
        <v>1</v>
      </c>
      <c r="P2711">
        <v>30</v>
      </c>
      <c r="Q2711">
        <v>2</v>
      </c>
      <c r="R2711">
        <v>4</v>
      </c>
      <c r="S2711">
        <v>2</v>
      </c>
      <c r="T2711">
        <v>142654.44589643259</v>
      </c>
    </row>
    <row r="2712" spans="1:20" x14ac:dyDescent="0.3">
      <c r="A2712">
        <v>15093</v>
      </c>
      <c r="B2712">
        <v>47</v>
      </c>
      <c r="C2712">
        <v>1</v>
      </c>
      <c r="D2712">
        <v>38.198256831988473</v>
      </c>
      <c r="E2712">
        <v>22.200833400519969</v>
      </c>
      <c r="F2712">
        <v>7</v>
      </c>
      <c r="G2712">
        <v>15</v>
      </c>
      <c r="H2712">
        <v>17</v>
      </c>
      <c r="I2712">
        <v>2009</v>
      </c>
      <c r="J2712">
        <v>0.19736795100000001</v>
      </c>
      <c r="K2712">
        <v>2</v>
      </c>
      <c r="L2712">
        <v>2</v>
      </c>
      <c r="M2712">
        <v>8</v>
      </c>
      <c r="N2712">
        <v>2423</v>
      </c>
      <c r="O2712">
        <v>1</v>
      </c>
      <c r="P2712">
        <v>32</v>
      </c>
      <c r="Q2712">
        <v>0</v>
      </c>
      <c r="R2712">
        <v>1</v>
      </c>
      <c r="S2712">
        <v>2</v>
      </c>
      <c r="T2712">
        <v>163127.10037800271</v>
      </c>
    </row>
    <row r="2713" spans="1:20" x14ac:dyDescent="0.3">
      <c r="A2713">
        <v>6296</v>
      </c>
      <c r="B2713">
        <v>111</v>
      </c>
      <c r="C2713">
        <v>1</v>
      </c>
      <c r="D2713">
        <v>43.083138618105707</v>
      </c>
      <c r="E2713">
        <v>22.881235233614039</v>
      </c>
      <c r="F2713">
        <v>8</v>
      </c>
      <c r="G2713">
        <v>14</v>
      </c>
      <c r="H2713">
        <v>12</v>
      </c>
      <c r="I2713">
        <v>1984</v>
      </c>
      <c r="J2713">
        <v>9.3442564000000006E-2</v>
      </c>
      <c r="K2713">
        <v>2</v>
      </c>
      <c r="L2713">
        <v>2</v>
      </c>
      <c r="M2713">
        <v>23</v>
      </c>
      <c r="N2713">
        <v>4635</v>
      </c>
      <c r="O2713">
        <v>5</v>
      </c>
      <c r="P2713">
        <v>3300</v>
      </c>
      <c r="Q2713">
        <v>2</v>
      </c>
      <c r="R2713">
        <v>4</v>
      </c>
      <c r="S2713">
        <v>2</v>
      </c>
      <c r="T2713">
        <v>216956.61847598469</v>
      </c>
    </row>
    <row r="2714" spans="1:20" x14ac:dyDescent="0.3">
      <c r="A2714">
        <v>5786</v>
      </c>
      <c r="B2714">
        <v>123</v>
      </c>
      <c r="C2714">
        <v>2</v>
      </c>
      <c r="D2714">
        <v>75.145012003147912</v>
      </c>
      <c r="E2714">
        <v>36.849866629545922</v>
      </c>
      <c r="F2714">
        <v>11</v>
      </c>
      <c r="G2714">
        <v>9</v>
      </c>
      <c r="H2714">
        <v>8</v>
      </c>
      <c r="I2714">
        <v>2009</v>
      </c>
      <c r="J2714">
        <v>0</v>
      </c>
      <c r="K2714">
        <v>2</v>
      </c>
      <c r="L2714">
        <v>2</v>
      </c>
      <c r="M2714">
        <v>6</v>
      </c>
      <c r="N2714">
        <v>2733</v>
      </c>
      <c r="O2714">
        <v>0</v>
      </c>
      <c r="P2714">
        <v>920</v>
      </c>
      <c r="Q2714">
        <v>0</v>
      </c>
      <c r="R2714">
        <v>4</v>
      </c>
      <c r="S2714">
        <v>2</v>
      </c>
      <c r="T2714">
        <v>420616.87089225103</v>
      </c>
    </row>
    <row r="2715" spans="1:20" x14ac:dyDescent="0.3">
      <c r="A2715">
        <v>12330</v>
      </c>
      <c r="B2715">
        <v>74</v>
      </c>
      <c r="C2715">
        <v>2</v>
      </c>
      <c r="D2715">
        <v>78.922350340786693</v>
      </c>
      <c r="E2715">
        <v>79.811357537352094</v>
      </c>
      <c r="F2715">
        <v>1</v>
      </c>
      <c r="G2715">
        <v>9</v>
      </c>
      <c r="H2715">
        <v>1</v>
      </c>
      <c r="I2715">
        <v>2016</v>
      </c>
      <c r="J2715">
        <v>7.5778755000000003E-2</v>
      </c>
      <c r="K2715">
        <v>2</v>
      </c>
      <c r="L2715">
        <v>2</v>
      </c>
      <c r="M2715">
        <v>6</v>
      </c>
      <c r="N2715">
        <v>1437</v>
      </c>
      <c r="O2715">
        <v>3</v>
      </c>
      <c r="P2715">
        <v>500</v>
      </c>
      <c r="Q2715">
        <v>0</v>
      </c>
      <c r="R2715">
        <v>2</v>
      </c>
      <c r="S2715">
        <v>2</v>
      </c>
      <c r="T2715">
        <v>260835.7683985671</v>
      </c>
    </row>
    <row r="2716" spans="1:20" x14ac:dyDescent="0.3">
      <c r="A2716">
        <v>1853</v>
      </c>
      <c r="B2716">
        <v>101</v>
      </c>
      <c r="C2716">
        <v>3</v>
      </c>
      <c r="D2716">
        <v>58.419815558072102</v>
      </c>
      <c r="E2716">
        <v>37.27561392063118</v>
      </c>
      <c r="F2716">
        <v>5</v>
      </c>
      <c r="G2716">
        <v>5</v>
      </c>
      <c r="H2716">
        <v>5</v>
      </c>
      <c r="I2716">
        <v>1963</v>
      </c>
      <c r="J2716">
        <v>0.22582495399999999</v>
      </c>
      <c r="K2716">
        <v>1</v>
      </c>
      <c r="L2716">
        <v>2</v>
      </c>
      <c r="M2716">
        <v>41</v>
      </c>
      <c r="N2716">
        <v>6558</v>
      </c>
      <c r="O2716">
        <v>7</v>
      </c>
      <c r="P2716">
        <v>1548</v>
      </c>
      <c r="Q2716">
        <v>3</v>
      </c>
      <c r="R2716">
        <v>2</v>
      </c>
      <c r="S2716">
        <v>2</v>
      </c>
      <c r="T2716">
        <v>197456.92081427609</v>
      </c>
    </row>
    <row r="2717" spans="1:20" x14ac:dyDescent="0.3">
      <c r="A2717">
        <v>9117</v>
      </c>
      <c r="B2717">
        <v>29</v>
      </c>
      <c r="C2717">
        <v>2</v>
      </c>
      <c r="D2717">
        <v>42.827792773198382</v>
      </c>
      <c r="E2717">
        <v>31.815480218207892</v>
      </c>
      <c r="F2717">
        <v>5</v>
      </c>
      <c r="G2717">
        <v>4</v>
      </c>
      <c r="H2717">
        <v>5</v>
      </c>
      <c r="I2717">
        <v>1963</v>
      </c>
      <c r="J2717">
        <v>6.9660343999999999E-2</v>
      </c>
      <c r="K2717">
        <v>2</v>
      </c>
      <c r="L2717">
        <v>2</v>
      </c>
      <c r="M2717">
        <v>31</v>
      </c>
      <c r="N2717">
        <v>6119</v>
      </c>
      <c r="O2717">
        <v>4</v>
      </c>
      <c r="P2717">
        <v>500</v>
      </c>
      <c r="Q2717">
        <v>1</v>
      </c>
      <c r="R2717">
        <v>2</v>
      </c>
      <c r="S2717">
        <v>2</v>
      </c>
      <c r="T2717">
        <v>179174.4325558063</v>
      </c>
    </row>
    <row r="2718" spans="1:20" x14ac:dyDescent="0.3">
      <c r="A2718">
        <v>200</v>
      </c>
      <c r="B2718">
        <v>74</v>
      </c>
      <c r="C2718">
        <v>2</v>
      </c>
      <c r="D2718">
        <v>72.099462405990351</v>
      </c>
      <c r="E2718">
        <v>38</v>
      </c>
      <c r="F2718">
        <v>1</v>
      </c>
      <c r="G2718">
        <v>2</v>
      </c>
      <c r="H2718">
        <v>17</v>
      </c>
      <c r="I2718">
        <v>1977</v>
      </c>
      <c r="J2718">
        <v>7.5778755000000003E-2</v>
      </c>
      <c r="K2718">
        <v>2</v>
      </c>
      <c r="L2718">
        <v>2</v>
      </c>
      <c r="M2718">
        <v>6</v>
      </c>
      <c r="N2718">
        <v>1437</v>
      </c>
      <c r="O2718">
        <v>3</v>
      </c>
      <c r="P2718">
        <v>500</v>
      </c>
      <c r="Q2718">
        <v>0</v>
      </c>
      <c r="R2718">
        <v>2</v>
      </c>
      <c r="S2718">
        <v>2</v>
      </c>
      <c r="T2718">
        <v>248637.2700533616</v>
      </c>
    </row>
    <row r="2719" spans="1:20" x14ac:dyDescent="0.3">
      <c r="A2719">
        <v>10603</v>
      </c>
      <c r="B2719">
        <v>58</v>
      </c>
      <c r="C2719">
        <v>1</v>
      </c>
      <c r="D2719">
        <v>39.955626183857582</v>
      </c>
      <c r="E2719">
        <v>17.98464115999197</v>
      </c>
      <c r="F2719">
        <v>8</v>
      </c>
      <c r="G2719">
        <v>8</v>
      </c>
      <c r="H2719">
        <v>9</v>
      </c>
      <c r="I2719">
        <v>1966</v>
      </c>
      <c r="J2719">
        <v>0.1489038909999999</v>
      </c>
      <c r="K2719">
        <v>2</v>
      </c>
      <c r="L2719">
        <v>2</v>
      </c>
      <c r="M2719">
        <v>9</v>
      </c>
      <c r="N2719">
        <v>1952</v>
      </c>
      <c r="O2719">
        <v>1</v>
      </c>
      <c r="P2719">
        <v>1430</v>
      </c>
      <c r="Q2719">
        <v>3</v>
      </c>
      <c r="R2719">
        <v>2</v>
      </c>
      <c r="S2719">
        <v>2</v>
      </c>
      <c r="T2719">
        <v>143941.75583211929</v>
      </c>
    </row>
    <row r="2720" spans="1:20" x14ac:dyDescent="0.3">
      <c r="A2720">
        <v>1375</v>
      </c>
      <c r="B2720">
        <v>6</v>
      </c>
      <c r="C2720">
        <v>1</v>
      </c>
      <c r="D2720">
        <v>42.717349423534174</v>
      </c>
      <c r="E2720">
        <v>41.237023082741899</v>
      </c>
      <c r="F2720">
        <v>8</v>
      </c>
      <c r="G2720">
        <v>13</v>
      </c>
      <c r="H2720">
        <v>17</v>
      </c>
      <c r="I2720">
        <v>2016</v>
      </c>
      <c r="J2720">
        <v>0.2432045189999999</v>
      </c>
      <c r="K2720">
        <v>2</v>
      </c>
      <c r="L2720">
        <v>2</v>
      </c>
      <c r="M2720">
        <v>5</v>
      </c>
      <c r="N2720">
        <v>1564</v>
      </c>
      <c r="O2720">
        <v>0</v>
      </c>
      <c r="P2720">
        <v>540</v>
      </c>
      <c r="Q2720">
        <v>0</v>
      </c>
      <c r="R2720">
        <v>0</v>
      </c>
      <c r="S2720">
        <v>2</v>
      </c>
      <c r="T2720">
        <v>122922.1895640697</v>
      </c>
    </row>
    <row r="2721" spans="1:20" x14ac:dyDescent="0.3">
      <c r="A2721">
        <v>14994</v>
      </c>
      <c r="B2721">
        <v>25</v>
      </c>
      <c r="C2721">
        <v>2</v>
      </c>
      <c r="D2721">
        <v>52.171986398491327</v>
      </c>
      <c r="E2721">
        <v>31.64773214409745</v>
      </c>
      <c r="F2721">
        <v>8</v>
      </c>
      <c r="G2721">
        <v>13</v>
      </c>
      <c r="H2721">
        <v>17</v>
      </c>
      <c r="I2721">
        <v>1995</v>
      </c>
      <c r="J2721">
        <v>0.18878376599999999</v>
      </c>
      <c r="K2721">
        <v>2</v>
      </c>
      <c r="L2721">
        <v>2</v>
      </c>
      <c r="M2721">
        <v>31</v>
      </c>
      <c r="N2721">
        <v>6137</v>
      </c>
      <c r="O2721">
        <v>4</v>
      </c>
      <c r="P2721">
        <v>500</v>
      </c>
      <c r="Q2721">
        <v>0</v>
      </c>
      <c r="R2721">
        <v>1</v>
      </c>
      <c r="S2721">
        <v>2</v>
      </c>
      <c r="T2721">
        <v>230693.74231554559</v>
      </c>
    </row>
    <row r="2722" spans="1:20" x14ac:dyDescent="0.3">
      <c r="A2722">
        <v>2977</v>
      </c>
      <c r="B2722">
        <v>53</v>
      </c>
      <c r="C2722">
        <v>2</v>
      </c>
      <c r="D2722">
        <v>48.845249406837731</v>
      </c>
      <c r="E2722">
        <v>31.724200857677221</v>
      </c>
      <c r="F2722">
        <v>5</v>
      </c>
      <c r="G2722">
        <v>4</v>
      </c>
      <c r="H2722">
        <v>5</v>
      </c>
      <c r="I2722">
        <v>1965</v>
      </c>
      <c r="J2722">
        <v>4.9637256999999997E-2</v>
      </c>
      <c r="K2722">
        <v>2</v>
      </c>
      <c r="L2722">
        <v>2</v>
      </c>
      <c r="M2722">
        <v>34</v>
      </c>
      <c r="N2722">
        <v>7759</v>
      </c>
      <c r="O2722">
        <v>0</v>
      </c>
      <c r="P2722">
        <v>229</v>
      </c>
      <c r="Q2722">
        <v>1</v>
      </c>
      <c r="R2722">
        <v>3</v>
      </c>
      <c r="S2722">
        <v>2</v>
      </c>
      <c r="T2722">
        <v>214247.74711682161</v>
      </c>
    </row>
    <row r="2723" spans="1:20" x14ac:dyDescent="0.3">
      <c r="A2723">
        <v>11339</v>
      </c>
      <c r="B2723">
        <v>105</v>
      </c>
      <c r="C2723">
        <v>3</v>
      </c>
      <c r="D2723">
        <v>74.455260141549815</v>
      </c>
      <c r="E2723">
        <v>47.883318921083493</v>
      </c>
      <c r="F2723">
        <v>8</v>
      </c>
      <c r="G2723">
        <v>7</v>
      </c>
      <c r="H2723">
        <v>16</v>
      </c>
      <c r="I2723">
        <v>1991</v>
      </c>
      <c r="J2723">
        <v>6.9660343999999999E-2</v>
      </c>
      <c r="K2723">
        <v>2</v>
      </c>
      <c r="L2723">
        <v>2</v>
      </c>
      <c r="M2723">
        <v>31</v>
      </c>
      <c r="N2723">
        <v>6119</v>
      </c>
      <c r="O2723">
        <v>4</v>
      </c>
      <c r="P2723">
        <v>500</v>
      </c>
      <c r="Q2723">
        <v>1</v>
      </c>
      <c r="R2723">
        <v>2</v>
      </c>
      <c r="S2723">
        <v>2</v>
      </c>
      <c r="T2723">
        <v>347583.00804999378</v>
      </c>
    </row>
    <row r="2724" spans="1:20" x14ac:dyDescent="0.3">
      <c r="A2724">
        <v>15496</v>
      </c>
      <c r="B2724">
        <v>96</v>
      </c>
      <c r="C2724">
        <v>2</v>
      </c>
      <c r="D2724">
        <v>52.599853713772433</v>
      </c>
      <c r="E2724">
        <v>30.720696394363529</v>
      </c>
      <c r="F2724">
        <v>8</v>
      </c>
      <c r="G2724">
        <v>1</v>
      </c>
      <c r="H2724">
        <v>9</v>
      </c>
      <c r="I2724">
        <v>2003</v>
      </c>
      <c r="J2724">
        <v>4.1116354000000001E-2</v>
      </c>
      <c r="K2724">
        <v>2</v>
      </c>
      <c r="L2724">
        <v>2</v>
      </c>
      <c r="M2724">
        <v>53</v>
      </c>
      <c r="N2724">
        <v>14892</v>
      </c>
      <c r="O2724">
        <v>4</v>
      </c>
      <c r="P2724">
        <v>500</v>
      </c>
      <c r="Q2724">
        <v>1</v>
      </c>
      <c r="R2724">
        <v>4</v>
      </c>
      <c r="S2724">
        <v>2</v>
      </c>
      <c r="T2724">
        <v>178267.63415120009</v>
      </c>
    </row>
    <row r="2725" spans="1:20" x14ac:dyDescent="0.3">
      <c r="A2725">
        <v>14903</v>
      </c>
      <c r="B2725">
        <v>21</v>
      </c>
      <c r="C2725">
        <v>2</v>
      </c>
      <c r="D2725">
        <v>53.9990915817719</v>
      </c>
      <c r="E2725">
        <v>31.612992051926678</v>
      </c>
      <c r="F2725">
        <v>9</v>
      </c>
      <c r="G2725">
        <v>12</v>
      </c>
      <c r="H2725">
        <v>17</v>
      </c>
      <c r="I2725">
        <v>2006</v>
      </c>
      <c r="J2725">
        <v>3.4331497000000002E-2</v>
      </c>
      <c r="K2725">
        <v>2</v>
      </c>
      <c r="L2725">
        <v>2</v>
      </c>
      <c r="M2725">
        <v>25</v>
      </c>
      <c r="N2725">
        <v>5487</v>
      </c>
      <c r="O2725">
        <v>3</v>
      </c>
      <c r="P2725">
        <v>500</v>
      </c>
      <c r="Q2725">
        <v>0</v>
      </c>
      <c r="R2725">
        <v>4</v>
      </c>
      <c r="S2725">
        <v>2</v>
      </c>
      <c r="T2725">
        <v>305015.91759809799</v>
      </c>
    </row>
    <row r="2726" spans="1:20" x14ac:dyDescent="0.3">
      <c r="A2726">
        <v>1955</v>
      </c>
      <c r="B2726">
        <v>94</v>
      </c>
      <c r="C2726">
        <v>3</v>
      </c>
      <c r="D2726">
        <v>67.989052256411128</v>
      </c>
      <c r="E2726">
        <v>49.159446360763553</v>
      </c>
      <c r="F2726">
        <v>7</v>
      </c>
      <c r="G2726">
        <v>17</v>
      </c>
      <c r="H2726">
        <v>16</v>
      </c>
      <c r="I2726">
        <v>1998</v>
      </c>
      <c r="J2726">
        <v>0.28279766899999997</v>
      </c>
      <c r="K2726">
        <v>2</v>
      </c>
      <c r="L2726">
        <v>2</v>
      </c>
      <c r="M2726">
        <v>33</v>
      </c>
      <c r="N2726">
        <v>8667</v>
      </c>
      <c r="O2726">
        <v>2</v>
      </c>
      <c r="P2726">
        <v>500</v>
      </c>
      <c r="Q2726">
        <v>0</v>
      </c>
      <c r="R2726">
        <v>6</v>
      </c>
      <c r="S2726">
        <v>2</v>
      </c>
      <c r="T2726">
        <v>243063.9026816118</v>
      </c>
    </row>
    <row r="2727" spans="1:20" x14ac:dyDescent="0.3">
      <c r="A2727">
        <v>15025</v>
      </c>
      <c r="B2727">
        <v>4</v>
      </c>
      <c r="C2727">
        <v>2</v>
      </c>
      <c r="D2727">
        <v>42.822692637209229</v>
      </c>
      <c r="E2727">
        <v>29.711275960645491</v>
      </c>
      <c r="F2727">
        <v>5</v>
      </c>
      <c r="G2727">
        <v>5</v>
      </c>
      <c r="H2727">
        <v>5</v>
      </c>
      <c r="I2727">
        <v>1958</v>
      </c>
      <c r="J2727">
        <v>0.32701803499999998</v>
      </c>
      <c r="K2727">
        <v>2</v>
      </c>
      <c r="L2727">
        <v>2</v>
      </c>
      <c r="M2727">
        <v>12</v>
      </c>
      <c r="N2727">
        <v>2270</v>
      </c>
      <c r="O2727">
        <v>23</v>
      </c>
      <c r="P2727">
        <v>2500</v>
      </c>
      <c r="Q2727">
        <v>1</v>
      </c>
      <c r="R2727">
        <v>0</v>
      </c>
      <c r="S2727">
        <v>2</v>
      </c>
      <c r="T2727">
        <v>221778.9156553912</v>
      </c>
    </row>
    <row r="2728" spans="1:20" x14ac:dyDescent="0.3">
      <c r="A2728">
        <v>10580</v>
      </c>
      <c r="B2728">
        <v>85</v>
      </c>
      <c r="C2728">
        <v>1</v>
      </c>
      <c r="D2728">
        <v>51.852712270006293</v>
      </c>
      <c r="E2728">
        <v>38</v>
      </c>
      <c r="F2728">
        <v>12</v>
      </c>
      <c r="G2728">
        <v>3</v>
      </c>
      <c r="H2728">
        <v>17</v>
      </c>
      <c r="I2728">
        <v>1977</v>
      </c>
      <c r="J2728">
        <v>7.2157580999999998E-2</v>
      </c>
      <c r="K2728">
        <v>2</v>
      </c>
      <c r="L2728">
        <v>2</v>
      </c>
      <c r="M2728">
        <v>2</v>
      </c>
      <c r="N2728">
        <v>629</v>
      </c>
      <c r="O2728">
        <v>1</v>
      </c>
      <c r="P2728">
        <v>500</v>
      </c>
      <c r="Q2728">
        <v>0</v>
      </c>
      <c r="R2728">
        <v>0</v>
      </c>
      <c r="S2728">
        <v>1</v>
      </c>
      <c r="T2728">
        <v>130447.34781010301</v>
      </c>
    </row>
    <row r="2729" spans="1:20" x14ac:dyDescent="0.3">
      <c r="A2729">
        <v>6377</v>
      </c>
      <c r="B2729">
        <v>129</v>
      </c>
      <c r="C2729">
        <v>3</v>
      </c>
      <c r="D2729">
        <v>77.103243681106861</v>
      </c>
      <c r="E2729">
        <v>55.355567513453458</v>
      </c>
      <c r="F2729">
        <v>7</v>
      </c>
      <c r="G2729">
        <v>4</v>
      </c>
      <c r="H2729">
        <v>10</v>
      </c>
      <c r="I2729">
        <v>1960</v>
      </c>
      <c r="J2729">
        <v>2.0741326000000001E-2</v>
      </c>
      <c r="K2729">
        <v>2</v>
      </c>
      <c r="L2729">
        <v>2</v>
      </c>
      <c r="M2729">
        <v>24</v>
      </c>
      <c r="N2729">
        <v>5613</v>
      </c>
      <c r="O2729">
        <v>5</v>
      </c>
      <c r="P2729">
        <v>1340</v>
      </c>
      <c r="Q2729">
        <v>2</v>
      </c>
      <c r="R2729">
        <v>5</v>
      </c>
      <c r="S2729">
        <v>2</v>
      </c>
      <c r="T2729">
        <v>404721.39804223838</v>
      </c>
    </row>
    <row r="2730" spans="1:20" x14ac:dyDescent="0.3">
      <c r="A2730">
        <v>4191</v>
      </c>
      <c r="B2730">
        <v>1</v>
      </c>
      <c r="C2730">
        <v>2</v>
      </c>
      <c r="D2730">
        <v>65.02389875686265</v>
      </c>
      <c r="E2730">
        <v>38</v>
      </c>
      <c r="F2730">
        <v>1</v>
      </c>
      <c r="G2730">
        <v>10</v>
      </c>
      <c r="H2730">
        <v>17</v>
      </c>
      <c r="I2730">
        <v>1977</v>
      </c>
      <c r="J2730">
        <v>7.1223169999998998E-3</v>
      </c>
      <c r="K2730">
        <v>2</v>
      </c>
      <c r="L2730">
        <v>2</v>
      </c>
      <c r="M2730">
        <v>1</v>
      </c>
      <c r="N2730">
        <v>264</v>
      </c>
      <c r="O2730">
        <v>0</v>
      </c>
      <c r="P2730">
        <v>500</v>
      </c>
      <c r="Q2730">
        <v>0</v>
      </c>
      <c r="R2730">
        <v>1</v>
      </c>
      <c r="S2730">
        <v>2</v>
      </c>
      <c r="T2730">
        <v>197343.7979853104</v>
      </c>
    </row>
    <row r="2731" spans="1:20" x14ac:dyDescent="0.3">
      <c r="A2731">
        <v>14059</v>
      </c>
      <c r="B2731">
        <v>30</v>
      </c>
      <c r="C2731">
        <v>2</v>
      </c>
      <c r="D2731">
        <v>67.442383159165871</v>
      </c>
      <c r="E2731">
        <v>39.857260099021097</v>
      </c>
      <c r="F2731">
        <v>1</v>
      </c>
      <c r="G2731">
        <v>17</v>
      </c>
      <c r="H2731">
        <v>1</v>
      </c>
      <c r="I2731">
        <v>2016</v>
      </c>
      <c r="J2731">
        <v>7.8152799999999995E-5</v>
      </c>
      <c r="K2731">
        <v>2</v>
      </c>
      <c r="L2731">
        <v>2</v>
      </c>
      <c r="M2731">
        <v>22</v>
      </c>
      <c r="N2731">
        <v>6398</v>
      </c>
      <c r="O2731">
        <v>141</v>
      </c>
      <c r="P2731">
        <v>1046</v>
      </c>
      <c r="Q2731">
        <v>3</v>
      </c>
      <c r="R2731">
        <v>23</v>
      </c>
      <c r="S2731">
        <v>2</v>
      </c>
      <c r="T2731">
        <v>181473.71940782029</v>
      </c>
    </row>
    <row r="2732" spans="1:20" x14ac:dyDescent="0.3">
      <c r="A2732">
        <v>8768</v>
      </c>
      <c r="B2732">
        <v>63</v>
      </c>
      <c r="C2732">
        <v>1</v>
      </c>
      <c r="D2732">
        <v>50.974890772276773</v>
      </c>
      <c r="E2732">
        <v>38</v>
      </c>
      <c r="F2732">
        <v>1</v>
      </c>
      <c r="G2732">
        <v>7</v>
      </c>
      <c r="H2732">
        <v>16</v>
      </c>
      <c r="I2732">
        <v>2018</v>
      </c>
      <c r="J2732">
        <v>0.23861713000000001</v>
      </c>
      <c r="K2732">
        <v>2</v>
      </c>
      <c r="L2732">
        <v>2</v>
      </c>
      <c r="M2732">
        <v>26</v>
      </c>
      <c r="N2732">
        <v>3889</v>
      </c>
      <c r="O2732">
        <v>6</v>
      </c>
      <c r="P2732">
        <v>705</v>
      </c>
      <c r="Q2732">
        <v>3</v>
      </c>
      <c r="R2732">
        <v>6</v>
      </c>
      <c r="S2732">
        <v>2</v>
      </c>
      <c r="T2732">
        <v>260328.41337559259</v>
      </c>
    </row>
    <row r="2733" spans="1:20" x14ac:dyDescent="0.3">
      <c r="A2733">
        <v>5996</v>
      </c>
      <c r="B2733">
        <v>62</v>
      </c>
      <c r="C2733">
        <v>1</v>
      </c>
      <c r="D2733">
        <v>38.634875259084232</v>
      </c>
      <c r="E2733">
        <v>38</v>
      </c>
      <c r="F2733">
        <v>0</v>
      </c>
      <c r="G2733">
        <v>10</v>
      </c>
      <c r="H2733">
        <v>25</v>
      </c>
      <c r="I2733">
        <v>1977</v>
      </c>
      <c r="J2733">
        <v>7.2157580999999998E-2</v>
      </c>
      <c r="K2733">
        <v>2</v>
      </c>
      <c r="L2733">
        <v>2</v>
      </c>
      <c r="M2733">
        <v>2</v>
      </c>
      <c r="N2733">
        <v>629</v>
      </c>
      <c r="O2733">
        <v>1</v>
      </c>
      <c r="P2733">
        <v>500</v>
      </c>
      <c r="Q2733">
        <v>0</v>
      </c>
      <c r="R2733">
        <v>0</v>
      </c>
      <c r="S2733">
        <v>1</v>
      </c>
      <c r="T2733">
        <v>114585.57648796339</v>
      </c>
    </row>
    <row r="2734" spans="1:20" x14ac:dyDescent="0.3">
      <c r="A2734">
        <v>6447</v>
      </c>
      <c r="B2734">
        <v>39</v>
      </c>
      <c r="C2734">
        <v>3</v>
      </c>
      <c r="D2734">
        <v>62.602744359182317</v>
      </c>
      <c r="E2734">
        <v>44.836535433591408</v>
      </c>
      <c r="F2734">
        <v>6</v>
      </c>
      <c r="G2734">
        <v>2</v>
      </c>
      <c r="H2734">
        <v>9</v>
      </c>
      <c r="I2734">
        <v>1971</v>
      </c>
      <c r="J2734">
        <v>0.42882581799999991</v>
      </c>
      <c r="K2734">
        <v>2</v>
      </c>
      <c r="L2734">
        <v>2</v>
      </c>
      <c r="M2734">
        <v>25</v>
      </c>
      <c r="N2734">
        <v>5011</v>
      </c>
      <c r="O2734">
        <v>8</v>
      </c>
      <c r="P2734">
        <v>730</v>
      </c>
      <c r="Q2734">
        <v>0</v>
      </c>
      <c r="R2734">
        <v>2</v>
      </c>
      <c r="S2734">
        <v>2</v>
      </c>
      <c r="T2734">
        <v>218642.97623015489</v>
      </c>
    </row>
    <row r="2735" spans="1:20" x14ac:dyDescent="0.3">
      <c r="A2735">
        <v>6437</v>
      </c>
      <c r="B2735">
        <v>93</v>
      </c>
      <c r="C2735">
        <v>1</v>
      </c>
      <c r="D2735">
        <v>41.465929871645208</v>
      </c>
      <c r="E2735">
        <v>24.119405647589339</v>
      </c>
      <c r="F2735">
        <v>8</v>
      </c>
      <c r="G2735">
        <v>2</v>
      </c>
      <c r="H2735">
        <v>12</v>
      </c>
      <c r="I2735">
        <v>1982</v>
      </c>
      <c r="J2735">
        <v>5.0900057999999998E-2</v>
      </c>
      <c r="K2735">
        <v>2</v>
      </c>
      <c r="L2735">
        <v>2</v>
      </c>
      <c r="M2735">
        <v>43</v>
      </c>
      <c r="N2735">
        <v>10621</v>
      </c>
      <c r="O2735">
        <v>1</v>
      </c>
      <c r="P2735">
        <v>30</v>
      </c>
      <c r="Q2735">
        <v>2</v>
      </c>
      <c r="R2735">
        <v>3</v>
      </c>
      <c r="S2735">
        <v>2</v>
      </c>
      <c r="T2735">
        <v>139769.8887951982</v>
      </c>
    </row>
    <row r="2736" spans="1:20" x14ac:dyDescent="0.3">
      <c r="A2736">
        <v>15162</v>
      </c>
      <c r="B2736">
        <v>27</v>
      </c>
      <c r="C2736">
        <v>1</v>
      </c>
      <c r="D2736">
        <v>39.748454020552458</v>
      </c>
      <c r="E2736">
        <v>39.025194292082681</v>
      </c>
      <c r="F2736">
        <v>1</v>
      </c>
      <c r="G2736">
        <v>6</v>
      </c>
      <c r="H2736">
        <v>6</v>
      </c>
      <c r="I2736">
        <v>2019</v>
      </c>
      <c r="J2736">
        <v>1.1654127E-2</v>
      </c>
      <c r="K2736">
        <v>2</v>
      </c>
      <c r="L2736">
        <v>2</v>
      </c>
      <c r="M2736">
        <v>4</v>
      </c>
      <c r="N2736">
        <v>915</v>
      </c>
      <c r="O2736">
        <v>0</v>
      </c>
      <c r="P2736">
        <v>500</v>
      </c>
      <c r="Q2736">
        <v>0</v>
      </c>
      <c r="R2736">
        <v>0</v>
      </c>
      <c r="S2736">
        <v>2</v>
      </c>
      <c r="T2736">
        <v>122075.4262963943</v>
      </c>
    </row>
    <row r="2737" spans="1:20" x14ac:dyDescent="0.3">
      <c r="A2737">
        <v>8528</v>
      </c>
      <c r="B2737">
        <v>1</v>
      </c>
      <c r="C2737">
        <v>1</v>
      </c>
      <c r="D2737">
        <v>44.765423137888192</v>
      </c>
      <c r="E2737">
        <v>43.27716367944798</v>
      </c>
      <c r="F2737">
        <v>1</v>
      </c>
      <c r="G2737">
        <v>5</v>
      </c>
      <c r="H2737">
        <v>20</v>
      </c>
      <c r="I2737">
        <v>1977</v>
      </c>
      <c r="J2737">
        <v>7.1223169999998998E-3</v>
      </c>
      <c r="K2737">
        <v>2</v>
      </c>
      <c r="L2737">
        <v>2</v>
      </c>
      <c r="M2737">
        <v>1</v>
      </c>
      <c r="N2737">
        <v>264</v>
      </c>
      <c r="O2737">
        <v>0</v>
      </c>
      <c r="P2737">
        <v>500</v>
      </c>
      <c r="Q2737">
        <v>0</v>
      </c>
      <c r="R2737">
        <v>1</v>
      </c>
      <c r="S2737">
        <v>2</v>
      </c>
      <c r="T2737">
        <v>158132.02253411699</v>
      </c>
    </row>
    <row r="2738" spans="1:20" x14ac:dyDescent="0.3">
      <c r="A2738">
        <v>6635</v>
      </c>
      <c r="B2738">
        <v>96</v>
      </c>
      <c r="C2738">
        <v>2</v>
      </c>
      <c r="D2738">
        <v>57.63916715391909</v>
      </c>
      <c r="E2738">
        <v>34.883125889362198</v>
      </c>
      <c r="F2738">
        <v>8</v>
      </c>
      <c r="G2738">
        <v>3</v>
      </c>
      <c r="H2738">
        <v>9</v>
      </c>
      <c r="I2738">
        <v>1999</v>
      </c>
      <c r="J2738">
        <v>4.1116354000000001E-2</v>
      </c>
      <c r="K2738">
        <v>2</v>
      </c>
      <c r="L2738">
        <v>2</v>
      </c>
      <c r="M2738">
        <v>53</v>
      </c>
      <c r="N2738">
        <v>14892</v>
      </c>
      <c r="O2738">
        <v>4</v>
      </c>
      <c r="P2738">
        <v>500</v>
      </c>
      <c r="Q2738">
        <v>1</v>
      </c>
      <c r="R2738">
        <v>4</v>
      </c>
      <c r="S2738">
        <v>2</v>
      </c>
      <c r="T2738">
        <v>144400.25776795659</v>
      </c>
    </row>
    <row r="2739" spans="1:20" x14ac:dyDescent="0.3">
      <c r="A2739">
        <v>15422</v>
      </c>
      <c r="B2739">
        <v>1</v>
      </c>
      <c r="C2739">
        <v>3</v>
      </c>
      <c r="D2739">
        <v>82.638321916969247</v>
      </c>
      <c r="E2739">
        <v>38</v>
      </c>
      <c r="F2739">
        <v>1</v>
      </c>
      <c r="G2739">
        <v>16</v>
      </c>
      <c r="H2739">
        <v>17</v>
      </c>
      <c r="I2739">
        <v>1977</v>
      </c>
      <c r="J2739">
        <v>7.1223169999998998E-3</v>
      </c>
      <c r="K2739">
        <v>2</v>
      </c>
      <c r="L2739">
        <v>2</v>
      </c>
      <c r="M2739">
        <v>1</v>
      </c>
      <c r="N2739">
        <v>264</v>
      </c>
      <c r="O2739">
        <v>0</v>
      </c>
      <c r="P2739">
        <v>500</v>
      </c>
      <c r="Q2739">
        <v>0</v>
      </c>
      <c r="R2739">
        <v>1</v>
      </c>
      <c r="S2739">
        <v>2</v>
      </c>
      <c r="T2739">
        <v>274398.63410175982</v>
      </c>
    </row>
    <row r="2740" spans="1:20" x14ac:dyDescent="0.3">
      <c r="A2740">
        <v>8804</v>
      </c>
      <c r="B2740">
        <v>27</v>
      </c>
      <c r="C2740">
        <v>2</v>
      </c>
      <c r="D2740">
        <v>67.783549025050604</v>
      </c>
      <c r="E2740">
        <v>60.633547167308002</v>
      </c>
      <c r="F2740">
        <v>1</v>
      </c>
      <c r="G2740">
        <v>12</v>
      </c>
      <c r="H2740">
        <v>1</v>
      </c>
      <c r="I2740">
        <v>1977</v>
      </c>
      <c r="J2740">
        <v>1.7647052999999999E-2</v>
      </c>
      <c r="K2740">
        <v>2</v>
      </c>
      <c r="L2740">
        <v>2</v>
      </c>
      <c r="M2740">
        <v>2</v>
      </c>
      <c r="N2740">
        <v>469</v>
      </c>
      <c r="O2740">
        <v>0</v>
      </c>
      <c r="P2740">
        <v>500</v>
      </c>
      <c r="Q2740">
        <v>0</v>
      </c>
      <c r="R2740">
        <v>0</v>
      </c>
      <c r="S2740">
        <v>2</v>
      </c>
      <c r="T2740">
        <v>194205.11569021689</v>
      </c>
    </row>
    <row r="2741" spans="1:20" x14ac:dyDescent="0.3">
      <c r="A2741">
        <v>2665</v>
      </c>
      <c r="B2741">
        <v>21</v>
      </c>
      <c r="C2741">
        <v>2</v>
      </c>
      <c r="D2741">
        <v>42.95080908082447</v>
      </c>
      <c r="E2741">
        <v>28.411852053045848</v>
      </c>
      <c r="F2741">
        <v>6</v>
      </c>
      <c r="G2741">
        <v>7</v>
      </c>
      <c r="H2741">
        <v>14</v>
      </c>
      <c r="I2741">
        <v>1973</v>
      </c>
      <c r="J2741">
        <v>3.4331497000000002E-2</v>
      </c>
      <c r="K2741">
        <v>2</v>
      </c>
      <c r="L2741">
        <v>2</v>
      </c>
      <c r="M2741">
        <v>25</v>
      </c>
      <c r="N2741">
        <v>5487</v>
      </c>
      <c r="O2741">
        <v>3</v>
      </c>
      <c r="P2741">
        <v>500</v>
      </c>
      <c r="Q2741">
        <v>0</v>
      </c>
      <c r="R2741">
        <v>4</v>
      </c>
      <c r="S2741">
        <v>2</v>
      </c>
      <c r="T2741">
        <v>209463.77991203</v>
      </c>
    </row>
    <row r="2742" spans="1:20" x14ac:dyDescent="0.3">
      <c r="A2742">
        <v>4632</v>
      </c>
      <c r="B2742">
        <v>57</v>
      </c>
      <c r="C2742">
        <v>1</v>
      </c>
      <c r="D2742">
        <v>41.36569780573145</v>
      </c>
      <c r="E2742">
        <v>22.587433184171431</v>
      </c>
      <c r="F2742">
        <v>8</v>
      </c>
      <c r="G2742">
        <v>3</v>
      </c>
      <c r="H2742">
        <v>12</v>
      </c>
      <c r="I2742">
        <v>1981</v>
      </c>
      <c r="J2742">
        <v>0.13321533299999999</v>
      </c>
      <c r="K2742">
        <v>2</v>
      </c>
      <c r="L2742">
        <v>2</v>
      </c>
      <c r="M2742">
        <v>49</v>
      </c>
      <c r="N2742">
        <v>11395</v>
      </c>
      <c r="O2742">
        <v>3</v>
      </c>
      <c r="P2742">
        <v>1406</v>
      </c>
      <c r="Q2742">
        <v>3</v>
      </c>
      <c r="R2742">
        <v>4</v>
      </c>
      <c r="S2742">
        <v>1</v>
      </c>
      <c r="T2742">
        <v>167947.27162392461</v>
      </c>
    </row>
    <row r="2743" spans="1:20" x14ac:dyDescent="0.3">
      <c r="A2743">
        <v>5950</v>
      </c>
      <c r="B2743">
        <v>121</v>
      </c>
      <c r="C2743">
        <v>1</v>
      </c>
      <c r="D2743">
        <v>44.986037056839088</v>
      </c>
      <c r="E2743">
        <v>24.467559091396829</v>
      </c>
      <c r="F2743">
        <v>9</v>
      </c>
      <c r="G2743">
        <v>7</v>
      </c>
      <c r="H2743">
        <v>9</v>
      </c>
      <c r="I2743">
        <v>1961</v>
      </c>
      <c r="J2743">
        <v>0.21251536100000001</v>
      </c>
      <c r="K2743">
        <v>2</v>
      </c>
      <c r="L2743">
        <v>2</v>
      </c>
      <c r="M2743">
        <v>19</v>
      </c>
      <c r="N2743">
        <v>3293</v>
      </c>
      <c r="O2743">
        <v>16</v>
      </c>
      <c r="P2743">
        <v>628</v>
      </c>
      <c r="Q2743">
        <v>3</v>
      </c>
      <c r="R2743">
        <v>7</v>
      </c>
      <c r="S2743">
        <v>2</v>
      </c>
      <c r="T2743">
        <v>233656.03400772589</v>
      </c>
    </row>
    <row r="2744" spans="1:20" x14ac:dyDescent="0.3">
      <c r="A2744">
        <v>1617</v>
      </c>
      <c r="B2744">
        <v>85</v>
      </c>
      <c r="C2744">
        <v>1</v>
      </c>
      <c r="D2744">
        <v>36.974017607487838</v>
      </c>
      <c r="E2744">
        <v>18.389419902589449</v>
      </c>
      <c r="F2744">
        <v>6</v>
      </c>
      <c r="G2744">
        <v>1</v>
      </c>
      <c r="H2744">
        <v>9</v>
      </c>
      <c r="I2744">
        <v>1979</v>
      </c>
      <c r="J2744">
        <v>3.7177818000000001E-2</v>
      </c>
      <c r="K2744">
        <v>2</v>
      </c>
      <c r="L2744">
        <v>2</v>
      </c>
      <c r="M2744">
        <v>52</v>
      </c>
      <c r="N2744">
        <v>11217</v>
      </c>
      <c r="O2744">
        <v>1</v>
      </c>
      <c r="P2744">
        <v>2300</v>
      </c>
      <c r="Q2744">
        <v>1</v>
      </c>
      <c r="R2744">
        <v>7</v>
      </c>
      <c r="S2744">
        <v>2</v>
      </c>
      <c r="T2744">
        <v>150523.8158216966</v>
      </c>
    </row>
    <row r="2745" spans="1:20" x14ac:dyDescent="0.3">
      <c r="A2745">
        <v>1065</v>
      </c>
      <c r="B2745">
        <v>27</v>
      </c>
      <c r="C2745">
        <v>2</v>
      </c>
      <c r="D2745">
        <v>61.902109557556933</v>
      </c>
      <c r="E2745">
        <v>38</v>
      </c>
      <c r="F2745">
        <v>1</v>
      </c>
      <c r="G2745">
        <v>2</v>
      </c>
      <c r="H2745">
        <v>4</v>
      </c>
      <c r="I2745">
        <v>1977</v>
      </c>
      <c r="J2745">
        <v>1.1654127E-2</v>
      </c>
      <c r="K2745">
        <v>2</v>
      </c>
      <c r="L2745">
        <v>2</v>
      </c>
      <c r="M2745">
        <v>4</v>
      </c>
      <c r="N2745">
        <v>915</v>
      </c>
      <c r="O2745">
        <v>0</v>
      </c>
      <c r="P2745">
        <v>500</v>
      </c>
      <c r="Q2745">
        <v>0</v>
      </c>
      <c r="R2745">
        <v>0</v>
      </c>
      <c r="S2745">
        <v>2</v>
      </c>
      <c r="T2745">
        <v>199264.11997189859</v>
      </c>
    </row>
    <row r="2746" spans="1:20" x14ac:dyDescent="0.3">
      <c r="A2746">
        <v>1915</v>
      </c>
      <c r="B2746">
        <v>30</v>
      </c>
      <c r="C2746">
        <v>2</v>
      </c>
      <c r="D2746">
        <v>68.752862491598862</v>
      </c>
      <c r="E2746">
        <v>69.521067799568556</v>
      </c>
      <c r="F2746">
        <v>1</v>
      </c>
      <c r="G2746">
        <v>2</v>
      </c>
      <c r="H2746">
        <v>1</v>
      </c>
      <c r="I2746">
        <v>1977</v>
      </c>
      <c r="J2746">
        <v>7.8152799999999995E-5</v>
      </c>
      <c r="K2746">
        <v>2</v>
      </c>
      <c r="L2746">
        <v>2</v>
      </c>
      <c r="M2746">
        <v>22</v>
      </c>
      <c r="N2746">
        <v>6398</v>
      </c>
      <c r="O2746">
        <v>141</v>
      </c>
      <c r="P2746">
        <v>1046</v>
      </c>
      <c r="Q2746">
        <v>3</v>
      </c>
      <c r="R2746">
        <v>23</v>
      </c>
      <c r="S2746">
        <v>2</v>
      </c>
      <c r="T2746">
        <v>205372.0352768724</v>
      </c>
    </row>
    <row r="2747" spans="1:20" x14ac:dyDescent="0.3">
      <c r="A2747">
        <v>15171</v>
      </c>
      <c r="B2747">
        <v>1</v>
      </c>
      <c r="C2747">
        <v>1</v>
      </c>
      <c r="D2747">
        <v>41.216321165080473</v>
      </c>
      <c r="E2747">
        <v>39.961869003168282</v>
      </c>
      <c r="F2747">
        <v>0</v>
      </c>
      <c r="G2747">
        <v>10</v>
      </c>
      <c r="H2747">
        <v>17</v>
      </c>
      <c r="I2747">
        <v>1977</v>
      </c>
      <c r="J2747">
        <v>7.1223169999998998E-3</v>
      </c>
      <c r="K2747">
        <v>2</v>
      </c>
      <c r="L2747">
        <v>2</v>
      </c>
      <c r="M2747">
        <v>1</v>
      </c>
      <c r="N2747">
        <v>264</v>
      </c>
      <c r="O2747">
        <v>0</v>
      </c>
      <c r="P2747">
        <v>500</v>
      </c>
      <c r="Q2747">
        <v>0</v>
      </c>
      <c r="R2747">
        <v>1</v>
      </c>
      <c r="S2747">
        <v>2</v>
      </c>
      <c r="T2747">
        <v>143194.06880385391</v>
      </c>
    </row>
    <row r="2748" spans="1:20" x14ac:dyDescent="0.3">
      <c r="A2748">
        <v>8209</v>
      </c>
      <c r="B2748">
        <v>7</v>
      </c>
      <c r="C2748">
        <v>2</v>
      </c>
      <c r="D2748">
        <v>39.019358252504652</v>
      </c>
      <c r="E2748">
        <v>22.770348782575429</v>
      </c>
      <c r="F2748">
        <v>7</v>
      </c>
      <c r="G2748">
        <v>10</v>
      </c>
      <c r="H2748">
        <v>9</v>
      </c>
      <c r="I2748">
        <v>1967</v>
      </c>
      <c r="J2748">
        <v>3.5145267000000001E-2</v>
      </c>
      <c r="K2748">
        <v>2</v>
      </c>
      <c r="L2748">
        <v>2</v>
      </c>
      <c r="M2748">
        <v>42</v>
      </c>
      <c r="N2748">
        <v>9292</v>
      </c>
      <c r="O2748">
        <v>3</v>
      </c>
      <c r="P2748">
        <v>2620</v>
      </c>
      <c r="Q2748">
        <v>0</v>
      </c>
      <c r="R2748">
        <v>3</v>
      </c>
      <c r="S2748">
        <v>2</v>
      </c>
      <c r="T2748">
        <v>190173.89122207329</v>
      </c>
    </row>
    <row r="2749" spans="1:20" x14ac:dyDescent="0.3">
      <c r="A2749">
        <v>3510</v>
      </c>
      <c r="B2749">
        <v>23</v>
      </c>
      <c r="C2749">
        <v>1</v>
      </c>
      <c r="D2749">
        <v>41.160669243043763</v>
      </c>
      <c r="E2749">
        <v>38</v>
      </c>
      <c r="F2749">
        <v>1</v>
      </c>
      <c r="G2749">
        <v>3</v>
      </c>
      <c r="H2749">
        <v>1</v>
      </c>
      <c r="I2749">
        <v>1977</v>
      </c>
      <c r="J2749">
        <v>1.4072961E-2</v>
      </c>
      <c r="K2749">
        <v>2</v>
      </c>
      <c r="L2749">
        <v>2</v>
      </c>
      <c r="M2749">
        <v>2</v>
      </c>
      <c r="N2749">
        <v>475</v>
      </c>
      <c r="O2749">
        <v>0</v>
      </c>
      <c r="P2749">
        <v>500</v>
      </c>
      <c r="Q2749">
        <v>0</v>
      </c>
      <c r="R2749">
        <v>0</v>
      </c>
      <c r="S2749">
        <v>2</v>
      </c>
      <c r="T2749">
        <v>91462.31224820076</v>
      </c>
    </row>
    <row r="2750" spans="1:20" x14ac:dyDescent="0.3">
      <c r="A2750">
        <v>7659</v>
      </c>
      <c r="B2750">
        <v>57</v>
      </c>
      <c r="C2750">
        <v>1</v>
      </c>
      <c r="D2750">
        <v>38.485251961101021</v>
      </c>
      <c r="E2750">
        <v>22.550607770128131</v>
      </c>
      <c r="F2750">
        <v>8</v>
      </c>
      <c r="G2750">
        <v>19</v>
      </c>
      <c r="H2750">
        <v>17</v>
      </c>
      <c r="I2750">
        <v>1992</v>
      </c>
      <c r="J2750">
        <v>0.13321533299999999</v>
      </c>
      <c r="K2750">
        <v>2</v>
      </c>
      <c r="L2750">
        <v>2</v>
      </c>
      <c r="M2750">
        <v>49</v>
      </c>
      <c r="N2750">
        <v>11395</v>
      </c>
      <c r="O2750">
        <v>3</v>
      </c>
      <c r="P2750">
        <v>1406</v>
      </c>
      <c r="Q2750">
        <v>3</v>
      </c>
      <c r="R2750">
        <v>4</v>
      </c>
      <c r="S2750">
        <v>1</v>
      </c>
      <c r="T2750">
        <v>183485.28499496609</v>
      </c>
    </row>
    <row r="2751" spans="1:20" x14ac:dyDescent="0.3">
      <c r="A2751">
        <v>8858</v>
      </c>
      <c r="B2751">
        <v>23</v>
      </c>
      <c r="C2751">
        <v>1</v>
      </c>
      <c r="D2751">
        <v>47.246348275730199</v>
      </c>
      <c r="E2751">
        <v>19.013127460970949</v>
      </c>
      <c r="F2751">
        <v>8</v>
      </c>
      <c r="G2751">
        <v>17</v>
      </c>
      <c r="H2751">
        <v>17</v>
      </c>
      <c r="I2751">
        <v>2016</v>
      </c>
      <c r="J2751">
        <v>7.5778755000000003E-2</v>
      </c>
      <c r="K2751">
        <v>2</v>
      </c>
      <c r="L2751">
        <v>2</v>
      </c>
      <c r="M2751">
        <v>6</v>
      </c>
      <c r="N2751">
        <v>1437</v>
      </c>
      <c r="O2751">
        <v>3</v>
      </c>
      <c r="P2751">
        <v>500</v>
      </c>
      <c r="Q2751">
        <v>0</v>
      </c>
      <c r="R2751">
        <v>2</v>
      </c>
      <c r="S2751">
        <v>2</v>
      </c>
      <c r="T2751">
        <v>98597.565217763593</v>
      </c>
    </row>
    <row r="2752" spans="1:20" x14ac:dyDescent="0.3">
      <c r="A2752">
        <v>9159</v>
      </c>
      <c r="B2752">
        <v>27</v>
      </c>
      <c r="C2752">
        <v>1</v>
      </c>
      <c r="D2752">
        <v>32.481798949593802</v>
      </c>
      <c r="E2752">
        <v>31.67772647687287</v>
      </c>
      <c r="F2752">
        <v>0</v>
      </c>
      <c r="G2752">
        <v>10</v>
      </c>
      <c r="H2752">
        <v>25</v>
      </c>
      <c r="I2752">
        <v>1977</v>
      </c>
      <c r="J2752">
        <v>7.2157580999999998E-2</v>
      </c>
      <c r="K2752">
        <v>2</v>
      </c>
      <c r="L2752">
        <v>2</v>
      </c>
      <c r="M2752">
        <v>2</v>
      </c>
      <c r="N2752">
        <v>629</v>
      </c>
      <c r="O2752">
        <v>1</v>
      </c>
      <c r="P2752">
        <v>500</v>
      </c>
      <c r="Q2752">
        <v>0</v>
      </c>
      <c r="R2752">
        <v>0</v>
      </c>
      <c r="S2752">
        <v>1</v>
      </c>
      <c r="T2752">
        <v>99838.186877042535</v>
      </c>
    </row>
    <row r="2753" spans="1:20" x14ac:dyDescent="0.3">
      <c r="A2753">
        <v>15038</v>
      </c>
      <c r="B2753">
        <v>42</v>
      </c>
      <c r="C2753">
        <v>1</v>
      </c>
      <c r="D2753">
        <v>38.632757102800817</v>
      </c>
      <c r="E2753">
        <v>20.96568643702107</v>
      </c>
      <c r="F2753">
        <v>7</v>
      </c>
      <c r="G2753">
        <v>6</v>
      </c>
      <c r="H2753">
        <v>10</v>
      </c>
      <c r="I2753">
        <v>2005</v>
      </c>
      <c r="J2753">
        <v>0.15824904300000001</v>
      </c>
      <c r="K2753">
        <v>2</v>
      </c>
      <c r="L2753">
        <v>2</v>
      </c>
      <c r="M2753">
        <v>21</v>
      </c>
      <c r="N2753">
        <v>5731</v>
      </c>
      <c r="O2753">
        <v>0</v>
      </c>
      <c r="P2753">
        <v>500</v>
      </c>
      <c r="Q2753">
        <v>1</v>
      </c>
      <c r="R2753">
        <v>0</v>
      </c>
      <c r="S2753">
        <v>2</v>
      </c>
      <c r="T2753">
        <v>160879.86076416681</v>
      </c>
    </row>
    <row r="2754" spans="1:20" x14ac:dyDescent="0.3">
      <c r="A2754">
        <v>12407</v>
      </c>
      <c r="B2754">
        <v>52</v>
      </c>
      <c r="C2754">
        <v>1</v>
      </c>
      <c r="D2754">
        <v>38.500482675534073</v>
      </c>
      <c r="E2754">
        <v>18.7752714414768</v>
      </c>
      <c r="F2754">
        <v>6</v>
      </c>
      <c r="G2754">
        <v>5</v>
      </c>
      <c r="H2754">
        <v>17</v>
      </c>
      <c r="I2754">
        <v>2004</v>
      </c>
      <c r="J2754">
        <v>0.37114899899999998</v>
      </c>
      <c r="K2754">
        <v>2</v>
      </c>
      <c r="L2754">
        <v>2</v>
      </c>
      <c r="M2754">
        <v>34</v>
      </c>
      <c r="N2754">
        <v>7065</v>
      </c>
      <c r="O2754">
        <v>1</v>
      </c>
      <c r="P2754">
        <v>750</v>
      </c>
      <c r="Q2754">
        <v>2</v>
      </c>
      <c r="R2754">
        <v>5</v>
      </c>
      <c r="S2754">
        <v>2</v>
      </c>
      <c r="T2754">
        <v>172476.801390131</v>
      </c>
    </row>
    <row r="2755" spans="1:20" x14ac:dyDescent="0.3">
      <c r="A2755">
        <v>3414</v>
      </c>
      <c r="B2755">
        <v>6</v>
      </c>
      <c r="C2755">
        <v>2</v>
      </c>
      <c r="D2755">
        <v>60.913075618073698</v>
      </c>
      <c r="E2755">
        <v>63.262528070400549</v>
      </c>
      <c r="F2755">
        <v>1</v>
      </c>
      <c r="G2755">
        <v>3</v>
      </c>
      <c r="H2755">
        <v>25</v>
      </c>
      <c r="I2755">
        <v>2018</v>
      </c>
      <c r="J2755">
        <v>0.2432045189999999</v>
      </c>
      <c r="K2755">
        <v>2</v>
      </c>
      <c r="L2755">
        <v>2</v>
      </c>
      <c r="M2755">
        <v>5</v>
      </c>
      <c r="N2755">
        <v>1564</v>
      </c>
      <c r="O2755">
        <v>0</v>
      </c>
      <c r="P2755">
        <v>540</v>
      </c>
      <c r="Q2755">
        <v>0</v>
      </c>
      <c r="R2755">
        <v>0</v>
      </c>
      <c r="S2755">
        <v>2</v>
      </c>
      <c r="T2755">
        <v>188798.09652405739</v>
      </c>
    </row>
    <row r="2756" spans="1:20" x14ac:dyDescent="0.3">
      <c r="A2756">
        <v>11843</v>
      </c>
      <c r="B2756">
        <v>30</v>
      </c>
      <c r="C2756">
        <v>2</v>
      </c>
      <c r="D2756">
        <v>53.12973100900934</v>
      </c>
      <c r="E2756">
        <v>38</v>
      </c>
      <c r="F2756">
        <v>1</v>
      </c>
      <c r="G2756">
        <v>17</v>
      </c>
      <c r="H2756">
        <v>17</v>
      </c>
      <c r="I2756">
        <v>1977</v>
      </c>
      <c r="J2756">
        <v>7.8152799999999995E-5</v>
      </c>
      <c r="K2756">
        <v>2</v>
      </c>
      <c r="L2756">
        <v>2</v>
      </c>
      <c r="M2756">
        <v>22</v>
      </c>
      <c r="N2756">
        <v>6398</v>
      </c>
      <c r="O2756">
        <v>141</v>
      </c>
      <c r="P2756">
        <v>1046</v>
      </c>
      <c r="Q2756">
        <v>3</v>
      </c>
      <c r="R2756">
        <v>23</v>
      </c>
      <c r="S2756">
        <v>2</v>
      </c>
      <c r="T2756">
        <v>173955.55657863361</v>
      </c>
    </row>
    <row r="2757" spans="1:20" x14ac:dyDescent="0.3">
      <c r="A2757">
        <v>1844</v>
      </c>
      <c r="B2757">
        <v>21</v>
      </c>
      <c r="C2757">
        <v>1</v>
      </c>
      <c r="D2757">
        <v>38.859265081487102</v>
      </c>
      <c r="E2757">
        <v>22.043001839523999</v>
      </c>
      <c r="F2757">
        <v>9</v>
      </c>
      <c r="G2757">
        <v>10</v>
      </c>
      <c r="H2757">
        <v>12</v>
      </c>
      <c r="I2757">
        <v>1970</v>
      </c>
      <c r="J2757">
        <v>3.4331497000000002E-2</v>
      </c>
      <c r="K2757">
        <v>2</v>
      </c>
      <c r="L2757">
        <v>2</v>
      </c>
      <c r="M2757">
        <v>25</v>
      </c>
      <c r="N2757">
        <v>5487</v>
      </c>
      <c r="O2757">
        <v>3</v>
      </c>
      <c r="P2757">
        <v>500</v>
      </c>
      <c r="Q2757">
        <v>0</v>
      </c>
      <c r="R2757">
        <v>4</v>
      </c>
      <c r="S2757">
        <v>2</v>
      </c>
      <c r="T2757">
        <v>163401.30106024409</v>
      </c>
    </row>
    <row r="2758" spans="1:20" x14ac:dyDescent="0.3">
      <c r="A2758">
        <v>7513</v>
      </c>
      <c r="B2758">
        <v>1</v>
      </c>
      <c r="C2758">
        <v>1</v>
      </c>
      <c r="D2758">
        <v>41.806073165047273</v>
      </c>
      <c r="E2758">
        <v>43.004903489962963</v>
      </c>
      <c r="F2758">
        <v>1</v>
      </c>
      <c r="G2758">
        <v>5</v>
      </c>
      <c r="H2758">
        <v>17</v>
      </c>
      <c r="I2758">
        <v>1977</v>
      </c>
      <c r="J2758">
        <v>7.1223169999998998E-3</v>
      </c>
      <c r="K2758">
        <v>2</v>
      </c>
      <c r="L2758">
        <v>2</v>
      </c>
      <c r="M2758">
        <v>1</v>
      </c>
      <c r="N2758">
        <v>264</v>
      </c>
      <c r="O2758">
        <v>0</v>
      </c>
      <c r="P2758">
        <v>500</v>
      </c>
      <c r="Q2758">
        <v>0</v>
      </c>
      <c r="R2758">
        <v>1</v>
      </c>
      <c r="S2758">
        <v>2</v>
      </c>
      <c r="T2758">
        <v>159944.56381858021</v>
      </c>
    </row>
    <row r="2759" spans="1:20" x14ac:dyDescent="0.3">
      <c r="A2759">
        <v>9821</v>
      </c>
      <c r="B2759">
        <v>6</v>
      </c>
      <c r="C2759">
        <v>3</v>
      </c>
      <c r="D2759">
        <v>86.233879550147336</v>
      </c>
      <c r="E2759">
        <v>46.047567523864231</v>
      </c>
      <c r="F2759">
        <v>9</v>
      </c>
      <c r="G2759">
        <v>12</v>
      </c>
      <c r="H2759">
        <v>17</v>
      </c>
      <c r="I2759">
        <v>2013</v>
      </c>
      <c r="J2759">
        <v>0.2432045189999999</v>
      </c>
      <c r="K2759">
        <v>2</v>
      </c>
      <c r="L2759">
        <v>2</v>
      </c>
      <c r="M2759">
        <v>5</v>
      </c>
      <c r="N2759">
        <v>1564</v>
      </c>
      <c r="O2759">
        <v>0</v>
      </c>
      <c r="P2759">
        <v>540</v>
      </c>
      <c r="Q2759">
        <v>0</v>
      </c>
      <c r="R2759">
        <v>0</v>
      </c>
      <c r="S2759">
        <v>2</v>
      </c>
      <c r="T2759">
        <v>215838.1867437519</v>
      </c>
    </row>
    <row r="2760" spans="1:20" x14ac:dyDescent="0.3">
      <c r="A2760">
        <v>12812</v>
      </c>
      <c r="B2760">
        <v>100</v>
      </c>
      <c r="C2760">
        <v>2</v>
      </c>
      <c r="D2760">
        <v>45.684716114370509</v>
      </c>
      <c r="E2760">
        <v>30.173112315763351</v>
      </c>
      <c r="F2760">
        <v>5</v>
      </c>
      <c r="G2760">
        <v>10</v>
      </c>
      <c r="H2760">
        <v>9</v>
      </c>
      <c r="I2760">
        <v>1972</v>
      </c>
      <c r="J2760">
        <v>0.2001468019999999</v>
      </c>
      <c r="K2760">
        <v>2</v>
      </c>
      <c r="L2760">
        <v>2</v>
      </c>
      <c r="M2760">
        <v>23</v>
      </c>
      <c r="N2760">
        <v>3975</v>
      </c>
      <c r="O2760">
        <v>8</v>
      </c>
      <c r="P2760">
        <v>770</v>
      </c>
      <c r="Q2760">
        <v>2</v>
      </c>
      <c r="R2760">
        <v>0</v>
      </c>
      <c r="S2760">
        <v>2</v>
      </c>
      <c r="T2760">
        <v>241669.1367364589</v>
      </c>
    </row>
    <row r="2761" spans="1:20" x14ac:dyDescent="0.3">
      <c r="A2761">
        <v>9003</v>
      </c>
      <c r="B2761">
        <v>27</v>
      </c>
      <c r="C2761">
        <v>1</v>
      </c>
      <c r="D2761">
        <v>39.87592077150007</v>
      </c>
      <c r="E2761">
        <v>19.531840264367901</v>
      </c>
      <c r="F2761">
        <v>9</v>
      </c>
      <c r="G2761">
        <v>15</v>
      </c>
      <c r="H2761">
        <v>22</v>
      </c>
      <c r="I2761">
        <v>2017</v>
      </c>
      <c r="J2761">
        <v>0.21140121399999989</v>
      </c>
      <c r="K2761">
        <v>2</v>
      </c>
      <c r="L2761">
        <v>2</v>
      </c>
      <c r="M2761">
        <v>9</v>
      </c>
      <c r="N2761">
        <v>1892</v>
      </c>
      <c r="O2761">
        <v>0</v>
      </c>
      <c r="P2761">
        <v>500</v>
      </c>
      <c r="Q2761">
        <v>0</v>
      </c>
      <c r="R2761">
        <v>1</v>
      </c>
      <c r="S2761">
        <v>2</v>
      </c>
      <c r="T2761">
        <v>100735.2382926889</v>
      </c>
    </row>
    <row r="2762" spans="1:20" x14ac:dyDescent="0.3">
      <c r="A2762">
        <v>6666</v>
      </c>
      <c r="B2762">
        <v>1</v>
      </c>
      <c r="C2762">
        <v>3</v>
      </c>
      <c r="D2762">
        <v>79.019967238864126</v>
      </c>
      <c r="E2762">
        <v>38</v>
      </c>
      <c r="F2762">
        <v>0</v>
      </c>
      <c r="G2762">
        <v>6</v>
      </c>
      <c r="H2762">
        <v>17</v>
      </c>
      <c r="I2762">
        <v>1977</v>
      </c>
      <c r="J2762">
        <v>7.1223169999998998E-3</v>
      </c>
      <c r="K2762">
        <v>2</v>
      </c>
      <c r="L2762">
        <v>2</v>
      </c>
      <c r="M2762">
        <v>1</v>
      </c>
      <c r="N2762">
        <v>264</v>
      </c>
      <c r="O2762">
        <v>0</v>
      </c>
      <c r="P2762">
        <v>500</v>
      </c>
      <c r="Q2762">
        <v>0</v>
      </c>
      <c r="R2762">
        <v>1</v>
      </c>
      <c r="S2762">
        <v>2</v>
      </c>
      <c r="T2762">
        <v>240054.438797518</v>
      </c>
    </row>
    <row r="2763" spans="1:20" x14ac:dyDescent="0.3">
      <c r="A2763">
        <v>15340</v>
      </c>
      <c r="B2763">
        <v>61</v>
      </c>
      <c r="C2763">
        <v>1</v>
      </c>
      <c r="D2763">
        <v>38.511298412270698</v>
      </c>
      <c r="E2763">
        <v>19.4858756225604</v>
      </c>
      <c r="F2763">
        <v>6</v>
      </c>
      <c r="G2763">
        <v>5</v>
      </c>
      <c r="H2763">
        <v>12</v>
      </c>
      <c r="I2763">
        <v>1978</v>
      </c>
      <c r="J2763">
        <v>0.30032251799999998</v>
      </c>
      <c r="K2763">
        <v>2</v>
      </c>
      <c r="L2763">
        <v>2</v>
      </c>
      <c r="M2763">
        <v>52</v>
      </c>
      <c r="N2763">
        <v>10311</v>
      </c>
      <c r="O2763">
        <v>6</v>
      </c>
      <c r="P2763">
        <v>500</v>
      </c>
      <c r="Q2763">
        <v>1</v>
      </c>
      <c r="R2763">
        <v>9</v>
      </c>
      <c r="S2763">
        <v>2</v>
      </c>
      <c r="T2763">
        <v>128417.9379454569</v>
      </c>
    </row>
    <row r="2764" spans="1:20" x14ac:dyDescent="0.3">
      <c r="A2764">
        <v>11098</v>
      </c>
      <c r="B2764">
        <v>21</v>
      </c>
      <c r="C2764">
        <v>2</v>
      </c>
      <c r="D2764">
        <v>44.69226161495169</v>
      </c>
      <c r="E2764">
        <v>28.34016826795331</v>
      </c>
      <c r="F2764">
        <v>5</v>
      </c>
      <c r="G2764">
        <v>3</v>
      </c>
      <c r="H2764">
        <v>5</v>
      </c>
      <c r="I2764">
        <v>1962</v>
      </c>
      <c r="J2764">
        <v>6.0761519999999996E-3</v>
      </c>
      <c r="K2764">
        <v>2</v>
      </c>
      <c r="L2764">
        <v>2</v>
      </c>
      <c r="M2764">
        <v>30</v>
      </c>
      <c r="N2764">
        <v>5285</v>
      </c>
      <c r="O2764">
        <v>0</v>
      </c>
      <c r="P2764">
        <v>645</v>
      </c>
      <c r="Q2764">
        <v>6</v>
      </c>
      <c r="R2764">
        <v>6</v>
      </c>
      <c r="S2764">
        <v>2</v>
      </c>
      <c r="T2764">
        <v>175058.64514835121</v>
      </c>
    </row>
    <row r="2765" spans="1:20" x14ac:dyDescent="0.3">
      <c r="A2765">
        <v>7001</v>
      </c>
      <c r="B2765">
        <v>55</v>
      </c>
      <c r="C2765">
        <v>1</v>
      </c>
      <c r="D2765">
        <v>40.00086649009517</v>
      </c>
      <c r="E2765">
        <v>24.41513333377463</v>
      </c>
      <c r="F2765">
        <v>8</v>
      </c>
      <c r="G2765">
        <v>4</v>
      </c>
      <c r="H2765">
        <v>14</v>
      </c>
      <c r="I2765">
        <v>1990</v>
      </c>
      <c r="J2765">
        <v>4.1365446E-2</v>
      </c>
      <c r="K2765">
        <v>2</v>
      </c>
      <c r="L2765">
        <v>2</v>
      </c>
      <c r="M2765">
        <v>31</v>
      </c>
      <c r="N2765">
        <v>5569</v>
      </c>
      <c r="O2765">
        <v>0</v>
      </c>
      <c r="P2765">
        <v>500</v>
      </c>
      <c r="Q2765">
        <v>1</v>
      </c>
      <c r="R2765">
        <v>4</v>
      </c>
      <c r="S2765">
        <v>2</v>
      </c>
      <c r="T2765">
        <v>193007.31714517469</v>
      </c>
    </row>
    <row r="2766" spans="1:20" x14ac:dyDescent="0.3">
      <c r="A2766">
        <v>1255</v>
      </c>
      <c r="B2766">
        <v>21</v>
      </c>
      <c r="C2766">
        <v>2</v>
      </c>
      <c r="D2766">
        <v>51.971604340084738</v>
      </c>
      <c r="E2766">
        <v>33.845041210713013</v>
      </c>
      <c r="F2766">
        <v>6</v>
      </c>
      <c r="G2766">
        <v>1</v>
      </c>
      <c r="H2766">
        <v>9</v>
      </c>
      <c r="I2766">
        <v>1968</v>
      </c>
      <c r="J2766">
        <v>3.4331497000000002E-2</v>
      </c>
      <c r="K2766">
        <v>2</v>
      </c>
      <c r="L2766">
        <v>2</v>
      </c>
      <c r="M2766">
        <v>25</v>
      </c>
      <c r="N2766">
        <v>5487</v>
      </c>
      <c r="O2766">
        <v>3</v>
      </c>
      <c r="P2766">
        <v>500</v>
      </c>
      <c r="Q2766">
        <v>0</v>
      </c>
      <c r="R2766">
        <v>4</v>
      </c>
      <c r="S2766">
        <v>2</v>
      </c>
      <c r="T2766">
        <v>195174.3178183889</v>
      </c>
    </row>
    <row r="2767" spans="1:20" x14ac:dyDescent="0.3">
      <c r="A2767">
        <v>14728</v>
      </c>
      <c r="B2767">
        <v>6</v>
      </c>
      <c r="C2767">
        <v>1</v>
      </c>
      <c r="D2767">
        <v>42.774161387494154</v>
      </c>
      <c r="E2767">
        <v>18.31000385174389</v>
      </c>
      <c r="F2767">
        <v>12</v>
      </c>
      <c r="G2767">
        <v>3</v>
      </c>
      <c r="H2767">
        <v>5</v>
      </c>
      <c r="I2767">
        <v>2013</v>
      </c>
      <c r="J2767">
        <v>0.2432045189999999</v>
      </c>
      <c r="K2767">
        <v>2</v>
      </c>
      <c r="L2767">
        <v>2</v>
      </c>
      <c r="M2767">
        <v>5</v>
      </c>
      <c r="N2767">
        <v>1564</v>
      </c>
      <c r="O2767">
        <v>0</v>
      </c>
      <c r="P2767">
        <v>540</v>
      </c>
      <c r="Q2767">
        <v>0</v>
      </c>
      <c r="R2767">
        <v>0</v>
      </c>
      <c r="S2767">
        <v>2</v>
      </c>
      <c r="T2767">
        <v>250371.08911572001</v>
      </c>
    </row>
    <row r="2768" spans="1:20" x14ac:dyDescent="0.3">
      <c r="A2768">
        <v>5764</v>
      </c>
      <c r="B2768">
        <v>53</v>
      </c>
      <c r="C2768">
        <v>2</v>
      </c>
      <c r="D2768">
        <v>55.752678057257988</v>
      </c>
      <c r="E2768">
        <v>34.372710707078539</v>
      </c>
      <c r="F2768">
        <v>8</v>
      </c>
      <c r="G2768">
        <v>13</v>
      </c>
      <c r="H2768">
        <v>12</v>
      </c>
      <c r="I2768">
        <v>1992</v>
      </c>
      <c r="J2768">
        <v>0.31392455199999991</v>
      </c>
      <c r="K2768">
        <v>2</v>
      </c>
      <c r="L2768">
        <v>2</v>
      </c>
      <c r="M2768">
        <v>22</v>
      </c>
      <c r="N2768">
        <v>4625</v>
      </c>
      <c r="O2768">
        <v>11</v>
      </c>
      <c r="P2768">
        <v>3855</v>
      </c>
      <c r="Q2768">
        <v>2</v>
      </c>
      <c r="R2768">
        <v>10</v>
      </c>
      <c r="S2768">
        <v>2</v>
      </c>
      <c r="T2768">
        <v>147119.852804511</v>
      </c>
    </row>
    <row r="2769" spans="1:20" x14ac:dyDescent="0.3">
      <c r="A2769">
        <v>7186</v>
      </c>
      <c r="B2769">
        <v>39</v>
      </c>
      <c r="C2769">
        <v>3</v>
      </c>
      <c r="D2769">
        <v>77.040139928728905</v>
      </c>
      <c r="E2769">
        <v>46.030317521125603</v>
      </c>
      <c r="F2769">
        <v>8</v>
      </c>
      <c r="G2769">
        <v>18</v>
      </c>
      <c r="H2769">
        <v>22</v>
      </c>
      <c r="I2769">
        <v>1989</v>
      </c>
      <c r="J2769">
        <v>0.42882581799999991</v>
      </c>
      <c r="K2769">
        <v>2</v>
      </c>
      <c r="L2769">
        <v>2</v>
      </c>
      <c r="M2769">
        <v>25</v>
      </c>
      <c r="N2769">
        <v>5011</v>
      </c>
      <c r="O2769">
        <v>8</v>
      </c>
      <c r="P2769">
        <v>730</v>
      </c>
      <c r="Q2769">
        <v>0</v>
      </c>
      <c r="R2769">
        <v>2</v>
      </c>
      <c r="S2769">
        <v>2</v>
      </c>
      <c r="T2769">
        <v>296659.67888706282</v>
      </c>
    </row>
    <row r="2770" spans="1:20" x14ac:dyDescent="0.3">
      <c r="A2770">
        <v>1554</v>
      </c>
      <c r="B2770">
        <v>23</v>
      </c>
      <c r="C2770">
        <v>1</v>
      </c>
      <c r="D2770">
        <v>45.526008803100773</v>
      </c>
      <c r="E2770">
        <v>38</v>
      </c>
      <c r="F2770">
        <v>1</v>
      </c>
      <c r="G2770">
        <v>4</v>
      </c>
      <c r="H2770">
        <v>25</v>
      </c>
      <c r="I2770">
        <v>1977</v>
      </c>
      <c r="J2770">
        <v>7.5778755000000003E-2</v>
      </c>
      <c r="K2770">
        <v>2</v>
      </c>
      <c r="L2770">
        <v>2</v>
      </c>
      <c r="M2770">
        <v>6</v>
      </c>
      <c r="N2770">
        <v>1437</v>
      </c>
      <c r="O2770">
        <v>3</v>
      </c>
      <c r="P2770">
        <v>500</v>
      </c>
      <c r="Q2770">
        <v>0</v>
      </c>
      <c r="R2770">
        <v>2</v>
      </c>
      <c r="S2770">
        <v>2</v>
      </c>
      <c r="T2770">
        <v>127298.6144362523</v>
      </c>
    </row>
    <row r="2771" spans="1:20" x14ac:dyDescent="0.3">
      <c r="A2771">
        <v>6649</v>
      </c>
      <c r="B2771">
        <v>27</v>
      </c>
      <c r="C2771">
        <v>1</v>
      </c>
      <c r="D2771">
        <v>33.299526909613647</v>
      </c>
      <c r="E2771">
        <v>20.742431449323011</v>
      </c>
      <c r="F2771">
        <v>6</v>
      </c>
      <c r="G2771">
        <v>5</v>
      </c>
      <c r="H2771">
        <v>3</v>
      </c>
      <c r="I2771">
        <v>1963</v>
      </c>
      <c r="J2771">
        <v>7.5423680000000007E-2</v>
      </c>
      <c r="K2771">
        <v>2</v>
      </c>
      <c r="L2771">
        <v>2</v>
      </c>
      <c r="M2771">
        <v>11</v>
      </c>
      <c r="N2771">
        <v>3097</v>
      </c>
      <c r="O2771">
        <v>0</v>
      </c>
      <c r="P2771">
        <v>500</v>
      </c>
      <c r="Q2771">
        <v>0</v>
      </c>
      <c r="R2771">
        <v>0</v>
      </c>
      <c r="S2771">
        <v>2</v>
      </c>
      <c r="T2771">
        <v>104457.85090657391</v>
      </c>
    </row>
    <row r="2772" spans="1:20" x14ac:dyDescent="0.3">
      <c r="A2772">
        <v>9393</v>
      </c>
      <c r="B2772">
        <v>23</v>
      </c>
      <c r="C2772">
        <v>1</v>
      </c>
      <c r="D2772">
        <v>37.365229228308017</v>
      </c>
      <c r="E2772">
        <v>38</v>
      </c>
      <c r="F2772">
        <v>1</v>
      </c>
      <c r="G2772">
        <v>3</v>
      </c>
      <c r="H2772">
        <v>3</v>
      </c>
      <c r="I2772">
        <v>1977</v>
      </c>
      <c r="J2772">
        <v>3.4656081999999998E-2</v>
      </c>
      <c r="K2772">
        <v>2</v>
      </c>
      <c r="L2772">
        <v>2</v>
      </c>
      <c r="M2772">
        <v>0</v>
      </c>
      <c r="N2772">
        <v>168</v>
      </c>
      <c r="O2772">
        <v>0</v>
      </c>
      <c r="P2772">
        <v>500</v>
      </c>
      <c r="Q2772">
        <v>0</v>
      </c>
      <c r="R2772">
        <v>0</v>
      </c>
      <c r="S2772">
        <v>2</v>
      </c>
      <c r="T2772">
        <v>91945.045701537136</v>
      </c>
    </row>
    <row r="2773" spans="1:20" x14ac:dyDescent="0.3">
      <c r="A2773">
        <v>14590</v>
      </c>
      <c r="B2773">
        <v>27</v>
      </c>
      <c r="C2773">
        <v>2</v>
      </c>
      <c r="D2773">
        <v>68.98569783911455</v>
      </c>
      <c r="E2773">
        <v>35.334926950358103</v>
      </c>
      <c r="F2773">
        <v>12</v>
      </c>
      <c r="G2773">
        <v>3</v>
      </c>
      <c r="H2773">
        <v>18</v>
      </c>
      <c r="I2773">
        <v>2013</v>
      </c>
      <c r="J2773">
        <v>7.2157580999999998E-2</v>
      </c>
      <c r="K2773">
        <v>2</v>
      </c>
      <c r="L2773">
        <v>2</v>
      </c>
      <c r="M2773">
        <v>2</v>
      </c>
      <c r="N2773">
        <v>629</v>
      </c>
      <c r="O2773">
        <v>1</v>
      </c>
      <c r="P2773">
        <v>500</v>
      </c>
      <c r="Q2773">
        <v>0</v>
      </c>
      <c r="R2773">
        <v>0</v>
      </c>
      <c r="S2773">
        <v>1</v>
      </c>
      <c r="T2773">
        <v>117882.7809661104</v>
      </c>
    </row>
    <row r="2774" spans="1:20" x14ac:dyDescent="0.3">
      <c r="A2774">
        <v>3483</v>
      </c>
      <c r="B2774">
        <v>125</v>
      </c>
      <c r="C2774">
        <v>3</v>
      </c>
      <c r="D2774">
        <v>63.676821149071571</v>
      </c>
      <c r="E2774">
        <v>45.14610149517614</v>
      </c>
      <c r="F2774">
        <v>5</v>
      </c>
      <c r="G2774">
        <v>1</v>
      </c>
      <c r="H2774">
        <v>9</v>
      </c>
      <c r="I2774">
        <v>1971</v>
      </c>
      <c r="J2774">
        <v>0.19448926499999999</v>
      </c>
      <c r="K2774">
        <v>2</v>
      </c>
      <c r="L2774">
        <v>2</v>
      </c>
      <c r="M2774">
        <v>47</v>
      </c>
      <c r="N2774">
        <v>8004</v>
      </c>
      <c r="O2774">
        <v>3</v>
      </c>
      <c r="P2774">
        <v>125</v>
      </c>
      <c r="Q2774">
        <v>3</v>
      </c>
      <c r="R2774">
        <v>5</v>
      </c>
      <c r="S2774">
        <v>2</v>
      </c>
      <c r="T2774">
        <v>88967.921797045958</v>
      </c>
    </row>
    <row r="2775" spans="1:20" x14ac:dyDescent="0.3">
      <c r="A2775">
        <v>3210</v>
      </c>
      <c r="B2775">
        <v>1</v>
      </c>
      <c r="C2775">
        <v>2</v>
      </c>
      <c r="D2775">
        <v>94.779995393614044</v>
      </c>
      <c r="E2775">
        <v>38</v>
      </c>
      <c r="F2775">
        <v>1</v>
      </c>
      <c r="G2775">
        <v>14</v>
      </c>
      <c r="H2775">
        <v>17</v>
      </c>
      <c r="I2775">
        <v>1977</v>
      </c>
      <c r="J2775">
        <v>7.1223169999998998E-3</v>
      </c>
      <c r="K2775">
        <v>2</v>
      </c>
      <c r="L2775">
        <v>2</v>
      </c>
      <c r="M2775">
        <v>1</v>
      </c>
      <c r="N2775">
        <v>264</v>
      </c>
      <c r="O2775">
        <v>0</v>
      </c>
      <c r="P2775">
        <v>500</v>
      </c>
      <c r="Q2775">
        <v>0</v>
      </c>
      <c r="R2775">
        <v>1</v>
      </c>
      <c r="S2775">
        <v>2</v>
      </c>
      <c r="T2775">
        <v>268779.33671998518</v>
      </c>
    </row>
    <row r="2776" spans="1:20" x14ac:dyDescent="0.3">
      <c r="A2776">
        <v>12080</v>
      </c>
      <c r="B2776">
        <v>95</v>
      </c>
      <c r="C2776">
        <v>2</v>
      </c>
      <c r="D2776">
        <v>57.849654488306143</v>
      </c>
      <c r="E2776">
        <v>31.36538710629452</v>
      </c>
      <c r="F2776">
        <v>12</v>
      </c>
      <c r="G2776">
        <v>8</v>
      </c>
      <c r="H2776">
        <v>14</v>
      </c>
      <c r="I2776">
        <v>1987</v>
      </c>
      <c r="J2776">
        <v>6.9911899999990004E-4</v>
      </c>
      <c r="K2776">
        <v>2</v>
      </c>
      <c r="L2776">
        <v>2</v>
      </c>
      <c r="M2776">
        <v>14</v>
      </c>
      <c r="N2776">
        <v>3369</v>
      </c>
      <c r="O2776">
        <v>24</v>
      </c>
      <c r="P2776">
        <v>4129</v>
      </c>
      <c r="Q2776">
        <v>0</v>
      </c>
      <c r="R2776">
        <v>3</v>
      </c>
      <c r="S2776">
        <v>2</v>
      </c>
      <c r="T2776">
        <v>72435.024029802036</v>
      </c>
    </row>
    <row r="2777" spans="1:20" x14ac:dyDescent="0.3">
      <c r="A2777">
        <v>4991</v>
      </c>
      <c r="B2777">
        <v>93</v>
      </c>
      <c r="C2777">
        <v>3</v>
      </c>
      <c r="D2777">
        <v>167.76702747744849</v>
      </c>
      <c r="E2777">
        <v>38</v>
      </c>
      <c r="F2777">
        <v>1</v>
      </c>
      <c r="G2777">
        <v>1</v>
      </c>
      <c r="H2777">
        <v>1</v>
      </c>
      <c r="I2777">
        <v>1977</v>
      </c>
      <c r="J2777">
        <v>4.9493580000000001E-3</v>
      </c>
      <c r="K2777">
        <v>2</v>
      </c>
      <c r="L2777">
        <v>2</v>
      </c>
      <c r="M2777">
        <v>0</v>
      </c>
      <c r="N2777">
        <v>186</v>
      </c>
      <c r="O2777">
        <v>0</v>
      </c>
      <c r="P2777">
        <v>500</v>
      </c>
      <c r="Q2777">
        <v>0</v>
      </c>
      <c r="R2777">
        <v>0</v>
      </c>
      <c r="S2777">
        <v>2</v>
      </c>
      <c r="T2777">
        <v>211180.7942193569</v>
      </c>
    </row>
    <row r="2778" spans="1:20" x14ac:dyDescent="0.3">
      <c r="A2778">
        <v>794</v>
      </c>
      <c r="B2778">
        <v>37</v>
      </c>
      <c r="C2778">
        <v>2</v>
      </c>
      <c r="D2778">
        <v>44.926044197469302</v>
      </c>
      <c r="E2778">
        <v>32.525213018803363</v>
      </c>
      <c r="F2778">
        <v>5</v>
      </c>
      <c r="G2778">
        <v>6</v>
      </c>
      <c r="H2778">
        <v>5</v>
      </c>
      <c r="I2778">
        <v>1962</v>
      </c>
      <c r="J2778">
        <v>0.127811589</v>
      </c>
      <c r="K2778">
        <v>2</v>
      </c>
      <c r="L2778">
        <v>2</v>
      </c>
      <c r="M2778">
        <v>28</v>
      </c>
      <c r="N2778">
        <v>7287</v>
      </c>
      <c r="O2778">
        <v>5</v>
      </c>
      <c r="P2778">
        <v>320</v>
      </c>
      <c r="Q2778">
        <v>1</v>
      </c>
      <c r="R2778">
        <v>3</v>
      </c>
      <c r="S2778">
        <v>2</v>
      </c>
      <c r="T2778">
        <v>161854.64140673541</v>
      </c>
    </row>
    <row r="2779" spans="1:20" x14ac:dyDescent="0.3">
      <c r="A2779">
        <v>360</v>
      </c>
      <c r="B2779">
        <v>27</v>
      </c>
      <c r="C2779">
        <v>2</v>
      </c>
      <c r="D2779">
        <v>43.978542679116678</v>
      </c>
      <c r="E2779">
        <v>27.899763833114939</v>
      </c>
      <c r="F2779">
        <v>5</v>
      </c>
      <c r="G2779">
        <v>5</v>
      </c>
      <c r="H2779">
        <v>5</v>
      </c>
      <c r="I2779">
        <v>1968</v>
      </c>
      <c r="J2779">
        <v>4.1116354000000001E-2</v>
      </c>
      <c r="K2779">
        <v>2</v>
      </c>
      <c r="L2779">
        <v>2</v>
      </c>
      <c r="M2779">
        <v>53</v>
      </c>
      <c r="N2779">
        <v>14892</v>
      </c>
      <c r="O2779">
        <v>4</v>
      </c>
      <c r="P2779">
        <v>500</v>
      </c>
      <c r="Q2779">
        <v>1</v>
      </c>
      <c r="R2779">
        <v>4</v>
      </c>
      <c r="S2779">
        <v>2</v>
      </c>
      <c r="T2779">
        <v>128489.3892073936</v>
      </c>
    </row>
    <row r="2780" spans="1:20" x14ac:dyDescent="0.3">
      <c r="A2780">
        <v>14098</v>
      </c>
      <c r="B2780">
        <v>7</v>
      </c>
      <c r="C2780">
        <v>3</v>
      </c>
      <c r="D2780">
        <v>64.930601412614848</v>
      </c>
      <c r="E2780">
        <v>42.385478814451041</v>
      </c>
      <c r="F2780">
        <v>8</v>
      </c>
      <c r="G2780">
        <v>7</v>
      </c>
      <c r="H2780">
        <v>9</v>
      </c>
      <c r="I2780">
        <v>1977</v>
      </c>
      <c r="J2780">
        <v>3.5145267000000001E-2</v>
      </c>
      <c r="K2780">
        <v>2</v>
      </c>
      <c r="L2780">
        <v>2</v>
      </c>
      <c r="M2780">
        <v>42</v>
      </c>
      <c r="N2780">
        <v>9292</v>
      </c>
      <c r="O2780">
        <v>3</v>
      </c>
      <c r="P2780">
        <v>2620</v>
      </c>
      <c r="Q2780">
        <v>0</v>
      </c>
      <c r="R2780">
        <v>3</v>
      </c>
      <c r="S2780">
        <v>2</v>
      </c>
      <c r="T2780">
        <v>388441.78372356371</v>
      </c>
    </row>
    <row r="2781" spans="1:20" x14ac:dyDescent="0.3">
      <c r="A2781">
        <v>4835</v>
      </c>
      <c r="B2781">
        <v>23</v>
      </c>
      <c r="C2781">
        <v>3</v>
      </c>
      <c r="D2781">
        <v>69.465843419779631</v>
      </c>
      <c r="E2781">
        <v>44.59382109226798</v>
      </c>
      <c r="F2781">
        <v>8</v>
      </c>
      <c r="G2781">
        <v>4</v>
      </c>
      <c r="H2781">
        <v>17</v>
      </c>
      <c r="I2781">
        <v>2014</v>
      </c>
      <c r="J2781">
        <v>3.4656081999999998E-2</v>
      </c>
      <c r="K2781">
        <v>2</v>
      </c>
      <c r="L2781">
        <v>2</v>
      </c>
      <c r="M2781">
        <v>0</v>
      </c>
      <c r="N2781">
        <v>168</v>
      </c>
      <c r="O2781">
        <v>0</v>
      </c>
      <c r="P2781">
        <v>500</v>
      </c>
      <c r="Q2781">
        <v>0</v>
      </c>
      <c r="R2781">
        <v>0</v>
      </c>
      <c r="S2781">
        <v>2</v>
      </c>
      <c r="T2781">
        <v>115092.3589596063</v>
      </c>
    </row>
    <row r="2782" spans="1:20" x14ac:dyDescent="0.3">
      <c r="A2782">
        <v>3368</v>
      </c>
      <c r="B2782">
        <v>1</v>
      </c>
      <c r="C2782">
        <v>2</v>
      </c>
      <c r="D2782">
        <v>65.470153327411964</v>
      </c>
      <c r="E2782">
        <v>38</v>
      </c>
      <c r="F2782">
        <v>1</v>
      </c>
      <c r="G2782">
        <v>10</v>
      </c>
      <c r="H2782">
        <v>17</v>
      </c>
      <c r="I2782">
        <v>1977</v>
      </c>
      <c r="J2782">
        <v>7.1223169999998998E-3</v>
      </c>
      <c r="K2782">
        <v>2</v>
      </c>
      <c r="L2782">
        <v>2</v>
      </c>
      <c r="M2782">
        <v>1</v>
      </c>
      <c r="N2782">
        <v>264</v>
      </c>
      <c r="O2782">
        <v>0</v>
      </c>
      <c r="P2782">
        <v>500</v>
      </c>
      <c r="Q2782">
        <v>0</v>
      </c>
      <c r="R2782">
        <v>1</v>
      </c>
      <c r="S2782">
        <v>2</v>
      </c>
      <c r="T2782">
        <v>222015.32804441731</v>
      </c>
    </row>
    <row r="2783" spans="1:20" x14ac:dyDescent="0.3">
      <c r="A2783">
        <v>8559</v>
      </c>
      <c r="B2783">
        <v>17</v>
      </c>
      <c r="C2783">
        <v>3</v>
      </c>
      <c r="D2783">
        <v>72.820901938853837</v>
      </c>
      <c r="E2783">
        <v>48.310156551497748</v>
      </c>
      <c r="F2783">
        <v>7</v>
      </c>
      <c r="G2783">
        <v>7</v>
      </c>
      <c r="H2783">
        <v>19</v>
      </c>
      <c r="I2783">
        <v>1970</v>
      </c>
      <c r="J2783">
        <v>0</v>
      </c>
      <c r="K2783">
        <v>2</v>
      </c>
      <c r="L2783">
        <v>2</v>
      </c>
      <c r="M2783">
        <v>18</v>
      </c>
      <c r="N2783">
        <v>3374</v>
      </c>
      <c r="O2783">
        <v>5</v>
      </c>
      <c r="P2783">
        <v>620</v>
      </c>
      <c r="Q2783">
        <v>1</v>
      </c>
      <c r="R2783">
        <v>2</v>
      </c>
      <c r="S2783">
        <v>2</v>
      </c>
      <c r="T2783">
        <v>368177.48804855841</v>
      </c>
    </row>
    <row r="2784" spans="1:20" x14ac:dyDescent="0.3">
      <c r="A2784">
        <v>4365</v>
      </c>
      <c r="B2784">
        <v>100</v>
      </c>
      <c r="C2784">
        <v>3</v>
      </c>
      <c r="D2784">
        <v>69.823636403898846</v>
      </c>
      <c r="E2784">
        <v>48.755319169113818</v>
      </c>
      <c r="F2784">
        <v>8</v>
      </c>
      <c r="G2784">
        <v>2</v>
      </c>
      <c r="H2784">
        <v>8</v>
      </c>
      <c r="I2784">
        <v>1960</v>
      </c>
      <c r="J2784">
        <v>0.2001468019999999</v>
      </c>
      <c r="K2784">
        <v>2</v>
      </c>
      <c r="L2784">
        <v>2</v>
      </c>
      <c r="M2784">
        <v>23</v>
      </c>
      <c r="N2784">
        <v>3975</v>
      </c>
      <c r="O2784">
        <v>8</v>
      </c>
      <c r="P2784">
        <v>770</v>
      </c>
      <c r="Q2784">
        <v>2</v>
      </c>
      <c r="R2784">
        <v>0</v>
      </c>
      <c r="S2784">
        <v>2</v>
      </c>
      <c r="T2784">
        <v>442173.47559087438</v>
      </c>
    </row>
    <row r="2785" spans="1:20" x14ac:dyDescent="0.3">
      <c r="A2785">
        <v>6388</v>
      </c>
      <c r="B2785">
        <v>1</v>
      </c>
      <c r="C2785">
        <v>2</v>
      </c>
      <c r="D2785">
        <v>66.033021850961276</v>
      </c>
      <c r="E2785">
        <v>66.314293376013453</v>
      </c>
      <c r="F2785">
        <v>12</v>
      </c>
      <c r="G2785">
        <v>3</v>
      </c>
      <c r="H2785">
        <v>16</v>
      </c>
      <c r="I2785">
        <v>2018</v>
      </c>
      <c r="J2785">
        <v>7.1223169999998998E-3</v>
      </c>
      <c r="K2785">
        <v>2</v>
      </c>
      <c r="L2785">
        <v>2</v>
      </c>
      <c r="M2785">
        <v>1</v>
      </c>
      <c r="N2785">
        <v>264</v>
      </c>
      <c r="O2785">
        <v>0</v>
      </c>
      <c r="P2785">
        <v>500</v>
      </c>
      <c r="Q2785">
        <v>0</v>
      </c>
      <c r="R2785">
        <v>1</v>
      </c>
      <c r="S2785">
        <v>2</v>
      </c>
      <c r="T2785">
        <v>160398.8018759219</v>
      </c>
    </row>
    <row r="2786" spans="1:20" x14ac:dyDescent="0.3">
      <c r="A2786">
        <v>9017</v>
      </c>
      <c r="B2786">
        <v>1</v>
      </c>
      <c r="C2786">
        <v>3</v>
      </c>
      <c r="D2786">
        <v>77.472873075815585</v>
      </c>
      <c r="E2786">
        <v>38</v>
      </c>
      <c r="F2786">
        <v>1</v>
      </c>
      <c r="G2786">
        <v>3</v>
      </c>
      <c r="H2786">
        <v>17</v>
      </c>
      <c r="I2786">
        <v>1977</v>
      </c>
      <c r="J2786">
        <v>7.1223169999998998E-3</v>
      </c>
      <c r="K2786">
        <v>2</v>
      </c>
      <c r="L2786">
        <v>2</v>
      </c>
      <c r="M2786">
        <v>1</v>
      </c>
      <c r="N2786">
        <v>264</v>
      </c>
      <c r="O2786">
        <v>0</v>
      </c>
      <c r="P2786">
        <v>500</v>
      </c>
      <c r="Q2786">
        <v>0</v>
      </c>
      <c r="R2786">
        <v>1</v>
      </c>
      <c r="S2786">
        <v>2</v>
      </c>
      <c r="T2786">
        <v>225119.88860384119</v>
      </c>
    </row>
    <row r="2787" spans="1:20" x14ac:dyDescent="0.3">
      <c r="A2787">
        <v>7049</v>
      </c>
      <c r="B2787">
        <v>99</v>
      </c>
      <c r="C2787">
        <v>2</v>
      </c>
      <c r="D2787">
        <v>40.808258009428798</v>
      </c>
      <c r="E2787">
        <v>25.291373467702531</v>
      </c>
      <c r="F2787">
        <v>5</v>
      </c>
      <c r="G2787">
        <v>12</v>
      </c>
      <c r="H2787">
        <v>14</v>
      </c>
      <c r="I2787">
        <v>1976</v>
      </c>
      <c r="J2787">
        <v>1.2338886E-2</v>
      </c>
      <c r="K2787">
        <v>2</v>
      </c>
      <c r="L2787">
        <v>2</v>
      </c>
      <c r="M2787">
        <v>35</v>
      </c>
      <c r="N2787">
        <v>5776</v>
      </c>
      <c r="O2787">
        <v>1</v>
      </c>
      <c r="P2787">
        <v>2078</v>
      </c>
      <c r="Q2787">
        <v>2</v>
      </c>
      <c r="R2787">
        <v>4</v>
      </c>
      <c r="S2787">
        <v>2</v>
      </c>
      <c r="T2787">
        <v>187254.72036235541</v>
      </c>
    </row>
    <row r="2788" spans="1:20" x14ac:dyDescent="0.3">
      <c r="A2788">
        <v>15432</v>
      </c>
      <c r="B2788">
        <v>74</v>
      </c>
      <c r="C2788">
        <v>2</v>
      </c>
      <c r="D2788">
        <v>44.858613109645667</v>
      </c>
      <c r="E2788">
        <v>30.067530928603439</v>
      </c>
      <c r="F2788">
        <v>6</v>
      </c>
      <c r="G2788">
        <v>4</v>
      </c>
      <c r="H2788">
        <v>9</v>
      </c>
      <c r="I2788">
        <v>1974</v>
      </c>
      <c r="J2788">
        <v>0.37114899899999998</v>
      </c>
      <c r="K2788">
        <v>2</v>
      </c>
      <c r="L2788">
        <v>2</v>
      </c>
      <c r="M2788">
        <v>34</v>
      </c>
      <c r="N2788">
        <v>7065</v>
      </c>
      <c r="O2788">
        <v>1</v>
      </c>
      <c r="P2788">
        <v>750</v>
      </c>
      <c r="Q2788">
        <v>2</v>
      </c>
      <c r="R2788">
        <v>5</v>
      </c>
      <c r="S2788">
        <v>2</v>
      </c>
      <c r="T2788">
        <v>199345.33839498521</v>
      </c>
    </row>
    <row r="2789" spans="1:20" x14ac:dyDescent="0.3">
      <c r="A2789">
        <v>11445</v>
      </c>
      <c r="B2789">
        <v>19</v>
      </c>
      <c r="C2789">
        <v>3</v>
      </c>
      <c r="D2789">
        <v>66.528200470106896</v>
      </c>
      <c r="E2789">
        <v>38.44779010099694</v>
      </c>
      <c r="F2789">
        <v>8</v>
      </c>
      <c r="G2789">
        <v>10</v>
      </c>
      <c r="H2789">
        <v>9</v>
      </c>
      <c r="I2789">
        <v>1974</v>
      </c>
      <c r="J2789">
        <v>0.30947912399999999</v>
      </c>
      <c r="K2789">
        <v>2</v>
      </c>
      <c r="L2789">
        <v>2</v>
      </c>
      <c r="M2789">
        <v>35</v>
      </c>
      <c r="N2789">
        <v>7715</v>
      </c>
      <c r="O2789">
        <v>4</v>
      </c>
      <c r="P2789">
        <v>990</v>
      </c>
      <c r="Q2789">
        <v>0</v>
      </c>
      <c r="R2789">
        <v>6</v>
      </c>
      <c r="S2789">
        <v>2</v>
      </c>
      <c r="T2789">
        <v>272663.06542109302</v>
      </c>
    </row>
    <row r="2790" spans="1:20" x14ac:dyDescent="0.3">
      <c r="A2790">
        <v>15003</v>
      </c>
      <c r="B2790">
        <v>3</v>
      </c>
      <c r="C2790">
        <v>1</v>
      </c>
      <c r="D2790">
        <v>40.025525446364718</v>
      </c>
      <c r="E2790">
        <v>21.32414869968272</v>
      </c>
      <c r="F2790">
        <v>8</v>
      </c>
      <c r="G2790">
        <v>14</v>
      </c>
      <c r="H2790">
        <v>12</v>
      </c>
      <c r="I2790">
        <v>1984</v>
      </c>
      <c r="J2790">
        <v>5.0900057999999998E-2</v>
      </c>
      <c r="K2790">
        <v>2</v>
      </c>
      <c r="L2790">
        <v>2</v>
      </c>
      <c r="M2790">
        <v>43</v>
      </c>
      <c r="N2790">
        <v>10621</v>
      </c>
      <c r="O2790">
        <v>1</v>
      </c>
      <c r="P2790">
        <v>30</v>
      </c>
      <c r="Q2790">
        <v>2</v>
      </c>
      <c r="R2790">
        <v>3</v>
      </c>
      <c r="S2790">
        <v>2</v>
      </c>
      <c r="T2790">
        <v>157367.71972152419</v>
      </c>
    </row>
    <row r="2791" spans="1:20" x14ac:dyDescent="0.3">
      <c r="A2791">
        <v>12261</v>
      </c>
      <c r="B2791">
        <v>1</v>
      </c>
      <c r="C2791">
        <v>1</v>
      </c>
      <c r="D2791">
        <v>43.100791230299521</v>
      </c>
      <c r="E2791">
        <v>38</v>
      </c>
      <c r="F2791">
        <v>1</v>
      </c>
      <c r="G2791">
        <v>12</v>
      </c>
      <c r="H2791">
        <v>17</v>
      </c>
      <c r="I2791">
        <v>1977</v>
      </c>
      <c r="J2791">
        <v>7.1223169999998998E-3</v>
      </c>
      <c r="K2791">
        <v>2</v>
      </c>
      <c r="L2791">
        <v>2</v>
      </c>
      <c r="M2791">
        <v>1</v>
      </c>
      <c r="N2791">
        <v>264</v>
      </c>
      <c r="O2791">
        <v>0</v>
      </c>
      <c r="P2791">
        <v>500</v>
      </c>
      <c r="Q2791">
        <v>0</v>
      </c>
      <c r="R2791">
        <v>1</v>
      </c>
      <c r="S2791">
        <v>2</v>
      </c>
      <c r="T2791">
        <v>128124.5733367049</v>
      </c>
    </row>
    <row r="2792" spans="1:20" x14ac:dyDescent="0.3">
      <c r="A2792">
        <v>2930</v>
      </c>
      <c r="B2792">
        <v>9</v>
      </c>
      <c r="C2792">
        <v>2</v>
      </c>
      <c r="D2792">
        <v>62.347154182121791</v>
      </c>
      <c r="E2792">
        <v>38</v>
      </c>
      <c r="F2792">
        <v>1</v>
      </c>
      <c r="G2792">
        <v>6</v>
      </c>
      <c r="H2792">
        <v>1</v>
      </c>
      <c r="I2792">
        <v>1977</v>
      </c>
      <c r="J2792">
        <v>0.16153174100000001</v>
      </c>
      <c r="K2792">
        <v>2</v>
      </c>
      <c r="L2792">
        <v>2</v>
      </c>
      <c r="M2792">
        <v>25</v>
      </c>
      <c r="N2792">
        <v>5648</v>
      </c>
      <c r="O2792">
        <v>1</v>
      </c>
      <c r="P2792">
        <v>30</v>
      </c>
      <c r="Q2792">
        <v>2</v>
      </c>
      <c r="R2792">
        <v>4</v>
      </c>
      <c r="S2792">
        <v>2</v>
      </c>
      <c r="T2792">
        <v>184172.97563930121</v>
      </c>
    </row>
    <row r="2793" spans="1:20" x14ac:dyDescent="0.3">
      <c r="A2793">
        <v>10957</v>
      </c>
      <c r="B2793">
        <v>23</v>
      </c>
      <c r="C2793">
        <v>2</v>
      </c>
      <c r="D2793">
        <v>63.582118960138217</v>
      </c>
      <c r="E2793">
        <v>38</v>
      </c>
      <c r="F2793">
        <v>1</v>
      </c>
      <c r="G2793">
        <v>10</v>
      </c>
      <c r="H2793">
        <v>17</v>
      </c>
      <c r="I2793">
        <v>1977</v>
      </c>
      <c r="J2793">
        <v>7.5778755000000003E-2</v>
      </c>
      <c r="K2793">
        <v>2</v>
      </c>
      <c r="L2793">
        <v>2</v>
      </c>
      <c r="M2793">
        <v>6</v>
      </c>
      <c r="N2793">
        <v>1437</v>
      </c>
      <c r="O2793">
        <v>3</v>
      </c>
      <c r="P2793">
        <v>500</v>
      </c>
      <c r="Q2793">
        <v>0</v>
      </c>
      <c r="R2793">
        <v>2</v>
      </c>
      <c r="S2793">
        <v>2</v>
      </c>
      <c r="T2793">
        <v>161579.38360855961</v>
      </c>
    </row>
    <row r="2794" spans="1:20" x14ac:dyDescent="0.3">
      <c r="A2794">
        <v>7454</v>
      </c>
      <c r="B2794">
        <v>1</v>
      </c>
      <c r="C2794">
        <v>3</v>
      </c>
      <c r="D2794">
        <v>80.589137752193665</v>
      </c>
      <c r="E2794">
        <v>38</v>
      </c>
      <c r="F2794">
        <v>1</v>
      </c>
      <c r="G2794">
        <v>10</v>
      </c>
      <c r="H2794">
        <v>17</v>
      </c>
      <c r="I2794">
        <v>1977</v>
      </c>
      <c r="J2794">
        <v>7.1223169999998998E-3</v>
      </c>
      <c r="K2794">
        <v>2</v>
      </c>
      <c r="L2794">
        <v>2</v>
      </c>
      <c r="M2794">
        <v>1</v>
      </c>
      <c r="N2794">
        <v>264</v>
      </c>
      <c r="O2794">
        <v>0</v>
      </c>
      <c r="P2794">
        <v>500</v>
      </c>
      <c r="Q2794">
        <v>0</v>
      </c>
      <c r="R2794">
        <v>1</v>
      </c>
      <c r="S2794">
        <v>2</v>
      </c>
      <c r="T2794">
        <v>236242.8795958522</v>
      </c>
    </row>
    <row r="2795" spans="1:20" x14ac:dyDescent="0.3">
      <c r="A2795">
        <v>7601</v>
      </c>
      <c r="B2795">
        <v>138</v>
      </c>
      <c r="C2795">
        <v>2</v>
      </c>
      <c r="D2795">
        <v>40.672941359256278</v>
      </c>
      <c r="E2795">
        <v>29.931016931102629</v>
      </c>
      <c r="F2795">
        <v>5</v>
      </c>
      <c r="G2795">
        <v>7</v>
      </c>
      <c r="H2795">
        <v>8</v>
      </c>
      <c r="I2795">
        <v>1963</v>
      </c>
      <c r="J2795">
        <v>0.19578105300000001</v>
      </c>
      <c r="K2795">
        <v>2</v>
      </c>
      <c r="L2795">
        <v>2</v>
      </c>
      <c r="M2795">
        <v>23</v>
      </c>
      <c r="N2795">
        <v>5212</v>
      </c>
      <c r="O2795">
        <v>6</v>
      </c>
      <c r="P2795">
        <v>500</v>
      </c>
      <c r="Q2795">
        <v>3</v>
      </c>
      <c r="R2795">
        <v>2</v>
      </c>
      <c r="S2795">
        <v>2</v>
      </c>
      <c r="T2795">
        <v>223082.19628620759</v>
      </c>
    </row>
    <row r="2796" spans="1:20" x14ac:dyDescent="0.3">
      <c r="A2796">
        <v>4737</v>
      </c>
      <c r="B2796">
        <v>22</v>
      </c>
      <c r="C2796">
        <v>2</v>
      </c>
      <c r="D2796">
        <v>49.221177404132902</v>
      </c>
      <c r="E2796">
        <v>28.144575366989521</v>
      </c>
      <c r="F2796">
        <v>9</v>
      </c>
      <c r="G2796">
        <v>12</v>
      </c>
      <c r="H2796">
        <v>14</v>
      </c>
      <c r="I2796">
        <v>1977</v>
      </c>
      <c r="J2796">
        <v>0.118537385</v>
      </c>
      <c r="K2796">
        <v>2</v>
      </c>
      <c r="L2796">
        <v>2</v>
      </c>
      <c r="M2796">
        <v>30</v>
      </c>
      <c r="N2796">
        <v>6207</v>
      </c>
      <c r="O2796">
        <v>1</v>
      </c>
      <c r="P2796">
        <v>1183</v>
      </c>
      <c r="Q2796">
        <v>1</v>
      </c>
      <c r="R2796">
        <v>0</v>
      </c>
      <c r="S2796">
        <v>2</v>
      </c>
      <c r="T2796">
        <v>230797.64623393791</v>
      </c>
    </row>
    <row r="2797" spans="1:20" x14ac:dyDescent="0.3">
      <c r="A2797">
        <v>11714</v>
      </c>
      <c r="B2797">
        <v>34</v>
      </c>
      <c r="C2797">
        <v>1</v>
      </c>
      <c r="D2797">
        <v>47.638645614765288</v>
      </c>
      <c r="E2797">
        <v>49.932270230351669</v>
      </c>
      <c r="F2797">
        <v>1</v>
      </c>
      <c r="G2797">
        <v>9</v>
      </c>
      <c r="H2797">
        <v>25</v>
      </c>
      <c r="I2797">
        <v>2019</v>
      </c>
      <c r="J2797">
        <v>6.9753361E-2</v>
      </c>
      <c r="K2797">
        <v>2</v>
      </c>
      <c r="L2797">
        <v>2</v>
      </c>
      <c r="M2797">
        <v>53</v>
      </c>
      <c r="N2797">
        <v>13670</v>
      </c>
      <c r="O2797">
        <v>4</v>
      </c>
      <c r="P2797">
        <v>500</v>
      </c>
      <c r="Q2797">
        <v>1</v>
      </c>
      <c r="R2797">
        <v>11</v>
      </c>
      <c r="S2797">
        <v>2</v>
      </c>
      <c r="T2797">
        <v>206918.8480615005</v>
      </c>
    </row>
    <row r="2798" spans="1:20" x14ac:dyDescent="0.3">
      <c r="A2798">
        <v>16297</v>
      </c>
      <c r="B2798">
        <v>150</v>
      </c>
      <c r="C2798">
        <v>3</v>
      </c>
      <c r="D2798">
        <v>76.837424047824285</v>
      </c>
      <c r="E2798">
        <v>46.482908383432893</v>
      </c>
      <c r="F2798">
        <v>10</v>
      </c>
      <c r="G2798">
        <v>16</v>
      </c>
      <c r="H2798">
        <v>13</v>
      </c>
      <c r="I2798">
        <v>1978</v>
      </c>
      <c r="J2798">
        <v>0.30032251799999998</v>
      </c>
      <c r="K2798">
        <v>2</v>
      </c>
      <c r="L2798">
        <v>2</v>
      </c>
      <c r="M2798">
        <v>52</v>
      </c>
      <c r="N2798">
        <v>10311</v>
      </c>
      <c r="O2798">
        <v>6</v>
      </c>
      <c r="P2798">
        <v>500</v>
      </c>
      <c r="Q2798">
        <v>1</v>
      </c>
      <c r="R2798">
        <v>9</v>
      </c>
      <c r="S2798">
        <v>2</v>
      </c>
      <c r="T2798">
        <v>381574.81771061308</v>
      </c>
    </row>
    <row r="2799" spans="1:20" x14ac:dyDescent="0.3">
      <c r="A2799">
        <v>7756</v>
      </c>
      <c r="B2799">
        <v>1</v>
      </c>
      <c r="C2799">
        <v>2</v>
      </c>
      <c r="D2799">
        <v>61.97785561861604</v>
      </c>
      <c r="E2799">
        <v>32.555716551022108</v>
      </c>
      <c r="F2799">
        <v>12</v>
      </c>
      <c r="G2799">
        <v>15</v>
      </c>
      <c r="H2799">
        <v>17</v>
      </c>
      <c r="I2799">
        <v>2012</v>
      </c>
      <c r="J2799">
        <v>7.1223169999998998E-3</v>
      </c>
      <c r="K2799">
        <v>2</v>
      </c>
      <c r="L2799">
        <v>2</v>
      </c>
      <c r="M2799">
        <v>1</v>
      </c>
      <c r="N2799">
        <v>264</v>
      </c>
      <c r="O2799">
        <v>0</v>
      </c>
      <c r="P2799">
        <v>500</v>
      </c>
      <c r="Q2799">
        <v>0</v>
      </c>
      <c r="R2799">
        <v>1</v>
      </c>
      <c r="S2799">
        <v>2</v>
      </c>
      <c r="T2799">
        <v>97664.220205058416</v>
      </c>
    </row>
    <row r="2800" spans="1:20" x14ac:dyDescent="0.3">
      <c r="A2800">
        <v>1894</v>
      </c>
      <c r="B2800">
        <v>94</v>
      </c>
      <c r="C2800">
        <v>2</v>
      </c>
      <c r="D2800">
        <v>83.606522033481582</v>
      </c>
      <c r="E2800">
        <v>35.472892533120898</v>
      </c>
      <c r="F2800">
        <v>12</v>
      </c>
      <c r="G2800">
        <v>11</v>
      </c>
      <c r="H2800">
        <v>24</v>
      </c>
      <c r="I2800">
        <v>2009</v>
      </c>
      <c r="J2800">
        <v>0.28279766899999997</v>
      </c>
      <c r="K2800">
        <v>2</v>
      </c>
      <c r="L2800">
        <v>2</v>
      </c>
      <c r="M2800">
        <v>33</v>
      </c>
      <c r="N2800">
        <v>8667</v>
      </c>
      <c r="O2800">
        <v>2</v>
      </c>
      <c r="P2800">
        <v>500</v>
      </c>
      <c r="Q2800">
        <v>0</v>
      </c>
      <c r="R2800">
        <v>6</v>
      </c>
      <c r="S2800">
        <v>2</v>
      </c>
      <c r="T2800">
        <v>450936.85915224621</v>
      </c>
    </row>
    <row r="2801" spans="1:20" x14ac:dyDescent="0.3">
      <c r="A2801">
        <v>10578</v>
      </c>
      <c r="B2801">
        <v>22</v>
      </c>
      <c r="C2801">
        <v>2</v>
      </c>
      <c r="D2801">
        <v>45.578160725832987</v>
      </c>
      <c r="E2801">
        <v>28.475996878982119</v>
      </c>
      <c r="F2801">
        <v>5</v>
      </c>
      <c r="G2801">
        <v>3</v>
      </c>
      <c r="H2801">
        <v>5</v>
      </c>
      <c r="I2801">
        <v>1962</v>
      </c>
      <c r="J2801">
        <v>0.118537385</v>
      </c>
      <c r="K2801">
        <v>2</v>
      </c>
      <c r="L2801">
        <v>2</v>
      </c>
      <c r="M2801">
        <v>30</v>
      </c>
      <c r="N2801">
        <v>6207</v>
      </c>
      <c r="O2801">
        <v>1</v>
      </c>
      <c r="P2801">
        <v>1183</v>
      </c>
      <c r="Q2801">
        <v>1</v>
      </c>
      <c r="R2801">
        <v>0</v>
      </c>
      <c r="S2801">
        <v>2</v>
      </c>
      <c r="T2801">
        <v>192794.91340591371</v>
      </c>
    </row>
    <row r="2802" spans="1:20" x14ac:dyDescent="0.3">
      <c r="A2802">
        <v>12882</v>
      </c>
      <c r="B2802">
        <v>64</v>
      </c>
      <c r="C2802">
        <v>2</v>
      </c>
      <c r="D2802">
        <v>47.007366409989999</v>
      </c>
      <c r="E2802">
        <v>28.266204313994351</v>
      </c>
      <c r="F2802">
        <v>6</v>
      </c>
      <c r="G2802">
        <v>3</v>
      </c>
      <c r="H2802">
        <v>9</v>
      </c>
      <c r="I2802">
        <v>1969</v>
      </c>
      <c r="J2802">
        <v>0.13564978899999999</v>
      </c>
      <c r="K2802">
        <v>2</v>
      </c>
      <c r="L2802">
        <v>2</v>
      </c>
      <c r="M2802">
        <v>46</v>
      </c>
      <c r="N2802">
        <v>7960</v>
      </c>
      <c r="O2802">
        <v>6</v>
      </c>
      <c r="P2802">
        <v>350</v>
      </c>
      <c r="Q2802">
        <v>3</v>
      </c>
      <c r="R2802">
        <v>11</v>
      </c>
      <c r="S2802">
        <v>2</v>
      </c>
      <c r="T2802">
        <v>205873.29803256111</v>
      </c>
    </row>
    <row r="2803" spans="1:20" x14ac:dyDescent="0.3">
      <c r="A2803">
        <v>4942</v>
      </c>
      <c r="B2803">
        <v>141</v>
      </c>
      <c r="C2803">
        <v>2</v>
      </c>
      <c r="D2803">
        <v>55.003569717860373</v>
      </c>
      <c r="E2803">
        <v>34.745847417606122</v>
      </c>
      <c r="F2803">
        <v>8</v>
      </c>
      <c r="G2803">
        <v>4</v>
      </c>
      <c r="H2803">
        <v>5</v>
      </c>
      <c r="I2803">
        <v>1960</v>
      </c>
      <c r="J2803">
        <v>6.9911899999990004E-4</v>
      </c>
      <c r="K2803">
        <v>2</v>
      </c>
      <c r="L2803">
        <v>2</v>
      </c>
      <c r="M2803">
        <v>14</v>
      </c>
      <c r="N2803">
        <v>3369</v>
      </c>
      <c r="O2803">
        <v>24</v>
      </c>
      <c r="P2803">
        <v>4129</v>
      </c>
      <c r="Q2803">
        <v>0</v>
      </c>
      <c r="R2803">
        <v>3</v>
      </c>
      <c r="S2803">
        <v>2</v>
      </c>
      <c r="T2803">
        <v>314128.57802119298</v>
      </c>
    </row>
    <row r="2804" spans="1:20" x14ac:dyDescent="0.3">
      <c r="A2804">
        <v>13198</v>
      </c>
      <c r="B2804">
        <v>46</v>
      </c>
      <c r="C2804">
        <v>1</v>
      </c>
      <c r="D2804">
        <v>31.371419435648281</v>
      </c>
      <c r="E2804">
        <v>17.143914953919339</v>
      </c>
      <c r="F2804">
        <v>5</v>
      </c>
      <c r="G2804">
        <v>2</v>
      </c>
      <c r="H2804">
        <v>5</v>
      </c>
      <c r="I2804">
        <v>1967</v>
      </c>
      <c r="J2804">
        <v>0</v>
      </c>
      <c r="K2804">
        <v>2</v>
      </c>
      <c r="L2804">
        <v>2</v>
      </c>
      <c r="M2804">
        <v>47</v>
      </c>
      <c r="N2804">
        <v>11319</v>
      </c>
      <c r="O2804">
        <v>0</v>
      </c>
      <c r="P2804">
        <v>1145</v>
      </c>
      <c r="Q2804">
        <v>3</v>
      </c>
      <c r="R2804">
        <v>5</v>
      </c>
      <c r="S2804">
        <v>2</v>
      </c>
      <c r="T2804">
        <v>151266.87620540959</v>
      </c>
    </row>
    <row r="2805" spans="1:20" x14ac:dyDescent="0.3">
      <c r="A2805">
        <v>8861</v>
      </c>
      <c r="B2805">
        <v>61</v>
      </c>
      <c r="C2805">
        <v>1</v>
      </c>
      <c r="D2805">
        <v>35.660821190252058</v>
      </c>
      <c r="E2805">
        <v>20.140767576162641</v>
      </c>
      <c r="F2805">
        <v>6</v>
      </c>
      <c r="G2805">
        <v>5</v>
      </c>
      <c r="H2805">
        <v>9</v>
      </c>
      <c r="I2805">
        <v>1975</v>
      </c>
      <c r="J2805">
        <v>0.30032251799999998</v>
      </c>
      <c r="K2805">
        <v>2</v>
      </c>
      <c r="L2805">
        <v>2</v>
      </c>
      <c r="M2805">
        <v>52</v>
      </c>
      <c r="N2805">
        <v>10311</v>
      </c>
      <c r="O2805">
        <v>6</v>
      </c>
      <c r="P2805">
        <v>500</v>
      </c>
      <c r="Q2805">
        <v>1</v>
      </c>
      <c r="R2805">
        <v>9</v>
      </c>
      <c r="S2805">
        <v>2</v>
      </c>
      <c r="T2805">
        <v>170005.3489743628</v>
      </c>
    </row>
    <row r="2806" spans="1:20" x14ac:dyDescent="0.3">
      <c r="A2806">
        <v>11713</v>
      </c>
      <c r="B2806">
        <v>101</v>
      </c>
      <c r="C2806">
        <v>3</v>
      </c>
      <c r="D2806">
        <v>80.712225753027795</v>
      </c>
      <c r="E2806">
        <v>50.149753581598887</v>
      </c>
      <c r="F2806">
        <v>9</v>
      </c>
      <c r="G2806">
        <v>11</v>
      </c>
      <c r="H2806">
        <v>17</v>
      </c>
      <c r="I2806">
        <v>2017</v>
      </c>
      <c r="J2806">
        <v>0.22582495399999999</v>
      </c>
      <c r="K2806">
        <v>1</v>
      </c>
      <c r="L2806">
        <v>2</v>
      </c>
      <c r="M2806">
        <v>41</v>
      </c>
      <c r="N2806">
        <v>6558</v>
      </c>
      <c r="O2806">
        <v>7</v>
      </c>
      <c r="P2806">
        <v>1548</v>
      </c>
      <c r="Q2806">
        <v>3</v>
      </c>
      <c r="R2806">
        <v>2</v>
      </c>
      <c r="S2806">
        <v>2</v>
      </c>
      <c r="T2806">
        <v>221888.27953221</v>
      </c>
    </row>
    <row r="2807" spans="1:20" x14ac:dyDescent="0.3">
      <c r="A2807">
        <v>14236</v>
      </c>
      <c r="B2807">
        <v>0</v>
      </c>
      <c r="C2807">
        <v>1</v>
      </c>
      <c r="D2807">
        <v>19.927422621346249</v>
      </c>
      <c r="E2807">
        <v>15.54153625819432</v>
      </c>
      <c r="F2807">
        <v>0</v>
      </c>
      <c r="G2807">
        <v>2</v>
      </c>
      <c r="H2807">
        <v>5</v>
      </c>
      <c r="I2807">
        <v>1962</v>
      </c>
      <c r="J2807">
        <v>0.31980935399999999</v>
      </c>
      <c r="K2807">
        <v>2</v>
      </c>
      <c r="L2807">
        <v>2</v>
      </c>
      <c r="M2807">
        <v>25</v>
      </c>
      <c r="N2807">
        <v>4756</v>
      </c>
      <c r="O2807">
        <v>16</v>
      </c>
      <c r="P2807">
        <v>2857</v>
      </c>
      <c r="Q2807">
        <v>5</v>
      </c>
      <c r="R2807">
        <v>8</v>
      </c>
      <c r="S2807">
        <v>2</v>
      </c>
      <c r="T2807">
        <v>102395.78885639401</v>
      </c>
    </row>
    <row r="2808" spans="1:20" x14ac:dyDescent="0.3">
      <c r="A2808">
        <v>2804</v>
      </c>
      <c r="B2808">
        <v>32</v>
      </c>
      <c r="C2808">
        <v>1</v>
      </c>
      <c r="D2808">
        <v>34.611646439863698</v>
      </c>
      <c r="E2808">
        <v>18.45775182319646</v>
      </c>
      <c r="F2808">
        <v>6</v>
      </c>
      <c r="G2808">
        <v>8</v>
      </c>
      <c r="H2808">
        <v>9</v>
      </c>
      <c r="I2808">
        <v>1968</v>
      </c>
      <c r="J2808">
        <v>0.13564978899999999</v>
      </c>
      <c r="K2808">
        <v>2</v>
      </c>
      <c r="L2808">
        <v>2</v>
      </c>
      <c r="M2808">
        <v>46</v>
      </c>
      <c r="N2808">
        <v>7960</v>
      </c>
      <c r="O2808">
        <v>6</v>
      </c>
      <c r="P2808">
        <v>350</v>
      </c>
      <c r="Q2808">
        <v>3</v>
      </c>
      <c r="R2808">
        <v>11</v>
      </c>
      <c r="S2808">
        <v>2</v>
      </c>
      <c r="T2808">
        <v>195100.58874187621</v>
      </c>
    </row>
    <row r="2809" spans="1:20" x14ac:dyDescent="0.3">
      <c r="A2809">
        <v>12667</v>
      </c>
      <c r="B2809">
        <v>83</v>
      </c>
      <c r="C2809">
        <v>2</v>
      </c>
      <c r="D2809">
        <v>54.386667679168497</v>
      </c>
      <c r="E2809">
        <v>34.305574446866878</v>
      </c>
      <c r="F2809">
        <v>8</v>
      </c>
      <c r="G2809">
        <v>11</v>
      </c>
      <c r="H2809">
        <v>12</v>
      </c>
      <c r="I2809">
        <v>1978</v>
      </c>
      <c r="J2809">
        <v>0.100455735</v>
      </c>
      <c r="K2809">
        <v>2</v>
      </c>
      <c r="L2809">
        <v>2</v>
      </c>
      <c r="M2809">
        <v>43</v>
      </c>
      <c r="N2809">
        <v>7227</v>
      </c>
      <c r="O2809">
        <v>0</v>
      </c>
      <c r="P2809">
        <v>500</v>
      </c>
      <c r="Q2809">
        <v>1</v>
      </c>
      <c r="R2809">
        <v>6</v>
      </c>
      <c r="S2809">
        <v>1</v>
      </c>
      <c r="T2809">
        <v>269995.00277972588</v>
      </c>
    </row>
    <row r="2810" spans="1:20" x14ac:dyDescent="0.3">
      <c r="A2810">
        <v>9469</v>
      </c>
      <c r="B2810">
        <v>96</v>
      </c>
      <c r="C2810">
        <v>1</v>
      </c>
      <c r="D2810">
        <v>36.76827496657787</v>
      </c>
      <c r="E2810">
        <v>16.30979688756883</v>
      </c>
      <c r="F2810">
        <v>9</v>
      </c>
      <c r="G2810">
        <v>3</v>
      </c>
      <c r="H2810">
        <v>14</v>
      </c>
      <c r="I2810">
        <v>2002</v>
      </c>
      <c r="J2810">
        <v>4.1116354000000001E-2</v>
      </c>
      <c r="K2810">
        <v>2</v>
      </c>
      <c r="L2810">
        <v>2</v>
      </c>
      <c r="M2810">
        <v>53</v>
      </c>
      <c r="N2810">
        <v>14892</v>
      </c>
      <c r="O2810">
        <v>4</v>
      </c>
      <c r="P2810">
        <v>500</v>
      </c>
      <c r="Q2810">
        <v>1</v>
      </c>
      <c r="R2810">
        <v>4</v>
      </c>
      <c r="S2810">
        <v>2</v>
      </c>
      <c r="T2810">
        <v>175822.21721389159</v>
      </c>
    </row>
    <row r="2811" spans="1:20" x14ac:dyDescent="0.3">
      <c r="A2811">
        <v>2021</v>
      </c>
      <c r="B2811">
        <v>23</v>
      </c>
      <c r="C2811">
        <v>1</v>
      </c>
      <c r="D2811">
        <v>57.518480953903207</v>
      </c>
      <c r="E2811">
        <v>60.270559993752507</v>
      </c>
      <c r="F2811">
        <v>1</v>
      </c>
      <c r="G2811">
        <v>3</v>
      </c>
      <c r="H2811">
        <v>3</v>
      </c>
      <c r="I2811">
        <v>2016</v>
      </c>
      <c r="J2811">
        <v>3.4656081999999998E-2</v>
      </c>
      <c r="K2811">
        <v>2</v>
      </c>
      <c r="L2811">
        <v>2</v>
      </c>
      <c r="M2811">
        <v>0</v>
      </c>
      <c r="N2811">
        <v>168</v>
      </c>
      <c r="O2811">
        <v>0</v>
      </c>
      <c r="P2811">
        <v>500</v>
      </c>
      <c r="Q2811">
        <v>0</v>
      </c>
      <c r="R2811">
        <v>0</v>
      </c>
      <c r="S2811">
        <v>2</v>
      </c>
      <c r="T2811">
        <v>121476.54254233561</v>
      </c>
    </row>
    <row r="2812" spans="1:20" x14ac:dyDescent="0.3">
      <c r="A2812">
        <v>8300</v>
      </c>
      <c r="B2812">
        <v>57</v>
      </c>
      <c r="C2812">
        <v>1</v>
      </c>
      <c r="D2812">
        <v>45.112454840548637</v>
      </c>
      <c r="E2812">
        <v>38</v>
      </c>
      <c r="F2812">
        <v>1</v>
      </c>
      <c r="G2812">
        <v>19</v>
      </c>
      <c r="H2812">
        <v>22</v>
      </c>
      <c r="I2812">
        <v>2015</v>
      </c>
      <c r="J2812">
        <v>0.40727623499999999</v>
      </c>
      <c r="K2812">
        <v>1</v>
      </c>
      <c r="L2812">
        <v>2</v>
      </c>
      <c r="M2812">
        <v>9</v>
      </c>
      <c r="N2812">
        <v>1768</v>
      </c>
      <c r="O2812">
        <v>0</v>
      </c>
      <c r="P2812">
        <v>370</v>
      </c>
      <c r="Q2812">
        <v>0</v>
      </c>
      <c r="R2812">
        <v>0</v>
      </c>
      <c r="S2812">
        <v>1</v>
      </c>
      <c r="T2812">
        <v>136584.6439928597</v>
      </c>
    </row>
    <row r="2813" spans="1:20" x14ac:dyDescent="0.3">
      <c r="A2813">
        <v>441</v>
      </c>
      <c r="B2813">
        <v>6</v>
      </c>
      <c r="C2813">
        <v>3</v>
      </c>
      <c r="D2813">
        <v>84.428825628900725</v>
      </c>
      <c r="E2813">
        <v>38</v>
      </c>
      <c r="F2813">
        <v>1</v>
      </c>
      <c r="G2813">
        <v>9</v>
      </c>
      <c r="H2813">
        <v>14</v>
      </c>
      <c r="I2813">
        <v>1977</v>
      </c>
      <c r="J2813">
        <v>0.2432045189999999</v>
      </c>
      <c r="K2813">
        <v>2</v>
      </c>
      <c r="L2813">
        <v>2</v>
      </c>
      <c r="M2813">
        <v>5</v>
      </c>
      <c r="N2813">
        <v>1564</v>
      </c>
      <c r="O2813">
        <v>0</v>
      </c>
      <c r="P2813">
        <v>540</v>
      </c>
      <c r="Q2813">
        <v>0</v>
      </c>
      <c r="R2813">
        <v>0</v>
      </c>
      <c r="S2813">
        <v>2</v>
      </c>
      <c r="T2813">
        <v>216422.14290737061</v>
      </c>
    </row>
    <row r="2814" spans="1:20" x14ac:dyDescent="0.3">
      <c r="A2814">
        <v>4233</v>
      </c>
      <c r="B2814">
        <v>27</v>
      </c>
      <c r="C2814">
        <v>1</v>
      </c>
      <c r="D2814">
        <v>34.453567205867607</v>
      </c>
      <c r="E2814">
        <v>21.542272752810579</v>
      </c>
      <c r="F2814">
        <v>5</v>
      </c>
      <c r="G2814">
        <v>7</v>
      </c>
      <c r="H2814">
        <v>5</v>
      </c>
      <c r="I2814">
        <v>1970</v>
      </c>
      <c r="J2814">
        <v>5.1815435E-2</v>
      </c>
      <c r="K2814">
        <v>2</v>
      </c>
      <c r="L2814">
        <v>2</v>
      </c>
      <c r="M2814">
        <v>5</v>
      </c>
      <c r="N2814">
        <v>1227</v>
      </c>
      <c r="O2814">
        <v>0</v>
      </c>
      <c r="P2814">
        <v>500</v>
      </c>
      <c r="Q2814">
        <v>0</v>
      </c>
      <c r="R2814">
        <v>0</v>
      </c>
      <c r="S2814">
        <v>2</v>
      </c>
      <c r="T2814">
        <v>98494.928909174123</v>
      </c>
    </row>
    <row r="2815" spans="1:20" x14ac:dyDescent="0.3">
      <c r="A2815">
        <v>476</v>
      </c>
      <c r="B2815">
        <v>116</v>
      </c>
      <c r="C2815">
        <v>2</v>
      </c>
      <c r="D2815">
        <v>37.026171944619342</v>
      </c>
      <c r="E2815">
        <v>26.027950213112661</v>
      </c>
      <c r="F2815">
        <v>6</v>
      </c>
      <c r="G2815">
        <v>7</v>
      </c>
      <c r="H2815">
        <v>9</v>
      </c>
      <c r="I2815">
        <v>1967</v>
      </c>
      <c r="J2815">
        <v>0.34107194499999999</v>
      </c>
      <c r="K2815">
        <v>2</v>
      </c>
      <c r="L2815">
        <v>2</v>
      </c>
      <c r="M2815">
        <v>27</v>
      </c>
      <c r="N2815">
        <v>5664</v>
      </c>
      <c r="O2815">
        <v>48</v>
      </c>
      <c r="P2815">
        <v>2300</v>
      </c>
      <c r="Q2815">
        <v>3</v>
      </c>
      <c r="R2815">
        <v>11</v>
      </c>
      <c r="S2815">
        <v>2</v>
      </c>
      <c r="T2815">
        <v>225309.7982469436</v>
      </c>
    </row>
    <row r="2816" spans="1:20" x14ac:dyDescent="0.3">
      <c r="A2816">
        <v>8036</v>
      </c>
      <c r="B2816">
        <v>21</v>
      </c>
      <c r="C2816">
        <v>2</v>
      </c>
      <c r="D2816">
        <v>49.832005157308927</v>
      </c>
      <c r="E2816">
        <v>32.729196321730761</v>
      </c>
      <c r="F2816">
        <v>5</v>
      </c>
      <c r="G2816">
        <v>3</v>
      </c>
      <c r="H2816">
        <v>5</v>
      </c>
      <c r="I2816">
        <v>1960</v>
      </c>
      <c r="J2816">
        <v>3.4331497000000002E-2</v>
      </c>
      <c r="K2816">
        <v>2</v>
      </c>
      <c r="L2816">
        <v>2</v>
      </c>
      <c r="M2816">
        <v>25</v>
      </c>
      <c r="N2816">
        <v>5487</v>
      </c>
      <c r="O2816">
        <v>3</v>
      </c>
      <c r="P2816">
        <v>500</v>
      </c>
      <c r="Q2816">
        <v>0</v>
      </c>
      <c r="R2816">
        <v>4</v>
      </c>
      <c r="S2816">
        <v>2</v>
      </c>
      <c r="T2816">
        <v>182528.18881341911</v>
      </c>
    </row>
    <row r="2817" spans="1:20" x14ac:dyDescent="0.3">
      <c r="A2817">
        <v>7323</v>
      </c>
      <c r="B2817">
        <v>48</v>
      </c>
      <c r="C2817">
        <v>1</v>
      </c>
      <c r="D2817">
        <v>37.865905928071307</v>
      </c>
      <c r="E2817">
        <v>38.087475543502819</v>
      </c>
      <c r="F2817">
        <v>1</v>
      </c>
      <c r="G2817">
        <v>16</v>
      </c>
      <c r="H2817">
        <v>25</v>
      </c>
      <c r="I2817">
        <v>2015</v>
      </c>
      <c r="J2817">
        <v>4.1124634E-2</v>
      </c>
      <c r="K2817">
        <v>2</v>
      </c>
      <c r="L2817">
        <v>2</v>
      </c>
      <c r="M2817">
        <v>46</v>
      </c>
      <c r="N2817">
        <v>9515</v>
      </c>
      <c r="O2817">
        <v>5</v>
      </c>
      <c r="P2817">
        <v>500</v>
      </c>
      <c r="Q2817">
        <v>1</v>
      </c>
      <c r="R2817">
        <v>10</v>
      </c>
      <c r="S2817">
        <v>2</v>
      </c>
      <c r="T2817">
        <v>220917.00503258381</v>
      </c>
    </row>
    <row r="2818" spans="1:20" x14ac:dyDescent="0.3">
      <c r="A2818">
        <v>1699</v>
      </c>
      <c r="B2818">
        <v>9</v>
      </c>
      <c r="C2818">
        <v>1</v>
      </c>
      <c r="D2818">
        <v>78.936164457150298</v>
      </c>
      <c r="E2818">
        <v>76.746654109977101</v>
      </c>
      <c r="F2818">
        <v>1</v>
      </c>
      <c r="G2818">
        <v>8</v>
      </c>
      <c r="H2818">
        <v>7</v>
      </c>
      <c r="I2818">
        <v>1977</v>
      </c>
      <c r="J2818">
        <v>0.16153174100000001</v>
      </c>
      <c r="K2818">
        <v>2</v>
      </c>
      <c r="L2818">
        <v>2</v>
      </c>
      <c r="M2818">
        <v>25</v>
      </c>
      <c r="N2818">
        <v>5648</v>
      </c>
      <c r="O2818">
        <v>1</v>
      </c>
      <c r="P2818">
        <v>30</v>
      </c>
      <c r="Q2818">
        <v>2</v>
      </c>
      <c r="R2818">
        <v>4</v>
      </c>
      <c r="S2818">
        <v>2</v>
      </c>
      <c r="T2818">
        <v>226206.96243502831</v>
      </c>
    </row>
    <row r="2819" spans="1:20" x14ac:dyDescent="0.3">
      <c r="A2819">
        <v>12241</v>
      </c>
      <c r="B2819">
        <v>23</v>
      </c>
      <c r="C2819">
        <v>2</v>
      </c>
      <c r="D2819">
        <v>54.857689312620643</v>
      </c>
      <c r="E2819">
        <v>38</v>
      </c>
      <c r="F2819">
        <v>1</v>
      </c>
      <c r="G2819">
        <v>3</v>
      </c>
      <c r="H2819">
        <v>12</v>
      </c>
      <c r="I2819">
        <v>1977</v>
      </c>
      <c r="J2819">
        <v>3.4656081999999998E-2</v>
      </c>
      <c r="K2819">
        <v>2</v>
      </c>
      <c r="L2819">
        <v>2</v>
      </c>
      <c r="M2819">
        <v>0</v>
      </c>
      <c r="N2819">
        <v>168</v>
      </c>
      <c r="O2819">
        <v>0</v>
      </c>
      <c r="P2819">
        <v>500</v>
      </c>
      <c r="Q2819">
        <v>0</v>
      </c>
      <c r="R2819">
        <v>0</v>
      </c>
      <c r="S2819">
        <v>2</v>
      </c>
      <c r="T2819">
        <v>105200.6440901312</v>
      </c>
    </row>
    <row r="2820" spans="1:20" x14ac:dyDescent="0.3">
      <c r="A2820">
        <v>10362</v>
      </c>
      <c r="B2820">
        <v>27</v>
      </c>
      <c r="C2820">
        <v>2</v>
      </c>
      <c r="D2820">
        <v>79.227048937162976</v>
      </c>
      <c r="E2820">
        <v>38</v>
      </c>
      <c r="F2820">
        <v>0</v>
      </c>
      <c r="G2820">
        <v>9</v>
      </c>
      <c r="H2820">
        <v>0</v>
      </c>
      <c r="I2820">
        <v>1977</v>
      </c>
      <c r="J2820">
        <v>7.2157580999999998E-2</v>
      </c>
      <c r="K2820">
        <v>2</v>
      </c>
      <c r="L2820">
        <v>2</v>
      </c>
      <c r="M2820">
        <v>2</v>
      </c>
      <c r="N2820">
        <v>629</v>
      </c>
      <c r="O2820">
        <v>1</v>
      </c>
      <c r="P2820">
        <v>500</v>
      </c>
      <c r="Q2820">
        <v>0</v>
      </c>
      <c r="R2820">
        <v>0</v>
      </c>
      <c r="S2820">
        <v>1</v>
      </c>
      <c r="T2820">
        <v>167023.97314312929</v>
      </c>
    </row>
    <row r="2821" spans="1:20" x14ac:dyDescent="0.3">
      <c r="A2821">
        <v>2467</v>
      </c>
      <c r="B2821">
        <v>23</v>
      </c>
      <c r="C2821">
        <v>3</v>
      </c>
      <c r="D2821">
        <v>63.837670744121418</v>
      </c>
      <c r="E2821">
        <v>64.300575331183921</v>
      </c>
      <c r="F2821">
        <v>1</v>
      </c>
      <c r="G2821">
        <v>4</v>
      </c>
      <c r="H2821">
        <v>4</v>
      </c>
      <c r="I2821">
        <v>1977</v>
      </c>
      <c r="J2821">
        <v>3.4656081999999998E-2</v>
      </c>
      <c r="K2821">
        <v>2</v>
      </c>
      <c r="L2821">
        <v>2</v>
      </c>
      <c r="M2821">
        <v>0</v>
      </c>
      <c r="N2821">
        <v>168</v>
      </c>
      <c r="O2821">
        <v>0</v>
      </c>
      <c r="P2821">
        <v>500</v>
      </c>
      <c r="Q2821">
        <v>0</v>
      </c>
      <c r="R2821">
        <v>0</v>
      </c>
      <c r="S2821">
        <v>2</v>
      </c>
      <c r="T2821">
        <v>131822.84033800571</v>
      </c>
    </row>
    <row r="2822" spans="1:20" x14ac:dyDescent="0.3">
      <c r="A2822">
        <v>15407</v>
      </c>
      <c r="B2822">
        <v>27</v>
      </c>
      <c r="C2822">
        <v>1</v>
      </c>
      <c r="D2822">
        <v>44.078792832660987</v>
      </c>
      <c r="E2822">
        <v>38</v>
      </c>
      <c r="F2822">
        <v>1</v>
      </c>
      <c r="G2822">
        <v>8</v>
      </c>
      <c r="H2822">
        <v>1</v>
      </c>
      <c r="I2822">
        <v>1977</v>
      </c>
      <c r="J2822">
        <v>7.2157580999999998E-2</v>
      </c>
      <c r="K2822">
        <v>2</v>
      </c>
      <c r="L2822">
        <v>2</v>
      </c>
      <c r="M2822">
        <v>2</v>
      </c>
      <c r="N2822">
        <v>629</v>
      </c>
      <c r="O2822">
        <v>1</v>
      </c>
      <c r="P2822">
        <v>500</v>
      </c>
      <c r="Q2822">
        <v>0</v>
      </c>
      <c r="R2822">
        <v>0</v>
      </c>
      <c r="S2822">
        <v>1</v>
      </c>
      <c r="T2822">
        <v>127164.2118064348</v>
      </c>
    </row>
    <row r="2823" spans="1:20" x14ac:dyDescent="0.3">
      <c r="A2823">
        <v>9800</v>
      </c>
      <c r="B2823">
        <v>59</v>
      </c>
      <c r="C2823">
        <v>2</v>
      </c>
      <c r="D2823">
        <v>44.347202048805727</v>
      </c>
      <c r="E2823">
        <v>31.940781679651021</v>
      </c>
      <c r="F2823">
        <v>6</v>
      </c>
      <c r="G2823">
        <v>9</v>
      </c>
      <c r="H2823">
        <v>9</v>
      </c>
      <c r="I2823">
        <v>1971</v>
      </c>
      <c r="J2823">
        <v>1.9508795999999998E-2</v>
      </c>
      <c r="K2823">
        <v>2</v>
      </c>
      <c r="L2823">
        <v>2</v>
      </c>
      <c r="M2823">
        <v>37</v>
      </c>
      <c r="N2823">
        <v>7687</v>
      </c>
      <c r="O2823">
        <v>11</v>
      </c>
      <c r="P2823">
        <v>176</v>
      </c>
      <c r="Q2823">
        <v>5</v>
      </c>
      <c r="R2823">
        <v>5</v>
      </c>
      <c r="S2823">
        <v>2</v>
      </c>
      <c r="T2823">
        <v>285165.89787956508</v>
      </c>
    </row>
    <row r="2824" spans="1:20" x14ac:dyDescent="0.3">
      <c r="A2824">
        <v>9046</v>
      </c>
      <c r="B2824">
        <v>23</v>
      </c>
      <c r="C2824">
        <v>3</v>
      </c>
      <c r="D2824">
        <v>103.1134855941868</v>
      </c>
      <c r="E2824">
        <v>38</v>
      </c>
      <c r="F2824">
        <v>1</v>
      </c>
      <c r="G2824">
        <v>8</v>
      </c>
      <c r="H2824">
        <v>25</v>
      </c>
      <c r="I2824">
        <v>1977</v>
      </c>
      <c r="J2824">
        <v>7.5778755000000003E-2</v>
      </c>
      <c r="K2824">
        <v>2</v>
      </c>
      <c r="L2824">
        <v>2</v>
      </c>
      <c r="M2824">
        <v>6</v>
      </c>
      <c r="N2824">
        <v>1437</v>
      </c>
      <c r="O2824">
        <v>3</v>
      </c>
      <c r="P2824">
        <v>500</v>
      </c>
      <c r="Q2824">
        <v>0</v>
      </c>
      <c r="R2824">
        <v>2</v>
      </c>
      <c r="S2824">
        <v>2</v>
      </c>
      <c r="T2824">
        <v>247709.61932419849</v>
      </c>
    </row>
    <row r="2825" spans="1:20" x14ac:dyDescent="0.3">
      <c r="A2825">
        <v>16295</v>
      </c>
      <c r="B2825">
        <v>27</v>
      </c>
      <c r="C2825">
        <v>1</v>
      </c>
      <c r="D2825">
        <v>39.423086304973069</v>
      </c>
      <c r="E2825">
        <v>40.21046899075877</v>
      </c>
      <c r="F2825">
        <v>7</v>
      </c>
      <c r="G2825">
        <v>5</v>
      </c>
      <c r="H2825">
        <v>17</v>
      </c>
      <c r="I2825">
        <v>1977</v>
      </c>
      <c r="J2825">
        <v>1.1654127E-2</v>
      </c>
      <c r="K2825">
        <v>2</v>
      </c>
      <c r="L2825">
        <v>2</v>
      </c>
      <c r="M2825">
        <v>4</v>
      </c>
      <c r="N2825">
        <v>915</v>
      </c>
      <c r="O2825">
        <v>0</v>
      </c>
      <c r="P2825">
        <v>500</v>
      </c>
      <c r="Q2825">
        <v>0</v>
      </c>
      <c r="R2825">
        <v>0</v>
      </c>
      <c r="S2825">
        <v>2</v>
      </c>
      <c r="T2825">
        <v>111069.97917043501</v>
      </c>
    </row>
    <row r="2826" spans="1:20" x14ac:dyDescent="0.3">
      <c r="A2826">
        <v>1026</v>
      </c>
      <c r="B2826">
        <v>84</v>
      </c>
      <c r="C2826">
        <v>2</v>
      </c>
      <c r="D2826">
        <v>46.211019710905532</v>
      </c>
      <c r="E2826">
        <v>30.60274581615089</v>
      </c>
      <c r="F2826">
        <v>5</v>
      </c>
      <c r="G2826">
        <v>7</v>
      </c>
      <c r="H2826">
        <v>5</v>
      </c>
      <c r="I2826">
        <v>1965</v>
      </c>
      <c r="J2826">
        <v>6.0761519999999996E-3</v>
      </c>
      <c r="K2826">
        <v>2</v>
      </c>
      <c r="L2826">
        <v>2</v>
      </c>
      <c r="M2826">
        <v>30</v>
      </c>
      <c r="N2826">
        <v>5285</v>
      </c>
      <c r="O2826">
        <v>0</v>
      </c>
      <c r="P2826">
        <v>645</v>
      </c>
      <c r="Q2826">
        <v>6</v>
      </c>
      <c r="R2826">
        <v>6</v>
      </c>
      <c r="S2826">
        <v>2</v>
      </c>
      <c r="T2826">
        <v>216719.71562316251</v>
      </c>
    </row>
    <row r="2827" spans="1:20" x14ac:dyDescent="0.3">
      <c r="A2827">
        <v>12979</v>
      </c>
      <c r="B2827">
        <v>1</v>
      </c>
      <c r="C2827">
        <v>2</v>
      </c>
      <c r="D2827">
        <v>48.95202256724248</v>
      </c>
      <c r="E2827">
        <v>29.491810595203908</v>
      </c>
      <c r="F2827">
        <v>5</v>
      </c>
      <c r="G2827">
        <v>1</v>
      </c>
      <c r="H2827">
        <v>9</v>
      </c>
      <c r="I2827">
        <v>1970</v>
      </c>
      <c r="J2827">
        <v>7.1223169999998998E-3</v>
      </c>
      <c r="K2827">
        <v>2</v>
      </c>
      <c r="L2827">
        <v>2</v>
      </c>
      <c r="M2827">
        <v>1</v>
      </c>
      <c r="N2827">
        <v>264</v>
      </c>
      <c r="O2827">
        <v>0</v>
      </c>
      <c r="P2827">
        <v>500</v>
      </c>
      <c r="Q2827">
        <v>0</v>
      </c>
      <c r="R2827">
        <v>1</v>
      </c>
      <c r="S2827">
        <v>2</v>
      </c>
      <c r="T2827">
        <v>212548.96385462349</v>
      </c>
    </row>
    <row r="2828" spans="1:20" x14ac:dyDescent="0.3">
      <c r="A2828">
        <v>4717</v>
      </c>
      <c r="B2828">
        <v>27</v>
      </c>
      <c r="C2828">
        <v>1</v>
      </c>
      <c r="D2828">
        <v>44.203946910862953</v>
      </c>
      <c r="E2828">
        <v>38</v>
      </c>
      <c r="F2828">
        <v>0</v>
      </c>
      <c r="G2828">
        <v>2</v>
      </c>
      <c r="H2828">
        <v>0</v>
      </c>
      <c r="I2828">
        <v>1977</v>
      </c>
      <c r="J2828">
        <v>7.2157580999999998E-2</v>
      </c>
      <c r="K2828">
        <v>2</v>
      </c>
      <c r="L2828">
        <v>2</v>
      </c>
      <c r="M2828">
        <v>2</v>
      </c>
      <c r="N2828">
        <v>629</v>
      </c>
      <c r="O2828">
        <v>1</v>
      </c>
      <c r="P2828">
        <v>500</v>
      </c>
      <c r="Q2828">
        <v>0</v>
      </c>
      <c r="R2828">
        <v>0</v>
      </c>
      <c r="S2828">
        <v>1</v>
      </c>
      <c r="T2828">
        <v>135466.55995845911</v>
      </c>
    </row>
    <row r="2829" spans="1:20" x14ac:dyDescent="0.3">
      <c r="A2829">
        <v>8928</v>
      </c>
      <c r="B2829">
        <v>27</v>
      </c>
      <c r="C2829">
        <v>2</v>
      </c>
      <c r="D2829">
        <v>56.259095556164681</v>
      </c>
      <c r="E2829">
        <v>38</v>
      </c>
      <c r="F2829">
        <v>1</v>
      </c>
      <c r="G2829">
        <v>9</v>
      </c>
      <c r="H2829">
        <v>17</v>
      </c>
      <c r="I2829">
        <v>1977</v>
      </c>
      <c r="J2829">
        <v>1.1654127E-2</v>
      </c>
      <c r="K2829">
        <v>2</v>
      </c>
      <c r="L2829">
        <v>2</v>
      </c>
      <c r="M2829">
        <v>4</v>
      </c>
      <c r="N2829">
        <v>915</v>
      </c>
      <c r="O2829">
        <v>0</v>
      </c>
      <c r="P2829">
        <v>500</v>
      </c>
      <c r="Q2829">
        <v>0</v>
      </c>
      <c r="R2829">
        <v>0</v>
      </c>
      <c r="S2829">
        <v>2</v>
      </c>
      <c r="T2829">
        <v>138197.21584330691</v>
      </c>
    </row>
    <row r="2830" spans="1:20" x14ac:dyDescent="0.3">
      <c r="A2830">
        <v>12583</v>
      </c>
      <c r="B2830">
        <v>91</v>
      </c>
      <c r="C2830">
        <v>2</v>
      </c>
      <c r="D2830">
        <v>46.256200327759998</v>
      </c>
      <c r="E2830">
        <v>30.58291995244176</v>
      </c>
      <c r="F2830">
        <v>5</v>
      </c>
      <c r="G2830">
        <v>5</v>
      </c>
      <c r="H2830">
        <v>5</v>
      </c>
      <c r="I2830">
        <v>1965</v>
      </c>
      <c r="J2830">
        <v>9.9536299999999998E-4</v>
      </c>
      <c r="K2830">
        <v>2</v>
      </c>
      <c r="L2830">
        <v>2</v>
      </c>
      <c r="M2830">
        <v>42</v>
      </c>
      <c r="N2830">
        <v>7651</v>
      </c>
      <c r="O2830">
        <v>1</v>
      </c>
      <c r="P2830">
        <v>500</v>
      </c>
      <c r="Q2830">
        <v>1</v>
      </c>
      <c r="R2830">
        <v>5</v>
      </c>
      <c r="S2830">
        <v>2</v>
      </c>
      <c r="T2830">
        <v>169316.91687134269</v>
      </c>
    </row>
    <row r="2831" spans="1:20" x14ac:dyDescent="0.3">
      <c r="A2831">
        <v>3628</v>
      </c>
      <c r="B2831">
        <v>171</v>
      </c>
      <c r="C2831">
        <v>1</v>
      </c>
      <c r="D2831">
        <v>35.562043439098908</v>
      </c>
      <c r="E2831">
        <v>22.20915041684712</v>
      </c>
      <c r="F2831">
        <v>6</v>
      </c>
      <c r="G2831">
        <v>10</v>
      </c>
      <c r="H2831">
        <v>10</v>
      </c>
      <c r="I2831">
        <v>1969</v>
      </c>
      <c r="J2831">
        <v>1.9508795999999998E-2</v>
      </c>
      <c r="K2831">
        <v>2</v>
      </c>
      <c r="L2831">
        <v>2</v>
      </c>
      <c r="M2831">
        <v>37</v>
      </c>
      <c r="N2831">
        <v>7687</v>
      </c>
      <c r="O2831">
        <v>11</v>
      </c>
      <c r="P2831">
        <v>176</v>
      </c>
      <c r="Q2831">
        <v>5</v>
      </c>
      <c r="R2831">
        <v>5</v>
      </c>
      <c r="S2831">
        <v>2</v>
      </c>
      <c r="T2831">
        <v>115290.65800501491</v>
      </c>
    </row>
    <row r="2832" spans="1:20" x14ac:dyDescent="0.3">
      <c r="A2832">
        <v>5186</v>
      </c>
      <c r="B2832">
        <v>31</v>
      </c>
      <c r="C2832">
        <v>3</v>
      </c>
      <c r="D2832">
        <v>62.921762376849422</v>
      </c>
      <c r="E2832">
        <v>45.122734820154527</v>
      </c>
      <c r="F2832">
        <v>6</v>
      </c>
      <c r="G2832">
        <v>10</v>
      </c>
      <c r="H2832">
        <v>9</v>
      </c>
      <c r="I2832">
        <v>1977</v>
      </c>
      <c r="J2832">
        <v>0.15134621600000001</v>
      </c>
      <c r="K2832">
        <v>2</v>
      </c>
      <c r="L2832">
        <v>1</v>
      </c>
      <c r="M2832">
        <v>32</v>
      </c>
      <c r="N2832">
        <v>5889</v>
      </c>
      <c r="O2832">
        <v>10</v>
      </c>
      <c r="P2832">
        <v>830</v>
      </c>
      <c r="Q2832">
        <v>4</v>
      </c>
      <c r="R2832">
        <v>1</v>
      </c>
      <c r="S2832">
        <v>2</v>
      </c>
      <c r="T2832">
        <v>264686.61229668121</v>
      </c>
    </row>
    <row r="2833" spans="1:20" x14ac:dyDescent="0.3">
      <c r="A2833">
        <v>7763</v>
      </c>
      <c r="B2833">
        <v>29</v>
      </c>
      <c r="C2833">
        <v>2</v>
      </c>
      <c r="D2833">
        <v>74.478408110831495</v>
      </c>
      <c r="E2833">
        <v>39.382329841278583</v>
      </c>
      <c r="F2833">
        <v>11</v>
      </c>
      <c r="G2833">
        <v>3</v>
      </c>
      <c r="H2833">
        <v>32</v>
      </c>
      <c r="I2833">
        <v>2012</v>
      </c>
      <c r="J2833">
        <v>6.9660343999999999E-2</v>
      </c>
      <c r="K2833">
        <v>2</v>
      </c>
      <c r="L2833">
        <v>2</v>
      </c>
      <c r="M2833">
        <v>31</v>
      </c>
      <c r="N2833">
        <v>6119</v>
      </c>
      <c r="O2833">
        <v>4</v>
      </c>
      <c r="P2833">
        <v>500</v>
      </c>
      <c r="Q2833">
        <v>1</v>
      </c>
      <c r="R2833">
        <v>2</v>
      </c>
      <c r="S2833">
        <v>2</v>
      </c>
      <c r="T2833">
        <v>150745.6305827077</v>
      </c>
    </row>
    <row r="2834" spans="1:20" x14ac:dyDescent="0.3">
      <c r="A2834">
        <v>5198</v>
      </c>
      <c r="B2834">
        <v>7</v>
      </c>
      <c r="C2834">
        <v>3</v>
      </c>
      <c r="D2834">
        <v>91.904015144402877</v>
      </c>
      <c r="E2834">
        <v>62.839715671427768</v>
      </c>
      <c r="F2834">
        <v>7</v>
      </c>
      <c r="G2834">
        <v>6</v>
      </c>
      <c r="H2834">
        <v>5</v>
      </c>
      <c r="I2834">
        <v>1937</v>
      </c>
      <c r="J2834">
        <v>0.130617806</v>
      </c>
      <c r="K2834">
        <v>2</v>
      </c>
      <c r="L2834">
        <v>2</v>
      </c>
      <c r="M2834">
        <v>39</v>
      </c>
      <c r="N2834">
        <v>10418</v>
      </c>
      <c r="O2834">
        <v>9</v>
      </c>
      <c r="P2834">
        <v>900</v>
      </c>
      <c r="Q2834">
        <v>1</v>
      </c>
      <c r="R2834">
        <v>9</v>
      </c>
      <c r="S2834">
        <v>2</v>
      </c>
      <c r="T2834">
        <v>309690.98158393841</v>
      </c>
    </row>
    <row r="2835" spans="1:20" x14ac:dyDescent="0.3">
      <c r="A2835">
        <v>3714</v>
      </c>
      <c r="B2835">
        <v>120</v>
      </c>
      <c r="C2835">
        <v>2</v>
      </c>
      <c r="D2835">
        <v>40.353051621660143</v>
      </c>
      <c r="E2835">
        <v>26.65596146172452</v>
      </c>
      <c r="F2835">
        <v>6</v>
      </c>
      <c r="G2835">
        <v>13</v>
      </c>
      <c r="H2835">
        <v>12</v>
      </c>
      <c r="I2835">
        <v>1970</v>
      </c>
      <c r="J2835">
        <v>6.9911899999990004E-4</v>
      </c>
      <c r="K2835">
        <v>2</v>
      </c>
      <c r="L2835">
        <v>2</v>
      </c>
      <c r="M2835">
        <v>14</v>
      </c>
      <c r="N2835">
        <v>3369</v>
      </c>
      <c r="O2835">
        <v>24</v>
      </c>
      <c r="P2835">
        <v>4129</v>
      </c>
      <c r="Q2835">
        <v>0</v>
      </c>
      <c r="R2835">
        <v>3</v>
      </c>
      <c r="S2835">
        <v>2</v>
      </c>
      <c r="T2835">
        <v>212825.42452652569</v>
      </c>
    </row>
    <row r="2836" spans="1:20" x14ac:dyDescent="0.3">
      <c r="A2836">
        <v>3785</v>
      </c>
      <c r="B2836">
        <v>79</v>
      </c>
      <c r="C2836">
        <v>3</v>
      </c>
      <c r="D2836">
        <v>59.04454978874174</v>
      </c>
      <c r="E2836">
        <v>41.356921532516097</v>
      </c>
      <c r="F2836">
        <v>5</v>
      </c>
      <c r="G2836">
        <v>2</v>
      </c>
      <c r="H2836">
        <v>5</v>
      </c>
      <c r="I2836">
        <v>1970</v>
      </c>
      <c r="J2836">
        <v>0.30746665899999998</v>
      </c>
      <c r="K2836">
        <v>2</v>
      </c>
      <c r="L2836">
        <v>1</v>
      </c>
      <c r="M2836">
        <v>30</v>
      </c>
      <c r="N2836">
        <v>5048</v>
      </c>
      <c r="O2836">
        <v>9</v>
      </c>
      <c r="P2836">
        <v>325</v>
      </c>
      <c r="Q2836">
        <v>2</v>
      </c>
      <c r="R2836">
        <v>5</v>
      </c>
      <c r="S2836">
        <v>2</v>
      </c>
      <c r="T2836">
        <v>296674.6546027367</v>
      </c>
    </row>
    <row r="2837" spans="1:20" x14ac:dyDescent="0.3">
      <c r="A2837">
        <v>4660</v>
      </c>
      <c r="B2837">
        <v>158</v>
      </c>
      <c r="C2837">
        <v>2</v>
      </c>
      <c r="D2837">
        <v>63.131654503672593</v>
      </c>
      <c r="E2837">
        <v>41.867913353851733</v>
      </c>
      <c r="F2837">
        <v>8</v>
      </c>
      <c r="G2837">
        <v>9</v>
      </c>
      <c r="H2837">
        <v>8</v>
      </c>
      <c r="I2837">
        <v>1939</v>
      </c>
      <c r="J2837">
        <v>4.2031587000000002E-2</v>
      </c>
      <c r="K2837">
        <v>2</v>
      </c>
      <c r="L2837">
        <v>2</v>
      </c>
      <c r="M2837">
        <v>37</v>
      </c>
      <c r="N2837">
        <v>6856</v>
      </c>
      <c r="O2837">
        <v>84</v>
      </c>
      <c r="P2837">
        <v>1940</v>
      </c>
      <c r="Q2837">
        <v>2</v>
      </c>
      <c r="R2837">
        <v>5</v>
      </c>
      <c r="S2837">
        <v>2</v>
      </c>
      <c r="T2837">
        <v>87268.098968056249</v>
      </c>
    </row>
    <row r="2838" spans="1:20" x14ac:dyDescent="0.3">
      <c r="A2838">
        <v>14501</v>
      </c>
      <c r="B2838">
        <v>1</v>
      </c>
      <c r="C2838">
        <v>2</v>
      </c>
      <c r="D2838">
        <v>65.023420397502505</v>
      </c>
      <c r="E2838">
        <v>64.094857065287059</v>
      </c>
      <c r="F2838">
        <v>1</v>
      </c>
      <c r="G2838">
        <v>15</v>
      </c>
      <c r="H2838">
        <v>17</v>
      </c>
      <c r="I2838">
        <v>1977</v>
      </c>
      <c r="J2838">
        <v>7.1223169999998998E-3</v>
      </c>
      <c r="K2838">
        <v>2</v>
      </c>
      <c r="L2838">
        <v>2</v>
      </c>
      <c r="M2838">
        <v>1</v>
      </c>
      <c r="N2838">
        <v>264</v>
      </c>
      <c r="O2838">
        <v>0</v>
      </c>
      <c r="P2838">
        <v>500</v>
      </c>
      <c r="Q2838">
        <v>0</v>
      </c>
      <c r="R2838">
        <v>1</v>
      </c>
      <c r="S2838">
        <v>2</v>
      </c>
      <c r="T2838">
        <v>178227.69378824421</v>
      </c>
    </row>
    <row r="2839" spans="1:20" x14ac:dyDescent="0.3">
      <c r="A2839">
        <v>3125</v>
      </c>
      <c r="B2839">
        <v>62</v>
      </c>
      <c r="C2839">
        <v>3</v>
      </c>
      <c r="D2839">
        <v>94.382098812310119</v>
      </c>
      <c r="E2839">
        <v>38</v>
      </c>
      <c r="F2839">
        <v>0</v>
      </c>
      <c r="G2839">
        <v>2</v>
      </c>
      <c r="H2839">
        <v>0</v>
      </c>
      <c r="I2839">
        <v>1977</v>
      </c>
      <c r="J2839">
        <v>7.2157580999999998E-2</v>
      </c>
      <c r="K2839">
        <v>2</v>
      </c>
      <c r="L2839">
        <v>2</v>
      </c>
      <c r="M2839">
        <v>2</v>
      </c>
      <c r="N2839">
        <v>629</v>
      </c>
      <c r="O2839">
        <v>1</v>
      </c>
      <c r="P2839">
        <v>500</v>
      </c>
      <c r="Q2839">
        <v>0</v>
      </c>
      <c r="R2839">
        <v>0</v>
      </c>
      <c r="S2839">
        <v>1</v>
      </c>
      <c r="T2839">
        <v>199341.09130594661</v>
      </c>
    </row>
    <row r="2840" spans="1:20" x14ac:dyDescent="0.3">
      <c r="A2840">
        <v>4107</v>
      </c>
      <c r="B2840">
        <v>53</v>
      </c>
      <c r="C2840">
        <v>1</v>
      </c>
      <c r="D2840">
        <v>37.842848694411572</v>
      </c>
      <c r="E2840">
        <v>19.641219925631461</v>
      </c>
      <c r="F2840">
        <v>8</v>
      </c>
      <c r="G2840">
        <v>11</v>
      </c>
      <c r="H2840">
        <v>16</v>
      </c>
      <c r="I2840">
        <v>1983</v>
      </c>
      <c r="J2840">
        <v>4.9637256999999997E-2</v>
      </c>
      <c r="K2840">
        <v>2</v>
      </c>
      <c r="L2840">
        <v>2</v>
      </c>
      <c r="M2840">
        <v>34</v>
      </c>
      <c r="N2840">
        <v>7759</v>
      </c>
      <c r="O2840">
        <v>0</v>
      </c>
      <c r="P2840">
        <v>229</v>
      </c>
      <c r="Q2840">
        <v>1</v>
      </c>
      <c r="R2840">
        <v>3</v>
      </c>
      <c r="S2840">
        <v>2</v>
      </c>
      <c r="T2840">
        <v>201105.74593309569</v>
      </c>
    </row>
    <row r="2841" spans="1:20" x14ac:dyDescent="0.3">
      <c r="A2841">
        <v>14200</v>
      </c>
      <c r="B2841">
        <v>74</v>
      </c>
      <c r="C2841">
        <v>2</v>
      </c>
      <c r="D2841">
        <v>54.51449987817621</v>
      </c>
      <c r="E2841">
        <v>30.495006024296789</v>
      </c>
      <c r="F2841">
        <v>9</v>
      </c>
      <c r="G2841">
        <v>8</v>
      </c>
      <c r="H2841">
        <v>17</v>
      </c>
      <c r="I2841">
        <v>2002</v>
      </c>
      <c r="J2841">
        <v>0.37114899899999998</v>
      </c>
      <c r="K2841">
        <v>2</v>
      </c>
      <c r="L2841">
        <v>2</v>
      </c>
      <c r="M2841">
        <v>34</v>
      </c>
      <c r="N2841">
        <v>7065</v>
      </c>
      <c r="O2841">
        <v>1</v>
      </c>
      <c r="P2841">
        <v>750</v>
      </c>
      <c r="Q2841">
        <v>2</v>
      </c>
      <c r="R2841">
        <v>5</v>
      </c>
      <c r="S2841">
        <v>2</v>
      </c>
      <c r="T2841">
        <v>260200.15073340261</v>
      </c>
    </row>
    <row r="2842" spans="1:20" x14ac:dyDescent="0.3">
      <c r="A2842">
        <v>16298</v>
      </c>
      <c r="B2842">
        <v>34</v>
      </c>
      <c r="C2842">
        <v>3</v>
      </c>
      <c r="D2842">
        <v>84.884871221878782</v>
      </c>
      <c r="E2842">
        <v>84.386855418159342</v>
      </c>
      <c r="F2842">
        <v>1</v>
      </c>
      <c r="G2842">
        <v>25</v>
      </c>
      <c r="H2842">
        <v>1</v>
      </c>
      <c r="I2842">
        <v>2017</v>
      </c>
      <c r="J2842">
        <v>6.9753361E-2</v>
      </c>
      <c r="K2842">
        <v>2</v>
      </c>
      <c r="L2842">
        <v>2</v>
      </c>
      <c r="M2842">
        <v>53</v>
      </c>
      <c r="N2842">
        <v>13670</v>
      </c>
      <c r="O2842">
        <v>4</v>
      </c>
      <c r="P2842">
        <v>500</v>
      </c>
      <c r="Q2842">
        <v>1</v>
      </c>
      <c r="R2842">
        <v>11</v>
      </c>
      <c r="S2842">
        <v>2</v>
      </c>
      <c r="T2842">
        <v>343643.74871654197</v>
      </c>
    </row>
    <row r="2843" spans="1:20" x14ac:dyDescent="0.3">
      <c r="A2843">
        <v>7369</v>
      </c>
      <c r="B2843">
        <v>7</v>
      </c>
      <c r="C2843">
        <v>1</v>
      </c>
      <c r="D2843">
        <v>41.571093162801802</v>
      </c>
      <c r="E2843">
        <v>19.991123300091949</v>
      </c>
      <c r="F2843">
        <v>9</v>
      </c>
      <c r="G2843">
        <v>8</v>
      </c>
      <c r="H2843">
        <v>16</v>
      </c>
      <c r="I2843">
        <v>1989</v>
      </c>
      <c r="J2843">
        <v>3.5145267000000001E-2</v>
      </c>
      <c r="K2843">
        <v>2</v>
      </c>
      <c r="L2843">
        <v>2</v>
      </c>
      <c r="M2843">
        <v>42</v>
      </c>
      <c r="N2843">
        <v>9292</v>
      </c>
      <c r="O2843">
        <v>3</v>
      </c>
      <c r="P2843">
        <v>2620</v>
      </c>
      <c r="Q2843">
        <v>0</v>
      </c>
      <c r="R2843">
        <v>3</v>
      </c>
      <c r="S2843">
        <v>2</v>
      </c>
      <c r="T2843">
        <v>189564.56063886799</v>
      </c>
    </row>
    <row r="2844" spans="1:20" x14ac:dyDescent="0.3">
      <c r="A2844">
        <v>5704</v>
      </c>
      <c r="B2844">
        <v>62</v>
      </c>
      <c r="C2844">
        <v>1</v>
      </c>
      <c r="D2844">
        <v>53.810967857588338</v>
      </c>
      <c r="E2844">
        <v>38</v>
      </c>
      <c r="F2844">
        <v>0</v>
      </c>
      <c r="G2844">
        <v>4</v>
      </c>
      <c r="H2844">
        <v>0</v>
      </c>
      <c r="I2844">
        <v>1977</v>
      </c>
      <c r="J2844">
        <v>7.2157580999999998E-2</v>
      </c>
      <c r="K2844">
        <v>2</v>
      </c>
      <c r="L2844">
        <v>2</v>
      </c>
      <c r="M2844">
        <v>2</v>
      </c>
      <c r="N2844">
        <v>629</v>
      </c>
      <c r="O2844">
        <v>1</v>
      </c>
      <c r="P2844">
        <v>500</v>
      </c>
      <c r="Q2844">
        <v>0</v>
      </c>
      <c r="R2844">
        <v>0</v>
      </c>
      <c r="S2844">
        <v>1</v>
      </c>
      <c r="T2844">
        <v>125797.8325990462</v>
      </c>
    </row>
    <row r="2845" spans="1:20" x14ac:dyDescent="0.3">
      <c r="A2845">
        <v>8395</v>
      </c>
      <c r="B2845">
        <v>45</v>
      </c>
      <c r="C2845">
        <v>2</v>
      </c>
      <c r="D2845">
        <v>61.696476487872758</v>
      </c>
      <c r="E2845">
        <v>38</v>
      </c>
      <c r="F2845">
        <v>13</v>
      </c>
      <c r="G2845">
        <v>15</v>
      </c>
      <c r="H2845">
        <v>14</v>
      </c>
      <c r="I2845">
        <v>1977</v>
      </c>
      <c r="J2845">
        <v>0.19578105300000001</v>
      </c>
      <c r="K2845">
        <v>2</v>
      </c>
      <c r="L2845">
        <v>2</v>
      </c>
      <c r="M2845">
        <v>23</v>
      </c>
      <c r="N2845">
        <v>5212</v>
      </c>
      <c r="O2845">
        <v>6</v>
      </c>
      <c r="P2845">
        <v>500</v>
      </c>
      <c r="Q2845">
        <v>3</v>
      </c>
      <c r="R2845">
        <v>2</v>
      </c>
      <c r="S2845">
        <v>2</v>
      </c>
      <c r="T2845">
        <v>316763.42365934938</v>
      </c>
    </row>
    <row r="2846" spans="1:20" x14ac:dyDescent="0.3">
      <c r="A2846">
        <v>15210</v>
      </c>
      <c r="B2846">
        <v>27</v>
      </c>
      <c r="C2846">
        <v>1</v>
      </c>
      <c r="D2846">
        <v>39.861633972283833</v>
      </c>
      <c r="E2846">
        <v>17.84086410739285</v>
      </c>
      <c r="F2846">
        <v>12</v>
      </c>
      <c r="G2846">
        <v>7</v>
      </c>
      <c r="H2846">
        <v>25</v>
      </c>
      <c r="I2846">
        <v>2013</v>
      </c>
      <c r="J2846">
        <v>7.2157580999999998E-2</v>
      </c>
      <c r="K2846">
        <v>2</v>
      </c>
      <c r="L2846">
        <v>2</v>
      </c>
      <c r="M2846">
        <v>2</v>
      </c>
      <c r="N2846">
        <v>629</v>
      </c>
      <c r="O2846">
        <v>1</v>
      </c>
      <c r="P2846">
        <v>500</v>
      </c>
      <c r="Q2846">
        <v>0</v>
      </c>
      <c r="R2846">
        <v>0</v>
      </c>
      <c r="S2846">
        <v>1</v>
      </c>
      <c r="T2846">
        <v>103567.5138326922</v>
      </c>
    </row>
    <row r="2847" spans="1:20" x14ac:dyDescent="0.3">
      <c r="A2847">
        <v>14311</v>
      </c>
      <c r="B2847">
        <v>128</v>
      </c>
      <c r="C2847">
        <v>1</v>
      </c>
      <c r="D2847">
        <v>40.949054779062863</v>
      </c>
      <c r="E2847">
        <v>23.668946845711169</v>
      </c>
      <c r="F2847">
        <v>8</v>
      </c>
      <c r="G2847">
        <v>8</v>
      </c>
      <c r="H2847">
        <v>14</v>
      </c>
      <c r="I2847">
        <v>1993</v>
      </c>
      <c r="J2847">
        <v>0</v>
      </c>
      <c r="K2847">
        <v>2</v>
      </c>
      <c r="L2847">
        <v>2</v>
      </c>
      <c r="M2847">
        <v>27</v>
      </c>
      <c r="N2847">
        <v>4798</v>
      </c>
      <c r="O2847">
        <v>0</v>
      </c>
      <c r="P2847">
        <v>30</v>
      </c>
      <c r="Q2847">
        <v>2</v>
      </c>
      <c r="R2847">
        <v>8</v>
      </c>
      <c r="S2847">
        <v>2</v>
      </c>
      <c r="T2847">
        <v>165935.81023213579</v>
      </c>
    </row>
    <row r="2848" spans="1:20" x14ac:dyDescent="0.3">
      <c r="A2848">
        <v>4689</v>
      </c>
      <c r="B2848">
        <v>96</v>
      </c>
      <c r="C2848">
        <v>3</v>
      </c>
      <c r="D2848">
        <v>73.057846314339699</v>
      </c>
      <c r="E2848">
        <v>44.313960392525424</v>
      </c>
      <c r="F2848">
        <v>10</v>
      </c>
      <c r="G2848">
        <v>16</v>
      </c>
      <c r="H2848">
        <v>17</v>
      </c>
      <c r="I2848">
        <v>1997</v>
      </c>
      <c r="J2848">
        <v>4.1116354000000001E-2</v>
      </c>
      <c r="K2848">
        <v>2</v>
      </c>
      <c r="L2848">
        <v>2</v>
      </c>
      <c r="M2848">
        <v>53</v>
      </c>
      <c r="N2848">
        <v>14892</v>
      </c>
      <c r="O2848">
        <v>4</v>
      </c>
      <c r="P2848">
        <v>500</v>
      </c>
      <c r="Q2848">
        <v>1</v>
      </c>
      <c r="R2848">
        <v>4</v>
      </c>
      <c r="S2848">
        <v>2</v>
      </c>
      <c r="T2848">
        <v>308119.39642546372</v>
      </c>
    </row>
    <row r="2849" spans="1:20" x14ac:dyDescent="0.3">
      <c r="A2849">
        <v>13782</v>
      </c>
      <c r="B2849">
        <v>128</v>
      </c>
      <c r="C2849">
        <v>2</v>
      </c>
      <c r="D2849">
        <v>58.524872247212777</v>
      </c>
      <c r="E2849">
        <v>33.334416217731182</v>
      </c>
      <c r="F2849">
        <v>10</v>
      </c>
      <c r="G2849">
        <v>15</v>
      </c>
      <c r="H2849">
        <v>22</v>
      </c>
      <c r="I2849">
        <v>1995</v>
      </c>
      <c r="J2849">
        <v>0</v>
      </c>
      <c r="K2849">
        <v>2</v>
      </c>
      <c r="L2849">
        <v>2</v>
      </c>
      <c r="M2849">
        <v>27</v>
      </c>
      <c r="N2849">
        <v>4798</v>
      </c>
      <c r="O2849">
        <v>0</v>
      </c>
      <c r="P2849">
        <v>30</v>
      </c>
      <c r="Q2849">
        <v>2</v>
      </c>
      <c r="R2849">
        <v>8</v>
      </c>
      <c r="S2849">
        <v>2</v>
      </c>
      <c r="T2849">
        <v>247498.58142566081</v>
      </c>
    </row>
    <row r="2850" spans="1:20" x14ac:dyDescent="0.3">
      <c r="A2850">
        <v>1523</v>
      </c>
      <c r="B2850">
        <v>53</v>
      </c>
      <c r="C2850">
        <v>2</v>
      </c>
      <c r="D2850">
        <v>56.533852108639991</v>
      </c>
      <c r="E2850">
        <v>38</v>
      </c>
      <c r="F2850">
        <v>1</v>
      </c>
      <c r="G2850">
        <v>18</v>
      </c>
      <c r="H2850">
        <v>17</v>
      </c>
      <c r="I2850">
        <v>2016</v>
      </c>
      <c r="J2850">
        <v>4.9637256999999997E-2</v>
      </c>
      <c r="K2850">
        <v>2</v>
      </c>
      <c r="L2850">
        <v>2</v>
      </c>
      <c r="M2850">
        <v>34</v>
      </c>
      <c r="N2850">
        <v>7759</v>
      </c>
      <c r="O2850">
        <v>0</v>
      </c>
      <c r="P2850">
        <v>229</v>
      </c>
      <c r="Q2850">
        <v>1</v>
      </c>
      <c r="R2850">
        <v>3</v>
      </c>
      <c r="S2850">
        <v>2</v>
      </c>
      <c r="T2850">
        <v>326449.62728902802</v>
      </c>
    </row>
    <row r="2851" spans="1:20" x14ac:dyDescent="0.3">
      <c r="A2851">
        <v>4240</v>
      </c>
      <c r="B2851">
        <v>1</v>
      </c>
      <c r="C2851">
        <v>3</v>
      </c>
      <c r="D2851">
        <v>81.41665722508634</v>
      </c>
      <c r="E2851">
        <v>38</v>
      </c>
      <c r="F2851">
        <v>1</v>
      </c>
      <c r="G2851">
        <v>14</v>
      </c>
      <c r="H2851">
        <v>17</v>
      </c>
      <c r="I2851">
        <v>1977</v>
      </c>
      <c r="J2851">
        <v>7.1223169999998998E-3</v>
      </c>
      <c r="K2851">
        <v>2</v>
      </c>
      <c r="L2851">
        <v>2</v>
      </c>
      <c r="M2851">
        <v>1</v>
      </c>
      <c r="N2851">
        <v>264</v>
      </c>
      <c r="O2851">
        <v>0</v>
      </c>
      <c r="P2851">
        <v>500</v>
      </c>
      <c r="Q2851">
        <v>0</v>
      </c>
      <c r="R2851">
        <v>1</v>
      </c>
      <c r="S2851">
        <v>2</v>
      </c>
      <c r="T2851">
        <v>225627.9805376709</v>
      </c>
    </row>
    <row r="2852" spans="1:20" x14ac:dyDescent="0.3">
      <c r="A2852">
        <v>15662</v>
      </c>
      <c r="B2852">
        <v>8</v>
      </c>
      <c r="C2852">
        <v>2</v>
      </c>
      <c r="D2852">
        <v>47.35903713816721</v>
      </c>
      <c r="E2852">
        <v>32.301729423678637</v>
      </c>
      <c r="F2852">
        <v>6</v>
      </c>
      <c r="G2852">
        <v>3</v>
      </c>
      <c r="H2852">
        <v>12</v>
      </c>
      <c r="I2852">
        <v>1979</v>
      </c>
      <c r="J2852">
        <v>0.45817448599999999</v>
      </c>
      <c r="K2852">
        <v>2</v>
      </c>
      <c r="L2852">
        <v>1</v>
      </c>
      <c r="M2852">
        <v>26</v>
      </c>
      <c r="N2852">
        <v>4439</v>
      </c>
      <c r="O2852">
        <v>1</v>
      </c>
      <c r="P2852">
        <v>1130</v>
      </c>
      <c r="Q2852">
        <v>1</v>
      </c>
      <c r="R2852">
        <v>5</v>
      </c>
      <c r="S2852">
        <v>2</v>
      </c>
      <c r="T2852">
        <v>86661.37163593882</v>
      </c>
    </row>
    <row r="2853" spans="1:20" x14ac:dyDescent="0.3">
      <c r="A2853">
        <v>11050</v>
      </c>
      <c r="B2853">
        <v>20</v>
      </c>
      <c r="C2853">
        <v>3</v>
      </c>
      <c r="D2853">
        <v>77.495023142480434</v>
      </c>
      <c r="E2853">
        <v>46.720820547455382</v>
      </c>
      <c r="F2853">
        <v>10</v>
      </c>
      <c r="G2853">
        <v>12</v>
      </c>
      <c r="H2853">
        <v>17</v>
      </c>
      <c r="I2853">
        <v>1993</v>
      </c>
      <c r="J2853">
        <v>1.9508795999999998E-2</v>
      </c>
      <c r="K2853">
        <v>2</v>
      </c>
      <c r="L2853">
        <v>2</v>
      </c>
      <c r="M2853">
        <v>37</v>
      </c>
      <c r="N2853">
        <v>7687</v>
      </c>
      <c r="O2853">
        <v>11</v>
      </c>
      <c r="P2853">
        <v>176</v>
      </c>
      <c r="Q2853">
        <v>5</v>
      </c>
      <c r="R2853">
        <v>5</v>
      </c>
      <c r="S2853">
        <v>2</v>
      </c>
      <c r="T2853">
        <v>427418.99886279588</v>
      </c>
    </row>
    <row r="2854" spans="1:20" x14ac:dyDescent="0.3">
      <c r="A2854">
        <v>387</v>
      </c>
      <c r="B2854">
        <v>27</v>
      </c>
      <c r="C2854">
        <v>3</v>
      </c>
      <c r="D2854">
        <v>85.968454496651702</v>
      </c>
      <c r="E2854">
        <v>85.038779437022455</v>
      </c>
      <c r="F2854">
        <v>9</v>
      </c>
      <c r="G2854">
        <v>14</v>
      </c>
      <c r="H2854">
        <v>17</v>
      </c>
      <c r="I2854">
        <v>1977</v>
      </c>
      <c r="J2854">
        <v>7.2157580999999998E-2</v>
      </c>
      <c r="K2854">
        <v>2</v>
      </c>
      <c r="L2854">
        <v>2</v>
      </c>
      <c r="M2854">
        <v>2</v>
      </c>
      <c r="N2854">
        <v>629</v>
      </c>
      <c r="O2854">
        <v>1</v>
      </c>
      <c r="P2854">
        <v>500</v>
      </c>
      <c r="Q2854">
        <v>0</v>
      </c>
      <c r="R2854">
        <v>0</v>
      </c>
      <c r="S2854">
        <v>1</v>
      </c>
      <c r="T2854">
        <v>235475.08242032351</v>
      </c>
    </row>
    <row r="2855" spans="1:20" x14ac:dyDescent="0.3">
      <c r="A2855">
        <v>169</v>
      </c>
      <c r="B2855">
        <v>9</v>
      </c>
      <c r="C2855">
        <v>1</v>
      </c>
      <c r="D2855">
        <v>44.716014583835232</v>
      </c>
      <c r="E2855">
        <v>38</v>
      </c>
      <c r="F2855">
        <v>1</v>
      </c>
      <c r="G2855">
        <v>7</v>
      </c>
      <c r="H2855">
        <v>18</v>
      </c>
      <c r="I2855">
        <v>2017</v>
      </c>
      <c r="J2855">
        <v>0.16153174100000001</v>
      </c>
      <c r="K2855">
        <v>2</v>
      </c>
      <c r="L2855">
        <v>2</v>
      </c>
      <c r="M2855">
        <v>25</v>
      </c>
      <c r="N2855">
        <v>5648</v>
      </c>
      <c r="O2855">
        <v>1</v>
      </c>
      <c r="P2855">
        <v>30</v>
      </c>
      <c r="Q2855">
        <v>2</v>
      </c>
      <c r="R2855">
        <v>4</v>
      </c>
      <c r="S2855">
        <v>2</v>
      </c>
      <c r="T2855">
        <v>122496.9471607992</v>
      </c>
    </row>
    <row r="2856" spans="1:20" x14ac:dyDescent="0.3">
      <c r="A2856">
        <v>1936</v>
      </c>
      <c r="B2856">
        <v>74</v>
      </c>
      <c r="C2856">
        <v>1</v>
      </c>
      <c r="D2856">
        <v>53.835574083171302</v>
      </c>
      <c r="E2856">
        <v>1.1858635598342051</v>
      </c>
      <c r="F2856">
        <v>0</v>
      </c>
      <c r="G2856">
        <v>7</v>
      </c>
      <c r="H2856">
        <v>7</v>
      </c>
      <c r="I2856">
        <v>2018</v>
      </c>
      <c r="J2856">
        <v>7.5778755000000003E-2</v>
      </c>
      <c r="K2856">
        <v>2</v>
      </c>
      <c r="L2856">
        <v>2</v>
      </c>
      <c r="M2856">
        <v>6</v>
      </c>
      <c r="N2856">
        <v>1437</v>
      </c>
      <c r="O2856">
        <v>3</v>
      </c>
      <c r="P2856">
        <v>500</v>
      </c>
      <c r="Q2856">
        <v>0</v>
      </c>
      <c r="R2856">
        <v>2</v>
      </c>
      <c r="S2856">
        <v>2</v>
      </c>
      <c r="T2856">
        <v>185976.3511468315</v>
      </c>
    </row>
    <row r="2857" spans="1:20" x14ac:dyDescent="0.3">
      <c r="A2857">
        <v>12208</v>
      </c>
      <c r="B2857">
        <v>27</v>
      </c>
      <c r="C2857">
        <v>1</v>
      </c>
      <c r="D2857">
        <v>38.856889791823818</v>
      </c>
      <c r="E2857">
        <v>22.408821761913199</v>
      </c>
      <c r="F2857">
        <v>1</v>
      </c>
      <c r="G2857">
        <v>17</v>
      </c>
      <c r="H2857">
        <v>17</v>
      </c>
      <c r="I2857">
        <v>1977</v>
      </c>
      <c r="J2857">
        <v>1.1654127E-2</v>
      </c>
      <c r="K2857">
        <v>2</v>
      </c>
      <c r="L2857">
        <v>2</v>
      </c>
      <c r="M2857">
        <v>4</v>
      </c>
      <c r="N2857">
        <v>915</v>
      </c>
      <c r="O2857">
        <v>0</v>
      </c>
      <c r="P2857">
        <v>500</v>
      </c>
      <c r="Q2857">
        <v>0</v>
      </c>
      <c r="R2857">
        <v>0</v>
      </c>
      <c r="S2857">
        <v>2</v>
      </c>
      <c r="T2857">
        <v>125387.98424417331</v>
      </c>
    </row>
    <row r="2858" spans="1:20" x14ac:dyDescent="0.3">
      <c r="A2858">
        <v>15177</v>
      </c>
      <c r="B2858">
        <v>27</v>
      </c>
      <c r="C2858">
        <v>1</v>
      </c>
      <c r="D2858">
        <v>44.326797430533382</v>
      </c>
      <c r="E2858">
        <v>38</v>
      </c>
      <c r="F2858">
        <v>1</v>
      </c>
      <c r="G2858">
        <v>16</v>
      </c>
      <c r="H2858">
        <v>14</v>
      </c>
      <c r="I2858">
        <v>2017</v>
      </c>
      <c r="J2858">
        <v>1.7647052999999999E-2</v>
      </c>
      <c r="K2858">
        <v>2</v>
      </c>
      <c r="L2858">
        <v>2</v>
      </c>
      <c r="M2858">
        <v>2</v>
      </c>
      <c r="N2858">
        <v>469</v>
      </c>
      <c r="O2858">
        <v>0</v>
      </c>
      <c r="P2858">
        <v>500</v>
      </c>
      <c r="Q2858">
        <v>0</v>
      </c>
      <c r="R2858">
        <v>0</v>
      </c>
      <c r="S2858">
        <v>2</v>
      </c>
      <c r="T2858">
        <v>141849.67928561231</v>
      </c>
    </row>
    <row r="2859" spans="1:20" x14ac:dyDescent="0.3">
      <c r="A2859">
        <v>9511</v>
      </c>
      <c r="B2859">
        <v>63</v>
      </c>
      <c r="C2859">
        <v>1</v>
      </c>
      <c r="D2859">
        <v>51.456042315841017</v>
      </c>
      <c r="E2859">
        <v>51.385261998251117</v>
      </c>
      <c r="F2859">
        <v>1</v>
      </c>
      <c r="G2859">
        <v>12</v>
      </c>
      <c r="H2859">
        <v>10</v>
      </c>
      <c r="I2859">
        <v>2017</v>
      </c>
      <c r="J2859">
        <v>0.23861713000000001</v>
      </c>
      <c r="K2859">
        <v>2</v>
      </c>
      <c r="L2859">
        <v>2</v>
      </c>
      <c r="M2859">
        <v>26</v>
      </c>
      <c r="N2859">
        <v>3889</v>
      </c>
      <c r="O2859">
        <v>6</v>
      </c>
      <c r="P2859">
        <v>705</v>
      </c>
      <c r="Q2859">
        <v>3</v>
      </c>
      <c r="R2859">
        <v>6</v>
      </c>
      <c r="S2859">
        <v>2</v>
      </c>
      <c r="T2859">
        <v>260824.21646512789</v>
      </c>
    </row>
    <row r="2860" spans="1:20" x14ac:dyDescent="0.3">
      <c r="A2860">
        <v>1638</v>
      </c>
      <c r="B2860">
        <v>27</v>
      </c>
      <c r="C2860">
        <v>2</v>
      </c>
      <c r="D2860">
        <v>95.526068519751902</v>
      </c>
      <c r="E2860">
        <v>94.892130189673978</v>
      </c>
      <c r="F2860">
        <v>12</v>
      </c>
      <c r="G2860">
        <v>1</v>
      </c>
      <c r="H2860">
        <v>1</v>
      </c>
      <c r="I2860">
        <v>1977</v>
      </c>
      <c r="J2860">
        <v>7.5423680000000007E-2</v>
      </c>
      <c r="K2860">
        <v>2</v>
      </c>
      <c r="L2860">
        <v>2</v>
      </c>
      <c r="M2860">
        <v>11</v>
      </c>
      <c r="N2860">
        <v>3097</v>
      </c>
      <c r="O2860">
        <v>0</v>
      </c>
      <c r="P2860">
        <v>500</v>
      </c>
      <c r="Q2860">
        <v>0</v>
      </c>
      <c r="R2860">
        <v>0</v>
      </c>
      <c r="S2860">
        <v>2</v>
      </c>
      <c r="T2860">
        <v>118454.7784520764</v>
      </c>
    </row>
    <row r="2861" spans="1:20" x14ac:dyDescent="0.3">
      <c r="A2861">
        <v>12136</v>
      </c>
      <c r="B2861">
        <v>1</v>
      </c>
      <c r="C2861">
        <v>1</v>
      </c>
      <c r="D2861">
        <v>51.953706763868979</v>
      </c>
      <c r="E2861">
        <v>38</v>
      </c>
      <c r="F2861">
        <v>0</v>
      </c>
      <c r="G2861">
        <v>2</v>
      </c>
      <c r="H2861">
        <v>0</v>
      </c>
      <c r="I2861">
        <v>1977</v>
      </c>
      <c r="J2861">
        <v>7.1223169999998998E-3</v>
      </c>
      <c r="K2861">
        <v>2</v>
      </c>
      <c r="L2861">
        <v>2</v>
      </c>
      <c r="M2861">
        <v>1</v>
      </c>
      <c r="N2861">
        <v>264</v>
      </c>
      <c r="O2861">
        <v>0</v>
      </c>
      <c r="P2861">
        <v>500</v>
      </c>
      <c r="Q2861">
        <v>0</v>
      </c>
      <c r="R2861">
        <v>1</v>
      </c>
      <c r="S2861">
        <v>2</v>
      </c>
      <c r="T2861">
        <v>148682.7194268567</v>
      </c>
    </row>
    <row r="2862" spans="1:20" x14ac:dyDescent="0.3">
      <c r="A2862">
        <v>5029</v>
      </c>
      <c r="B2862">
        <v>27</v>
      </c>
      <c r="C2862">
        <v>1</v>
      </c>
      <c r="D2862">
        <v>37.036360023238302</v>
      </c>
      <c r="E2862">
        <v>17.794982331704151</v>
      </c>
      <c r="F2862">
        <v>7</v>
      </c>
      <c r="G2862">
        <v>3</v>
      </c>
      <c r="H2862">
        <v>10</v>
      </c>
      <c r="I2862">
        <v>1980</v>
      </c>
      <c r="J2862">
        <v>0.21140121399999989</v>
      </c>
      <c r="K2862">
        <v>2</v>
      </c>
      <c r="L2862">
        <v>2</v>
      </c>
      <c r="M2862">
        <v>9</v>
      </c>
      <c r="N2862">
        <v>1892</v>
      </c>
      <c r="O2862">
        <v>0</v>
      </c>
      <c r="P2862">
        <v>500</v>
      </c>
      <c r="Q2862">
        <v>0</v>
      </c>
      <c r="R2862">
        <v>1</v>
      </c>
      <c r="S2862">
        <v>2</v>
      </c>
      <c r="T2862">
        <v>120748.54967115029</v>
      </c>
    </row>
    <row r="2863" spans="1:20" x14ac:dyDescent="0.3">
      <c r="A2863">
        <v>4331</v>
      </c>
      <c r="B2863">
        <v>94</v>
      </c>
      <c r="C2863">
        <v>1</v>
      </c>
      <c r="D2863">
        <v>34.090702645175419</v>
      </c>
      <c r="E2863">
        <v>20.37038687470417</v>
      </c>
      <c r="F2863">
        <v>6</v>
      </c>
      <c r="G2863">
        <v>7</v>
      </c>
      <c r="H2863">
        <v>9</v>
      </c>
      <c r="I2863">
        <v>1973</v>
      </c>
      <c r="J2863">
        <v>0.12737590500000001</v>
      </c>
      <c r="K2863">
        <v>2</v>
      </c>
      <c r="L2863">
        <v>2</v>
      </c>
      <c r="M2863">
        <v>43</v>
      </c>
      <c r="N2863">
        <v>8429</v>
      </c>
      <c r="O2863">
        <v>3</v>
      </c>
      <c r="P2863">
        <v>500</v>
      </c>
      <c r="Q2863">
        <v>3</v>
      </c>
      <c r="R2863">
        <v>9</v>
      </c>
      <c r="S2863">
        <v>2</v>
      </c>
      <c r="T2863">
        <v>163040.58587524429</v>
      </c>
    </row>
    <row r="2864" spans="1:20" x14ac:dyDescent="0.3">
      <c r="A2864">
        <v>16150</v>
      </c>
      <c r="B2864">
        <v>34</v>
      </c>
      <c r="C2864">
        <v>3</v>
      </c>
      <c r="D2864">
        <v>83.590446014874885</v>
      </c>
      <c r="E2864">
        <v>4.0304834648006729</v>
      </c>
      <c r="F2864">
        <v>1</v>
      </c>
      <c r="G2864">
        <v>16</v>
      </c>
      <c r="H2864">
        <v>1</v>
      </c>
      <c r="I2864">
        <v>2015</v>
      </c>
      <c r="J2864">
        <v>6.9753361E-2</v>
      </c>
      <c r="K2864">
        <v>2</v>
      </c>
      <c r="L2864">
        <v>2</v>
      </c>
      <c r="M2864">
        <v>53</v>
      </c>
      <c r="N2864">
        <v>13670</v>
      </c>
      <c r="O2864">
        <v>4</v>
      </c>
      <c r="P2864">
        <v>500</v>
      </c>
      <c r="Q2864">
        <v>1</v>
      </c>
      <c r="R2864">
        <v>11</v>
      </c>
      <c r="S2864">
        <v>2</v>
      </c>
      <c r="T2864">
        <v>315641.20561988337</v>
      </c>
    </row>
    <row r="2865" spans="1:20" x14ac:dyDescent="0.3">
      <c r="A2865">
        <v>6964</v>
      </c>
      <c r="B2865">
        <v>55</v>
      </c>
      <c r="C2865">
        <v>1</v>
      </c>
      <c r="D2865">
        <v>37.938100503640243</v>
      </c>
      <c r="E2865">
        <v>19.275545597962239</v>
      </c>
      <c r="F2865">
        <v>7</v>
      </c>
      <c r="G2865">
        <v>4</v>
      </c>
      <c r="H2865">
        <v>9</v>
      </c>
      <c r="I2865">
        <v>1974</v>
      </c>
      <c r="J2865">
        <v>1.2338886E-2</v>
      </c>
      <c r="K2865">
        <v>2</v>
      </c>
      <c r="L2865">
        <v>2</v>
      </c>
      <c r="M2865">
        <v>35</v>
      </c>
      <c r="N2865">
        <v>5776</v>
      </c>
      <c r="O2865">
        <v>1</v>
      </c>
      <c r="P2865">
        <v>2078</v>
      </c>
      <c r="Q2865">
        <v>2</v>
      </c>
      <c r="R2865">
        <v>4</v>
      </c>
      <c r="S2865">
        <v>2</v>
      </c>
      <c r="T2865">
        <v>135429.540352057</v>
      </c>
    </row>
    <row r="2866" spans="1:20" x14ac:dyDescent="0.3">
      <c r="A2866">
        <v>836</v>
      </c>
      <c r="B2866">
        <v>27</v>
      </c>
      <c r="C2866">
        <v>2</v>
      </c>
      <c r="D2866">
        <v>58.253908744927102</v>
      </c>
      <c r="E2866">
        <v>55.815378337319743</v>
      </c>
      <c r="F2866">
        <v>1</v>
      </c>
      <c r="G2866">
        <v>4</v>
      </c>
      <c r="H2866">
        <v>3</v>
      </c>
      <c r="I2866">
        <v>1977</v>
      </c>
      <c r="J2866">
        <v>1.1654127E-2</v>
      </c>
      <c r="K2866">
        <v>2</v>
      </c>
      <c r="L2866">
        <v>2</v>
      </c>
      <c r="M2866">
        <v>4</v>
      </c>
      <c r="N2866">
        <v>915</v>
      </c>
      <c r="O2866">
        <v>0</v>
      </c>
      <c r="P2866">
        <v>500</v>
      </c>
      <c r="Q2866">
        <v>0</v>
      </c>
      <c r="R2866">
        <v>0</v>
      </c>
      <c r="S2866">
        <v>2</v>
      </c>
      <c r="T2866">
        <v>149812.53664027469</v>
      </c>
    </row>
    <row r="2867" spans="1:20" x14ac:dyDescent="0.3">
      <c r="A2867">
        <v>12021</v>
      </c>
      <c r="B2867">
        <v>1</v>
      </c>
      <c r="C2867">
        <v>3</v>
      </c>
      <c r="D2867">
        <v>79.751354516349622</v>
      </c>
      <c r="E2867">
        <v>80.101944842073792</v>
      </c>
      <c r="F2867">
        <v>1</v>
      </c>
      <c r="G2867">
        <v>14</v>
      </c>
      <c r="H2867">
        <v>17</v>
      </c>
      <c r="I2867">
        <v>1977</v>
      </c>
      <c r="J2867">
        <v>7.1223169999998998E-3</v>
      </c>
      <c r="K2867">
        <v>2</v>
      </c>
      <c r="L2867">
        <v>2</v>
      </c>
      <c r="M2867">
        <v>1</v>
      </c>
      <c r="N2867">
        <v>264</v>
      </c>
      <c r="O2867">
        <v>0</v>
      </c>
      <c r="P2867">
        <v>500</v>
      </c>
      <c r="Q2867">
        <v>0</v>
      </c>
      <c r="R2867">
        <v>1</v>
      </c>
      <c r="S2867">
        <v>2</v>
      </c>
      <c r="T2867">
        <v>244566.5754926657</v>
      </c>
    </row>
    <row r="2868" spans="1:20" x14ac:dyDescent="0.3">
      <c r="A2868">
        <v>11745</v>
      </c>
      <c r="B2868">
        <v>6</v>
      </c>
      <c r="C2868">
        <v>1</v>
      </c>
      <c r="D2868">
        <v>36.715586432720983</v>
      </c>
      <c r="E2868">
        <v>38</v>
      </c>
      <c r="F2868">
        <v>1</v>
      </c>
      <c r="G2868">
        <v>14</v>
      </c>
      <c r="H2868">
        <v>17</v>
      </c>
      <c r="I2868">
        <v>1977</v>
      </c>
      <c r="J2868">
        <v>0.2432045189999999</v>
      </c>
      <c r="K2868">
        <v>2</v>
      </c>
      <c r="L2868">
        <v>2</v>
      </c>
      <c r="M2868">
        <v>5</v>
      </c>
      <c r="N2868">
        <v>1564</v>
      </c>
      <c r="O2868">
        <v>0</v>
      </c>
      <c r="P2868">
        <v>540</v>
      </c>
      <c r="Q2868">
        <v>0</v>
      </c>
      <c r="R2868">
        <v>0</v>
      </c>
      <c r="S2868">
        <v>2</v>
      </c>
      <c r="T2868">
        <v>136316.54881323839</v>
      </c>
    </row>
    <row r="2869" spans="1:20" x14ac:dyDescent="0.3">
      <c r="A2869">
        <v>2574</v>
      </c>
      <c r="B2869">
        <v>159</v>
      </c>
      <c r="C2869">
        <v>2</v>
      </c>
      <c r="D2869">
        <v>43.439367121082597</v>
      </c>
      <c r="E2869">
        <v>29.328887896951201</v>
      </c>
      <c r="F2869">
        <v>6</v>
      </c>
      <c r="G2869">
        <v>5</v>
      </c>
      <c r="H2869">
        <v>8</v>
      </c>
      <c r="I2869">
        <v>1935</v>
      </c>
      <c r="J2869">
        <v>0.246623602</v>
      </c>
      <c r="K2869">
        <v>2</v>
      </c>
      <c r="L2869">
        <v>2</v>
      </c>
      <c r="M2869">
        <v>14</v>
      </c>
      <c r="N2869">
        <v>2940</v>
      </c>
      <c r="O2869">
        <v>45</v>
      </c>
      <c r="P2869">
        <v>500</v>
      </c>
      <c r="Q2869">
        <v>3</v>
      </c>
      <c r="R2869">
        <v>6</v>
      </c>
      <c r="S2869">
        <v>2</v>
      </c>
      <c r="T2869">
        <v>288674.66598856181</v>
      </c>
    </row>
    <row r="2870" spans="1:20" x14ac:dyDescent="0.3">
      <c r="A2870">
        <v>2353</v>
      </c>
      <c r="B2870">
        <v>21</v>
      </c>
      <c r="C2870">
        <v>1</v>
      </c>
      <c r="D2870">
        <v>36.337608249453609</v>
      </c>
      <c r="E2870">
        <v>22.06404284007608</v>
      </c>
      <c r="F2870">
        <v>5</v>
      </c>
      <c r="G2870">
        <v>3</v>
      </c>
      <c r="H2870">
        <v>5</v>
      </c>
      <c r="I2870">
        <v>1961</v>
      </c>
      <c r="J2870">
        <v>3.4331497000000002E-2</v>
      </c>
      <c r="K2870">
        <v>2</v>
      </c>
      <c r="L2870">
        <v>2</v>
      </c>
      <c r="M2870">
        <v>25</v>
      </c>
      <c r="N2870">
        <v>5487</v>
      </c>
      <c r="O2870">
        <v>3</v>
      </c>
      <c r="P2870">
        <v>500</v>
      </c>
      <c r="Q2870">
        <v>0</v>
      </c>
      <c r="R2870">
        <v>4</v>
      </c>
      <c r="S2870">
        <v>2</v>
      </c>
      <c r="T2870">
        <v>158410.74243298179</v>
      </c>
    </row>
    <row r="2871" spans="1:20" x14ac:dyDescent="0.3">
      <c r="A2871">
        <v>11003</v>
      </c>
      <c r="B2871">
        <v>23</v>
      </c>
      <c r="C2871">
        <v>2</v>
      </c>
      <c r="D2871">
        <v>66.606099896428063</v>
      </c>
      <c r="E2871">
        <v>38</v>
      </c>
      <c r="F2871">
        <v>1</v>
      </c>
      <c r="G2871">
        <v>18</v>
      </c>
      <c r="H2871">
        <v>17</v>
      </c>
      <c r="I2871">
        <v>1977</v>
      </c>
      <c r="J2871">
        <v>7.5778755000000003E-2</v>
      </c>
      <c r="K2871">
        <v>2</v>
      </c>
      <c r="L2871">
        <v>2</v>
      </c>
      <c r="M2871">
        <v>6</v>
      </c>
      <c r="N2871">
        <v>1437</v>
      </c>
      <c r="O2871">
        <v>3</v>
      </c>
      <c r="P2871">
        <v>500</v>
      </c>
      <c r="Q2871">
        <v>0</v>
      </c>
      <c r="R2871">
        <v>2</v>
      </c>
      <c r="S2871">
        <v>2</v>
      </c>
      <c r="T2871">
        <v>168607.17918870799</v>
      </c>
    </row>
    <row r="2872" spans="1:20" x14ac:dyDescent="0.3">
      <c r="A2872">
        <v>9472</v>
      </c>
      <c r="B2872">
        <v>77</v>
      </c>
      <c r="C2872">
        <v>1</v>
      </c>
      <c r="D2872">
        <v>40.308864199647807</v>
      </c>
      <c r="E2872">
        <v>19.451757505093571</v>
      </c>
      <c r="F2872">
        <v>8</v>
      </c>
      <c r="G2872">
        <v>18</v>
      </c>
      <c r="H2872">
        <v>16</v>
      </c>
      <c r="I2872">
        <v>1978</v>
      </c>
      <c r="J2872">
        <v>6.9989300000000004E-5</v>
      </c>
      <c r="K2872">
        <v>2</v>
      </c>
      <c r="L2872">
        <v>2</v>
      </c>
      <c r="M2872">
        <v>46</v>
      </c>
      <c r="N2872">
        <v>10309</v>
      </c>
      <c r="O2872">
        <v>1</v>
      </c>
      <c r="P2872">
        <v>240</v>
      </c>
      <c r="Q2872">
        <v>1</v>
      </c>
      <c r="R2872">
        <v>16</v>
      </c>
      <c r="S2872">
        <v>2</v>
      </c>
      <c r="T2872">
        <v>184850.1876660361</v>
      </c>
    </row>
    <row r="2873" spans="1:20" x14ac:dyDescent="0.3">
      <c r="A2873">
        <v>7482</v>
      </c>
      <c r="B2873">
        <v>25</v>
      </c>
      <c r="C2873">
        <v>1</v>
      </c>
      <c r="D2873">
        <v>46.197067862456791</v>
      </c>
      <c r="E2873">
        <v>35.513064101099978</v>
      </c>
      <c r="F2873">
        <v>10</v>
      </c>
      <c r="G2873">
        <v>20</v>
      </c>
      <c r="H2873">
        <v>25</v>
      </c>
      <c r="I2873">
        <v>2018</v>
      </c>
      <c r="J2873">
        <v>6.9753361E-2</v>
      </c>
      <c r="K2873">
        <v>2</v>
      </c>
      <c r="L2873">
        <v>2</v>
      </c>
      <c r="M2873">
        <v>53</v>
      </c>
      <c r="N2873">
        <v>13670</v>
      </c>
      <c r="O2873">
        <v>4</v>
      </c>
      <c r="P2873">
        <v>500</v>
      </c>
      <c r="Q2873">
        <v>1</v>
      </c>
      <c r="R2873">
        <v>11</v>
      </c>
      <c r="S2873">
        <v>2</v>
      </c>
      <c r="T2873">
        <v>184273.96419628049</v>
      </c>
    </row>
    <row r="2874" spans="1:20" x14ac:dyDescent="0.3">
      <c r="A2874">
        <v>5756</v>
      </c>
      <c r="B2874">
        <v>109</v>
      </c>
      <c r="C2874">
        <v>2</v>
      </c>
      <c r="D2874">
        <v>53.078404023323159</v>
      </c>
      <c r="E2874">
        <v>30.05504816653448</v>
      </c>
      <c r="F2874">
        <v>9</v>
      </c>
      <c r="G2874">
        <v>3</v>
      </c>
      <c r="H2874">
        <v>17</v>
      </c>
      <c r="I2874">
        <v>2002</v>
      </c>
      <c r="J2874">
        <v>0.13633029999999999</v>
      </c>
      <c r="K2874">
        <v>2</v>
      </c>
      <c r="L2874">
        <v>2</v>
      </c>
      <c r="M2874">
        <v>30</v>
      </c>
      <c r="N2874">
        <v>6141</v>
      </c>
      <c r="O2874">
        <v>10</v>
      </c>
      <c r="P2874">
        <v>262</v>
      </c>
      <c r="Q2874">
        <v>3</v>
      </c>
      <c r="R2874">
        <v>6</v>
      </c>
      <c r="S2874">
        <v>2</v>
      </c>
      <c r="T2874">
        <v>377934.00562892709</v>
      </c>
    </row>
    <row r="2875" spans="1:20" x14ac:dyDescent="0.3">
      <c r="A2875">
        <v>6867</v>
      </c>
      <c r="B2875">
        <v>48</v>
      </c>
      <c r="C2875">
        <v>1</v>
      </c>
      <c r="D2875">
        <v>41.17871395813016</v>
      </c>
      <c r="E2875">
        <v>38.003969670767177</v>
      </c>
      <c r="F2875">
        <v>8</v>
      </c>
      <c r="G2875">
        <v>23</v>
      </c>
      <c r="H2875">
        <v>1</v>
      </c>
      <c r="I2875">
        <v>2013</v>
      </c>
      <c r="J2875">
        <v>4.1124634E-2</v>
      </c>
      <c r="K2875">
        <v>2</v>
      </c>
      <c r="L2875">
        <v>2</v>
      </c>
      <c r="M2875">
        <v>46</v>
      </c>
      <c r="N2875">
        <v>9515</v>
      </c>
      <c r="O2875">
        <v>5</v>
      </c>
      <c r="P2875">
        <v>500</v>
      </c>
      <c r="Q2875">
        <v>1</v>
      </c>
      <c r="R2875">
        <v>10</v>
      </c>
      <c r="S2875">
        <v>2</v>
      </c>
      <c r="T2875">
        <v>217089.9344694285</v>
      </c>
    </row>
    <row r="2876" spans="1:20" x14ac:dyDescent="0.3">
      <c r="A2876">
        <v>8953</v>
      </c>
      <c r="B2876">
        <v>136</v>
      </c>
      <c r="C2876">
        <v>1</v>
      </c>
      <c r="D2876">
        <v>40.901231099125162</v>
      </c>
      <c r="E2876">
        <v>19.73666932436668</v>
      </c>
      <c r="F2876">
        <v>9</v>
      </c>
      <c r="G2876">
        <v>16</v>
      </c>
      <c r="H2876">
        <v>14</v>
      </c>
      <c r="I2876">
        <v>1974</v>
      </c>
      <c r="J2876">
        <v>1.9508795999999998E-2</v>
      </c>
      <c r="K2876">
        <v>2</v>
      </c>
      <c r="L2876">
        <v>2</v>
      </c>
      <c r="M2876">
        <v>37</v>
      </c>
      <c r="N2876">
        <v>7687</v>
      </c>
      <c r="O2876">
        <v>11</v>
      </c>
      <c r="P2876">
        <v>176</v>
      </c>
      <c r="Q2876">
        <v>5</v>
      </c>
      <c r="R2876">
        <v>5</v>
      </c>
      <c r="S2876">
        <v>2</v>
      </c>
      <c r="T2876">
        <v>231960.056450837</v>
      </c>
    </row>
    <row r="2877" spans="1:20" x14ac:dyDescent="0.3">
      <c r="A2877">
        <v>16594</v>
      </c>
      <c r="B2877">
        <v>31</v>
      </c>
      <c r="C2877">
        <v>1</v>
      </c>
      <c r="D2877">
        <v>30.017127759426089</v>
      </c>
      <c r="E2877">
        <v>17.840798430270571</v>
      </c>
      <c r="F2877">
        <v>5</v>
      </c>
      <c r="G2877">
        <v>6</v>
      </c>
      <c r="H2877">
        <v>5</v>
      </c>
      <c r="I2877">
        <v>1977</v>
      </c>
      <c r="J2877">
        <v>0.15134621600000001</v>
      </c>
      <c r="K2877">
        <v>2</v>
      </c>
      <c r="L2877">
        <v>1</v>
      </c>
      <c r="M2877">
        <v>32</v>
      </c>
      <c r="N2877">
        <v>5889</v>
      </c>
      <c r="O2877">
        <v>10</v>
      </c>
      <c r="P2877">
        <v>830</v>
      </c>
      <c r="Q2877">
        <v>4</v>
      </c>
      <c r="R2877">
        <v>1</v>
      </c>
      <c r="S2877">
        <v>2</v>
      </c>
      <c r="T2877">
        <v>201515.3147458708</v>
      </c>
    </row>
    <row r="2878" spans="1:20" x14ac:dyDescent="0.3">
      <c r="A2878">
        <v>7327</v>
      </c>
      <c r="B2878">
        <v>123</v>
      </c>
      <c r="C2878">
        <v>2</v>
      </c>
      <c r="D2878">
        <v>56.29543455872323</v>
      </c>
      <c r="E2878">
        <v>33.736232649283501</v>
      </c>
      <c r="F2878">
        <v>9</v>
      </c>
      <c r="G2878">
        <v>5</v>
      </c>
      <c r="H2878">
        <v>17</v>
      </c>
      <c r="I2878">
        <v>2007</v>
      </c>
      <c r="J2878">
        <v>0</v>
      </c>
      <c r="K2878">
        <v>2</v>
      </c>
      <c r="L2878">
        <v>2</v>
      </c>
      <c r="M2878">
        <v>47</v>
      </c>
      <c r="N2878">
        <v>11319</v>
      </c>
      <c r="O2878">
        <v>0</v>
      </c>
      <c r="P2878">
        <v>1145</v>
      </c>
      <c r="Q2878">
        <v>3</v>
      </c>
      <c r="R2878">
        <v>5</v>
      </c>
      <c r="S2878">
        <v>2</v>
      </c>
      <c r="T2878">
        <v>316077.42266798363</v>
      </c>
    </row>
    <row r="2879" spans="1:20" x14ac:dyDescent="0.3">
      <c r="A2879">
        <v>11767</v>
      </c>
      <c r="B2879">
        <v>130</v>
      </c>
      <c r="C2879">
        <v>2</v>
      </c>
      <c r="D2879">
        <v>49.311797802813267</v>
      </c>
      <c r="E2879">
        <v>30.364022780470819</v>
      </c>
      <c r="F2879">
        <v>7</v>
      </c>
      <c r="G2879">
        <v>11</v>
      </c>
      <c r="H2879">
        <v>13</v>
      </c>
      <c r="I2879">
        <v>1971</v>
      </c>
      <c r="J2879">
        <v>0.34107194499999999</v>
      </c>
      <c r="K2879">
        <v>2</v>
      </c>
      <c r="L2879">
        <v>2</v>
      </c>
      <c r="M2879">
        <v>27</v>
      </c>
      <c r="N2879">
        <v>5664</v>
      </c>
      <c r="O2879">
        <v>48</v>
      </c>
      <c r="P2879">
        <v>2300</v>
      </c>
      <c r="Q2879">
        <v>3</v>
      </c>
      <c r="R2879">
        <v>11</v>
      </c>
      <c r="S2879">
        <v>2</v>
      </c>
      <c r="T2879">
        <v>259147.7808801622</v>
      </c>
    </row>
    <row r="2880" spans="1:20" x14ac:dyDescent="0.3">
      <c r="A2880">
        <v>9105</v>
      </c>
      <c r="B2880">
        <v>80</v>
      </c>
      <c r="C2880">
        <v>2</v>
      </c>
      <c r="D2880">
        <v>48.429215178174573</v>
      </c>
      <c r="E2880">
        <v>31.037171563292731</v>
      </c>
      <c r="F2880">
        <v>6</v>
      </c>
      <c r="G2880">
        <v>4</v>
      </c>
      <c r="H2880">
        <v>12</v>
      </c>
      <c r="I2880">
        <v>1977</v>
      </c>
      <c r="J2880">
        <v>0</v>
      </c>
      <c r="K2880">
        <v>2</v>
      </c>
      <c r="L2880">
        <v>2</v>
      </c>
      <c r="M2880">
        <v>39</v>
      </c>
      <c r="N2880">
        <v>8647</v>
      </c>
      <c r="O2880">
        <v>0</v>
      </c>
      <c r="P2880">
        <v>810</v>
      </c>
      <c r="Q2880">
        <v>0</v>
      </c>
      <c r="R2880">
        <v>5</v>
      </c>
      <c r="S2880">
        <v>2</v>
      </c>
      <c r="T2880">
        <v>237651.04932914441</v>
      </c>
    </row>
    <row r="2881" spans="1:20" x14ac:dyDescent="0.3">
      <c r="A2881">
        <v>3086</v>
      </c>
      <c r="B2881">
        <v>1</v>
      </c>
      <c r="C2881">
        <v>2</v>
      </c>
      <c r="D2881">
        <v>66.3498911773397</v>
      </c>
      <c r="E2881">
        <v>38</v>
      </c>
      <c r="F2881">
        <v>1</v>
      </c>
      <c r="G2881">
        <v>9</v>
      </c>
      <c r="H2881">
        <v>17</v>
      </c>
      <c r="I2881">
        <v>1977</v>
      </c>
      <c r="J2881">
        <v>7.1223169999998998E-3</v>
      </c>
      <c r="K2881">
        <v>2</v>
      </c>
      <c r="L2881">
        <v>2</v>
      </c>
      <c r="M2881">
        <v>1</v>
      </c>
      <c r="N2881">
        <v>264</v>
      </c>
      <c r="O2881">
        <v>0</v>
      </c>
      <c r="P2881">
        <v>500</v>
      </c>
      <c r="Q2881">
        <v>0</v>
      </c>
      <c r="R2881">
        <v>1</v>
      </c>
      <c r="S2881">
        <v>2</v>
      </c>
      <c r="T2881">
        <v>231218.646157874</v>
      </c>
    </row>
    <row r="2882" spans="1:20" x14ac:dyDescent="0.3">
      <c r="A2882">
        <v>3835</v>
      </c>
      <c r="B2882">
        <v>1</v>
      </c>
      <c r="C2882">
        <v>2</v>
      </c>
      <c r="D2882">
        <v>55.098678458470637</v>
      </c>
      <c r="E2882">
        <v>38</v>
      </c>
      <c r="F2882">
        <v>1</v>
      </c>
      <c r="G2882">
        <v>6</v>
      </c>
      <c r="H2882">
        <v>17</v>
      </c>
      <c r="I2882">
        <v>1977</v>
      </c>
      <c r="J2882">
        <v>7.1223169999998998E-3</v>
      </c>
      <c r="K2882">
        <v>2</v>
      </c>
      <c r="L2882">
        <v>2</v>
      </c>
      <c r="M2882">
        <v>1</v>
      </c>
      <c r="N2882">
        <v>264</v>
      </c>
      <c r="O2882">
        <v>0</v>
      </c>
      <c r="P2882">
        <v>500</v>
      </c>
      <c r="Q2882">
        <v>0</v>
      </c>
      <c r="R2882">
        <v>1</v>
      </c>
      <c r="S2882">
        <v>2</v>
      </c>
      <c r="T2882">
        <v>160688.7123478787</v>
      </c>
    </row>
    <row r="2883" spans="1:20" x14ac:dyDescent="0.3">
      <c r="A2883">
        <v>9000</v>
      </c>
      <c r="B2883">
        <v>41</v>
      </c>
      <c r="C2883">
        <v>2</v>
      </c>
      <c r="D2883">
        <v>61.511546537850698</v>
      </c>
      <c r="E2883">
        <v>32.941860733615563</v>
      </c>
      <c r="F2883">
        <v>12</v>
      </c>
      <c r="G2883">
        <v>13</v>
      </c>
      <c r="H2883">
        <v>14</v>
      </c>
      <c r="I2883">
        <v>2010</v>
      </c>
      <c r="J2883">
        <v>0.175054867</v>
      </c>
      <c r="K2883">
        <v>2</v>
      </c>
      <c r="L2883">
        <v>2</v>
      </c>
      <c r="M2883">
        <v>36</v>
      </c>
      <c r="N2883">
        <v>10055</v>
      </c>
      <c r="O2883">
        <v>3</v>
      </c>
      <c r="P2883">
        <v>500</v>
      </c>
      <c r="Q2883">
        <v>1</v>
      </c>
      <c r="R2883">
        <v>0</v>
      </c>
      <c r="S2883">
        <v>2</v>
      </c>
      <c r="T2883">
        <v>75269.221822935535</v>
      </c>
    </row>
    <row r="2884" spans="1:20" x14ac:dyDescent="0.3">
      <c r="A2884">
        <v>12005</v>
      </c>
      <c r="B2884">
        <v>45</v>
      </c>
      <c r="C2884">
        <v>2</v>
      </c>
      <c r="D2884">
        <v>46.224003790363462</v>
      </c>
      <c r="E2884">
        <v>34.399373432536308</v>
      </c>
      <c r="F2884">
        <v>5</v>
      </c>
      <c r="G2884">
        <v>3</v>
      </c>
      <c r="H2884">
        <v>5</v>
      </c>
      <c r="I2884">
        <v>1962</v>
      </c>
      <c r="J2884">
        <v>1.44231139999999E-2</v>
      </c>
      <c r="K2884">
        <v>2</v>
      </c>
      <c r="L2884">
        <v>2</v>
      </c>
      <c r="M2884">
        <v>19</v>
      </c>
      <c r="N2884">
        <v>3806</v>
      </c>
      <c r="O2884">
        <v>4</v>
      </c>
      <c r="P2884">
        <v>500</v>
      </c>
      <c r="Q2884">
        <v>0</v>
      </c>
      <c r="R2884">
        <v>3</v>
      </c>
      <c r="S2884">
        <v>2</v>
      </c>
      <c r="T2884">
        <v>201848.98182315059</v>
      </c>
    </row>
    <row r="2885" spans="1:20" x14ac:dyDescent="0.3">
      <c r="A2885">
        <v>3058</v>
      </c>
      <c r="B2885">
        <v>6</v>
      </c>
      <c r="C2885">
        <v>3</v>
      </c>
      <c r="D2885">
        <v>81.52138173423883</v>
      </c>
      <c r="E2885">
        <v>38</v>
      </c>
      <c r="F2885">
        <v>1</v>
      </c>
      <c r="G2885">
        <v>18</v>
      </c>
      <c r="H2885">
        <v>17</v>
      </c>
      <c r="I2885">
        <v>1977</v>
      </c>
      <c r="J2885">
        <v>0.2432045189999999</v>
      </c>
      <c r="K2885">
        <v>2</v>
      </c>
      <c r="L2885">
        <v>2</v>
      </c>
      <c r="M2885">
        <v>5</v>
      </c>
      <c r="N2885">
        <v>1564</v>
      </c>
      <c r="O2885">
        <v>0</v>
      </c>
      <c r="P2885">
        <v>540</v>
      </c>
      <c r="Q2885">
        <v>0</v>
      </c>
      <c r="R2885">
        <v>0</v>
      </c>
      <c r="S2885">
        <v>2</v>
      </c>
      <c r="T2885">
        <v>223620.3732793878</v>
      </c>
    </row>
    <row r="2886" spans="1:20" x14ac:dyDescent="0.3">
      <c r="A2886">
        <v>14922</v>
      </c>
      <c r="B2886">
        <v>111</v>
      </c>
      <c r="C2886">
        <v>2</v>
      </c>
      <c r="D2886">
        <v>63.66706862851246</v>
      </c>
      <c r="E2886">
        <v>36.196903772751043</v>
      </c>
      <c r="F2886">
        <v>10</v>
      </c>
      <c r="G2886">
        <v>9</v>
      </c>
      <c r="H2886">
        <v>9</v>
      </c>
      <c r="I2886">
        <v>1955</v>
      </c>
      <c r="J2886">
        <v>0.13564978899999999</v>
      </c>
      <c r="K2886">
        <v>2</v>
      </c>
      <c r="L2886">
        <v>2</v>
      </c>
      <c r="M2886">
        <v>46</v>
      </c>
      <c r="N2886">
        <v>7960</v>
      </c>
      <c r="O2886">
        <v>6</v>
      </c>
      <c r="P2886">
        <v>350</v>
      </c>
      <c r="Q2886">
        <v>3</v>
      </c>
      <c r="R2886">
        <v>11</v>
      </c>
      <c r="S2886">
        <v>2</v>
      </c>
      <c r="T2886">
        <v>387448.91885453049</v>
      </c>
    </row>
    <row r="2887" spans="1:20" x14ac:dyDescent="0.3">
      <c r="A2887">
        <v>3972</v>
      </c>
      <c r="B2887">
        <v>94</v>
      </c>
      <c r="C2887">
        <v>1</v>
      </c>
      <c r="D2887">
        <v>32.510369323971403</v>
      </c>
      <c r="E2887">
        <v>19.304511489115502</v>
      </c>
      <c r="F2887">
        <v>6</v>
      </c>
      <c r="G2887">
        <v>7</v>
      </c>
      <c r="H2887">
        <v>9</v>
      </c>
      <c r="I2887">
        <v>1975</v>
      </c>
      <c r="J2887">
        <v>0.12737590500000001</v>
      </c>
      <c r="K2887">
        <v>2</v>
      </c>
      <c r="L2887">
        <v>2</v>
      </c>
      <c r="M2887">
        <v>43</v>
      </c>
      <c r="N2887">
        <v>8429</v>
      </c>
      <c r="O2887">
        <v>3</v>
      </c>
      <c r="P2887">
        <v>500</v>
      </c>
      <c r="Q2887">
        <v>3</v>
      </c>
      <c r="R2887">
        <v>9</v>
      </c>
      <c r="S2887">
        <v>2</v>
      </c>
      <c r="T2887">
        <v>141468.24091655901</v>
      </c>
    </row>
    <row r="2888" spans="1:20" x14ac:dyDescent="0.3">
      <c r="A2888">
        <v>3433</v>
      </c>
      <c r="B2888">
        <v>6</v>
      </c>
      <c r="C2888">
        <v>1</v>
      </c>
      <c r="D2888">
        <v>41.41594392855211</v>
      </c>
      <c r="E2888">
        <v>23.42032156478211</v>
      </c>
      <c r="F2888">
        <v>7</v>
      </c>
      <c r="G2888">
        <v>5</v>
      </c>
      <c r="H2888">
        <v>17</v>
      </c>
      <c r="I2888">
        <v>1977</v>
      </c>
      <c r="J2888">
        <v>0.2432045189999999</v>
      </c>
      <c r="K2888">
        <v>2</v>
      </c>
      <c r="L2888">
        <v>2</v>
      </c>
      <c r="M2888">
        <v>5</v>
      </c>
      <c r="N2888">
        <v>1564</v>
      </c>
      <c r="O2888">
        <v>0</v>
      </c>
      <c r="P2888">
        <v>540</v>
      </c>
      <c r="Q2888">
        <v>0</v>
      </c>
      <c r="R2888">
        <v>0</v>
      </c>
      <c r="S2888">
        <v>2</v>
      </c>
      <c r="T2888">
        <v>105055.17039877739</v>
      </c>
    </row>
    <row r="2889" spans="1:20" x14ac:dyDescent="0.3">
      <c r="A2889">
        <v>9832</v>
      </c>
      <c r="B2889">
        <v>46</v>
      </c>
      <c r="C2889">
        <v>2</v>
      </c>
      <c r="D2889">
        <v>55.350412580754927</v>
      </c>
      <c r="E2889">
        <v>36.56679018176029</v>
      </c>
      <c r="F2889">
        <v>9</v>
      </c>
      <c r="G2889">
        <v>1</v>
      </c>
      <c r="H2889">
        <v>17</v>
      </c>
      <c r="I2889">
        <v>1985</v>
      </c>
      <c r="J2889">
        <v>0.18878376599999999</v>
      </c>
      <c r="K2889">
        <v>2</v>
      </c>
      <c r="L2889">
        <v>2</v>
      </c>
      <c r="M2889">
        <v>31</v>
      </c>
      <c r="N2889">
        <v>6137</v>
      </c>
      <c r="O2889">
        <v>4</v>
      </c>
      <c r="P2889">
        <v>500</v>
      </c>
      <c r="Q2889">
        <v>0</v>
      </c>
      <c r="R2889">
        <v>1</v>
      </c>
      <c r="S2889">
        <v>2</v>
      </c>
      <c r="T2889">
        <v>201547.36138178871</v>
      </c>
    </row>
    <row r="2890" spans="1:20" x14ac:dyDescent="0.3">
      <c r="A2890">
        <v>6972</v>
      </c>
      <c r="B2890">
        <v>45</v>
      </c>
      <c r="C2890">
        <v>2</v>
      </c>
      <c r="D2890">
        <v>57.788677666916911</v>
      </c>
      <c r="E2890">
        <v>55.033788219485928</v>
      </c>
      <c r="F2890">
        <v>1</v>
      </c>
      <c r="G2890">
        <v>4</v>
      </c>
      <c r="H2890">
        <v>10</v>
      </c>
      <c r="I2890">
        <v>1977</v>
      </c>
      <c r="J2890">
        <v>0.19578105300000001</v>
      </c>
      <c r="K2890">
        <v>2</v>
      </c>
      <c r="L2890">
        <v>2</v>
      </c>
      <c r="M2890">
        <v>23</v>
      </c>
      <c r="N2890">
        <v>5212</v>
      </c>
      <c r="O2890">
        <v>6</v>
      </c>
      <c r="P2890">
        <v>500</v>
      </c>
      <c r="Q2890">
        <v>3</v>
      </c>
      <c r="R2890">
        <v>2</v>
      </c>
      <c r="S2890">
        <v>2</v>
      </c>
      <c r="T2890">
        <v>312993.33953244</v>
      </c>
    </row>
    <row r="2891" spans="1:20" x14ac:dyDescent="0.3">
      <c r="A2891">
        <v>2708</v>
      </c>
      <c r="B2891">
        <v>37</v>
      </c>
      <c r="C2891">
        <v>3</v>
      </c>
      <c r="D2891">
        <v>77.031148034896049</v>
      </c>
      <c r="E2891">
        <v>45.34758986080368</v>
      </c>
      <c r="F2891">
        <v>8</v>
      </c>
      <c r="G2891">
        <v>13</v>
      </c>
      <c r="H2891">
        <v>14</v>
      </c>
      <c r="I2891">
        <v>1997</v>
      </c>
      <c r="J2891">
        <v>0.127811589</v>
      </c>
      <c r="K2891">
        <v>2</v>
      </c>
      <c r="L2891">
        <v>2</v>
      </c>
      <c r="M2891">
        <v>28</v>
      </c>
      <c r="N2891">
        <v>7287</v>
      </c>
      <c r="O2891">
        <v>5</v>
      </c>
      <c r="P2891">
        <v>320</v>
      </c>
      <c r="Q2891">
        <v>1</v>
      </c>
      <c r="R2891">
        <v>3</v>
      </c>
      <c r="S2891">
        <v>2</v>
      </c>
      <c r="T2891">
        <v>360625.50020446873</v>
      </c>
    </row>
    <row r="2892" spans="1:20" x14ac:dyDescent="0.3">
      <c r="A2892">
        <v>8191</v>
      </c>
      <c r="B2892">
        <v>21</v>
      </c>
      <c r="C2892">
        <v>2</v>
      </c>
      <c r="D2892">
        <v>51.415262369238391</v>
      </c>
      <c r="E2892">
        <v>47.896630520210643</v>
      </c>
      <c r="F2892">
        <v>6</v>
      </c>
      <c r="G2892">
        <v>3</v>
      </c>
      <c r="H2892">
        <v>9</v>
      </c>
      <c r="I2892">
        <v>1981</v>
      </c>
      <c r="J2892">
        <v>0.19448926499999999</v>
      </c>
      <c r="K2892">
        <v>2</v>
      </c>
      <c r="L2892">
        <v>2</v>
      </c>
      <c r="M2892">
        <v>47</v>
      </c>
      <c r="N2892">
        <v>8004</v>
      </c>
      <c r="O2892">
        <v>3</v>
      </c>
      <c r="P2892">
        <v>125</v>
      </c>
      <c r="Q2892">
        <v>3</v>
      </c>
      <c r="R2892">
        <v>5</v>
      </c>
      <c r="S2892">
        <v>2</v>
      </c>
      <c r="T2892">
        <v>172777.3832790392</v>
      </c>
    </row>
    <row r="2893" spans="1:20" x14ac:dyDescent="0.3">
      <c r="A2893">
        <v>10788</v>
      </c>
      <c r="B2893">
        <v>30</v>
      </c>
      <c r="C2893">
        <v>1</v>
      </c>
      <c r="D2893">
        <v>41.701203522653429</v>
      </c>
      <c r="E2893">
        <v>38</v>
      </c>
      <c r="F2893">
        <v>1</v>
      </c>
      <c r="G2893">
        <v>3</v>
      </c>
      <c r="H2893">
        <v>17</v>
      </c>
      <c r="I2893">
        <v>1977</v>
      </c>
      <c r="J2893">
        <v>7.8152799999999995E-5</v>
      </c>
      <c r="K2893">
        <v>2</v>
      </c>
      <c r="L2893">
        <v>2</v>
      </c>
      <c r="M2893">
        <v>22</v>
      </c>
      <c r="N2893">
        <v>6398</v>
      </c>
      <c r="O2893">
        <v>141</v>
      </c>
      <c r="P2893">
        <v>1046</v>
      </c>
      <c r="Q2893">
        <v>3</v>
      </c>
      <c r="R2893">
        <v>23</v>
      </c>
      <c r="S2893">
        <v>2</v>
      </c>
      <c r="T2893">
        <v>95473.436986448563</v>
      </c>
    </row>
    <row r="2894" spans="1:20" x14ac:dyDescent="0.3">
      <c r="A2894">
        <v>14809</v>
      </c>
      <c r="B2894">
        <v>27</v>
      </c>
      <c r="C2894">
        <v>2</v>
      </c>
      <c r="D2894">
        <v>64.243023266072569</v>
      </c>
      <c r="E2894">
        <v>30.392712128909171</v>
      </c>
      <c r="F2894">
        <v>1</v>
      </c>
      <c r="G2894">
        <v>12</v>
      </c>
      <c r="H2894">
        <v>12</v>
      </c>
      <c r="I2894">
        <v>2016</v>
      </c>
      <c r="J2894">
        <v>1.7647052999999999E-2</v>
      </c>
      <c r="K2894">
        <v>2</v>
      </c>
      <c r="L2894">
        <v>2</v>
      </c>
      <c r="M2894">
        <v>2</v>
      </c>
      <c r="N2894">
        <v>469</v>
      </c>
      <c r="O2894">
        <v>0</v>
      </c>
      <c r="P2894">
        <v>500</v>
      </c>
      <c r="Q2894">
        <v>0</v>
      </c>
      <c r="R2894">
        <v>0</v>
      </c>
      <c r="S2894">
        <v>2</v>
      </c>
      <c r="T2894">
        <v>181108.67083139459</v>
      </c>
    </row>
    <row r="2895" spans="1:20" x14ac:dyDescent="0.3">
      <c r="A2895">
        <v>16206</v>
      </c>
      <c r="B2895">
        <v>7</v>
      </c>
      <c r="C2895">
        <v>2</v>
      </c>
      <c r="D2895">
        <v>43.227014941499171</v>
      </c>
      <c r="E2895">
        <v>27.669773010923809</v>
      </c>
      <c r="F2895">
        <v>5</v>
      </c>
      <c r="G2895">
        <v>5</v>
      </c>
      <c r="H2895">
        <v>5</v>
      </c>
      <c r="I2895">
        <v>1966</v>
      </c>
      <c r="J2895">
        <v>0.130617806</v>
      </c>
      <c r="K2895">
        <v>2</v>
      </c>
      <c r="L2895">
        <v>2</v>
      </c>
      <c r="M2895">
        <v>39</v>
      </c>
      <c r="N2895">
        <v>10418</v>
      </c>
      <c r="O2895">
        <v>9</v>
      </c>
      <c r="P2895">
        <v>900</v>
      </c>
      <c r="Q2895">
        <v>1</v>
      </c>
      <c r="R2895">
        <v>9</v>
      </c>
      <c r="S2895">
        <v>2</v>
      </c>
      <c r="T2895">
        <v>195462.3093951515</v>
      </c>
    </row>
    <row r="2896" spans="1:20" x14ac:dyDescent="0.3">
      <c r="A2896">
        <v>12435</v>
      </c>
      <c r="B2896">
        <v>27</v>
      </c>
      <c r="C2896">
        <v>2</v>
      </c>
      <c r="D2896">
        <v>64.931526657521701</v>
      </c>
      <c r="E2896">
        <v>36.851465258022422</v>
      </c>
      <c r="F2896">
        <v>1</v>
      </c>
      <c r="G2896">
        <v>6</v>
      </c>
      <c r="H2896">
        <v>24</v>
      </c>
      <c r="I2896">
        <v>2017</v>
      </c>
      <c r="J2896">
        <v>1.7647052999999999E-2</v>
      </c>
      <c r="K2896">
        <v>2</v>
      </c>
      <c r="L2896">
        <v>2</v>
      </c>
      <c r="M2896">
        <v>2</v>
      </c>
      <c r="N2896">
        <v>469</v>
      </c>
      <c r="O2896">
        <v>0</v>
      </c>
      <c r="P2896">
        <v>500</v>
      </c>
      <c r="Q2896">
        <v>0</v>
      </c>
      <c r="R2896">
        <v>0</v>
      </c>
      <c r="S2896">
        <v>2</v>
      </c>
      <c r="T2896">
        <v>185153.82673395061</v>
      </c>
    </row>
    <row r="2897" spans="1:20" x14ac:dyDescent="0.3">
      <c r="A2897">
        <v>4316</v>
      </c>
      <c r="B2897">
        <v>154</v>
      </c>
      <c r="C2897">
        <v>2</v>
      </c>
      <c r="D2897">
        <v>42.559294277740818</v>
      </c>
      <c r="E2897">
        <v>28.620670863941321</v>
      </c>
      <c r="F2897">
        <v>6</v>
      </c>
      <c r="G2897">
        <v>4</v>
      </c>
      <c r="H2897">
        <v>5</v>
      </c>
      <c r="I2897">
        <v>1963</v>
      </c>
      <c r="J2897">
        <v>0.46055638900000001</v>
      </c>
      <c r="K2897">
        <v>2</v>
      </c>
      <c r="L2897">
        <v>2</v>
      </c>
      <c r="M2897">
        <v>20</v>
      </c>
      <c r="N2897">
        <v>4386</v>
      </c>
      <c r="O2897">
        <v>14</v>
      </c>
      <c r="P2897">
        <v>500</v>
      </c>
      <c r="Q2897">
        <v>1</v>
      </c>
      <c r="R2897">
        <v>5</v>
      </c>
      <c r="S2897">
        <v>2</v>
      </c>
      <c r="T2897">
        <v>224947.65549717451</v>
      </c>
    </row>
    <row r="2898" spans="1:20" x14ac:dyDescent="0.3">
      <c r="A2898">
        <v>11654</v>
      </c>
      <c r="B2898">
        <v>34</v>
      </c>
      <c r="C2898">
        <v>2</v>
      </c>
      <c r="D2898">
        <v>56.978743081041287</v>
      </c>
      <c r="E2898">
        <v>3.2040705208717219</v>
      </c>
      <c r="F2898">
        <v>0</v>
      </c>
      <c r="G2898">
        <v>12</v>
      </c>
      <c r="H2898">
        <v>0</v>
      </c>
      <c r="I2898">
        <v>1977</v>
      </c>
      <c r="J2898">
        <v>6.9753361E-2</v>
      </c>
      <c r="K2898">
        <v>2</v>
      </c>
      <c r="L2898">
        <v>2</v>
      </c>
      <c r="M2898">
        <v>53</v>
      </c>
      <c r="N2898">
        <v>13670</v>
      </c>
      <c r="O2898">
        <v>4</v>
      </c>
      <c r="P2898">
        <v>500</v>
      </c>
      <c r="Q2898">
        <v>1</v>
      </c>
      <c r="R2898">
        <v>11</v>
      </c>
      <c r="S2898">
        <v>2</v>
      </c>
      <c r="T2898">
        <v>250175.7817997947</v>
      </c>
    </row>
    <row r="2899" spans="1:20" x14ac:dyDescent="0.3">
      <c r="A2899">
        <v>5303</v>
      </c>
      <c r="B2899">
        <v>41</v>
      </c>
      <c r="C2899">
        <v>3</v>
      </c>
      <c r="D2899">
        <v>65.628288752666251</v>
      </c>
      <c r="E2899">
        <v>42.463059088684922</v>
      </c>
      <c r="F2899">
        <v>6</v>
      </c>
      <c r="G2899">
        <v>6</v>
      </c>
      <c r="H2899">
        <v>12</v>
      </c>
      <c r="I2899">
        <v>1974</v>
      </c>
      <c r="J2899">
        <v>0.127811589</v>
      </c>
      <c r="K2899">
        <v>2</v>
      </c>
      <c r="L2899">
        <v>2</v>
      </c>
      <c r="M2899">
        <v>28</v>
      </c>
      <c r="N2899">
        <v>7287</v>
      </c>
      <c r="O2899">
        <v>5</v>
      </c>
      <c r="P2899">
        <v>320</v>
      </c>
      <c r="Q2899">
        <v>1</v>
      </c>
      <c r="R2899">
        <v>3</v>
      </c>
      <c r="S2899">
        <v>2</v>
      </c>
      <c r="T2899">
        <v>214400.879160084</v>
      </c>
    </row>
    <row r="2900" spans="1:20" x14ac:dyDescent="0.3">
      <c r="A2900">
        <v>16699</v>
      </c>
      <c r="B2900">
        <v>144</v>
      </c>
      <c r="C2900">
        <v>1</v>
      </c>
      <c r="D2900">
        <v>30.055088589824329</v>
      </c>
      <c r="E2900">
        <v>19.408866104078982</v>
      </c>
      <c r="F2900">
        <v>5</v>
      </c>
      <c r="G2900">
        <v>5</v>
      </c>
      <c r="H2900">
        <v>5</v>
      </c>
      <c r="I2900">
        <v>1974</v>
      </c>
      <c r="J2900">
        <v>0.30697748899999999</v>
      </c>
      <c r="K2900">
        <v>2</v>
      </c>
      <c r="L2900">
        <v>2</v>
      </c>
      <c r="M2900">
        <v>27</v>
      </c>
      <c r="N2900">
        <v>5148</v>
      </c>
      <c r="O2900">
        <v>14</v>
      </c>
      <c r="P2900">
        <v>1575</v>
      </c>
      <c r="Q2900">
        <v>5</v>
      </c>
      <c r="R2900">
        <v>7</v>
      </c>
      <c r="S2900">
        <v>2</v>
      </c>
      <c r="T2900">
        <v>156983.5435234558</v>
      </c>
    </row>
    <row r="2901" spans="1:20" x14ac:dyDescent="0.3">
      <c r="A2901">
        <v>1834</v>
      </c>
      <c r="B2901">
        <v>21</v>
      </c>
      <c r="C2901">
        <v>1</v>
      </c>
      <c r="D2901">
        <v>31.71671757233603</v>
      </c>
      <c r="E2901">
        <v>19.423187370194618</v>
      </c>
      <c r="F2901">
        <v>6</v>
      </c>
      <c r="G2901">
        <v>7</v>
      </c>
      <c r="H2901">
        <v>5</v>
      </c>
      <c r="I2901">
        <v>1959</v>
      </c>
      <c r="J2901">
        <v>3.4331497000000002E-2</v>
      </c>
      <c r="K2901">
        <v>2</v>
      </c>
      <c r="L2901">
        <v>2</v>
      </c>
      <c r="M2901">
        <v>25</v>
      </c>
      <c r="N2901">
        <v>5487</v>
      </c>
      <c r="O2901">
        <v>3</v>
      </c>
      <c r="P2901">
        <v>500</v>
      </c>
      <c r="Q2901">
        <v>0</v>
      </c>
      <c r="R2901">
        <v>4</v>
      </c>
      <c r="S2901">
        <v>2</v>
      </c>
      <c r="T2901">
        <v>123522.3403882366</v>
      </c>
    </row>
    <row r="2902" spans="1:20" x14ac:dyDescent="0.3">
      <c r="A2902">
        <v>5664</v>
      </c>
      <c r="B2902">
        <v>129</v>
      </c>
      <c r="C2902">
        <v>2</v>
      </c>
      <c r="D2902">
        <v>49.552474705880933</v>
      </c>
      <c r="E2902">
        <v>31.716817017647731</v>
      </c>
      <c r="F2902">
        <v>5</v>
      </c>
      <c r="G2902">
        <v>6</v>
      </c>
      <c r="H2902">
        <v>5</v>
      </c>
      <c r="I2902">
        <v>1963</v>
      </c>
      <c r="J2902">
        <v>2.0741326000000001E-2</v>
      </c>
      <c r="K2902">
        <v>2</v>
      </c>
      <c r="L2902">
        <v>2</v>
      </c>
      <c r="M2902">
        <v>24</v>
      </c>
      <c r="N2902">
        <v>5613</v>
      </c>
      <c r="O2902">
        <v>5</v>
      </c>
      <c r="P2902">
        <v>1340</v>
      </c>
      <c r="Q2902">
        <v>2</v>
      </c>
      <c r="R2902">
        <v>5</v>
      </c>
      <c r="S2902">
        <v>2</v>
      </c>
      <c r="T2902">
        <v>205370.57055287171</v>
      </c>
    </row>
    <row r="2903" spans="1:20" x14ac:dyDescent="0.3">
      <c r="A2903">
        <v>5665</v>
      </c>
      <c r="B2903">
        <v>27</v>
      </c>
      <c r="C2903">
        <v>1</v>
      </c>
      <c r="D2903">
        <v>42.988955359809871</v>
      </c>
      <c r="E2903">
        <v>43.85079399844247</v>
      </c>
      <c r="F2903">
        <v>6</v>
      </c>
      <c r="G2903">
        <v>7</v>
      </c>
      <c r="H2903">
        <v>12</v>
      </c>
      <c r="I2903">
        <v>2017</v>
      </c>
      <c r="J2903">
        <v>7.2157580999999998E-2</v>
      </c>
      <c r="K2903">
        <v>2</v>
      </c>
      <c r="L2903">
        <v>2</v>
      </c>
      <c r="M2903">
        <v>2</v>
      </c>
      <c r="N2903">
        <v>629</v>
      </c>
      <c r="O2903">
        <v>1</v>
      </c>
      <c r="P2903">
        <v>500</v>
      </c>
      <c r="Q2903">
        <v>0</v>
      </c>
      <c r="R2903">
        <v>0</v>
      </c>
      <c r="S2903">
        <v>1</v>
      </c>
      <c r="T2903">
        <v>110868.2952585868</v>
      </c>
    </row>
    <row r="2904" spans="1:20" x14ac:dyDescent="0.3">
      <c r="A2904">
        <v>11358</v>
      </c>
      <c r="B2904">
        <v>119</v>
      </c>
      <c r="C2904">
        <v>1</v>
      </c>
      <c r="D2904">
        <v>30.331459646401001</v>
      </c>
      <c r="E2904">
        <v>19.386674019886119</v>
      </c>
      <c r="F2904">
        <v>6</v>
      </c>
      <c r="G2904">
        <v>7</v>
      </c>
      <c r="H2904">
        <v>9</v>
      </c>
      <c r="I2904">
        <v>1969</v>
      </c>
      <c r="J2904">
        <v>9.9536299999999998E-4</v>
      </c>
      <c r="K2904">
        <v>2</v>
      </c>
      <c r="L2904">
        <v>2</v>
      </c>
      <c r="M2904">
        <v>42</v>
      </c>
      <c r="N2904">
        <v>7651</v>
      </c>
      <c r="O2904">
        <v>1</v>
      </c>
      <c r="P2904">
        <v>500</v>
      </c>
      <c r="Q2904">
        <v>1</v>
      </c>
      <c r="R2904">
        <v>5</v>
      </c>
      <c r="S2904">
        <v>2</v>
      </c>
      <c r="T2904">
        <v>151693.94838925899</v>
      </c>
    </row>
    <row r="2905" spans="1:20" x14ac:dyDescent="0.3">
      <c r="A2905">
        <v>6228</v>
      </c>
      <c r="B2905">
        <v>1</v>
      </c>
      <c r="C2905">
        <v>3</v>
      </c>
      <c r="D2905">
        <v>79.038019258238208</v>
      </c>
      <c r="E2905">
        <v>81.824847347547944</v>
      </c>
      <c r="F2905">
        <v>7</v>
      </c>
      <c r="G2905">
        <v>17</v>
      </c>
      <c r="H2905">
        <v>17</v>
      </c>
      <c r="I2905">
        <v>2018</v>
      </c>
      <c r="J2905">
        <v>7.1223169999998998E-3</v>
      </c>
      <c r="K2905">
        <v>2</v>
      </c>
      <c r="L2905">
        <v>2</v>
      </c>
      <c r="M2905">
        <v>1</v>
      </c>
      <c r="N2905">
        <v>264</v>
      </c>
      <c r="O2905">
        <v>0</v>
      </c>
      <c r="P2905">
        <v>500</v>
      </c>
      <c r="Q2905">
        <v>0</v>
      </c>
      <c r="R2905">
        <v>1</v>
      </c>
      <c r="S2905">
        <v>2</v>
      </c>
      <c r="T2905">
        <v>237723.0615282137</v>
      </c>
    </row>
    <row r="2906" spans="1:20" x14ac:dyDescent="0.3">
      <c r="A2906">
        <v>10025</v>
      </c>
      <c r="B2906">
        <v>33</v>
      </c>
      <c r="C2906">
        <v>1</v>
      </c>
      <c r="D2906">
        <v>32.123837207527409</v>
      </c>
      <c r="E2906">
        <v>38</v>
      </c>
      <c r="F2906">
        <v>0</v>
      </c>
      <c r="G2906">
        <v>14</v>
      </c>
      <c r="H2906">
        <v>12</v>
      </c>
      <c r="I2906">
        <v>1977</v>
      </c>
      <c r="J2906">
        <v>0.23610845799999999</v>
      </c>
      <c r="K2906">
        <v>2</v>
      </c>
      <c r="L2906">
        <v>2</v>
      </c>
      <c r="M2906">
        <v>16</v>
      </c>
      <c r="N2906">
        <v>3893</v>
      </c>
      <c r="O2906">
        <v>27</v>
      </c>
      <c r="P2906">
        <v>500</v>
      </c>
      <c r="Q2906">
        <v>3</v>
      </c>
      <c r="R2906">
        <v>10</v>
      </c>
      <c r="S2906">
        <v>2</v>
      </c>
      <c r="T2906">
        <v>178319.04566084369</v>
      </c>
    </row>
    <row r="2907" spans="1:20" x14ac:dyDescent="0.3">
      <c r="A2907">
        <v>5455</v>
      </c>
      <c r="B2907">
        <v>96</v>
      </c>
      <c r="C2907">
        <v>1</v>
      </c>
      <c r="D2907">
        <v>41.302600847103243</v>
      </c>
      <c r="E2907">
        <v>18.773175727868491</v>
      </c>
      <c r="F2907">
        <v>9</v>
      </c>
      <c r="G2907">
        <v>2</v>
      </c>
      <c r="H2907">
        <v>7</v>
      </c>
      <c r="I2907">
        <v>2003</v>
      </c>
      <c r="J2907">
        <v>4.1116354000000001E-2</v>
      </c>
      <c r="K2907">
        <v>2</v>
      </c>
      <c r="L2907">
        <v>2</v>
      </c>
      <c r="M2907">
        <v>53</v>
      </c>
      <c r="N2907">
        <v>14892</v>
      </c>
      <c r="O2907">
        <v>4</v>
      </c>
      <c r="P2907">
        <v>500</v>
      </c>
      <c r="Q2907">
        <v>1</v>
      </c>
      <c r="R2907">
        <v>4</v>
      </c>
      <c r="S2907">
        <v>2</v>
      </c>
      <c r="T2907">
        <v>155644.45180544411</v>
      </c>
    </row>
    <row r="2908" spans="1:20" x14ac:dyDescent="0.3">
      <c r="A2908">
        <v>11422</v>
      </c>
      <c r="B2908">
        <v>6</v>
      </c>
      <c r="C2908">
        <v>1</v>
      </c>
      <c r="D2908">
        <v>49.541944796415592</v>
      </c>
      <c r="E2908">
        <v>38</v>
      </c>
      <c r="F2908">
        <v>0</v>
      </c>
      <c r="G2908">
        <v>2</v>
      </c>
      <c r="H2908">
        <v>25</v>
      </c>
      <c r="I2908">
        <v>1977</v>
      </c>
      <c r="J2908">
        <v>0.2432045189999999</v>
      </c>
      <c r="K2908">
        <v>2</v>
      </c>
      <c r="L2908">
        <v>2</v>
      </c>
      <c r="M2908">
        <v>5</v>
      </c>
      <c r="N2908">
        <v>1564</v>
      </c>
      <c r="O2908">
        <v>0</v>
      </c>
      <c r="P2908">
        <v>540</v>
      </c>
      <c r="Q2908">
        <v>0</v>
      </c>
      <c r="R2908">
        <v>0</v>
      </c>
      <c r="S2908">
        <v>2</v>
      </c>
      <c r="T2908">
        <v>138060.93794918541</v>
      </c>
    </row>
    <row r="2909" spans="1:20" x14ac:dyDescent="0.3">
      <c r="A2909">
        <v>11901</v>
      </c>
      <c r="B2909">
        <v>27</v>
      </c>
      <c r="C2909">
        <v>2</v>
      </c>
      <c r="D2909">
        <v>41.516793484328822</v>
      </c>
      <c r="E2909">
        <v>25.488760434096619</v>
      </c>
      <c r="F2909">
        <v>6</v>
      </c>
      <c r="G2909">
        <v>6</v>
      </c>
      <c r="H2909">
        <v>12</v>
      </c>
      <c r="I2909">
        <v>1971</v>
      </c>
      <c r="J2909">
        <v>0.21140121399999989</v>
      </c>
      <c r="K2909">
        <v>2</v>
      </c>
      <c r="L2909">
        <v>2</v>
      </c>
      <c r="M2909">
        <v>9</v>
      </c>
      <c r="N2909">
        <v>1892</v>
      </c>
      <c r="O2909">
        <v>0</v>
      </c>
      <c r="P2909">
        <v>500</v>
      </c>
      <c r="Q2909">
        <v>0</v>
      </c>
      <c r="R2909">
        <v>1</v>
      </c>
      <c r="S2909">
        <v>2</v>
      </c>
      <c r="T2909">
        <v>159586.06921396061</v>
      </c>
    </row>
    <row r="2910" spans="1:20" x14ac:dyDescent="0.3">
      <c r="A2910">
        <v>1072</v>
      </c>
      <c r="B2910">
        <v>122</v>
      </c>
      <c r="C2910">
        <v>2</v>
      </c>
      <c r="D2910">
        <v>52.644099380993772</v>
      </c>
      <c r="E2910">
        <v>30.103311639492709</v>
      </c>
      <c r="F2910">
        <v>8</v>
      </c>
      <c r="G2910">
        <v>5</v>
      </c>
      <c r="H2910">
        <v>10</v>
      </c>
      <c r="I2910">
        <v>1994</v>
      </c>
      <c r="J2910">
        <v>3.3493707999999997E-2</v>
      </c>
      <c r="K2910">
        <v>2</v>
      </c>
      <c r="L2910">
        <v>2</v>
      </c>
      <c r="M2910">
        <v>66</v>
      </c>
      <c r="N2910">
        <v>10573</v>
      </c>
      <c r="O2910">
        <v>1</v>
      </c>
      <c r="P2910">
        <v>1322</v>
      </c>
      <c r="Q2910">
        <v>3</v>
      </c>
      <c r="R2910">
        <v>8</v>
      </c>
      <c r="S2910">
        <v>2</v>
      </c>
      <c r="T2910">
        <v>265016.17202390003</v>
      </c>
    </row>
    <row r="2911" spans="1:20" x14ac:dyDescent="0.3">
      <c r="A2911">
        <v>6753</v>
      </c>
      <c r="B2911">
        <v>62</v>
      </c>
      <c r="C2911">
        <v>2</v>
      </c>
      <c r="D2911">
        <v>73.092686176778841</v>
      </c>
      <c r="E2911">
        <v>38</v>
      </c>
      <c r="F2911">
        <v>1</v>
      </c>
      <c r="G2911">
        <v>4</v>
      </c>
      <c r="H2911">
        <v>16</v>
      </c>
      <c r="I2911">
        <v>2017</v>
      </c>
      <c r="J2911">
        <v>7.2157580999999998E-2</v>
      </c>
      <c r="K2911">
        <v>2</v>
      </c>
      <c r="L2911">
        <v>2</v>
      </c>
      <c r="M2911">
        <v>2</v>
      </c>
      <c r="N2911">
        <v>629</v>
      </c>
      <c r="O2911">
        <v>1</v>
      </c>
      <c r="P2911">
        <v>500</v>
      </c>
      <c r="Q2911">
        <v>0</v>
      </c>
      <c r="R2911">
        <v>0</v>
      </c>
      <c r="S2911">
        <v>1</v>
      </c>
      <c r="T2911">
        <v>159077.19805622901</v>
      </c>
    </row>
    <row r="2912" spans="1:20" x14ac:dyDescent="0.3">
      <c r="A2912">
        <v>12248</v>
      </c>
      <c r="B2912">
        <v>42</v>
      </c>
      <c r="C2912">
        <v>2</v>
      </c>
      <c r="D2912">
        <v>59.124282592014723</v>
      </c>
      <c r="E2912">
        <v>33.46252383271176</v>
      </c>
      <c r="F2912">
        <v>11</v>
      </c>
      <c r="G2912">
        <v>7</v>
      </c>
      <c r="H2912">
        <v>12</v>
      </c>
      <c r="I2912">
        <v>2004</v>
      </c>
      <c r="J2912">
        <v>0.15824904300000001</v>
      </c>
      <c r="K2912">
        <v>2</v>
      </c>
      <c r="L2912">
        <v>2</v>
      </c>
      <c r="M2912">
        <v>21</v>
      </c>
      <c r="N2912">
        <v>5731</v>
      </c>
      <c r="O2912">
        <v>0</v>
      </c>
      <c r="P2912">
        <v>500</v>
      </c>
      <c r="Q2912">
        <v>1</v>
      </c>
      <c r="R2912">
        <v>0</v>
      </c>
      <c r="S2912">
        <v>2</v>
      </c>
      <c r="T2912">
        <v>221027.672384968</v>
      </c>
    </row>
    <row r="2913" spans="1:20" x14ac:dyDescent="0.3">
      <c r="A2913">
        <v>9114</v>
      </c>
      <c r="B2913">
        <v>58</v>
      </c>
      <c r="C2913">
        <v>1</v>
      </c>
      <c r="D2913">
        <v>40.575552119673311</v>
      </c>
      <c r="E2913">
        <v>38</v>
      </c>
      <c r="F2913">
        <v>1</v>
      </c>
      <c r="G2913">
        <v>3</v>
      </c>
      <c r="H2913">
        <v>17</v>
      </c>
      <c r="I2913">
        <v>2016</v>
      </c>
      <c r="J2913">
        <v>0.43788524000000001</v>
      </c>
      <c r="K2913">
        <v>2</v>
      </c>
      <c r="L2913">
        <v>2</v>
      </c>
      <c r="M2913">
        <v>23</v>
      </c>
      <c r="N2913">
        <v>5735</v>
      </c>
      <c r="O2913">
        <v>3</v>
      </c>
      <c r="P2913">
        <v>1084</v>
      </c>
      <c r="Q2913">
        <v>0</v>
      </c>
      <c r="R2913">
        <v>5</v>
      </c>
      <c r="S2913">
        <v>2</v>
      </c>
      <c r="T2913">
        <v>120833.42121211359</v>
      </c>
    </row>
    <row r="2914" spans="1:20" x14ac:dyDescent="0.3">
      <c r="A2914">
        <v>14936</v>
      </c>
      <c r="B2914">
        <v>27</v>
      </c>
      <c r="C2914">
        <v>3</v>
      </c>
      <c r="D2914">
        <v>103.5872611548438</v>
      </c>
      <c r="E2914">
        <v>38</v>
      </c>
      <c r="F2914">
        <v>0</v>
      </c>
      <c r="G2914">
        <v>8</v>
      </c>
      <c r="H2914">
        <v>0</v>
      </c>
      <c r="I2914">
        <v>1977</v>
      </c>
      <c r="J2914">
        <v>7.2157580999999998E-2</v>
      </c>
      <c r="K2914">
        <v>2</v>
      </c>
      <c r="L2914">
        <v>2</v>
      </c>
      <c r="M2914">
        <v>2</v>
      </c>
      <c r="N2914">
        <v>629</v>
      </c>
      <c r="O2914">
        <v>1</v>
      </c>
      <c r="P2914">
        <v>500</v>
      </c>
      <c r="Q2914">
        <v>0</v>
      </c>
      <c r="R2914">
        <v>0</v>
      </c>
      <c r="S2914">
        <v>1</v>
      </c>
      <c r="T2914">
        <v>225901.9380888376</v>
      </c>
    </row>
    <row r="2915" spans="1:20" x14ac:dyDescent="0.3">
      <c r="A2915">
        <v>9005</v>
      </c>
      <c r="B2915">
        <v>169</v>
      </c>
      <c r="C2915">
        <v>2</v>
      </c>
      <c r="D2915">
        <v>39.994155338867081</v>
      </c>
      <c r="E2915">
        <v>26.22474816940365</v>
      </c>
      <c r="F2915">
        <v>6</v>
      </c>
      <c r="G2915">
        <v>10</v>
      </c>
      <c r="H2915">
        <v>12</v>
      </c>
      <c r="I2915">
        <v>1967</v>
      </c>
      <c r="J2915">
        <v>0.17891679599999999</v>
      </c>
      <c r="K2915">
        <v>2</v>
      </c>
      <c r="L2915">
        <v>2</v>
      </c>
      <c r="M2915">
        <v>18</v>
      </c>
      <c r="N2915">
        <v>3594</v>
      </c>
      <c r="O2915">
        <v>4</v>
      </c>
      <c r="P2915">
        <v>192</v>
      </c>
      <c r="Q2915">
        <v>1</v>
      </c>
      <c r="R2915">
        <v>5</v>
      </c>
      <c r="S2915">
        <v>2</v>
      </c>
      <c r="T2915">
        <v>211448.46029413861</v>
      </c>
    </row>
    <row r="2916" spans="1:20" x14ac:dyDescent="0.3">
      <c r="A2916">
        <v>10065</v>
      </c>
      <c r="B2916">
        <v>5</v>
      </c>
      <c r="C2916">
        <v>2</v>
      </c>
      <c r="D2916">
        <v>54.477432041659128</v>
      </c>
      <c r="E2916">
        <v>31.149444195768499</v>
      </c>
      <c r="F2916">
        <v>7</v>
      </c>
      <c r="G2916">
        <v>14</v>
      </c>
      <c r="H2916">
        <v>22</v>
      </c>
      <c r="I2916">
        <v>1991</v>
      </c>
      <c r="J2916">
        <v>0.150817539</v>
      </c>
      <c r="K2916">
        <v>2</v>
      </c>
      <c r="L2916">
        <v>2</v>
      </c>
      <c r="M2916">
        <v>16</v>
      </c>
      <c r="N2916">
        <v>3433</v>
      </c>
      <c r="O2916">
        <v>4</v>
      </c>
      <c r="P2916">
        <v>2643</v>
      </c>
      <c r="Q2916">
        <v>4</v>
      </c>
      <c r="R2916">
        <v>5</v>
      </c>
      <c r="S2916">
        <v>2</v>
      </c>
      <c r="T2916">
        <v>279119.91342230159</v>
      </c>
    </row>
    <row r="2917" spans="1:20" x14ac:dyDescent="0.3">
      <c r="A2917">
        <v>12520</v>
      </c>
      <c r="B2917">
        <v>54</v>
      </c>
      <c r="C2917">
        <v>1</v>
      </c>
      <c r="D2917">
        <v>57.067082810078531</v>
      </c>
      <c r="E2917">
        <v>54.542949794937051</v>
      </c>
      <c r="F2917">
        <v>1</v>
      </c>
      <c r="G2917">
        <v>9</v>
      </c>
      <c r="H2917">
        <v>10</v>
      </c>
      <c r="I2917">
        <v>2015</v>
      </c>
      <c r="J2917">
        <v>6.0761519999999996E-3</v>
      </c>
      <c r="K2917">
        <v>2</v>
      </c>
      <c r="L2917">
        <v>2</v>
      </c>
      <c r="M2917">
        <v>30</v>
      </c>
      <c r="N2917">
        <v>5285</v>
      </c>
      <c r="O2917">
        <v>0</v>
      </c>
      <c r="P2917">
        <v>645</v>
      </c>
      <c r="Q2917">
        <v>6</v>
      </c>
      <c r="R2917">
        <v>6</v>
      </c>
      <c r="S2917">
        <v>2</v>
      </c>
      <c r="T2917">
        <v>317505.97925023327</v>
      </c>
    </row>
    <row r="2918" spans="1:20" x14ac:dyDescent="0.3">
      <c r="A2918">
        <v>7119</v>
      </c>
      <c r="B2918">
        <v>1</v>
      </c>
      <c r="C2918">
        <v>2</v>
      </c>
      <c r="D2918">
        <v>64.365813993148478</v>
      </c>
      <c r="E2918">
        <v>38</v>
      </c>
      <c r="F2918">
        <v>1</v>
      </c>
      <c r="G2918">
        <v>11</v>
      </c>
      <c r="H2918">
        <v>17</v>
      </c>
      <c r="I2918">
        <v>1977</v>
      </c>
      <c r="J2918">
        <v>7.1223169999998998E-3</v>
      </c>
      <c r="K2918">
        <v>2</v>
      </c>
      <c r="L2918">
        <v>2</v>
      </c>
      <c r="M2918">
        <v>1</v>
      </c>
      <c r="N2918">
        <v>264</v>
      </c>
      <c r="O2918">
        <v>0</v>
      </c>
      <c r="P2918">
        <v>500</v>
      </c>
      <c r="Q2918">
        <v>0</v>
      </c>
      <c r="R2918">
        <v>1</v>
      </c>
      <c r="S2918">
        <v>2</v>
      </c>
      <c r="T2918">
        <v>230641.60296218071</v>
      </c>
    </row>
    <row r="2919" spans="1:20" x14ac:dyDescent="0.3">
      <c r="A2919">
        <v>12033</v>
      </c>
      <c r="B2919">
        <v>98</v>
      </c>
      <c r="C2919">
        <v>3</v>
      </c>
      <c r="D2919">
        <v>77.555278874290934</v>
      </c>
      <c r="E2919">
        <v>49.902933518758253</v>
      </c>
      <c r="F2919">
        <v>10</v>
      </c>
      <c r="G2919">
        <v>17</v>
      </c>
      <c r="H2919">
        <v>17</v>
      </c>
      <c r="I2919">
        <v>1990</v>
      </c>
      <c r="J2919">
        <v>8.9039719000000003E-2</v>
      </c>
      <c r="K2919">
        <v>2</v>
      </c>
      <c r="L2919">
        <v>2</v>
      </c>
      <c r="M2919">
        <v>33</v>
      </c>
      <c r="N2919">
        <v>7976</v>
      </c>
      <c r="O2919">
        <v>5</v>
      </c>
      <c r="P2919">
        <v>500</v>
      </c>
      <c r="Q2919">
        <v>0</v>
      </c>
      <c r="R2919">
        <v>11</v>
      </c>
      <c r="S2919">
        <v>2</v>
      </c>
      <c r="T2919">
        <v>338968.58415509277</v>
      </c>
    </row>
    <row r="2920" spans="1:20" x14ac:dyDescent="0.3">
      <c r="A2920">
        <v>7521</v>
      </c>
      <c r="B2920">
        <v>23</v>
      </c>
      <c r="C2920">
        <v>1</v>
      </c>
      <c r="D2920">
        <v>40.826898276097943</v>
      </c>
      <c r="E2920">
        <v>41.54635674873569</v>
      </c>
      <c r="F2920">
        <v>1</v>
      </c>
      <c r="G2920">
        <v>12</v>
      </c>
      <c r="H2920">
        <v>17</v>
      </c>
      <c r="I2920">
        <v>1977</v>
      </c>
      <c r="J2920">
        <v>7.5778755000000003E-2</v>
      </c>
      <c r="K2920">
        <v>2</v>
      </c>
      <c r="L2920">
        <v>2</v>
      </c>
      <c r="M2920">
        <v>6</v>
      </c>
      <c r="N2920">
        <v>1437</v>
      </c>
      <c r="O2920">
        <v>3</v>
      </c>
      <c r="P2920">
        <v>500</v>
      </c>
      <c r="Q2920">
        <v>0</v>
      </c>
      <c r="R2920">
        <v>2</v>
      </c>
      <c r="S2920">
        <v>2</v>
      </c>
      <c r="T2920">
        <v>109303.8315759551</v>
      </c>
    </row>
    <row r="2921" spans="1:20" x14ac:dyDescent="0.3">
      <c r="A2921">
        <v>7192</v>
      </c>
      <c r="B2921">
        <v>121</v>
      </c>
      <c r="C2921">
        <v>2</v>
      </c>
      <c r="D2921">
        <v>48.998118665480007</v>
      </c>
      <c r="E2921">
        <v>29.390457349249569</v>
      </c>
      <c r="F2921">
        <v>5</v>
      </c>
      <c r="G2921">
        <v>2</v>
      </c>
      <c r="H2921">
        <v>5</v>
      </c>
      <c r="I2921">
        <v>1967</v>
      </c>
      <c r="J2921">
        <v>0.21251536100000001</v>
      </c>
      <c r="K2921">
        <v>2</v>
      </c>
      <c r="L2921">
        <v>2</v>
      </c>
      <c r="M2921">
        <v>19</v>
      </c>
      <c r="N2921">
        <v>3293</v>
      </c>
      <c r="O2921">
        <v>16</v>
      </c>
      <c r="P2921">
        <v>628</v>
      </c>
      <c r="Q2921">
        <v>3</v>
      </c>
      <c r="R2921">
        <v>7</v>
      </c>
      <c r="S2921">
        <v>2</v>
      </c>
      <c r="T2921">
        <v>227214.30405233489</v>
      </c>
    </row>
    <row r="2922" spans="1:20" x14ac:dyDescent="0.3">
      <c r="A2922">
        <v>7444</v>
      </c>
      <c r="B2922">
        <v>27</v>
      </c>
      <c r="C2922">
        <v>4</v>
      </c>
      <c r="D2922">
        <v>100.4187426904713</v>
      </c>
      <c r="E2922">
        <v>38</v>
      </c>
      <c r="F2922">
        <v>1</v>
      </c>
      <c r="G2922">
        <v>14</v>
      </c>
      <c r="H2922">
        <v>1</v>
      </c>
      <c r="I2922">
        <v>1977</v>
      </c>
      <c r="J2922">
        <v>7.2157580999999998E-2</v>
      </c>
      <c r="K2922">
        <v>2</v>
      </c>
      <c r="L2922">
        <v>2</v>
      </c>
      <c r="M2922">
        <v>2</v>
      </c>
      <c r="N2922">
        <v>629</v>
      </c>
      <c r="O2922">
        <v>1</v>
      </c>
      <c r="P2922">
        <v>500</v>
      </c>
      <c r="Q2922">
        <v>0</v>
      </c>
      <c r="R2922">
        <v>0</v>
      </c>
      <c r="S2922">
        <v>1</v>
      </c>
      <c r="T2922">
        <v>309311.69705418829</v>
      </c>
    </row>
    <row r="2923" spans="1:20" x14ac:dyDescent="0.3">
      <c r="A2923">
        <v>7430</v>
      </c>
      <c r="B2923">
        <v>23</v>
      </c>
      <c r="C2923">
        <v>1</v>
      </c>
      <c r="D2923">
        <v>44.545153082359761</v>
      </c>
      <c r="E2923">
        <v>38</v>
      </c>
      <c r="F2923">
        <v>1</v>
      </c>
      <c r="G2923">
        <v>5</v>
      </c>
      <c r="H2923">
        <v>25</v>
      </c>
      <c r="I2923">
        <v>1977</v>
      </c>
      <c r="J2923">
        <v>7.5778755000000003E-2</v>
      </c>
      <c r="K2923">
        <v>2</v>
      </c>
      <c r="L2923">
        <v>2</v>
      </c>
      <c r="M2923">
        <v>6</v>
      </c>
      <c r="N2923">
        <v>1437</v>
      </c>
      <c r="O2923">
        <v>3</v>
      </c>
      <c r="P2923">
        <v>500</v>
      </c>
      <c r="Q2923">
        <v>0</v>
      </c>
      <c r="R2923">
        <v>2</v>
      </c>
      <c r="S2923">
        <v>2</v>
      </c>
      <c r="T2923">
        <v>115889.56086320301</v>
      </c>
    </row>
    <row r="2924" spans="1:20" x14ac:dyDescent="0.3">
      <c r="A2924">
        <v>4150</v>
      </c>
      <c r="B2924">
        <v>10</v>
      </c>
      <c r="C2924">
        <v>1</v>
      </c>
      <c r="D2924">
        <v>38.213506403529109</v>
      </c>
      <c r="E2924">
        <v>20.001861284344042</v>
      </c>
      <c r="F2924">
        <v>8</v>
      </c>
      <c r="G2924">
        <v>8</v>
      </c>
      <c r="H2924">
        <v>16</v>
      </c>
      <c r="I2924">
        <v>1984</v>
      </c>
      <c r="J2924">
        <v>0.28279766899999997</v>
      </c>
      <c r="K2924">
        <v>2</v>
      </c>
      <c r="L2924">
        <v>2</v>
      </c>
      <c r="M2924">
        <v>33</v>
      </c>
      <c r="N2924">
        <v>8667</v>
      </c>
      <c r="O2924">
        <v>2</v>
      </c>
      <c r="P2924">
        <v>500</v>
      </c>
      <c r="Q2924">
        <v>0</v>
      </c>
      <c r="R2924">
        <v>6</v>
      </c>
      <c r="S2924">
        <v>2</v>
      </c>
      <c r="T2924">
        <v>167742.76087829031</v>
      </c>
    </row>
    <row r="2925" spans="1:20" x14ac:dyDescent="0.3">
      <c r="A2925">
        <v>2561</v>
      </c>
      <c r="B2925">
        <v>100</v>
      </c>
      <c r="C2925">
        <v>3</v>
      </c>
      <c r="D2925">
        <v>59.961051887503103</v>
      </c>
      <c r="E2925">
        <v>42.446731021412397</v>
      </c>
      <c r="F2925">
        <v>5</v>
      </c>
      <c r="G2925">
        <v>11</v>
      </c>
      <c r="H2925">
        <v>9</v>
      </c>
      <c r="I2925">
        <v>1970</v>
      </c>
      <c r="J2925">
        <v>0.2001468019999999</v>
      </c>
      <c r="K2925">
        <v>2</v>
      </c>
      <c r="L2925">
        <v>2</v>
      </c>
      <c r="M2925">
        <v>23</v>
      </c>
      <c r="N2925">
        <v>3975</v>
      </c>
      <c r="O2925">
        <v>8</v>
      </c>
      <c r="P2925">
        <v>770</v>
      </c>
      <c r="Q2925">
        <v>2</v>
      </c>
      <c r="R2925">
        <v>0</v>
      </c>
      <c r="S2925">
        <v>2</v>
      </c>
      <c r="T2925">
        <v>161461.61438385729</v>
      </c>
    </row>
    <row r="2926" spans="1:20" x14ac:dyDescent="0.3">
      <c r="A2926">
        <v>5100</v>
      </c>
      <c r="B2926">
        <v>29</v>
      </c>
      <c r="C2926">
        <v>2</v>
      </c>
      <c r="D2926">
        <v>62.611529630725663</v>
      </c>
      <c r="E2926">
        <v>30.449330545635899</v>
      </c>
      <c r="F2926">
        <v>10</v>
      </c>
      <c r="G2926">
        <v>5</v>
      </c>
      <c r="H2926">
        <v>18</v>
      </c>
      <c r="I2926">
        <v>2012</v>
      </c>
      <c r="J2926">
        <v>6.9660343999999999E-2</v>
      </c>
      <c r="K2926">
        <v>2</v>
      </c>
      <c r="L2926">
        <v>2</v>
      </c>
      <c r="M2926">
        <v>31</v>
      </c>
      <c r="N2926">
        <v>6119</v>
      </c>
      <c r="O2926">
        <v>4</v>
      </c>
      <c r="P2926">
        <v>500</v>
      </c>
      <c r="Q2926">
        <v>1</v>
      </c>
      <c r="R2926">
        <v>2</v>
      </c>
      <c r="S2926">
        <v>2</v>
      </c>
      <c r="T2926">
        <v>238054.28062625701</v>
      </c>
    </row>
    <row r="2927" spans="1:20" x14ac:dyDescent="0.3">
      <c r="A2927">
        <v>4155</v>
      </c>
      <c r="B2927">
        <v>9</v>
      </c>
      <c r="C2927">
        <v>2</v>
      </c>
      <c r="D2927">
        <v>60.026794777323602</v>
      </c>
      <c r="E2927">
        <v>63.611892224624953</v>
      </c>
      <c r="F2927">
        <v>1</v>
      </c>
      <c r="G2927">
        <v>11</v>
      </c>
      <c r="H2927">
        <v>18</v>
      </c>
      <c r="I2927">
        <v>1977</v>
      </c>
      <c r="J2927">
        <v>0.16153174100000001</v>
      </c>
      <c r="K2927">
        <v>2</v>
      </c>
      <c r="L2927">
        <v>2</v>
      </c>
      <c r="M2927">
        <v>25</v>
      </c>
      <c r="N2927">
        <v>5648</v>
      </c>
      <c r="O2927">
        <v>1</v>
      </c>
      <c r="P2927">
        <v>30</v>
      </c>
      <c r="Q2927">
        <v>2</v>
      </c>
      <c r="R2927">
        <v>4</v>
      </c>
      <c r="S2927">
        <v>2</v>
      </c>
      <c r="T2927">
        <v>177896.1445611259</v>
      </c>
    </row>
    <row r="2928" spans="1:20" x14ac:dyDescent="0.3">
      <c r="A2928">
        <v>7832</v>
      </c>
      <c r="B2928">
        <v>23</v>
      </c>
      <c r="C2928">
        <v>2</v>
      </c>
      <c r="D2928">
        <v>64.907444923737643</v>
      </c>
      <c r="E2928">
        <v>38</v>
      </c>
      <c r="F2928">
        <v>1</v>
      </c>
      <c r="G2928">
        <v>24</v>
      </c>
      <c r="H2928">
        <v>25</v>
      </c>
      <c r="I2928">
        <v>1977</v>
      </c>
      <c r="J2928">
        <v>7.5778755000000003E-2</v>
      </c>
      <c r="K2928">
        <v>2</v>
      </c>
      <c r="L2928">
        <v>2</v>
      </c>
      <c r="M2928">
        <v>6</v>
      </c>
      <c r="N2928">
        <v>1437</v>
      </c>
      <c r="O2928">
        <v>3</v>
      </c>
      <c r="P2928">
        <v>500</v>
      </c>
      <c r="Q2928">
        <v>0</v>
      </c>
      <c r="R2928">
        <v>2</v>
      </c>
      <c r="S2928">
        <v>2</v>
      </c>
      <c r="T2928">
        <v>155269.2640747595</v>
      </c>
    </row>
    <row r="2929" spans="1:20" x14ac:dyDescent="0.3">
      <c r="A2929">
        <v>9936</v>
      </c>
      <c r="B2929">
        <v>27</v>
      </c>
      <c r="C2929">
        <v>1</v>
      </c>
      <c r="D2929">
        <v>43.922578745545607</v>
      </c>
      <c r="E2929">
        <v>38</v>
      </c>
      <c r="F2929">
        <v>10</v>
      </c>
      <c r="G2929">
        <v>10</v>
      </c>
      <c r="H2929">
        <v>12</v>
      </c>
      <c r="I2929">
        <v>2017</v>
      </c>
      <c r="J2929">
        <v>1.1654127E-2</v>
      </c>
      <c r="K2929">
        <v>2</v>
      </c>
      <c r="L2929">
        <v>2</v>
      </c>
      <c r="M2929">
        <v>4</v>
      </c>
      <c r="N2929">
        <v>915</v>
      </c>
      <c r="O2929">
        <v>0</v>
      </c>
      <c r="P2929">
        <v>500</v>
      </c>
      <c r="Q2929">
        <v>0</v>
      </c>
      <c r="R2929">
        <v>0</v>
      </c>
      <c r="S2929">
        <v>2</v>
      </c>
      <c r="T2929">
        <v>97611.16932543648</v>
      </c>
    </row>
    <row r="2930" spans="1:20" x14ac:dyDescent="0.3">
      <c r="A2930">
        <v>7988</v>
      </c>
      <c r="B2930">
        <v>30</v>
      </c>
      <c r="C2930">
        <v>1</v>
      </c>
      <c r="D2930">
        <v>39.918324731238691</v>
      </c>
      <c r="E2930">
        <v>38</v>
      </c>
      <c r="F2930">
        <v>1</v>
      </c>
      <c r="G2930">
        <v>2</v>
      </c>
      <c r="H2930">
        <v>17</v>
      </c>
      <c r="I2930">
        <v>2014</v>
      </c>
      <c r="J2930">
        <v>7.8152799999999995E-5</v>
      </c>
      <c r="K2930">
        <v>2</v>
      </c>
      <c r="L2930">
        <v>2</v>
      </c>
      <c r="M2930">
        <v>22</v>
      </c>
      <c r="N2930">
        <v>6398</v>
      </c>
      <c r="O2930">
        <v>141</v>
      </c>
      <c r="P2930">
        <v>1046</v>
      </c>
      <c r="Q2930">
        <v>3</v>
      </c>
      <c r="R2930">
        <v>23</v>
      </c>
      <c r="S2930">
        <v>2</v>
      </c>
      <c r="T2930">
        <v>109274.6452862216</v>
      </c>
    </row>
    <row r="2931" spans="1:20" x14ac:dyDescent="0.3">
      <c r="A2931">
        <v>5290</v>
      </c>
      <c r="B2931">
        <v>62</v>
      </c>
      <c r="C2931">
        <v>3</v>
      </c>
      <c r="D2931">
        <v>69.432295751436314</v>
      </c>
      <c r="E2931">
        <v>47.001355616600051</v>
      </c>
      <c r="F2931">
        <v>7</v>
      </c>
      <c r="G2931">
        <v>8</v>
      </c>
      <c r="H2931">
        <v>12</v>
      </c>
      <c r="I2931">
        <v>1976</v>
      </c>
      <c r="J2931">
        <v>2.2116649999999998E-3</v>
      </c>
      <c r="K2931">
        <v>2</v>
      </c>
      <c r="L2931">
        <v>2</v>
      </c>
      <c r="M2931">
        <v>39</v>
      </c>
      <c r="N2931">
        <v>7614</v>
      </c>
      <c r="O2931">
        <v>3</v>
      </c>
      <c r="P2931">
        <v>500</v>
      </c>
      <c r="Q2931">
        <v>1</v>
      </c>
      <c r="R2931">
        <v>5</v>
      </c>
      <c r="S2931">
        <v>1</v>
      </c>
      <c r="T2931">
        <v>287626.2291640761</v>
      </c>
    </row>
    <row r="2932" spans="1:20" x14ac:dyDescent="0.3">
      <c r="A2932">
        <v>14648</v>
      </c>
      <c r="B2932">
        <v>90</v>
      </c>
      <c r="C2932">
        <v>1</v>
      </c>
      <c r="D2932">
        <v>31.552775464231232</v>
      </c>
      <c r="E2932">
        <v>20.07413501938036</v>
      </c>
      <c r="F2932">
        <v>5</v>
      </c>
      <c r="G2932">
        <v>6</v>
      </c>
      <c r="H2932">
        <v>5</v>
      </c>
      <c r="I2932">
        <v>1966</v>
      </c>
      <c r="J2932">
        <v>0.26508867600000002</v>
      </c>
      <c r="K2932">
        <v>2</v>
      </c>
      <c r="L2932">
        <v>2</v>
      </c>
      <c r="M2932">
        <v>37</v>
      </c>
      <c r="N2932">
        <v>5288</v>
      </c>
      <c r="O2932">
        <v>0</v>
      </c>
      <c r="P2932">
        <v>1937</v>
      </c>
      <c r="Q2932">
        <v>3</v>
      </c>
      <c r="R2932">
        <v>2</v>
      </c>
      <c r="S2932">
        <v>2</v>
      </c>
      <c r="T2932">
        <v>143405.91058753239</v>
      </c>
    </row>
    <row r="2933" spans="1:20" x14ac:dyDescent="0.3">
      <c r="A2933">
        <v>1812</v>
      </c>
      <c r="B2933">
        <v>27</v>
      </c>
      <c r="C2933">
        <v>1</v>
      </c>
      <c r="D2933">
        <v>47.694143168987011</v>
      </c>
      <c r="E2933">
        <v>20.887309155861551</v>
      </c>
      <c r="F2933">
        <v>1</v>
      </c>
      <c r="G2933">
        <v>13</v>
      </c>
      <c r="H2933">
        <v>18</v>
      </c>
      <c r="I2933">
        <v>2017</v>
      </c>
      <c r="J2933">
        <v>1.7647052999999999E-2</v>
      </c>
      <c r="K2933">
        <v>2</v>
      </c>
      <c r="L2933">
        <v>2</v>
      </c>
      <c r="M2933">
        <v>2</v>
      </c>
      <c r="N2933">
        <v>469</v>
      </c>
      <c r="O2933">
        <v>0</v>
      </c>
      <c r="P2933">
        <v>500</v>
      </c>
      <c r="Q2933">
        <v>0</v>
      </c>
      <c r="R2933">
        <v>0</v>
      </c>
      <c r="S2933">
        <v>2</v>
      </c>
      <c r="T2933">
        <v>140592.78444813259</v>
      </c>
    </row>
    <row r="2934" spans="1:20" x14ac:dyDescent="0.3">
      <c r="A2934">
        <v>934</v>
      </c>
      <c r="B2934">
        <v>34</v>
      </c>
      <c r="C2934">
        <v>2</v>
      </c>
      <c r="D2934">
        <v>64.168758738159227</v>
      </c>
      <c r="E2934">
        <v>38</v>
      </c>
      <c r="F2934">
        <v>10</v>
      </c>
      <c r="G2934">
        <v>14</v>
      </c>
      <c r="H2934">
        <v>25</v>
      </c>
      <c r="I2934">
        <v>2014</v>
      </c>
      <c r="J2934">
        <v>6.9753361E-2</v>
      </c>
      <c r="K2934">
        <v>2</v>
      </c>
      <c r="L2934">
        <v>2</v>
      </c>
      <c r="M2934">
        <v>53</v>
      </c>
      <c r="N2934">
        <v>13670</v>
      </c>
      <c r="O2934">
        <v>4</v>
      </c>
      <c r="P2934">
        <v>500</v>
      </c>
      <c r="Q2934">
        <v>1</v>
      </c>
      <c r="R2934">
        <v>11</v>
      </c>
      <c r="S2934">
        <v>2</v>
      </c>
      <c r="T2934">
        <v>288510.03830382612</v>
      </c>
    </row>
    <row r="2935" spans="1:20" x14ac:dyDescent="0.3">
      <c r="A2935">
        <v>13779</v>
      </c>
      <c r="B2935">
        <v>66</v>
      </c>
      <c r="C2935">
        <v>1</v>
      </c>
      <c r="D2935">
        <v>56.838641645065451</v>
      </c>
      <c r="E2935">
        <v>22.426643163726091</v>
      </c>
      <c r="F2935">
        <v>14</v>
      </c>
      <c r="G2935">
        <v>14</v>
      </c>
      <c r="H2935">
        <v>17</v>
      </c>
      <c r="I2935">
        <v>2003</v>
      </c>
      <c r="J2935">
        <v>0.11162739300000001</v>
      </c>
      <c r="K2935">
        <v>2</v>
      </c>
      <c r="L2935">
        <v>2</v>
      </c>
      <c r="M2935">
        <v>50</v>
      </c>
      <c r="N2935">
        <v>12238</v>
      </c>
      <c r="O2935">
        <v>8</v>
      </c>
      <c r="P2935">
        <v>1970</v>
      </c>
      <c r="Q2935">
        <v>2</v>
      </c>
      <c r="R2935">
        <v>3</v>
      </c>
      <c r="S2935">
        <v>2</v>
      </c>
      <c r="T2935">
        <v>338588.25394183327</v>
      </c>
    </row>
    <row r="2936" spans="1:20" x14ac:dyDescent="0.3">
      <c r="A2936">
        <v>14598</v>
      </c>
      <c r="B2936">
        <v>39</v>
      </c>
      <c r="C2936">
        <v>1</v>
      </c>
      <c r="D2936">
        <v>35.78153190435377</v>
      </c>
      <c r="E2936">
        <v>19.250271611654391</v>
      </c>
      <c r="F2936">
        <v>6</v>
      </c>
      <c r="G2936">
        <v>10</v>
      </c>
      <c r="H2936">
        <v>9</v>
      </c>
      <c r="I2936">
        <v>1974</v>
      </c>
      <c r="J2936">
        <v>0.42882581799999991</v>
      </c>
      <c r="K2936">
        <v>2</v>
      </c>
      <c r="L2936">
        <v>2</v>
      </c>
      <c r="M2936">
        <v>25</v>
      </c>
      <c r="N2936">
        <v>5011</v>
      </c>
      <c r="O2936">
        <v>8</v>
      </c>
      <c r="P2936">
        <v>730</v>
      </c>
      <c r="Q2936">
        <v>0</v>
      </c>
      <c r="R2936">
        <v>2</v>
      </c>
      <c r="S2936">
        <v>2</v>
      </c>
      <c r="T2936">
        <v>151123.74438460311</v>
      </c>
    </row>
    <row r="2937" spans="1:20" x14ac:dyDescent="0.3">
      <c r="A2937">
        <v>8586</v>
      </c>
      <c r="B2937">
        <v>91</v>
      </c>
      <c r="C2937">
        <v>3</v>
      </c>
      <c r="D2937">
        <v>58.717941373884848</v>
      </c>
      <c r="E2937">
        <v>37.408809801501633</v>
      </c>
      <c r="F2937">
        <v>5</v>
      </c>
      <c r="G2937">
        <v>7</v>
      </c>
      <c r="H2937">
        <v>5</v>
      </c>
      <c r="I2937">
        <v>1969</v>
      </c>
      <c r="J2937">
        <v>3.3493707999999997E-2</v>
      </c>
      <c r="K2937">
        <v>2</v>
      </c>
      <c r="L2937">
        <v>2</v>
      </c>
      <c r="M2937">
        <v>66</v>
      </c>
      <c r="N2937">
        <v>10573</v>
      </c>
      <c r="O2937">
        <v>1</v>
      </c>
      <c r="P2937">
        <v>1322</v>
      </c>
      <c r="Q2937">
        <v>3</v>
      </c>
      <c r="R2937">
        <v>8</v>
      </c>
      <c r="S2937">
        <v>2</v>
      </c>
      <c r="T2937">
        <v>198213.57473491889</v>
      </c>
    </row>
    <row r="2938" spans="1:20" x14ac:dyDescent="0.3">
      <c r="A2938">
        <v>7744</v>
      </c>
      <c r="B2938">
        <v>134</v>
      </c>
      <c r="C2938">
        <v>1</v>
      </c>
      <c r="D2938">
        <v>38.909122574908679</v>
      </c>
      <c r="E2938">
        <v>17.295405995366661</v>
      </c>
      <c r="F2938">
        <v>10</v>
      </c>
      <c r="G2938">
        <v>9</v>
      </c>
      <c r="H2938">
        <v>13</v>
      </c>
      <c r="I2938">
        <v>2007</v>
      </c>
      <c r="J2938">
        <v>1.50168919999999E-2</v>
      </c>
      <c r="K2938">
        <v>2</v>
      </c>
      <c r="L2938">
        <v>2</v>
      </c>
      <c r="M2938">
        <v>17</v>
      </c>
      <c r="N2938">
        <v>3079</v>
      </c>
      <c r="O2938">
        <v>59</v>
      </c>
      <c r="P2938">
        <v>2890</v>
      </c>
      <c r="Q2938">
        <v>0</v>
      </c>
      <c r="R2938">
        <v>8</v>
      </c>
      <c r="S2938">
        <v>2</v>
      </c>
      <c r="T2938">
        <v>286070.72207004548</v>
      </c>
    </row>
    <row r="2939" spans="1:20" x14ac:dyDescent="0.3">
      <c r="A2939">
        <v>10927</v>
      </c>
      <c r="B2939">
        <v>74</v>
      </c>
      <c r="C2939">
        <v>1</v>
      </c>
      <c r="D2939">
        <v>52.917918857681947</v>
      </c>
      <c r="E2939">
        <v>50.808094212122562</v>
      </c>
      <c r="F2939">
        <v>12</v>
      </c>
      <c r="G2939">
        <v>6</v>
      </c>
      <c r="H2939">
        <v>10</v>
      </c>
      <c r="I2939">
        <v>2015</v>
      </c>
      <c r="J2939">
        <v>7.5778755000000003E-2</v>
      </c>
      <c r="K2939">
        <v>2</v>
      </c>
      <c r="L2939">
        <v>2</v>
      </c>
      <c r="M2939">
        <v>6</v>
      </c>
      <c r="N2939">
        <v>1437</v>
      </c>
      <c r="O2939">
        <v>3</v>
      </c>
      <c r="P2939">
        <v>500</v>
      </c>
      <c r="Q2939">
        <v>0</v>
      </c>
      <c r="R2939">
        <v>2</v>
      </c>
      <c r="S2939">
        <v>2</v>
      </c>
      <c r="T2939">
        <v>159646.34782642691</v>
      </c>
    </row>
    <row r="2940" spans="1:20" x14ac:dyDescent="0.3">
      <c r="A2940">
        <v>14434</v>
      </c>
      <c r="B2940">
        <v>67</v>
      </c>
      <c r="C2940">
        <v>2</v>
      </c>
      <c r="D2940">
        <v>59.263203485891083</v>
      </c>
      <c r="E2940">
        <v>30.650851429604469</v>
      </c>
      <c r="F2940">
        <v>8</v>
      </c>
      <c r="G2940">
        <v>6</v>
      </c>
      <c r="H2940">
        <v>24</v>
      </c>
      <c r="I2940">
        <v>2007</v>
      </c>
      <c r="J2940">
        <v>0.100455735</v>
      </c>
      <c r="K2940">
        <v>2</v>
      </c>
      <c r="L2940">
        <v>2</v>
      </c>
      <c r="M2940">
        <v>43</v>
      </c>
      <c r="N2940">
        <v>7227</v>
      </c>
      <c r="O2940">
        <v>0</v>
      </c>
      <c r="P2940">
        <v>500</v>
      </c>
      <c r="Q2940">
        <v>1</v>
      </c>
      <c r="R2940">
        <v>6</v>
      </c>
      <c r="S2940">
        <v>1</v>
      </c>
      <c r="T2940">
        <v>243328.5059929906</v>
      </c>
    </row>
    <row r="2941" spans="1:20" x14ac:dyDescent="0.3">
      <c r="A2941">
        <v>12610</v>
      </c>
      <c r="B2941">
        <v>61</v>
      </c>
      <c r="C2941">
        <v>3</v>
      </c>
      <c r="D2941">
        <v>65.190293969126685</v>
      </c>
      <c r="E2941">
        <v>39.247680175354077</v>
      </c>
      <c r="F2941">
        <v>8</v>
      </c>
      <c r="G2941">
        <v>6</v>
      </c>
      <c r="H2941">
        <v>9</v>
      </c>
      <c r="I2941">
        <v>1976</v>
      </c>
      <c r="J2941">
        <v>0.30032251799999998</v>
      </c>
      <c r="K2941">
        <v>2</v>
      </c>
      <c r="L2941">
        <v>2</v>
      </c>
      <c r="M2941">
        <v>52</v>
      </c>
      <c r="N2941">
        <v>10311</v>
      </c>
      <c r="O2941">
        <v>6</v>
      </c>
      <c r="P2941">
        <v>500</v>
      </c>
      <c r="Q2941">
        <v>1</v>
      </c>
      <c r="R2941">
        <v>9</v>
      </c>
      <c r="S2941">
        <v>2</v>
      </c>
      <c r="T2941">
        <v>266705.08697586291</v>
      </c>
    </row>
    <row r="2942" spans="1:20" x14ac:dyDescent="0.3">
      <c r="A2942">
        <v>8476</v>
      </c>
      <c r="B2942">
        <v>9</v>
      </c>
      <c r="C2942">
        <v>2</v>
      </c>
      <c r="D2942">
        <v>50.400950788832851</v>
      </c>
      <c r="E2942">
        <v>32.275915246105853</v>
      </c>
      <c r="F2942">
        <v>8</v>
      </c>
      <c r="G2942">
        <v>2</v>
      </c>
      <c r="H2942">
        <v>17</v>
      </c>
      <c r="I2942">
        <v>1996</v>
      </c>
      <c r="J2942">
        <v>6.9753361E-2</v>
      </c>
      <c r="K2942">
        <v>2</v>
      </c>
      <c r="L2942">
        <v>2</v>
      </c>
      <c r="M2942">
        <v>53</v>
      </c>
      <c r="N2942">
        <v>13670</v>
      </c>
      <c r="O2942">
        <v>4</v>
      </c>
      <c r="P2942">
        <v>500</v>
      </c>
      <c r="Q2942">
        <v>1</v>
      </c>
      <c r="R2942">
        <v>11</v>
      </c>
      <c r="S2942">
        <v>2</v>
      </c>
      <c r="T2942">
        <v>186646.7691146619</v>
      </c>
    </row>
    <row r="2943" spans="1:20" x14ac:dyDescent="0.3">
      <c r="A2943">
        <v>4939</v>
      </c>
      <c r="B2943">
        <v>122</v>
      </c>
      <c r="C2943">
        <v>3</v>
      </c>
      <c r="D2943">
        <v>75.222208917286068</v>
      </c>
      <c r="E2943">
        <v>46.157077396980611</v>
      </c>
      <c r="F2943">
        <v>10</v>
      </c>
      <c r="G2943">
        <v>10</v>
      </c>
      <c r="H2943">
        <v>14</v>
      </c>
      <c r="I2943">
        <v>1996</v>
      </c>
      <c r="J2943">
        <v>3.3493707999999997E-2</v>
      </c>
      <c r="K2943">
        <v>2</v>
      </c>
      <c r="L2943">
        <v>2</v>
      </c>
      <c r="M2943">
        <v>66</v>
      </c>
      <c r="N2943">
        <v>10573</v>
      </c>
      <c r="O2943">
        <v>1</v>
      </c>
      <c r="P2943">
        <v>1322</v>
      </c>
      <c r="Q2943">
        <v>3</v>
      </c>
      <c r="R2943">
        <v>8</v>
      </c>
      <c r="S2943">
        <v>2</v>
      </c>
      <c r="T2943">
        <v>314057.51630762679</v>
      </c>
    </row>
    <row r="2944" spans="1:20" x14ac:dyDescent="0.3">
      <c r="A2944">
        <v>5677</v>
      </c>
      <c r="B2944">
        <v>46</v>
      </c>
      <c r="C2944">
        <v>3</v>
      </c>
      <c r="D2944">
        <v>86.915187473036454</v>
      </c>
      <c r="E2944">
        <v>49.081921625015262</v>
      </c>
      <c r="F2944">
        <v>11</v>
      </c>
      <c r="G2944">
        <v>10</v>
      </c>
      <c r="H2944">
        <v>17</v>
      </c>
      <c r="I2944">
        <v>2011</v>
      </c>
      <c r="J2944">
        <v>0.18878376599999999</v>
      </c>
      <c r="K2944">
        <v>2</v>
      </c>
      <c r="L2944">
        <v>2</v>
      </c>
      <c r="M2944">
        <v>31</v>
      </c>
      <c r="N2944">
        <v>6137</v>
      </c>
      <c r="O2944">
        <v>4</v>
      </c>
      <c r="P2944">
        <v>500</v>
      </c>
      <c r="Q2944">
        <v>0</v>
      </c>
      <c r="R2944">
        <v>1</v>
      </c>
      <c r="S2944">
        <v>2</v>
      </c>
      <c r="T2944">
        <v>420128.7335386629</v>
      </c>
    </row>
    <row r="2945" spans="1:20" x14ac:dyDescent="0.3">
      <c r="A2945">
        <v>6234</v>
      </c>
      <c r="B2945">
        <v>74</v>
      </c>
      <c r="C2945">
        <v>1</v>
      </c>
      <c r="D2945">
        <v>30.063247521417232</v>
      </c>
      <c r="E2945">
        <v>12.20849717191936</v>
      </c>
      <c r="F2945">
        <v>10</v>
      </c>
      <c r="G2945">
        <v>6</v>
      </c>
      <c r="H2945">
        <v>9</v>
      </c>
      <c r="I2945">
        <v>1972</v>
      </c>
      <c r="J2945">
        <v>0.30947912399999999</v>
      </c>
      <c r="K2945">
        <v>2</v>
      </c>
      <c r="L2945">
        <v>2</v>
      </c>
      <c r="M2945">
        <v>35</v>
      </c>
      <c r="N2945">
        <v>7715</v>
      </c>
      <c r="O2945">
        <v>4</v>
      </c>
      <c r="P2945">
        <v>990</v>
      </c>
      <c r="Q2945">
        <v>0</v>
      </c>
      <c r="R2945">
        <v>6</v>
      </c>
      <c r="S2945">
        <v>2</v>
      </c>
      <c r="T2945">
        <v>133124.2603768399</v>
      </c>
    </row>
    <row r="2946" spans="1:20" x14ac:dyDescent="0.3">
      <c r="A2946">
        <v>2123</v>
      </c>
      <c r="B2946">
        <v>58</v>
      </c>
      <c r="C2946">
        <v>3</v>
      </c>
      <c r="D2946">
        <v>93.905615673885293</v>
      </c>
      <c r="E2946">
        <v>94.958481434081875</v>
      </c>
      <c r="F2946">
        <v>1</v>
      </c>
      <c r="G2946">
        <v>3</v>
      </c>
      <c r="H2946">
        <v>12</v>
      </c>
      <c r="I2946">
        <v>1977</v>
      </c>
      <c r="J2946">
        <v>0.43788524000000001</v>
      </c>
      <c r="K2946">
        <v>2</v>
      </c>
      <c r="L2946">
        <v>2</v>
      </c>
      <c r="M2946">
        <v>23</v>
      </c>
      <c r="N2946">
        <v>5735</v>
      </c>
      <c r="O2946">
        <v>3</v>
      </c>
      <c r="P2946">
        <v>1084</v>
      </c>
      <c r="Q2946">
        <v>0</v>
      </c>
      <c r="R2946">
        <v>5</v>
      </c>
      <c r="S2946">
        <v>2</v>
      </c>
      <c r="T2946">
        <v>209500.2760143315</v>
      </c>
    </row>
    <row r="2947" spans="1:20" x14ac:dyDescent="0.3">
      <c r="A2947">
        <v>14735</v>
      </c>
      <c r="B2947">
        <v>129</v>
      </c>
      <c r="C2947">
        <v>1</v>
      </c>
      <c r="D2947">
        <v>30.547918630743212</v>
      </c>
      <c r="E2947">
        <v>17.254994983788059</v>
      </c>
      <c r="F2947">
        <v>5</v>
      </c>
      <c r="G2947">
        <v>5</v>
      </c>
      <c r="H2947">
        <v>9</v>
      </c>
      <c r="I2947">
        <v>1965</v>
      </c>
      <c r="J2947">
        <v>2.0741326000000001E-2</v>
      </c>
      <c r="K2947">
        <v>2</v>
      </c>
      <c r="L2947">
        <v>2</v>
      </c>
      <c r="M2947">
        <v>24</v>
      </c>
      <c r="N2947">
        <v>5613</v>
      </c>
      <c r="O2947">
        <v>5</v>
      </c>
      <c r="P2947">
        <v>1340</v>
      </c>
      <c r="Q2947">
        <v>2</v>
      </c>
      <c r="R2947">
        <v>5</v>
      </c>
      <c r="S2947">
        <v>2</v>
      </c>
      <c r="T2947">
        <v>201412.1502446954</v>
      </c>
    </row>
    <row r="2948" spans="1:20" x14ac:dyDescent="0.3">
      <c r="A2948">
        <v>10461</v>
      </c>
      <c r="B2948">
        <v>125</v>
      </c>
      <c r="C2948">
        <v>2</v>
      </c>
      <c r="D2948">
        <v>47.1940637900368</v>
      </c>
      <c r="E2948">
        <v>33.171136762737987</v>
      </c>
      <c r="F2948">
        <v>5</v>
      </c>
      <c r="G2948">
        <v>3</v>
      </c>
      <c r="H2948">
        <v>5</v>
      </c>
      <c r="I2948">
        <v>1965</v>
      </c>
      <c r="J2948">
        <v>4.0242764E-2</v>
      </c>
      <c r="K2948">
        <v>2</v>
      </c>
      <c r="L2948">
        <v>2</v>
      </c>
      <c r="M2948">
        <v>25</v>
      </c>
      <c r="N2948">
        <v>3478</v>
      </c>
      <c r="O2948">
        <v>11</v>
      </c>
      <c r="P2948">
        <v>2729</v>
      </c>
      <c r="Q2948">
        <v>3</v>
      </c>
      <c r="R2948">
        <v>1</v>
      </c>
      <c r="S2948">
        <v>2</v>
      </c>
      <c r="T2948">
        <v>176696.19158421809</v>
      </c>
    </row>
    <row r="2949" spans="1:20" x14ac:dyDescent="0.3">
      <c r="A2949">
        <v>1011</v>
      </c>
      <c r="B2949">
        <v>9</v>
      </c>
      <c r="C2949">
        <v>2</v>
      </c>
      <c r="D2949">
        <v>53.868263056022158</v>
      </c>
      <c r="E2949">
        <v>32.60691569471242</v>
      </c>
      <c r="F2949">
        <v>8</v>
      </c>
      <c r="G2949">
        <v>8</v>
      </c>
      <c r="H2949">
        <v>14</v>
      </c>
      <c r="I2949">
        <v>1998</v>
      </c>
      <c r="J2949">
        <v>0.16153174100000001</v>
      </c>
      <c r="K2949">
        <v>2</v>
      </c>
      <c r="L2949">
        <v>2</v>
      </c>
      <c r="M2949">
        <v>25</v>
      </c>
      <c r="N2949">
        <v>5648</v>
      </c>
      <c r="O2949">
        <v>1</v>
      </c>
      <c r="P2949">
        <v>30</v>
      </c>
      <c r="Q2949">
        <v>2</v>
      </c>
      <c r="R2949">
        <v>4</v>
      </c>
      <c r="S2949">
        <v>2</v>
      </c>
      <c r="T2949">
        <v>218660.42379957531</v>
      </c>
    </row>
    <row r="2950" spans="1:20" x14ac:dyDescent="0.3">
      <c r="A2950">
        <v>11119</v>
      </c>
      <c r="B2950">
        <v>25</v>
      </c>
      <c r="C2950">
        <v>4</v>
      </c>
      <c r="D2950">
        <v>100.5719534513254</v>
      </c>
      <c r="E2950">
        <v>101.9785136695734</v>
      </c>
      <c r="F2950">
        <v>10</v>
      </c>
      <c r="G2950">
        <v>10</v>
      </c>
      <c r="H2950">
        <v>20</v>
      </c>
      <c r="I2950">
        <v>1977</v>
      </c>
      <c r="J2950">
        <v>6.9753361E-2</v>
      </c>
      <c r="K2950">
        <v>2</v>
      </c>
      <c r="L2950">
        <v>2</v>
      </c>
      <c r="M2950">
        <v>53</v>
      </c>
      <c r="N2950">
        <v>13670</v>
      </c>
      <c r="O2950">
        <v>4</v>
      </c>
      <c r="P2950">
        <v>500</v>
      </c>
      <c r="Q2950">
        <v>1</v>
      </c>
      <c r="R2950">
        <v>11</v>
      </c>
      <c r="S2950">
        <v>2</v>
      </c>
      <c r="T2950">
        <v>378541.56621451059</v>
      </c>
    </row>
    <row r="2951" spans="1:20" x14ac:dyDescent="0.3">
      <c r="A2951">
        <v>10547</v>
      </c>
      <c r="B2951">
        <v>46</v>
      </c>
      <c r="C2951">
        <v>1</v>
      </c>
      <c r="D2951">
        <v>31.841168495377691</v>
      </c>
      <c r="E2951">
        <v>24.112953090553429</v>
      </c>
      <c r="F2951">
        <v>5</v>
      </c>
      <c r="G2951">
        <v>1</v>
      </c>
      <c r="H2951">
        <v>5</v>
      </c>
      <c r="I2951">
        <v>1968</v>
      </c>
      <c r="J2951">
        <v>0</v>
      </c>
      <c r="K2951">
        <v>2</v>
      </c>
      <c r="L2951">
        <v>2</v>
      </c>
      <c r="M2951">
        <v>47</v>
      </c>
      <c r="N2951">
        <v>11319</v>
      </c>
      <c r="O2951">
        <v>0</v>
      </c>
      <c r="P2951">
        <v>1145</v>
      </c>
      <c r="Q2951">
        <v>3</v>
      </c>
      <c r="R2951">
        <v>5</v>
      </c>
      <c r="S2951">
        <v>2</v>
      </c>
      <c r="T2951">
        <v>149286.7909382793</v>
      </c>
    </row>
    <row r="2952" spans="1:20" x14ac:dyDescent="0.3">
      <c r="A2952">
        <v>3221</v>
      </c>
      <c r="B2952">
        <v>151</v>
      </c>
      <c r="C2952">
        <v>1</v>
      </c>
      <c r="D2952">
        <v>37.472811476856421</v>
      </c>
      <c r="E2952">
        <v>16.92310487310348</v>
      </c>
      <c r="F2952">
        <v>9</v>
      </c>
      <c r="G2952">
        <v>14</v>
      </c>
      <c r="H2952">
        <v>17</v>
      </c>
      <c r="I2952">
        <v>2002</v>
      </c>
      <c r="J2952">
        <v>0.23610845799999999</v>
      </c>
      <c r="K2952">
        <v>2</v>
      </c>
      <c r="L2952">
        <v>2</v>
      </c>
      <c r="M2952">
        <v>16</v>
      </c>
      <c r="N2952">
        <v>3893</v>
      </c>
      <c r="O2952">
        <v>27</v>
      </c>
      <c r="P2952">
        <v>500</v>
      </c>
      <c r="Q2952">
        <v>3</v>
      </c>
      <c r="R2952">
        <v>10</v>
      </c>
      <c r="S2952">
        <v>2</v>
      </c>
      <c r="T2952">
        <v>254998.54240985529</v>
      </c>
    </row>
    <row r="2953" spans="1:20" x14ac:dyDescent="0.3">
      <c r="A2953">
        <v>14509</v>
      </c>
      <c r="B2953">
        <v>144</v>
      </c>
      <c r="C2953">
        <v>2</v>
      </c>
      <c r="D2953">
        <v>53.248305610464598</v>
      </c>
      <c r="E2953">
        <v>30.605048182278061</v>
      </c>
      <c r="F2953">
        <v>8</v>
      </c>
      <c r="G2953">
        <v>9</v>
      </c>
      <c r="H2953">
        <v>12</v>
      </c>
      <c r="I2953">
        <v>1987</v>
      </c>
      <c r="J2953">
        <v>0.30697748899999999</v>
      </c>
      <c r="K2953">
        <v>2</v>
      </c>
      <c r="L2953">
        <v>2</v>
      </c>
      <c r="M2953">
        <v>27</v>
      </c>
      <c r="N2953">
        <v>5148</v>
      </c>
      <c r="O2953">
        <v>14</v>
      </c>
      <c r="P2953">
        <v>1575</v>
      </c>
      <c r="Q2953">
        <v>5</v>
      </c>
      <c r="R2953">
        <v>7</v>
      </c>
      <c r="S2953">
        <v>2</v>
      </c>
      <c r="T2953">
        <v>294348.57649533678</v>
      </c>
    </row>
    <row r="2954" spans="1:20" x14ac:dyDescent="0.3">
      <c r="A2954">
        <v>9713</v>
      </c>
      <c r="B2954">
        <v>194</v>
      </c>
      <c r="C2954">
        <v>4</v>
      </c>
      <c r="D2954">
        <v>76.418956349209608</v>
      </c>
      <c r="E2954">
        <v>56.256401203995047</v>
      </c>
      <c r="F2954">
        <v>7</v>
      </c>
      <c r="G2954">
        <v>4</v>
      </c>
      <c r="H2954">
        <v>4</v>
      </c>
      <c r="I2954">
        <v>1961</v>
      </c>
      <c r="J2954">
        <v>0.17473908399999999</v>
      </c>
      <c r="K2954">
        <v>2</v>
      </c>
      <c r="L2954">
        <v>2</v>
      </c>
      <c r="M2954">
        <v>17</v>
      </c>
      <c r="N2954">
        <v>3379</v>
      </c>
      <c r="O2954">
        <v>9</v>
      </c>
      <c r="P2954">
        <v>100</v>
      </c>
      <c r="Q2954">
        <v>0</v>
      </c>
      <c r="R2954">
        <v>3</v>
      </c>
      <c r="S2954">
        <v>2</v>
      </c>
      <c r="T2954">
        <v>319659.32478487922</v>
      </c>
    </row>
    <row r="2955" spans="1:20" x14ac:dyDescent="0.3">
      <c r="A2955">
        <v>7632</v>
      </c>
      <c r="B2955">
        <v>1</v>
      </c>
      <c r="C2955">
        <v>3</v>
      </c>
      <c r="D2955">
        <v>77.466387315751305</v>
      </c>
      <c r="E2955">
        <v>38</v>
      </c>
      <c r="F2955">
        <v>1</v>
      </c>
      <c r="G2955">
        <v>14</v>
      </c>
      <c r="H2955">
        <v>17</v>
      </c>
      <c r="I2955">
        <v>1977</v>
      </c>
      <c r="J2955">
        <v>7.1223169999998998E-3</v>
      </c>
      <c r="K2955">
        <v>2</v>
      </c>
      <c r="L2955">
        <v>2</v>
      </c>
      <c r="M2955">
        <v>1</v>
      </c>
      <c r="N2955">
        <v>264</v>
      </c>
      <c r="O2955">
        <v>0</v>
      </c>
      <c r="P2955">
        <v>500</v>
      </c>
      <c r="Q2955">
        <v>0</v>
      </c>
      <c r="R2955">
        <v>1</v>
      </c>
      <c r="S2955">
        <v>2</v>
      </c>
      <c r="T2955">
        <v>196912.94452918239</v>
      </c>
    </row>
    <row r="2956" spans="1:20" x14ac:dyDescent="0.3">
      <c r="A2956">
        <v>2438</v>
      </c>
      <c r="B2956">
        <v>85</v>
      </c>
      <c r="C2956">
        <v>1</v>
      </c>
      <c r="D2956">
        <v>50.66927137958568</v>
      </c>
      <c r="E2956">
        <v>48.042966657664351</v>
      </c>
      <c r="F2956">
        <v>1</v>
      </c>
      <c r="G2956">
        <v>16</v>
      </c>
      <c r="H2956">
        <v>16</v>
      </c>
      <c r="I2956">
        <v>2018</v>
      </c>
      <c r="J2956">
        <v>7.2157580999999998E-2</v>
      </c>
      <c r="K2956">
        <v>2</v>
      </c>
      <c r="L2956">
        <v>2</v>
      </c>
      <c r="M2956">
        <v>2</v>
      </c>
      <c r="N2956">
        <v>629</v>
      </c>
      <c r="O2956">
        <v>1</v>
      </c>
      <c r="P2956">
        <v>500</v>
      </c>
      <c r="Q2956">
        <v>0</v>
      </c>
      <c r="R2956">
        <v>0</v>
      </c>
      <c r="S2956">
        <v>1</v>
      </c>
      <c r="T2956">
        <v>135862.01311987991</v>
      </c>
    </row>
    <row r="2957" spans="1:20" x14ac:dyDescent="0.3">
      <c r="A2957">
        <v>15878</v>
      </c>
      <c r="B2957">
        <v>42</v>
      </c>
      <c r="C2957">
        <v>3</v>
      </c>
      <c r="D2957">
        <v>78.937253104509978</v>
      </c>
      <c r="E2957">
        <v>48.010788689424849</v>
      </c>
      <c r="F2957">
        <v>12</v>
      </c>
      <c r="G2957">
        <v>3</v>
      </c>
      <c r="H2957">
        <v>12</v>
      </c>
      <c r="I2957">
        <v>2005</v>
      </c>
      <c r="J2957">
        <v>0.15824904300000001</v>
      </c>
      <c r="K2957">
        <v>2</v>
      </c>
      <c r="L2957">
        <v>2</v>
      </c>
      <c r="M2957">
        <v>21</v>
      </c>
      <c r="N2957">
        <v>5731</v>
      </c>
      <c r="O2957">
        <v>0</v>
      </c>
      <c r="P2957">
        <v>500</v>
      </c>
      <c r="Q2957">
        <v>1</v>
      </c>
      <c r="R2957">
        <v>0</v>
      </c>
      <c r="S2957">
        <v>2</v>
      </c>
      <c r="T2957">
        <v>287552.53030030162</v>
      </c>
    </row>
    <row r="2958" spans="1:20" x14ac:dyDescent="0.3">
      <c r="A2958">
        <v>2401</v>
      </c>
      <c r="B2958">
        <v>30</v>
      </c>
      <c r="C2958">
        <v>2</v>
      </c>
      <c r="D2958">
        <v>66.144840734809108</v>
      </c>
      <c r="E2958">
        <v>38</v>
      </c>
      <c r="F2958">
        <v>1</v>
      </c>
      <c r="G2958">
        <v>8</v>
      </c>
      <c r="H2958">
        <v>17</v>
      </c>
      <c r="I2958">
        <v>1977</v>
      </c>
      <c r="J2958">
        <v>7.8152799999999995E-5</v>
      </c>
      <c r="K2958">
        <v>2</v>
      </c>
      <c r="L2958">
        <v>2</v>
      </c>
      <c r="M2958">
        <v>22</v>
      </c>
      <c r="N2958">
        <v>6398</v>
      </c>
      <c r="O2958">
        <v>141</v>
      </c>
      <c r="P2958">
        <v>1046</v>
      </c>
      <c r="Q2958">
        <v>3</v>
      </c>
      <c r="R2958">
        <v>23</v>
      </c>
      <c r="S2958">
        <v>2</v>
      </c>
      <c r="T2958">
        <v>198699.4233585826</v>
      </c>
    </row>
    <row r="2959" spans="1:20" x14ac:dyDescent="0.3">
      <c r="A2959">
        <v>4552</v>
      </c>
      <c r="B2959">
        <v>21</v>
      </c>
      <c r="C2959">
        <v>2</v>
      </c>
      <c r="D2959">
        <v>43.952561026241924</v>
      </c>
      <c r="E2959">
        <v>29.685607947497409</v>
      </c>
      <c r="F2959">
        <v>5</v>
      </c>
      <c r="G2959">
        <v>1</v>
      </c>
      <c r="H2959">
        <v>5</v>
      </c>
      <c r="I2959">
        <v>1966</v>
      </c>
      <c r="J2959">
        <v>0.19448926499999999</v>
      </c>
      <c r="K2959">
        <v>2</v>
      </c>
      <c r="L2959">
        <v>2</v>
      </c>
      <c r="M2959">
        <v>47</v>
      </c>
      <c r="N2959">
        <v>8004</v>
      </c>
      <c r="O2959">
        <v>3</v>
      </c>
      <c r="P2959">
        <v>125</v>
      </c>
      <c r="Q2959">
        <v>3</v>
      </c>
      <c r="R2959">
        <v>5</v>
      </c>
      <c r="S2959">
        <v>2</v>
      </c>
      <c r="T2959">
        <v>159438.92084478261</v>
      </c>
    </row>
    <row r="2960" spans="1:20" x14ac:dyDescent="0.3">
      <c r="A2960">
        <v>7421</v>
      </c>
      <c r="B2960">
        <v>94</v>
      </c>
      <c r="C2960">
        <v>3</v>
      </c>
      <c r="D2960">
        <v>60.567832089048942</v>
      </c>
      <c r="E2960">
        <v>43.109733741995477</v>
      </c>
      <c r="F2960">
        <v>6</v>
      </c>
      <c r="G2960">
        <v>6</v>
      </c>
      <c r="H2960">
        <v>9</v>
      </c>
      <c r="I2960">
        <v>1974</v>
      </c>
      <c r="J2960">
        <v>0.28279766899999997</v>
      </c>
      <c r="K2960">
        <v>2</v>
      </c>
      <c r="L2960">
        <v>2</v>
      </c>
      <c r="M2960">
        <v>33</v>
      </c>
      <c r="N2960">
        <v>8667</v>
      </c>
      <c r="O2960">
        <v>2</v>
      </c>
      <c r="P2960">
        <v>500</v>
      </c>
      <c r="Q2960">
        <v>0</v>
      </c>
      <c r="R2960">
        <v>6</v>
      </c>
      <c r="S2960">
        <v>2</v>
      </c>
      <c r="T2960">
        <v>236117.91902453839</v>
      </c>
    </row>
    <row r="2961" spans="1:20" x14ac:dyDescent="0.3">
      <c r="A2961">
        <v>12986</v>
      </c>
      <c r="B2961">
        <v>12</v>
      </c>
      <c r="C2961">
        <v>1</v>
      </c>
      <c r="D2961">
        <v>44.471648346853158</v>
      </c>
      <c r="E2961">
        <v>25.71170546213844</v>
      </c>
      <c r="F2961">
        <v>8</v>
      </c>
      <c r="G2961">
        <v>7</v>
      </c>
      <c r="H2961">
        <v>12</v>
      </c>
      <c r="I2961">
        <v>1983</v>
      </c>
      <c r="J2961">
        <v>9.0799103000000006E-2</v>
      </c>
      <c r="K2961">
        <v>2</v>
      </c>
      <c r="L2961">
        <v>2</v>
      </c>
      <c r="M2961">
        <v>74</v>
      </c>
      <c r="N2961">
        <v>19083</v>
      </c>
      <c r="O2961">
        <v>2</v>
      </c>
      <c r="P2961">
        <v>500</v>
      </c>
      <c r="Q2961">
        <v>5</v>
      </c>
      <c r="R2961">
        <v>15</v>
      </c>
      <c r="S2961">
        <v>2</v>
      </c>
      <c r="T2961">
        <v>166076.55224220239</v>
      </c>
    </row>
    <row r="2962" spans="1:20" x14ac:dyDescent="0.3">
      <c r="A2962">
        <v>4652</v>
      </c>
      <c r="B2962">
        <v>47</v>
      </c>
      <c r="C2962">
        <v>2</v>
      </c>
      <c r="D2962">
        <v>54.250283399413973</v>
      </c>
      <c r="E2962">
        <v>34.202424721236618</v>
      </c>
      <c r="F2962">
        <v>8</v>
      </c>
      <c r="G2962">
        <v>4</v>
      </c>
      <c r="H2962">
        <v>12</v>
      </c>
      <c r="I2962">
        <v>1977</v>
      </c>
      <c r="J2962">
        <v>6.9989300000000004E-5</v>
      </c>
      <c r="K2962">
        <v>2</v>
      </c>
      <c r="L2962">
        <v>2</v>
      </c>
      <c r="M2962">
        <v>46</v>
      </c>
      <c r="N2962">
        <v>10309</v>
      </c>
      <c r="O2962">
        <v>1</v>
      </c>
      <c r="P2962">
        <v>240</v>
      </c>
      <c r="Q2962">
        <v>1</v>
      </c>
      <c r="R2962">
        <v>16</v>
      </c>
      <c r="S2962">
        <v>2</v>
      </c>
      <c r="T2962">
        <v>217600.87428656421</v>
      </c>
    </row>
    <row r="2963" spans="1:20" x14ac:dyDescent="0.3">
      <c r="A2963">
        <v>5441</v>
      </c>
      <c r="B2963">
        <v>7</v>
      </c>
      <c r="C2963">
        <v>2</v>
      </c>
      <c r="D2963">
        <v>53.262777693847141</v>
      </c>
      <c r="E2963">
        <v>32.786353402269697</v>
      </c>
      <c r="F2963">
        <v>8</v>
      </c>
      <c r="G2963">
        <v>12</v>
      </c>
      <c r="H2963">
        <v>12</v>
      </c>
      <c r="I2963">
        <v>1982</v>
      </c>
      <c r="J2963">
        <v>0.130617806</v>
      </c>
      <c r="K2963">
        <v>2</v>
      </c>
      <c r="L2963">
        <v>2</v>
      </c>
      <c r="M2963">
        <v>39</v>
      </c>
      <c r="N2963">
        <v>10418</v>
      </c>
      <c r="O2963">
        <v>9</v>
      </c>
      <c r="P2963">
        <v>900</v>
      </c>
      <c r="Q2963">
        <v>1</v>
      </c>
      <c r="R2963">
        <v>9</v>
      </c>
      <c r="S2963">
        <v>2</v>
      </c>
      <c r="T2963">
        <v>257350.6561586324</v>
      </c>
    </row>
    <row r="2964" spans="1:20" x14ac:dyDescent="0.3">
      <c r="A2964">
        <v>760</v>
      </c>
      <c r="B2964">
        <v>30</v>
      </c>
      <c r="C2964">
        <v>2</v>
      </c>
      <c r="D2964">
        <v>54.178589938648393</v>
      </c>
      <c r="E2964">
        <v>38</v>
      </c>
      <c r="F2964">
        <v>1</v>
      </c>
      <c r="G2964">
        <v>11</v>
      </c>
      <c r="H2964">
        <v>1</v>
      </c>
      <c r="I2964">
        <v>2016</v>
      </c>
      <c r="J2964">
        <v>7.8152799999999995E-5</v>
      </c>
      <c r="K2964">
        <v>2</v>
      </c>
      <c r="L2964">
        <v>2</v>
      </c>
      <c r="M2964">
        <v>22</v>
      </c>
      <c r="N2964">
        <v>6398</v>
      </c>
      <c r="O2964">
        <v>141</v>
      </c>
      <c r="P2964">
        <v>1046</v>
      </c>
      <c r="Q2964">
        <v>3</v>
      </c>
      <c r="R2964">
        <v>23</v>
      </c>
      <c r="S2964">
        <v>2</v>
      </c>
      <c r="T2964">
        <v>155127.602423323</v>
      </c>
    </row>
    <row r="2965" spans="1:20" x14ac:dyDescent="0.3">
      <c r="A2965">
        <v>2543</v>
      </c>
      <c r="B2965">
        <v>59</v>
      </c>
      <c r="C2965">
        <v>1</v>
      </c>
      <c r="D2965">
        <v>40.354645865387411</v>
      </c>
      <c r="E2965">
        <v>24.012685027986031</v>
      </c>
      <c r="F2965">
        <v>6</v>
      </c>
      <c r="G2965">
        <v>2</v>
      </c>
      <c r="H2965">
        <v>14</v>
      </c>
      <c r="I2965">
        <v>1974</v>
      </c>
      <c r="J2965">
        <v>0.30947912399999999</v>
      </c>
      <c r="K2965">
        <v>2</v>
      </c>
      <c r="L2965">
        <v>2</v>
      </c>
      <c r="M2965">
        <v>35</v>
      </c>
      <c r="N2965">
        <v>7715</v>
      </c>
      <c r="O2965">
        <v>4</v>
      </c>
      <c r="P2965">
        <v>990</v>
      </c>
      <c r="Q2965">
        <v>0</v>
      </c>
      <c r="R2965">
        <v>6</v>
      </c>
      <c r="S2965">
        <v>2</v>
      </c>
      <c r="T2965">
        <v>156736.45010808381</v>
      </c>
    </row>
    <row r="2966" spans="1:20" x14ac:dyDescent="0.3">
      <c r="A2966">
        <v>16671</v>
      </c>
      <c r="B2966">
        <v>8</v>
      </c>
      <c r="C2966">
        <v>3</v>
      </c>
      <c r="D2966">
        <v>80.636764684515924</v>
      </c>
      <c r="E2966">
        <v>48.143543092783233</v>
      </c>
      <c r="F2966">
        <v>10</v>
      </c>
      <c r="G2966">
        <v>6</v>
      </c>
      <c r="H2966">
        <v>14</v>
      </c>
      <c r="I2966">
        <v>2009</v>
      </c>
      <c r="J2966">
        <v>0.43788524000000001</v>
      </c>
      <c r="K2966">
        <v>2</v>
      </c>
      <c r="L2966">
        <v>2</v>
      </c>
      <c r="M2966">
        <v>23</v>
      </c>
      <c r="N2966">
        <v>5735</v>
      </c>
      <c r="O2966">
        <v>3</v>
      </c>
      <c r="P2966">
        <v>1084</v>
      </c>
      <c r="Q2966">
        <v>0</v>
      </c>
      <c r="R2966">
        <v>5</v>
      </c>
      <c r="S2966">
        <v>2</v>
      </c>
      <c r="T2966">
        <v>362165.36703642778</v>
      </c>
    </row>
    <row r="2967" spans="1:20" x14ac:dyDescent="0.3">
      <c r="A2967">
        <v>1295</v>
      </c>
      <c r="B2967">
        <v>30</v>
      </c>
      <c r="C2967">
        <v>3</v>
      </c>
      <c r="D2967">
        <v>92.534730229916036</v>
      </c>
      <c r="E2967">
        <v>40.597917985907529</v>
      </c>
      <c r="F2967">
        <v>1</v>
      </c>
      <c r="G2967">
        <v>3</v>
      </c>
      <c r="H2967">
        <v>2</v>
      </c>
      <c r="I2967">
        <v>2018</v>
      </c>
      <c r="J2967">
        <v>7.8152799999999995E-5</v>
      </c>
      <c r="K2967">
        <v>2</v>
      </c>
      <c r="L2967">
        <v>2</v>
      </c>
      <c r="M2967">
        <v>22</v>
      </c>
      <c r="N2967">
        <v>6398</v>
      </c>
      <c r="O2967">
        <v>141</v>
      </c>
      <c r="P2967">
        <v>1046</v>
      </c>
      <c r="Q2967">
        <v>3</v>
      </c>
      <c r="R2967">
        <v>23</v>
      </c>
      <c r="S2967">
        <v>2</v>
      </c>
      <c r="T2967">
        <v>163885.584505804</v>
      </c>
    </row>
    <row r="2968" spans="1:20" x14ac:dyDescent="0.3">
      <c r="A2968">
        <v>535</v>
      </c>
      <c r="B2968">
        <v>2</v>
      </c>
      <c r="C2968">
        <v>3</v>
      </c>
      <c r="D2968">
        <v>74.199048755787558</v>
      </c>
      <c r="E2968">
        <v>44.735888957645969</v>
      </c>
      <c r="F2968">
        <v>10</v>
      </c>
      <c r="G2968">
        <v>5</v>
      </c>
      <c r="H2968">
        <v>14</v>
      </c>
      <c r="I2968">
        <v>2008</v>
      </c>
      <c r="J2968">
        <v>3.5145267000000001E-2</v>
      </c>
      <c r="K2968">
        <v>2</v>
      </c>
      <c r="L2968">
        <v>2</v>
      </c>
      <c r="M2968">
        <v>42</v>
      </c>
      <c r="N2968">
        <v>9292</v>
      </c>
      <c r="O2968">
        <v>3</v>
      </c>
      <c r="P2968">
        <v>2620</v>
      </c>
      <c r="Q2968">
        <v>0</v>
      </c>
      <c r="R2968">
        <v>3</v>
      </c>
      <c r="S2968">
        <v>2</v>
      </c>
      <c r="T2968">
        <v>512797.37340056809</v>
      </c>
    </row>
    <row r="2969" spans="1:20" x14ac:dyDescent="0.3">
      <c r="A2969">
        <v>15667</v>
      </c>
      <c r="B2969">
        <v>37</v>
      </c>
      <c r="C2969">
        <v>2</v>
      </c>
      <c r="D2969">
        <v>69.46780110634748</v>
      </c>
      <c r="E2969">
        <v>65.979308106223954</v>
      </c>
      <c r="F2969">
        <v>1</v>
      </c>
      <c r="G2969">
        <v>8</v>
      </c>
      <c r="H2969">
        <v>1</v>
      </c>
      <c r="I2969">
        <v>1977</v>
      </c>
      <c r="J2969">
        <v>0.17891679599999999</v>
      </c>
      <c r="K2969">
        <v>2</v>
      </c>
      <c r="L2969">
        <v>2</v>
      </c>
      <c r="M2969">
        <v>18</v>
      </c>
      <c r="N2969">
        <v>3594</v>
      </c>
      <c r="O2969">
        <v>4</v>
      </c>
      <c r="P2969">
        <v>192</v>
      </c>
      <c r="Q2969">
        <v>1</v>
      </c>
      <c r="R2969">
        <v>5</v>
      </c>
      <c r="S2969">
        <v>2</v>
      </c>
      <c r="T2969">
        <v>333225.1222853263</v>
      </c>
    </row>
    <row r="2970" spans="1:20" x14ac:dyDescent="0.3">
      <c r="A2970">
        <v>12657</v>
      </c>
      <c r="B2970">
        <v>17</v>
      </c>
      <c r="C2970">
        <v>1</v>
      </c>
      <c r="D2970">
        <v>32.840310995365023</v>
      </c>
      <c r="E2970">
        <v>17.383530120131191</v>
      </c>
      <c r="F2970">
        <v>6</v>
      </c>
      <c r="G2970">
        <v>5</v>
      </c>
      <c r="H2970">
        <v>10</v>
      </c>
      <c r="I2970">
        <v>1969</v>
      </c>
      <c r="J2970">
        <v>0</v>
      </c>
      <c r="K2970">
        <v>2</v>
      </c>
      <c r="L2970">
        <v>2</v>
      </c>
      <c r="M2970">
        <v>18</v>
      </c>
      <c r="N2970">
        <v>3374</v>
      </c>
      <c r="O2970">
        <v>5</v>
      </c>
      <c r="P2970">
        <v>620</v>
      </c>
      <c r="Q2970">
        <v>1</v>
      </c>
      <c r="R2970">
        <v>2</v>
      </c>
      <c r="S2970">
        <v>2</v>
      </c>
      <c r="T2970">
        <v>210311.4529392668</v>
      </c>
    </row>
    <row r="2971" spans="1:20" x14ac:dyDescent="0.3">
      <c r="A2971">
        <v>10394</v>
      </c>
      <c r="B2971">
        <v>66</v>
      </c>
      <c r="C2971">
        <v>1</v>
      </c>
      <c r="D2971">
        <v>46.185537411733002</v>
      </c>
      <c r="E2971">
        <v>23.94634957197842</v>
      </c>
      <c r="F2971">
        <v>8</v>
      </c>
      <c r="G2971">
        <v>1</v>
      </c>
      <c r="H2971">
        <v>5</v>
      </c>
      <c r="I2971">
        <v>1960</v>
      </c>
      <c r="J2971">
        <v>0.16197556799999999</v>
      </c>
      <c r="K2971">
        <v>2</v>
      </c>
      <c r="L2971">
        <v>1</v>
      </c>
      <c r="M2971">
        <v>31</v>
      </c>
      <c r="N2971">
        <v>7010</v>
      </c>
      <c r="O2971">
        <v>5</v>
      </c>
      <c r="P2971">
        <v>4508</v>
      </c>
      <c r="Q2971">
        <v>3</v>
      </c>
      <c r="R2971">
        <v>7</v>
      </c>
      <c r="S2971">
        <v>2</v>
      </c>
      <c r="T2971">
        <v>85840.131845063515</v>
      </c>
    </row>
    <row r="2972" spans="1:20" x14ac:dyDescent="0.3">
      <c r="A2972">
        <v>11967</v>
      </c>
      <c r="B2972">
        <v>23</v>
      </c>
      <c r="C2972">
        <v>3</v>
      </c>
      <c r="D2972">
        <v>83.591140817902897</v>
      </c>
      <c r="E2972">
        <v>38</v>
      </c>
      <c r="F2972">
        <v>1</v>
      </c>
      <c r="G2972">
        <v>3</v>
      </c>
      <c r="H2972">
        <v>3</v>
      </c>
      <c r="I2972">
        <v>1977</v>
      </c>
      <c r="J2972">
        <v>3.4656081999999998E-2</v>
      </c>
      <c r="K2972">
        <v>2</v>
      </c>
      <c r="L2972">
        <v>2</v>
      </c>
      <c r="M2972">
        <v>0</v>
      </c>
      <c r="N2972">
        <v>168</v>
      </c>
      <c r="O2972">
        <v>0</v>
      </c>
      <c r="P2972">
        <v>500</v>
      </c>
      <c r="Q2972">
        <v>0</v>
      </c>
      <c r="R2972">
        <v>0</v>
      </c>
      <c r="S2972">
        <v>2</v>
      </c>
      <c r="T2972">
        <v>194044.70578629451</v>
      </c>
    </row>
    <row r="2973" spans="1:20" x14ac:dyDescent="0.3">
      <c r="A2973">
        <v>3455</v>
      </c>
      <c r="B2973">
        <v>170</v>
      </c>
      <c r="C2973">
        <v>1</v>
      </c>
      <c r="D2973">
        <v>44.230353580446653</v>
      </c>
      <c r="E2973">
        <v>25.279737959731602</v>
      </c>
      <c r="F2973">
        <v>8</v>
      </c>
      <c r="G2973">
        <v>2</v>
      </c>
      <c r="H2973">
        <v>5</v>
      </c>
      <c r="I2973">
        <v>1962</v>
      </c>
      <c r="J2973">
        <v>0.21843973999999999</v>
      </c>
      <c r="K2973">
        <v>2</v>
      </c>
      <c r="L2973">
        <v>2</v>
      </c>
      <c r="M2973">
        <v>21</v>
      </c>
      <c r="N2973">
        <v>4472</v>
      </c>
      <c r="O2973">
        <v>6</v>
      </c>
      <c r="P2973">
        <v>1450</v>
      </c>
      <c r="Q2973">
        <v>4</v>
      </c>
      <c r="R2973">
        <v>7</v>
      </c>
      <c r="S2973">
        <v>1</v>
      </c>
      <c r="T2973">
        <v>186781.4739946581</v>
      </c>
    </row>
    <row r="2974" spans="1:20" x14ac:dyDescent="0.3">
      <c r="A2974">
        <v>3565</v>
      </c>
      <c r="B2974">
        <v>23</v>
      </c>
      <c r="C2974">
        <v>3</v>
      </c>
      <c r="D2974">
        <v>88.229715710376638</v>
      </c>
      <c r="E2974">
        <v>38</v>
      </c>
      <c r="F2974">
        <v>1</v>
      </c>
      <c r="G2974">
        <v>19</v>
      </c>
      <c r="H2974">
        <v>20</v>
      </c>
      <c r="I2974">
        <v>1977</v>
      </c>
      <c r="J2974">
        <v>3.4656081999999998E-2</v>
      </c>
      <c r="K2974">
        <v>2</v>
      </c>
      <c r="L2974">
        <v>2</v>
      </c>
      <c r="M2974">
        <v>0</v>
      </c>
      <c r="N2974">
        <v>168</v>
      </c>
      <c r="O2974">
        <v>0</v>
      </c>
      <c r="P2974">
        <v>500</v>
      </c>
      <c r="Q2974">
        <v>0</v>
      </c>
      <c r="R2974">
        <v>0</v>
      </c>
      <c r="S2974">
        <v>2</v>
      </c>
      <c r="T2974">
        <v>263869.13615553267</v>
      </c>
    </row>
    <row r="2975" spans="1:20" x14ac:dyDescent="0.3">
      <c r="A2975">
        <v>9256</v>
      </c>
      <c r="B2975">
        <v>74</v>
      </c>
      <c r="C2975">
        <v>3</v>
      </c>
      <c r="D2975">
        <v>113.2508477076716</v>
      </c>
      <c r="E2975">
        <v>38</v>
      </c>
      <c r="F2975">
        <v>1</v>
      </c>
      <c r="G2975">
        <v>14</v>
      </c>
      <c r="H2975">
        <v>0</v>
      </c>
      <c r="I2975">
        <v>1977</v>
      </c>
      <c r="J2975">
        <v>7.5778755000000003E-2</v>
      </c>
      <c r="K2975">
        <v>2</v>
      </c>
      <c r="L2975">
        <v>2</v>
      </c>
      <c r="M2975">
        <v>6</v>
      </c>
      <c r="N2975">
        <v>1437</v>
      </c>
      <c r="O2975">
        <v>3</v>
      </c>
      <c r="P2975">
        <v>500</v>
      </c>
      <c r="Q2975">
        <v>0</v>
      </c>
      <c r="R2975">
        <v>2</v>
      </c>
      <c r="S2975">
        <v>2</v>
      </c>
      <c r="T2975">
        <v>372244.40309321007</v>
      </c>
    </row>
    <row r="2976" spans="1:20" x14ac:dyDescent="0.3">
      <c r="A2976">
        <v>14151</v>
      </c>
      <c r="B2976">
        <v>1</v>
      </c>
      <c r="C2976">
        <v>2</v>
      </c>
      <c r="D2976">
        <v>64.59520011806417</v>
      </c>
      <c r="E2976">
        <v>38</v>
      </c>
      <c r="F2976">
        <v>10</v>
      </c>
      <c r="G2976">
        <v>4</v>
      </c>
      <c r="H2976">
        <v>17</v>
      </c>
      <c r="I2976">
        <v>2015</v>
      </c>
      <c r="J2976">
        <v>7.1223169999998998E-3</v>
      </c>
      <c r="K2976">
        <v>2</v>
      </c>
      <c r="L2976">
        <v>2</v>
      </c>
      <c r="M2976">
        <v>1</v>
      </c>
      <c r="N2976">
        <v>264</v>
      </c>
      <c r="O2976">
        <v>0</v>
      </c>
      <c r="P2976">
        <v>500</v>
      </c>
      <c r="Q2976">
        <v>0</v>
      </c>
      <c r="R2976">
        <v>1</v>
      </c>
      <c r="S2976">
        <v>2</v>
      </c>
      <c r="T2976">
        <v>203167.12574257731</v>
      </c>
    </row>
    <row r="2977" spans="1:20" x14ac:dyDescent="0.3">
      <c r="A2977">
        <v>16521</v>
      </c>
      <c r="B2977">
        <v>48</v>
      </c>
      <c r="C2977">
        <v>3</v>
      </c>
      <c r="D2977">
        <v>64.454206938428612</v>
      </c>
      <c r="E2977">
        <v>43.826081654657997</v>
      </c>
      <c r="F2977">
        <v>8</v>
      </c>
      <c r="G2977">
        <v>10</v>
      </c>
      <c r="H2977">
        <v>12</v>
      </c>
      <c r="I2977">
        <v>1982</v>
      </c>
      <c r="J2977">
        <v>4.1124634E-2</v>
      </c>
      <c r="K2977">
        <v>2</v>
      </c>
      <c r="L2977">
        <v>2</v>
      </c>
      <c r="M2977">
        <v>46</v>
      </c>
      <c r="N2977">
        <v>9515</v>
      </c>
      <c r="O2977">
        <v>5</v>
      </c>
      <c r="P2977">
        <v>500</v>
      </c>
      <c r="Q2977">
        <v>1</v>
      </c>
      <c r="R2977">
        <v>10</v>
      </c>
      <c r="S2977">
        <v>2</v>
      </c>
      <c r="T2977">
        <v>291305.45990233182</v>
      </c>
    </row>
    <row r="2978" spans="1:20" x14ac:dyDescent="0.3">
      <c r="A2978">
        <v>11793</v>
      </c>
      <c r="B2978">
        <v>101</v>
      </c>
      <c r="C2978">
        <v>2</v>
      </c>
      <c r="D2978">
        <v>56.78021429756042</v>
      </c>
      <c r="E2978">
        <v>34.626135233880731</v>
      </c>
      <c r="F2978">
        <v>7</v>
      </c>
      <c r="G2978">
        <v>3</v>
      </c>
      <c r="H2978">
        <v>5</v>
      </c>
      <c r="I2978">
        <v>1959</v>
      </c>
      <c r="J2978">
        <v>0.22582495399999999</v>
      </c>
      <c r="K2978">
        <v>1</v>
      </c>
      <c r="L2978">
        <v>2</v>
      </c>
      <c r="M2978">
        <v>41</v>
      </c>
      <c r="N2978">
        <v>6558</v>
      </c>
      <c r="O2978">
        <v>7</v>
      </c>
      <c r="P2978">
        <v>1548</v>
      </c>
      <c r="Q2978">
        <v>3</v>
      </c>
      <c r="R2978">
        <v>2</v>
      </c>
      <c r="S2978">
        <v>2</v>
      </c>
      <c r="T2978">
        <v>245793.3528457254</v>
      </c>
    </row>
    <row r="2979" spans="1:20" x14ac:dyDescent="0.3">
      <c r="A2979">
        <v>14310</v>
      </c>
      <c r="B2979">
        <v>173</v>
      </c>
      <c r="C2979">
        <v>2</v>
      </c>
      <c r="D2979">
        <v>42.522185832790967</v>
      </c>
      <c r="E2979">
        <v>26.273667099357599</v>
      </c>
      <c r="F2979">
        <v>7</v>
      </c>
      <c r="G2979">
        <v>10</v>
      </c>
      <c r="H2979">
        <v>12</v>
      </c>
      <c r="I2979">
        <v>1973</v>
      </c>
      <c r="J2979">
        <v>8.1943462999999994E-2</v>
      </c>
      <c r="K2979">
        <v>2</v>
      </c>
      <c r="L2979">
        <v>2</v>
      </c>
      <c r="M2979">
        <v>20</v>
      </c>
      <c r="N2979">
        <v>2738</v>
      </c>
      <c r="O2979">
        <v>20</v>
      </c>
      <c r="P2979">
        <v>500</v>
      </c>
      <c r="Q2979">
        <v>1</v>
      </c>
      <c r="R2979">
        <v>4</v>
      </c>
      <c r="S2979">
        <v>2</v>
      </c>
      <c r="T2979">
        <v>249827.83658063639</v>
      </c>
    </row>
    <row r="2980" spans="1:20" x14ac:dyDescent="0.3">
      <c r="A2980">
        <v>6231</v>
      </c>
      <c r="B2980">
        <v>85</v>
      </c>
      <c r="C2980">
        <v>3</v>
      </c>
      <c r="D2980">
        <v>72.228926892813064</v>
      </c>
      <c r="E2980">
        <v>51.536114998833717</v>
      </c>
      <c r="F2980">
        <v>6</v>
      </c>
      <c r="G2980">
        <v>6</v>
      </c>
      <c r="H2980">
        <v>9</v>
      </c>
      <c r="I2980">
        <v>1978</v>
      </c>
      <c r="J2980">
        <v>3.7177818000000001E-2</v>
      </c>
      <c r="K2980">
        <v>2</v>
      </c>
      <c r="L2980">
        <v>2</v>
      </c>
      <c r="M2980">
        <v>52</v>
      </c>
      <c r="N2980">
        <v>11217</v>
      </c>
      <c r="O2980">
        <v>1</v>
      </c>
      <c r="P2980">
        <v>2300</v>
      </c>
      <c r="Q2980">
        <v>1</v>
      </c>
      <c r="R2980">
        <v>7</v>
      </c>
      <c r="S2980">
        <v>2</v>
      </c>
      <c r="T2980">
        <v>295062.97340116982</v>
      </c>
    </row>
    <row r="2981" spans="1:20" x14ac:dyDescent="0.3">
      <c r="A2981">
        <v>10442</v>
      </c>
      <c r="B2981">
        <v>32</v>
      </c>
      <c r="C2981">
        <v>2</v>
      </c>
      <c r="D2981">
        <v>48.691152165653698</v>
      </c>
      <c r="E2981">
        <v>32.598042380685278</v>
      </c>
      <c r="F2981">
        <v>5</v>
      </c>
      <c r="G2981">
        <v>3</v>
      </c>
      <c r="H2981">
        <v>5</v>
      </c>
      <c r="I2981">
        <v>1973</v>
      </c>
      <c r="J2981">
        <v>0.13564978899999999</v>
      </c>
      <c r="K2981">
        <v>2</v>
      </c>
      <c r="L2981">
        <v>2</v>
      </c>
      <c r="M2981">
        <v>46</v>
      </c>
      <c r="N2981">
        <v>7960</v>
      </c>
      <c r="O2981">
        <v>6</v>
      </c>
      <c r="P2981">
        <v>350</v>
      </c>
      <c r="Q2981">
        <v>3</v>
      </c>
      <c r="R2981">
        <v>11</v>
      </c>
      <c r="S2981">
        <v>2</v>
      </c>
      <c r="T2981">
        <v>211301.0097670726</v>
      </c>
    </row>
    <row r="2982" spans="1:20" x14ac:dyDescent="0.3">
      <c r="A2982">
        <v>3332</v>
      </c>
      <c r="B2982">
        <v>30</v>
      </c>
      <c r="C2982">
        <v>1</v>
      </c>
      <c r="D2982">
        <v>47.39535756574768</v>
      </c>
      <c r="E2982">
        <v>38</v>
      </c>
      <c r="F2982">
        <v>1</v>
      </c>
      <c r="G2982">
        <v>16</v>
      </c>
      <c r="H2982">
        <v>22</v>
      </c>
      <c r="I2982">
        <v>2015</v>
      </c>
      <c r="J2982">
        <v>7.8152799999999995E-5</v>
      </c>
      <c r="K2982">
        <v>2</v>
      </c>
      <c r="L2982">
        <v>2</v>
      </c>
      <c r="M2982">
        <v>22</v>
      </c>
      <c r="N2982">
        <v>6398</v>
      </c>
      <c r="O2982">
        <v>141</v>
      </c>
      <c r="P2982">
        <v>1046</v>
      </c>
      <c r="Q2982">
        <v>3</v>
      </c>
      <c r="R2982">
        <v>23</v>
      </c>
      <c r="S2982">
        <v>2</v>
      </c>
      <c r="T2982">
        <v>168983.67074479829</v>
      </c>
    </row>
    <row r="2983" spans="1:20" x14ac:dyDescent="0.3">
      <c r="A2983">
        <v>14323</v>
      </c>
      <c r="B2983">
        <v>53</v>
      </c>
      <c r="C2983">
        <v>3</v>
      </c>
      <c r="D2983">
        <v>80.230847202168491</v>
      </c>
      <c r="E2983">
        <v>55.850356166808481</v>
      </c>
      <c r="F2983">
        <v>12</v>
      </c>
      <c r="G2983">
        <v>6</v>
      </c>
      <c r="H2983">
        <v>24</v>
      </c>
      <c r="I2983">
        <v>2018</v>
      </c>
      <c r="J2983">
        <v>4.9637256999999997E-2</v>
      </c>
      <c r="K2983">
        <v>2</v>
      </c>
      <c r="L2983">
        <v>2</v>
      </c>
      <c r="M2983">
        <v>34</v>
      </c>
      <c r="N2983">
        <v>7759</v>
      </c>
      <c r="O2983">
        <v>0</v>
      </c>
      <c r="P2983">
        <v>229</v>
      </c>
      <c r="Q2983">
        <v>1</v>
      </c>
      <c r="R2983">
        <v>3</v>
      </c>
      <c r="S2983">
        <v>2</v>
      </c>
      <c r="T2983">
        <v>345691.152743174</v>
      </c>
    </row>
    <row r="2984" spans="1:20" x14ac:dyDescent="0.3">
      <c r="A2984">
        <v>370</v>
      </c>
      <c r="B2984">
        <v>6</v>
      </c>
      <c r="C2984">
        <v>3</v>
      </c>
      <c r="D2984">
        <v>82.03090333897444</v>
      </c>
      <c r="E2984">
        <v>78.922955961470691</v>
      </c>
      <c r="F2984">
        <v>0</v>
      </c>
      <c r="G2984">
        <v>27</v>
      </c>
      <c r="H2984">
        <v>25</v>
      </c>
      <c r="I2984">
        <v>1977</v>
      </c>
      <c r="J2984">
        <v>0.2432045189999999</v>
      </c>
      <c r="K2984">
        <v>2</v>
      </c>
      <c r="L2984">
        <v>2</v>
      </c>
      <c r="M2984">
        <v>5</v>
      </c>
      <c r="N2984">
        <v>1564</v>
      </c>
      <c r="O2984">
        <v>0</v>
      </c>
      <c r="P2984">
        <v>540</v>
      </c>
      <c r="Q2984">
        <v>0</v>
      </c>
      <c r="R2984">
        <v>0</v>
      </c>
      <c r="S2984">
        <v>2</v>
      </c>
      <c r="T2984">
        <v>211498.637627497</v>
      </c>
    </row>
    <row r="2985" spans="1:20" x14ac:dyDescent="0.3">
      <c r="A2985">
        <v>7520</v>
      </c>
      <c r="B2985">
        <v>23</v>
      </c>
      <c r="C2985">
        <v>1</v>
      </c>
      <c r="D2985">
        <v>42.377303226055012</v>
      </c>
      <c r="E2985">
        <v>22.550577550837222</v>
      </c>
      <c r="F2985">
        <v>8</v>
      </c>
      <c r="G2985">
        <v>6</v>
      </c>
      <c r="H2985">
        <v>17</v>
      </c>
      <c r="I2985">
        <v>2014</v>
      </c>
      <c r="J2985">
        <v>7.5778755000000003E-2</v>
      </c>
      <c r="K2985">
        <v>2</v>
      </c>
      <c r="L2985">
        <v>2</v>
      </c>
      <c r="M2985">
        <v>6</v>
      </c>
      <c r="N2985">
        <v>1437</v>
      </c>
      <c r="O2985">
        <v>3</v>
      </c>
      <c r="P2985">
        <v>500</v>
      </c>
      <c r="Q2985">
        <v>0</v>
      </c>
      <c r="R2985">
        <v>2</v>
      </c>
      <c r="S2985">
        <v>2</v>
      </c>
      <c r="T2985">
        <v>116270.75393477541</v>
      </c>
    </row>
    <row r="2986" spans="1:20" x14ac:dyDescent="0.3">
      <c r="A2986">
        <v>6755</v>
      </c>
      <c r="B2986">
        <v>3</v>
      </c>
      <c r="C2986">
        <v>2</v>
      </c>
      <c r="D2986">
        <v>46.565247263912333</v>
      </c>
      <c r="E2986">
        <v>29.631152011995709</v>
      </c>
      <c r="F2986">
        <v>5</v>
      </c>
      <c r="G2986">
        <v>11</v>
      </c>
      <c r="H2986">
        <v>6</v>
      </c>
      <c r="I2986">
        <v>1971</v>
      </c>
      <c r="J2986">
        <v>5.0900057999999998E-2</v>
      </c>
      <c r="K2986">
        <v>2</v>
      </c>
      <c r="L2986">
        <v>2</v>
      </c>
      <c r="M2986">
        <v>43</v>
      </c>
      <c r="N2986">
        <v>10621</v>
      </c>
      <c r="O2986">
        <v>1</v>
      </c>
      <c r="P2986">
        <v>30</v>
      </c>
      <c r="Q2986">
        <v>2</v>
      </c>
      <c r="R2986">
        <v>3</v>
      </c>
      <c r="S2986">
        <v>2</v>
      </c>
      <c r="T2986">
        <v>167290.46926342219</v>
      </c>
    </row>
    <row r="2987" spans="1:20" x14ac:dyDescent="0.3">
      <c r="A2987">
        <v>16510</v>
      </c>
      <c r="B2987">
        <v>98</v>
      </c>
      <c r="C2987">
        <v>2</v>
      </c>
      <c r="D2987">
        <v>57.147184293636698</v>
      </c>
      <c r="E2987">
        <v>37.638589025278328</v>
      </c>
      <c r="F2987">
        <v>8</v>
      </c>
      <c r="G2987">
        <v>16</v>
      </c>
      <c r="H2987">
        <v>16</v>
      </c>
      <c r="I2987">
        <v>1972</v>
      </c>
      <c r="J2987">
        <v>0.19578105300000001</v>
      </c>
      <c r="K2987">
        <v>2</v>
      </c>
      <c r="L2987">
        <v>2</v>
      </c>
      <c r="M2987">
        <v>23</v>
      </c>
      <c r="N2987">
        <v>5212</v>
      </c>
      <c r="O2987">
        <v>6</v>
      </c>
      <c r="P2987">
        <v>500</v>
      </c>
      <c r="Q2987">
        <v>3</v>
      </c>
      <c r="R2987">
        <v>2</v>
      </c>
      <c r="S2987">
        <v>2</v>
      </c>
      <c r="T2987">
        <v>340864.9011262079</v>
      </c>
    </row>
    <row r="2988" spans="1:20" x14ac:dyDescent="0.3">
      <c r="A2988">
        <v>1492</v>
      </c>
      <c r="B2988">
        <v>103</v>
      </c>
      <c r="C2988">
        <v>1</v>
      </c>
      <c r="D2988">
        <v>40.189557751397523</v>
      </c>
      <c r="E2988">
        <v>20.382858233574119</v>
      </c>
      <c r="F2988">
        <v>8</v>
      </c>
      <c r="G2988">
        <v>15</v>
      </c>
      <c r="H2988">
        <v>16</v>
      </c>
      <c r="I2988">
        <v>1984</v>
      </c>
      <c r="J2988">
        <v>1.44231139999999E-2</v>
      </c>
      <c r="K2988">
        <v>2</v>
      </c>
      <c r="L2988">
        <v>2</v>
      </c>
      <c r="M2988">
        <v>19</v>
      </c>
      <c r="N2988">
        <v>3806</v>
      </c>
      <c r="O2988">
        <v>4</v>
      </c>
      <c r="P2988">
        <v>500</v>
      </c>
      <c r="Q2988">
        <v>0</v>
      </c>
      <c r="R2988">
        <v>3</v>
      </c>
      <c r="S2988">
        <v>2</v>
      </c>
      <c r="T2988">
        <v>191780.87003297519</v>
      </c>
    </row>
    <row r="2989" spans="1:20" x14ac:dyDescent="0.3">
      <c r="A2989">
        <v>8184</v>
      </c>
      <c r="B2989">
        <v>99</v>
      </c>
      <c r="C2989">
        <v>2</v>
      </c>
      <c r="D2989">
        <v>44.565188659815121</v>
      </c>
      <c r="E2989">
        <v>31.134362138216201</v>
      </c>
      <c r="F2989">
        <v>5</v>
      </c>
      <c r="G2989">
        <v>5</v>
      </c>
      <c r="H2989">
        <v>9</v>
      </c>
      <c r="I2989">
        <v>1970</v>
      </c>
      <c r="J2989">
        <v>3.3493707999999997E-2</v>
      </c>
      <c r="K2989">
        <v>2</v>
      </c>
      <c r="L2989">
        <v>2</v>
      </c>
      <c r="M2989">
        <v>66</v>
      </c>
      <c r="N2989">
        <v>10573</v>
      </c>
      <c r="O2989">
        <v>1</v>
      </c>
      <c r="P2989">
        <v>1322</v>
      </c>
      <c r="Q2989">
        <v>3</v>
      </c>
      <c r="R2989">
        <v>8</v>
      </c>
      <c r="S2989">
        <v>2</v>
      </c>
      <c r="T2989">
        <v>86954.724541399031</v>
      </c>
    </row>
    <row r="2990" spans="1:20" x14ac:dyDescent="0.3">
      <c r="A2990">
        <v>14851</v>
      </c>
      <c r="B2990">
        <v>29</v>
      </c>
      <c r="C2990">
        <v>2</v>
      </c>
      <c r="D2990">
        <v>47.261895395452868</v>
      </c>
      <c r="E2990">
        <v>30.463831621238711</v>
      </c>
      <c r="F2990">
        <v>5</v>
      </c>
      <c r="G2990">
        <v>5</v>
      </c>
      <c r="H2990">
        <v>5</v>
      </c>
      <c r="I2990">
        <v>1964</v>
      </c>
      <c r="J2990">
        <v>6.9660343999999999E-2</v>
      </c>
      <c r="K2990">
        <v>2</v>
      </c>
      <c r="L2990">
        <v>2</v>
      </c>
      <c r="M2990">
        <v>31</v>
      </c>
      <c r="N2990">
        <v>6119</v>
      </c>
      <c r="O2990">
        <v>4</v>
      </c>
      <c r="P2990">
        <v>500</v>
      </c>
      <c r="Q2990">
        <v>1</v>
      </c>
      <c r="R2990">
        <v>2</v>
      </c>
      <c r="S2990">
        <v>2</v>
      </c>
      <c r="T2990">
        <v>195453.9990556041</v>
      </c>
    </row>
    <row r="2991" spans="1:20" x14ac:dyDescent="0.3">
      <c r="A2991">
        <v>6925</v>
      </c>
      <c r="B2991">
        <v>27</v>
      </c>
      <c r="C2991">
        <v>2</v>
      </c>
      <c r="D2991">
        <v>64.929102760795388</v>
      </c>
      <c r="E2991">
        <v>63.304605177847492</v>
      </c>
      <c r="F2991">
        <v>10</v>
      </c>
      <c r="G2991">
        <v>15</v>
      </c>
      <c r="H2991">
        <v>17</v>
      </c>
      <c r="I2991">
        <v>2016</v>
      </c>
      <c r="J2991">
        <v>7.2157580999999998E-2</v>
      </c>
      <c r="K2991">
        <v>2</v>
      </c>
      <c r="L2991">
        <v>2</v>
      </c>
      <c r="M2991">
        <v>2</v>
      </c>
      <c r="N2991">
        <v>629</v>
      </c>
      <c r="O2991">
        <v>1</v>
      </c>
      <c r="P2991">
        <v>500</v>
      </c>
      <c r="Q2991">
        <v>0</v>
      </c>
      <c r="R2991">
        <v>0</v>
      </c>
      <c r="S2991">
        <v>1</v>
      </c>
      <c r="T2991">
        <v>228584.001071954</v>
      </c>
    </row>
    <row r="2992" spans="1:20" x14ac:dyDescent="0.3">
      <c r="A2992">
        <v>1384</v>
      </c>
      <c r="B2992">
        <v>21</v>
      </c>
      <c r="C2992">
        <v>2</v>
      </c>
      <c r="D2992">
        <v>44.754588994668048</v>
      </c>
      <c r="E2992">
        <v>31.76699330174301</v>
      </c>
      <c r="F2992">
        <v>6</v>
      </c>
      <c r="G2992">
        <v>2</v>
      </c>
      <c r="H2992">
        <v>9</v>
      </c>
      <c r="I2992">
        <v>1974</v>
      </c>
      <c r="J2992">
        <v>0.19448926499999999</v>
      </c>
      <c r="K2992">
        <v>2</v>
      </c>
      <c r="L2992">
        <v>2</v>
      </c>
      <c r="M2992">
        <v>47</v>
      </c>
      <c r="N2992">
        <v>8004</v>
      </c>
      <c r="O2992">
        <v>3</v>
      </c>
      <c r="P2992">
        <v>125</v>
      </c>
      <c r="Q2992">
        <v>3</v>
      </c>
      <c r="R2992">
        <v>5</v>
      </c>
      <c r="S2992">
        <v>2</v>
      </c>
      <c r="T2992">
        <v>174185.8339944222</v>
      </c>
    </row>
    <row r="2993" spans="1:23" x14ac:dyDescent="0.3">
      <c r="A2993">
        <v>1332</v>
      </c>
      <c r="B2993">
        <v>27</v>
      </c>
      <c r="C2993">
        <v>2</v>
      </c>
      <c r="D2993">
        <v>52.524542611493771</v>
      </c>
      <c r="E2993">
        <v>38</v>
      </c>
      <c r="F2993">
        <v>0</v>
      </c>
      <c r="G2993">
        <v>7</v>
      </c>
      <c r="H2993">
        <v>7</v>
      </c>
      <c r="I2993">
        <v>1977</v>
      </c>
      <c r="J2993">
        <v>0.21140121399999989</v>
      </c>
      <c r="K2993">
        <v>2</v>
      </c>
      <c r="L2993">
        <v>2</v>
      </c>
      <c r="M2993">
        <v>9</v>
      </c>
      <c r="N2993">
        <v>1892</v>
      </c>
      <c r="O2993">
        <v>0</v>
      </c>
      <c r="P2993">
        <v>500</v>
      </c>
      <c r="Q2993">
        <v>0</v>
      </c>
      <c r="R2993">
        <v>1</v>
      </c>
      <c r="S2993">
        <v>2</v>
      </c>
      <c r="T2993">
        <v>124265.9328496196</v>
      </c>
    </row>
    <row r="2994" spans="1:23" x14ac:dyDescent="0.3">
      <c r="A2994">
        <v>4782</v>
      </c>
      <c r="B2994">
        <v>111</v>
      </c>
      <c r="C2994">
        <v>3</v>
      </c>
      <c r="D2994">
        <v>76.338906465572521</v>
      </c>
      <c r="E2994">
        <v>48.282187024790709</v>
      </c>
      <c r="F2994">
        <v>10</v>
      </c>
      <c r="G2994">
        <v>2</v>
      </c>
      <c r="H2994">
        <v>21</v>
      </c>
      <c r="I2994">
        <v>2007</v>
      </c>
      <c r="J2994">
        <v>9.3442564000000006E-2</v>
      </c>
      <c r="K2994">
        <v>2</v>
      </c>
      <c r="L2994">
        <v>2</v>
      </c>
      <c r="M2994">
        <v>23</v>
      </c>
      <c r="N2994">
        <v>4635</v>
      </c>
      <c r="O2994">
        <v>5</v>
      </c>
      <c r="P2994">
        <v>3300</v>
      </c>
      <c r="Q2994">
        <v>2</v>
      </c>
      <c r="R2994">
        <v>4</v>
      </c>
      <c r="S2994">
        <v>2</v>
      </c>
      <c r="T2994">
        <v>413742.11514309869</v>
      </c>
    </row>
    <row r="2995" spans="1:23" x14ac:dyDescent="0.3">
      <c r="A2995">
        <v>3606</v>
      </c>
      <c r="B2995">
        <v>4</v>
      </c>
      <c r="C2995">
        <v>2</v>
      </c>
      <c r="D2995">
        <v>45.595235996477513</v>
      </c>
      <c r="E2995">
        <v>29.98618761205023</v>
      </c>
      <c r="F2995">
        <v>5</v>
      </c>
      <c r="G2995">
        <v>5</v>
      </c>
      <c r="H2995">
        <v>5</v>
      </c>
      <c r="I2995">
        <v>1961</v>
      </c>
      <c r="J2995">
        <v>4.2031587000000002E-2</v>
      </c>
      <c r="K2995">
        <v>2</v>
      </c>
      <c r="L2995">
        <v>2</v>
      </c>
      <c r="M2995">
        <v>37</v>
      </c>
      <c r="N2995">
        <v>6856</v>
      </c>
      <c r="O2995">
        <v>84</v>
      </c>
      <c r="P2995">
        <v>1940</v>
      </c>
      <c r="Q2995">
        <v>2</v>
      </c>
      <c r="R2995">
        <v>5</v>
      </c>
      <c r="S2995">
        <v>2</v>
      </c>
      <c r="T2995">
        <v>260449.03819660301</v>
      </c>
    </row>
    <row r="2996" spans="1:23" x14ac:dyDescent="0.3">
      <c r="A2996">
        <v>1661</v>
      </c>
      <c r="B2996">
        <v>11</v>
      </c>
      <c r="C2996">
        <v>3</v>
      </c>
      <c r="D2996">
        <v>67.288832696045873</v>
      </c>
      <c r="E2996">
        <v>48.530265228724012</v>
      </c>
      <c r="F2996">
        <v>9</v>
      </c>
      <c r="G2996">
        <v>7</v>
      </c>
      <c r="H2996">
        <v>12</v>
      </c>
      <c r="I2996">
        <v>1972</v>
      </c>
      <c r="J2996">
        <v>3.8692986999999998E-2</v>
      </c>
      <c r="K2996">
        <v>2</v>
      </c>
      <c r="L2996">
        <v>2</v>
      </c>
      <c r="M2996">
        <v>28</v>
      </c>
      <c r="N2996">
        <v>6533</v>
      </c>
      <c r="O2996">
        <v>1</v>
      </c>
      <c r="P2996">
        <v>1015</v>
      </c>
      <c r="Q2996">
        <v>2</v>
      </c>
      <c r="R2996">
        <v>5</v>
      </c>
      <c r="S2996">
        <v>2</v>
      </c>
      <c r="T2996">
        <v>321703.59458496462</v>
      </c>
    </row>
    <row r="2997" spans="1:23" x14ac:dyDescent="0.3">
      <c r="A2997">
        <v>10092</v>
      </c>
      <c r="B2997">
        <v>26</v>
      </c>
      <c r="C2997">
        <v>1</v>
      </c>
      <c r="D2997">
        <v>35.199089600900308</v>
      </c>
      <c r="E2997">
        <v>22.0140673363214</v>
      </c>
      <c r="F2997">
        <v>5</v>
      </c>
      <c r="G2997">
        <v>2</v>
      </c>
      <c r="H2997">
        <v>5</v>
      </c>
      <c r="I2997">
        <v>1966</v>
      </c>
      <c r="J2997">
        <v>0</v>
      </c>
      <c r="K2997">
        <v>2</v>
      </c>
      <c r="L2997">
        <v>2</v>
      </c>
      <c r="M2997">
        <v>36</v>
      </c>
      <c r="N2997">
        <v>6714</v>
      </c>
      <c r="O2997">
        <v>2</v>
      </c>
      <c r="P2997">
        <v>2672</v>
      </c>
      <c r="Q2997">
        <v>0</v>
      </c>
      <c r="R2997">
        <v>2</v>
      </c>
      <c r="S2997">
        <v>2</v>
      </c>
      <c r="T2997">
        <v>139561.7983198195</v>
      </c>
    </row>
    <row r="2998" spans="1:23" x14ac:dyDescent="0.3">
      <c r="A2998">
        <v>8776</v>
      </c>
      <c r="B2998">
        <v>27</v>
      </c>
      <c r="C2998">
        <v>2</v>
      </c>
      <c r="D2998">
        <v>67.026173947312785</v>
      </c>
      <c r="E2998">
        <v>38</v>
      </c>
      <c r="F2998">
        <v>1</v>
      </c>
      <c r="G2998">
        <v>2</v>
      </c>
      <c r="H2998">
        <v>17</v>
      </c>
      <c r="I2998">
        <v>1977</v>
      </c>
      <c r="J2998">
        <v>0.21140121399999989</v>
      </c>
      <c r="K2998">
        <v>2</v>
      </c>
      <c r="L2998">
        <v>2</v>
      </c>
      <c r="M2998">
        <v>9</v>
      </c>
      <c r="N2998">
        <v>1892</v>
      </c>
      <c r="O2998">
        <v>0</v>
      </c>
      <c r="P2998">
        <v>500</v>
      </c>
      <c r="Q2998">
        <v>0</v>
      </c>
      <c r="R2998">
        <v>1</v>
      </c>
      <c r="S2998">
        <v>2</v>
      </c>
      <c r="T2998">
        <v>154696.06704256061</v>
      </c>
    </row>
    <row r="2999" spans="1:23" x14ac:dyDescent="0.3">
      <c r="A2999">
        <v>13708</v>
      </c>
      <c r="B2999">
        <v>24</v>
      </c>
      <c r="C2999">
        <v>2</v>
      </c>
      <c r="D2999">
        <v>51.954623393922539</v>
      </c>
      <c r="E2999">
        <v>38</v>
      </c>
      <c r="F2999">
        <v>0</v>
      </c>
      <c r="G2999">
        <v>13</v>
      </c>
      <c r="H2999">
        <v>0</v>
      </c>
      <c r="I2999">
        <v>1977</v>
      </c>
      <c r="J2999">
        <v>0.11162739300000001</v>
      </c>
      <c r="K2999">
        <v>2</v>
      </c>
      <c r="L2999">
        <v>2</v>
      </c>
      <c r="M2999">
        <v>50</v>
      </c>
      <c r="N2999">
        <v>12238</v>
      </c>
      <c r="O2999">
        <v>8</v>
      </c>
      <c r="P2999">
        <v>1970</v>
      </c>
      <c r="Q2999">
        <v>2</v>
      </c>
      <c r="R2999">
        <v>3</v>
      </c>
      <c r="S2999">
        <v>2</v>
      </c>
      <c r="T2999">
        <v>296550.56464296568</v>
      </c>
    </row>
    <row r="3000" spans="1:23" x14ac:dyDescent="0.3">
      <c r="A3000">
        <v>15863</v>
      </c>
      <c r="B3000">
        <v>58</v>
      </c>
      <c r="C3000">
        <v>1</v>
      </c>
      <c r="D3000">
        <v>47.309137059960371</v>
      </c>
      <c r="E3000">
        <v>38</v>
      </c>
      <c r="F3000">
        <v>1</v>
      </c>
      <c r="G3000">
        <v>1</v>
      </c>
      <c r="H3000">
        <v>1</v>
      </c>
      <c r="I3000">
        <v>1977</v>
      </c>
      <c r="J3000">
        <v>0.43788524000000001</v>
      </c>
      <c r="K3000">
        <v>2</v>
      </c>
      <c r="L3000">
        <v>2</v>
      </c>
      <c r="M3000">
        <v>23</v>
      </c>
      <c r="N3000">
        <v>5735</v>
      </c>
      <c r="O3000">
        <v>3</v>
      </c>
      <c r="P3000">
        <v>1084</v>
      </c>
      <c r="Q3000">
        <v>0</v>
      </c>
      <c r="R3000">
        <v>5</v>
      </c>
      <c r="S3000">
        <v>2</v>
      </c>
      <c r="T3000">
        <v>114949.1067112693</v>
      </c>
    </row>
    <row r="3001" spans="1:23" x14ac:dyDescent="0.3">
      <c r="A3001">
        <v>14423</v>
      </c>
      <c r="B3001">
        <v>9</v>
      </c>
      <c r="C3001">
        <v>3</v>
      </c>
      <c r="D3001">
        <v>76.827753177001114</v>
      </c>
      <c r="E3001">
        <v>45.809589959633684</v>
      </c>
      <c r="F3001">
        <v>9</v>
      </c>
      <c r="G3001">
        <v>10</v>
      </c>
      <c r="H3001">
        <v>12</v>
      </c>
      <c r="I3001">
        <v>1984</v>
      </c>
      <c r="J3001">
        <v>0.136244425</v>
      </c>
      <c r="K3001">
        <v>2</v>
      </c>
      <c r="L3001">
        <v>2</v>
      </c>
      <c r="M3001">
        <v>11</v>
      </c>
      <c r="N3001">
        <v>2370</v>
      </c>
      <c r="O3001">
        <v>0</v>
      </c>
      <c r="P3001">
        <v>500</v>
      </c>
      <c r="Q3001">
        <v>0</v>
      </c>
      <c r="R3001">
        <v>1</v>
      </c>
      <c r="S3001">
        <v>2</v>
      </c>
      <c r="T3001">
        <v>113423.37755958219</v>
      </c>
    </row>
    <row r="3002" spans="1:23" x14ac:dyDescent="0.3">
      <c r="A3002">
        <v>99999</v>
      </c>
      <c r="B3002">
        <v>4</v>
      </c>
      <c r="C3002">
        <v>7</v>
      </c>
      <c r="D3002">
        <v>120</v>
      </c>
      <c r="E3002">
        <v>100</v>
      </c>
      <c r="F3002">
        <v>80</v>
      </c>
      <c r="G3002">
        <v>15</v>
      </c>
      <c r="H3002">
        <v>30</v>
      </c>
      <c r="I3002">
        <v>2023</v>
      </c>
      <c r="J3002">
        <v>0.2</v>
      </c>
      <c r="K3002">
        <v>2</v>
      </c>
      <c r="L3002">
        <v>1</v>
      </c>
      <c r="M3002">
        <v>11</v>
      </c>
      <c r="N3002">
        <v>6714</v>
      </c>
      <c r="O3002">
        <v>2</v>
      </c>
      <c r="P3002">
        <v>1084</v>
      </c>
      <c r="Q3002">
        <v>0</v>
      </c>
      <c r="R3002">
        <v>5</v>
      </c>
      <c r="S3002">
        <v>5</v>
      </c>
      <c r="V3002" s="2" t="str">
        <f t="array" ref="V3002:W3003">_xll.predict(Таблица2[[#This Row],[Id]:[Shops_2]])</f>
        <v/>
      </c>
      <c r="W3002" s="2" t="str">
        <v>predicts</v>
      </c>
    </row>
    <row r="3003" spans="1:23" x14ac:dyDescent="0.3">
      <c r="V3003" s="2">
        <v>0</v>
      </c>
      <c r="W3003" s="3">
        <v>518289.90048777801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X_train</vt:lpstr>
      <vt:lpstr>Лист1</vt:lpstr>
      <vt:lpstr>X_test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Aleksey Kuritsyn</cp:lastModifiedBy>
  <dcterms:created xsi:type="dcterms:W3CDTF">2023-03-21T19:16:20Z</dcterms:created>
  <dcterms:modified xsi:type="dcterms:W3CDTF">2023-03-21T20:07:38Z</dcterms:modified>
</cp:coreProperties>
</file>